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1.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2.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3.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drawings/drawing10.xml" ContentType="application/vnd.openxmlformats-officedocument.drawing+xml"/>
  <Override PartName="/xl/activeX/activeX168.xml" ContentType="application/vnd.ms-office.activeX+xml"/>
  <Override PartName="/xl/activeX/activeX168.bin" ContentType="application/vnd.ms-office.activeX"/>
  <Override PartName="/xl/drawings/drawing11.xml" ContentType="application/vnd.openxmlformats-officedocument.drawing+xml"/>
  <Override PartName="/xl/activeX/activeX169.xml" ContentType="application/vnd.ms-office.activeX+xml"/>
  <Override PartName="/xl/activeX/activeX169.bin" ContentType="application/vnd.ms-office.activeX"/>
  <Override PartName="/xl/drawings/drawing12.xml" ContentType="application/vnd.openxmlformats-officedocument.drawing+xml"/>
  <Override PartName="/xl/activeX/activeX170.xml" ContentType="application/vnd.ms-office.activeX+xml"/>
  <Override PartName="/xl/activeX/activeX170.bin" ContentType="application/vnd.ms-office.activeX"/>
  <Override PartName="/xl/drawings/drawing13.xml" ContentType="application/vnd.openxmlformats-officedocument.drawing+xml"/>
  <Override PartName="/xl/activeX/activeX171.xml" ContentType="application/vnd.ms-office.activeX+xml"/>
  <Override PartName="/xl/activeX/activeX171.bin" ContentType="application/vnd.ms-office.activeX"/>
  <Override PartName="/xl/drawings/drawing14.xml" ContentType="application/vnd.openxmlformats-officedocument.drawing+xml"/>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drawings/drawing15.xml" ContentType="application/vnd.openxmlformats-officedocument.drawing+xml"/>
  <Override PartName="/xl/activeX/activeX262.xml" ContentType="application/vnd.ms-office.activeX+xml"/>
  <Override PartName="/xl/activeX/activeX262.bin" ContentType="application/vnd.ms-office.activeX"/>
  <Override PartName="/xl/drawings/drawing16.xml" ContentType="application/vnd.openxmlformats-officedocument.drawing+xml"/>
  <Override PartName="/xl/activeX/activeX263.xml" ContentType="application/vnd.ms-office.activeX+xml"/>
  <Override PartName="/xl/activeX/activeX263.bin" ContentType="application/vnd.ms-office.activeX"/>
  <Override PartName="/xl/drawings/drawing17.xml" ContentType="application/vnd.openxmlformats-officedocument.drawing+xml"/>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drawings/drawing18.xml" ContentType="application/vnd.openxmlformats-officedocument.drawing+xml"/>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drawings/drawing19.xml" ContentType="application/vnd.openxmlformats-officedocument.drawing+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Wizard1.3Beta\src\controller\Hydra\wamdam\"/>
    </mc:Choice>
  </mc:AlternateContent>
  <bookViews>
    <workbookView minimized="1" xWindow="0" yWindow="0" windowWidth="28800" windowHeight="12435" tabRatio="840" activeTab="2"/>
  </bookViews>
  <sheets>
    <sheet name="HomePage" sheetId="2" r:id="rId1"/>
    <sheet name="1.1_Organiz&amp;People" sheetId="45" r:id="rId2"/>
    <sheet name="1.2_Sources&amp;Methods" sheetId="15" r:id="rId3"/>
    <sheet name="2.1_ResourceTypes&amp;ObjectTypes" sheetId="5" r:id="rId4"/>
    <sheet name="2.2_Attributes" sheetId="7" r:id="rId5"/>
    <sheet name="3.1_Networks&amp;Scenarios" sheetId="9" r:id="rId6"/>
    <sheet name="3.2_Nodes" sheetId="11" r:id="rId7"/>
    <sheet name="3.3_Links" sheetId="12" r:id="rId8"/>
    <sheet name="4_NumericValues" sheetId="18" r:id="rId9"/>
    <sheet name="4_CategoricalValues" sheetId="20" r:id="rId10"/>
    <sheet name="4_SeasonalNumericValues" sheetId="47" r:id="rId11"/>
    <sheet name="4_TimeSeries" sheetId="23" r:id="rId12"/>
    <sheet name="4_TimeSeriesValues" sheetId="24" r:id="rId13"/>
    <sheet name="4_MultiAttributeSeries" sheetId="25" r:id="rId14"/>
    <sheet name="4_FreeText" sheetId="48" r:id="rId15"/>
    <sheet name="4_ElectronicFiles" sheetId="22" r:id="rId16"/>
    <sheet name="ObjectCategory" sheetId="4" r:id="rId17"/>
    <sheet name="AttributeCategory" sheetId="6" r:id="rId18"/>
    <sheet name="InstanceCategory" sheetId="44" r:id="rId19"/>
    <sheet name="Conceptual_Design" sheetId="43" r:id="rId20"/>
    <sheet name="ControlledVocabularies" sheetId="46" r:id="rId21"/>
    <sheet name="Copyright &amp; License" sheetId="1" r:id="rId22"/>
  </sheets>
  <functionGroups builtInGroupCount="18"/>
  <definedNames>
    <definedName name="AggregationStatisticCV" localSheetId="14">INDEX(ControlledVocabularies[aggregationstatistic],1,1):INDEX(ControlledVocabularies[aggregationstatistic],COUNTA(ControlledVocabularies[aggregationstatistic]))</definedName>
    <definedName name="AggregationStatisticCV">INDEX(ControlledVocabularies[aggregationstatistic],1,1):INDEX(ControlledVocabularies[aggregationstatistic],COUNTA(ControlledVocabularies[aggregationstatistic]))</definedName>
    <definedName name="AttributeCategoryName">AttributeCategory!$A$10:$A$41</definedName>
    <definedName name="AttributeDataTypeCV" localSheetId="14">INDEX(ControlledVocabularies[attributedatatype],1,1):INDEX(ControlledVocabularies[attributedatatype],COUNTA(ControlledVocabularies[attributedatatype]))</definedName>
    <definedName name="AttributeDataTypeCV">INDEX(ControlledVocabularies[attributedatatype],1,1):INDEX(ControlledVocabularies[attributedatatype],COUNTA(ControlledVocabularies[attributedatatype]))</definedName>
    <definedName name="AttributeName">INDEX('2.2_Attributes'!$B$9:$B$142,3,1):INDEX('2.2_Attributes'!$B$10:$B$142,COUNTA('2.2_Attributes'!$B$10:$B$142))</definedName>
    <definedName name="AttributeNameCV" localSheetId="14">INDEX(ControlledVocabularies[attributename],1,1):INDEX(ControlledVocabularies[attributename],COUNTA(ControlledVocabularies[attributename]))</definedName>
    <definedName name="AttributeNameCV">INDEX(ControlledVocabularies[attributename],1,1):INDEX(ControlledVocabularies[attributename],COUNTA(ControlledVocabularies[attributename]))</definedName>
    <definedName name="Attributes">'2.2_Attributes'!$A$11:$J$178</definedName>
    <definedName name="BooleanValueMeaningCV" localSheetId="14">INDEX(ControlledVocabularies[dualvaluemeaning],1,1):INDEX(ControlledVocabularies[dualvaluemeaning],COUNTA(ControlledVocabularies[dualvaluemeaning]))</definedName>
    <definedName name="BooleanValueMeaningCV">INDEX(ControlledVocabularies[dualvaluemeaning],1,1):INDEX(ControlledVocabularies[dualvaluemeaning],COUNTA(ControlledVocabularies[dualvaluemeaning]))</definedName>
    <definedName name="DatasetAcronym">'2.1_ResourceTypes&amp;ObjectTypes'!$B$10</definedName>
    <definedName name="ElevationDatumCV" localSheetId="14">INDEX(ControlledVocabularies[elevationdatum],1,1):INDEX(ControlledVocabularies[elevationdatum],COUNTA(ControlledVocabularies[elevationdatum]))</definedName>
    <definedName name="ElevationDatumCV">INDEX(ControlledVocabularies[elevationdatum],1,1):INDEX(ControlledVocabularies[elevationdatum],COUNTA(ControlledVocabularies[elevationdatum]))</definedName>
    <definedName name="FileFormatCV" localSheetId="14">INDEX(#REF!,1,1):INDEX(#REF!,COUNTA(#REF!))</definedName>
    <definedName name="FileFormatCV">INDEX(#REF!,1,1):INDEX(#REF!,COUNTA(#REF!))</definedName>
    <definedName name="InstanceCategory">InstanceCategory!$A$10:$A$23</definedName>
    <definedName name="InstanceNameCV" localSheetId="14">INDEX(ControlledVocabularies[instancename],1,1):INDEX(ControlledVocabularies[instancename],COUNTA(ControlledVocabularies[instancename]))</definedName>
    <definedName name="InstanceNameCV">INDEX(ControlledVocabularies[instancename],1,1):INDEX(ControlledVocabularies[instancename],COUNTA(ControlledVocabularies[instancename]))</definedName>
    <definedName name="LinkInstanceName" localSheetId="14">INDEX(Links[LinkInstanceName],3,1):INDEX(Links[LinkInstanceName],COUNTA(Links[LinkInstanceName]))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 localSheetId="14">INDEX(ControlledVocabularies[methodtype],1,1):INDEX(ControlledVocabularies[methodtype],COUNTA(ControlledVocabularies[methodtype]))</definedName>
    <definedName name="MethodTypeCV">INDEX(ControlledVocabularies[methodtype],1,1):INDEX(ControlledVocabularies[methodtype],COUNTA(ControlledVocabularies[methodtype]))</definedName>
    <definedName name="NetworkInstanceName">'3.1_Networks&amp;Scenarios'!$A$10:$A$12</definedName>
    <definedName name="NodeInstanceName" localSheetId="14">INDEX(Nodes[NodeInstanceName],3,1):INDEX(Nodes[NodeInstanceName],COUNTA(Nodes[NodeInstanceName]))</definedName>
    <definedName name="NodeInstanceName">INDEX(Nodes[NodeInstanceName],3,1):INDEX(Nodes[NodeInstanceName],COUNTA(Nodes[NodeInstanceName]))</definedName>
    <definedName name="ObjectCategoryName">ObjectCategory!$A$10:$A$105</definedName>
    <definedName name="ObjectTopologyCV" localSheetId="14">INDEX(ControlledVocabularies[objecttypology],1,1):INDEX(ControlledVocabularies[objecttypology],COUNTA(ControlledVocabularies[objecttypology]))</definedName>
    <definedName name="ObjectTopologyCV">INDEX(ControlledVocabularies[objecttypology],1,1):INDEX(ControlledVocabularies[objecttypology],COUNTA(ControlledVocabularies[objecttypology]))</definedName>
    <definedName name="ObjectType" localSheetId="14">INDEX(ObjectTypes2[ObjectType],3,1):INDEX(ObjectTypes2[ObjectType],COUNTA(ObjectTypes2[ObjectType]))</definedName>
    <definedName name="ObjectType">INDEX(ObjectTypes2[ObjectType],3,1):INDEX(ObjectTypes2[ObjectType],COUNTA(ObjectTypes2[ObjectType]))</definedName>
    <definedName name="ObjectTypeCV" localSheetId="14">INDEX(ControlledVocabularies[objecttype],1,1):INDEX(ControlledVocabularies[objecttype],COUNTA(ControlledVocabularies[objecttype]))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ScenarioName">'3.1_Networks&amp;Scenarios'!$A$20:$A$26</definedName>
    <definedName name="SeasonNameCV" localSheetId="14">INDEX(ControlledVocabularies[categoricalvalue],1,1):INDEX(ControlledVocabularies[categoricalvalue],COUNTA(ControlledVocabularies[categoricalvalue]))</definedName>
    <definedName name="SeasonNameCV">INDEX(ControlledVocabularies[categoricalvalue],1,1):INDEX(ControlledVocabularies[categoricalvalue],COUNTA(ControlledVocabularies[categoricalvalue]))</definedName>
    <definedName name="SourceName">'1.2_Sources&amp;Methods'!$A$8:$A$12</definedName>
    <definedName name="SpatialReference" localSheetId="14">INDEX(ControlledVocabularies[spatialreference],1,1):INDEX(ControlledVocabularies[spatialreference],COUNTA(ControlledVocabularies[spatialreference]))</definedName>
    <definedName name="SpatialReference">INDEX(ControlledVocabularies[spatialreference],1,1):INDEX(ControlledVocabularies[spatialreference],COUNTA(ControlledVocabularies[spatialreference]))</definedName>
    <definedName name="TextControlledValue" localSheetId="14">INDEX(ControlledVocabularies[descriptorvalue],1,1):INDEX(ControlledVocabularies[descriptorvalue],COUNTA(ControlledVocabularies[descriptorvalue]))</definedName>
    <definedName name="TextControlledValue">INDEX(ControlledVocabularies[descriptorvalue],1,1):INDEX(ControlledVocabularies[descriptorvalue],COUNTA(ControlledVocabularies[descriptorvalue]))</definedName>
    <definedName name="UnitNameCV" localSheetId="14">INDEX(ControlledVocabularies[units],1,1):INDEX(ControlledVocabularies[units],COUNTA(ControlledVocabularies[units]))</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11" i="47" l="1"/>
  <c r="J12" i="47"/>
  <c r="J13" i="47"/>
  <c r="J14" i="47"/>
  <c r="J15" i="47"/>
  <c r="J16" i="47"/>
  <c r="J17" i="47"/>
  <c r="J18" i="47"/>
  <c r="J19" i="47"/>
  <c r="J20" i="47"/>
  <c r="J21" i="47"/>
  <c r="J22" i="47"/>
  <c r="J23" i="47"/>
  <c r="J24" i="47"/>
  <c r="J25" i="47"/>
  <c r="J26" i="47"/>
  <c r="J27" i="47"/>
  <c r="J28" i="47"/>
  <c r="J29" i="47"/>
  <c r="J30" i="47"/>
  <c r="J31" i="47"/>
  <c r="J32" i="47"/>
  <c r="J33" i="47"/>
  <c r="J34" i="47"/>
  <c r="J35" i="47"/>
  <c r="J36" i="47"/>
  <c r="J37" i="47"/>
  <c r="J38" i="47"/>
  <c r="J39" i="47"/>
  <c r="J40" i="47"/>
  <c r="J41" i="47"/>
  <c r="J42" i="47"/>
  <c r="J43" i="47"/>
  <c r="J44" i="47"/>
  <c r="J45" i="47"/>
  <c r="J46" i="47"/>
  <c r="J47" i="47"/>
  <c r="J48" i="47"/>
  <c r="J49" i="47"/>
  <c r="J50" i="47"/>
  <c r="J51" i="47"/>
  <c r="J52" i="47"/>
  <c r="J53" i="47"/>
  <c r="J54" i="47"/>
  <c r="J55" i="47"/>
  <c r="J56" i="47"/>
  <c r="J57" i="47"/>
  <c r="J58" i="47"/>
  <c r="J59" i="47"/>
  <c r="J60" i="47"/>
  <c r="J61" i="47"/>
  <c r="J62" i="47"/>
  <c r="J63" i="47"/>
  <c r="J64" i="47"/>
  <c r="J65" i="47"/>
  <c r="J66" i="47"/>
  <c r="J67" i="47"/>
  <c r="J68" i="47"/>
  <c r="J69" i="47"/>
  <c r="J70" i="47"/>
  <c r="J71" i="47"/>
  <c r="J72" i="47"/>
  <c r="J73" i="47"/>
  <c r="J74" i="47"/>
  <c r="J75" i="47"/>
  <c r="J76" i="47"/>
  <c r="J77" i="47"/>
  <c r="J78" i="47"/>
  <c r="J79" i="47"/>
  <c r="J80" i="47"/>
  <c r="J81" i="47"/>
  <c r="J82" i="47"/>
  <c r="J83" i="47"/>
  <c r="J84" i="47"/>
  <c r="J85" i="47"/>
  <c r="J86" i="47"/>
  <c r="J87" i="47"/>
  <c r="J88" i="47"/>
  <c r="J89" i="47"/>
  <c r="J90" i="47"/>
  <c r="J91" i="47"/>
  <c r="J92" i="47"/>
  <c r="J93" i="47"/>
  <c r="J94" i="47"/>
  <c r="J95" i="47"/>
  <c r="J96" i="47"/>
  <c r="J97" i="47"/>
  <c r="J98" i="47"/>
  <c r="J99" i="47"/>
  <c r="J100" i="47"/>
  <c r="J101" i="47"/>
  <c r="J102" i="47"/>
  <c r="J103" i="47"/>
  <c r="J104" i="47"/>
  <c r="J105" i="47"/>
  <c r="J106" i="47"/>
  <c r="J107" i="47"/>
  <c r="J108" i="47"/>
  <c r="J109" i="47"/>
  <c r="J110" i="47"/>
  <c r="J111" i="47"/>
  <c r="J112" i="47"/>
  <c r="J113" i="47"/>
  <c r="J114" i="47"/>
  <c r="J115" i="47"/>
  <c r="J116" i="47"/>
  <c r="J117" i="47"/>
  <c r="J118" i="47"/>
  <c r="J119" i="47"/>
  <c r="J120" i="47"/>
  <c r="J121" i="47"/>
  <c r="J122" i="47"/>
  <c r="J123" i="47"/>
  <c r="J124" i="47"/>
  <c r="J125" i="47"/>
  <c r="J126" i="47"/>
  <c r="J127" i="47"/>
  <c r="J128" i="47"/>
  <c r="J129" i="47"/>
  <c r="J130" i="47"/>
  <c r="J131" i="47"/>
  <c r="J132" i="47"/>
  <c r="J133" i="47"/>
  <c r="J134" i="47"/>
  <c r="J135" i="47"/>
  <c r="J136" i="47"/>
  <c r="J137" i="47"/>
  <c r="J138" i="47"/>
  <c r="J139" i="47"/>
  <c r="J140" i="47"/>
  <c r="J141" i="47"/>
  <c r="J142" i="47"/>
  <c r="J143" i="47"/>
  <c r="J144" i="47"/>
  <c r="J145" i="47"/>
  <c r="J146" i="47"/>
  <c r="J147" i="47"/>
  <c r="J148" i="47"/>
  <c r="J149" i="47"/>
  <c r="J150" i="47"/>
  <c r="J151" i="47"/>
  <c r="J152" i="47"/>
  <c r="J153" i="47"/>
  <c r="J154" i="47"/>
  <c r="J155" i="47"/>
  <c r="J156" i="47"/>
  <c r="J157" i="47"/>
  <c r="J158" i="47"/>
  <c r="J159" i="47"/>
  <c r="J160" i="47"/>
  <c r="J161" i="47"/>
  <c r="J162" i="47"/>
  <c r="J163" i="47"/>
  <c r="J164" i="47"/>
  <c r="J165" i="47"/>
  <c r="J166" i="47"/>
  <c r="J167" i="47"/>
  <c r="J168" i="47"/>
  <c r="J169" i="47"/>
  <c r="J170" i="47"/>
  <c r="J171" i="47"/>
  <c r="J172" i="47"/>
  <c r="J173" i="47"/>
  <c r="J174" i="47"/>
  <c r="J175" i="47"/>
  <c r="J176" i="47"/>
  <c r="J177" i="47"/>
  <c r="J178" i="47"/>
  <c r="J179" i="47"/>
  <c r="J180" i="47"/>
  <c r="J181" i="47"/>
  <c r="J182" i="47"/>
  <c r="J183" i="47"/>
  <c r="J184" i="47"/>
  <c r="J185" i="47"/>
  <c r="J186" i="47"/>
  <c r="J187" i="47"/>
  <c r="J188" i="47"/>
  <c r="J189" i="47"/>
  <c r="J190" i="47"/>
  <c r="J191" i="47"/>
  <c r="J192" i="47"/>
  <c r="J193" i="47"/>
  <c r="J194" i="47"/>
  <c r="J195" i="47"/>
  <c r="J196" i="47"/>
  <c r="J197" i="47"/>
  <c r="J198" i="47"/>
  <c r="J199" i="47"/>
  <c r="J200" i="47"/>
  <c r="J201" i="47"/>
  <c r="J202" i="47"/>
  <c r="J203" i="47"/>
  <c r="J204" i="47"/>
  <c r="J205" i="47"/>
  <c r="J206" i="47"/>
  <c r="J207" i="47"/>
  <c r="J208" i="47"/>
  <c r="J209" i="47"/>
  <c r="J210" i="47"/>
  <c r="J211" i="47"/>
  <c r="J212" i="47"/>
  <c r="J213" i="47"/>
  <c r="J214" i="47"/>
  <c r="J215" i="47"/>
  <c r="J216" i="47"/>
  <c r="J217" i="47"/>
  <c r="J218" i="47"/>
  <c r="J219" i="47"/>
  <c r="J220" i="47"/>
  <c r="J221" i="47"/>
  <c r="J222" i="47"/>
  <c r="J223" i="47"/>
  <c r="J224" i="47"/>
  <c r="J225" i="47"/>
  <c r="J226" i="47"/>
  <c r="J227" i="47"/>
  <c r="J228" i="47"/>
  <c r="J229" i="47"/>
  <c r="J230" i="47"/>
  <c r="J231" i="47"/>
  <c r="J232" i="47"/>
  <c r="J233" i="47"/>
  <c r="J234" i="47"/>
  <c r="J235" i="47"/>
  <c r="J236" i="47"/>
  <c r="J237" i="47"/>
  <c r="J238" i="47"/>
  <c r="J239" i="47"/>
  <c r="J240" i="47"/>
  <c r="J241" i="47"/>
  <c r="J242" i="47"/>
  <c r="J243" i="47"/>
  <c r="J244" i="47"/>
  <c r="J245" i="47"/>
  <c r="J246" i="47"/>
  <c r="J247" i="47"/>
  <c r="J248" i="47"/>
  <c r="J249" i="47"/>
  <c r="J250" i="47"/>
  <c r="J251" i="47"/>
  <c r="J252" i="47"/>
  <c r="J253" i="47"/>
  <c r="J254" i="47"/>
  <c r="J255" i="47"/>
  <c r="J256" i="47"/>
  <c r="J257" i="47"/>
  <c r="J258" i="47"/>
  <c r="J259" i="47"/>
  <c r="J260" i="47"/>
  <c r="J261" i="47"/>
  <c r="J262" i="47"/>
  <c r="J263" i="47"/>
  <c r="J264" i="47"/>
  <c r="J265" i="47"/>
  <c r="J266" i="47"/>
  <c r="J267" i="47"/>
  <c r="J268" i="47"/>
  <c r="J269" i="47"/>
  <c r="J270" i="47"/>
  <c r="J271" i="47"/>
  <c r="J272" i="47"/>
  <c r="J273" i="47"/>
  <c r="J274" i="47"/>
  <c r="J275" i="47"/>
  <c r="J276" i="47"/>
  <c r="J277" i="47"/>
  <c r="J278" i="47"/>
  <c r="J279" i="47"/>
  <c r="J280" i="47"/>
  <c r="J281" i="47"/>
  <c r="J282" i="47"/>
  <c r="J283" i="47"/>
  <c r="J284" i="47"/>
  <c r="J285" i="47"/>
  <c r="J286" i="47"/>
  <c r="J287" i="47"/>
  <c r="J288" i="47"/>
  <c r="J289" i="47"/>
  <c r="J290" i="47"/>
  <c r="J291" i="47"/>
  <c r="J292" i="47"/>
  <c r="J293" i="47"/>
  <c r="J294" i="47"/>
  <c r="J295" i="47"/>
  <c r="J296" i="47"/>
  <c r="J297" i="47"/>
  <c r="J298" i="47"/>
  <c r="J299" i="47"/>
  <c r="J300" i="47"/>
  <c r="J301" i="47"/>
  <c r="J302" i="47"/>
  <c r="J303" i="47"/>
  <c r="J304" i="47"/>
  <c r="J305" i="47"/>
  <c r="J306" i="47"/>
  <c r="J307" i="47"/>
  <c r="J308" i="47"/>
  <c r="J309" i="47"/>
  <c r="J310" i="47"/>
  <c r="J311" i="47"/>
  <c r="J312" i="47"/>
  <c r="J313" i="47"/>
  <c r="J314" i="47"/>
  <c r="J315" i="47"/>
  <c r="J316" i="47"/>
  <c r="J317" i="47"/>
  <c r="J318" i="47"/>
  <c r="J319" i="47"/>
  <c r="J320" i="47"/>
  <c r="J321" i="47"/>
  <c r="J322" i="47"/>
  <c r="J323" i="47"/>
  <c r="J324" i="47"/>
  <c r="J325" i="47"/>
  <c r="J326" i="47"/>
  <c r="J327" i="47"/>
  <c r="J328" i="47"/>
  <c r="J329" i="47"/>
  <c r="J330" i="47"/>
  <c r="J331" i="47"/>
  <c r="J332" i="47"/>
  <c r="J333" i="47"/>
  <c r="J334" i="47"/>
  <c r="J335" i="47"/>
  <c r="J336" i="47"/>
  <c r="J337" i="47"/>
  <c r="J338" i="47"/>
  <c r="J339" i="47"/>
  <c r="J340" i="47"/>
  <c r="J341" i="47"/>
  <c r="J342" i="47"/>
  <c r="J343" i="47"/>
  <c r="J344" i="47"/>
  <c r="J345" i="47"/>
  <c r="J346" i="47"/>
  <c r="J347" i="47"/>
  <c r="J348" i="47"/>
  <c r="J349" i="47"/>
  <c r="J350" i="47"/>
  <c r="J351" i="47"/>
  <c r="J352" i="47"/>
  <c r="J353" i="47"/>
  <c r="J354" i="47"/>
  <c r="J355" i="47"/>
  <c r="J356" i="47"/>
  <c r="J357" i="47"/>
  <c r="J358" i="47"/>
  <c r="J359" i="47"/>
  <c r="J360" i="47"/>
  <c r="J361" i="47"/>
  <c r="J362" i="47"/>
  <c r="J363" i="47"/>
  <c r="J364" i="47"/>
  <c r="J365" i="47"/>
  <c r="J366" i="47"/>
  <c r="J367" i="47"/>
  <c r="J368" i="47"/>
  <c r="J369" i="47"/>
  <c r="J370" i="47"/>
  <c r="J371" i="47"/>
  <c r="J372" i="47"/>
  <c r="J373" i="47"/>
  <c r="J374" i="47"/>
  <c r="J375" i="47"/>
  <c r="J376" i="47"/>
  <c r="J377" i="47"/>
  <c r="J378" i="47"/>
  <c r="J379" i="47"/>
  <c r="J380" i="47"/>
  <c r="J381" i="47"/>
  <c r="J382" i="47"/>
  <c r="J383" i="47"/>
  <c r="J384" i="47"/>
  <c r="J385" i="47"/>
  <c r="J386" i="47"/>
  <c r="J387" i="47"/>
  <c r="J388" i="47"/>
  <c r="J389" i="47"/>
  <c r="J390" i="47"/>
  <c r="J391" i="47"/>
  <c r="J392" i="47"/>
  <c r="J393" i="47"/>
  <c r="J394" i="47"/>
  <c r="J395" i="47"/>
  <c r="J396" i="47"/>
  <c r="J397" i="47"/>
  <c r="J398" i="47"/>
  <c r="J399" i="47"/>
  <c r="J400" i="47"/>
  <c r="J401" i="47"/>
  <c r="J402" i="47"/>
  <c r="J403" i="47"/>
  <c r="J404" i="47"/>
  <c r="J405" i="47"/>
  <c r="J406" i="47"/>
  <c r="J407" i="47"/>
  <c r="J408" i="47"/>
  <c r="J409" i="47"/>
  <c r="J410" i="47"/>
  <c r="J411" i="47"/>
  <c r="J412" i="47"/>
  <c r="J413" i="47"/>
  <c r="J414" i="47"/>
  <c r="J415" i="47"/>
  <c r="J416" i="47"/>
  <c r="J417" i="47"/>
  <c r="J418" i="47"/>
  <c r="J419" i="47"/>
  <c r="J420" i="47"/>
  <c r="J421" i="47"/>
  <c r="J422" i="47"/>
  <c r="J423" i="47"/>
  <c r="J424" i="47"/>
  <c r="J425" i="47"/>
  <c r="J426" i="47"/>
  <c r="J427" i="47"/>
  <c r="J428" i="47"/>
  <c r="J429" i="47"/>
  <c r="J430" i="47"/>
  <c r="J431" i="47"/>
  <c r="J432" i="47"/>
  <c r="J433" i="47"/>
  <c r="J434" i="47"/>
  <c r="J435" i="47"/>
  <c r="J436" i="47"/>
  <c r="J437" i="47"/>
  <c r="J438" i="47"/>
  <c r="J439" i="47"/>
  <c r="J440" i="47"/>
  <c r="J441" i="47"/>
  <c r="J442" i="47"/>
  <c r="J443" i="47"/>
  <c r="J444" i="47"/>
  <c r="J445" i="47"/>
  <c r="J446" i="47"/>
  <c r="J447" i="47"/>
  <c r="J448" i="47"/>
  <c r="J449" i="47"/>
  <c r="J450" i="47"/>
  <c r="J451" i="47"/>
  <c r="J452" i="47"/>
  <c r="J453" i="47"/>
  <c r="J454" i="47"/>
  <c r="J455" i="47"/>
  <c r="J456" i="47"/>
  <c r="J457" i="47"/>
  <c r="J458" i="47"/>
  <c r="J459" i="47"/>
  <c r="J460" i="47"/>
  <c r="J461" i="47"/>
  <c r="J462" i="47"/>
  <c r="J463" i="47"/>
  <c r="J464" i="47"/>
  <c r="J465" i="47"/>
  <c r="J466" i="47"/>
  <c r="J467" i="47"/>
  <c r="J468" i="47"/>
  <c r="J469" i="47"/>
  <c r="J470" i="47"/>
  <c r="J471" i="47"/>
  <c r="J472" i="47"/>
  <c r="J473" i="47"/>
  <c r="J474" i="47"/>
  <c r="J475" i="47"/>
  <c r="J476" i="47"/>
  <c r="J477" i="47"/>
  <c r="J478" i="47"/>
  <c r="J479" i="47"/>
  <c r="J480" i="47"/>
  <c r="J481" i="47"/>
  <c r="J482" i="47"/>
  <c r="J483" i="47"/>
  <c r="J484" i="47"/>
  <c r="J485" i="47"/>
  <c r="J486" i="47"/>
  <c r="J487" i="47"/>
  <c r="J488" i="47"/>
  <c r="J489" i="47"/>
  <c r="J490" i="47"/>
  <c r="J491" i="47"/>
  <c r="J492" i="47"/>
  <c r="J493" i="47"/>
  <c r="J494" i="47"/>
  <c r="J495" i="47"/>
  <c r="J496" i="47"/>
  <c r="J497" i="47"/>
  <c r="J498" i="47"/>
  <c r="J499" i="47"/>
  <c r="J500" i="47"/>
  <c r="J501" i="47"/>
  <c r="J502" i="47"/>
  <c r="J503" i="47"/>
  <c r="J504" i="47"/>
  <c r="J505" i="47"/>
  <c r="J506" i="47"/>
  <c r="J507" i="47"/>
  <c r="J508" i="47"/>
  <c r="J509" i="47"/>
  <c r="J510" i="47"/>
  <c r="J511" i="47"/>
  <c r="J512" i="47"/>
  <c r="J513" i="47"/>
  <c r="J514" i="47"/>
  <c r="J515" i="47"/>
  <c r="J516" i="47"/>
  <c r="J517" i="47"/>
  <c r="J518" i="47"/>
  <c r="J519" i="47"/>
  <c r="J520" i="47"/>
  <c r="J521" i="47"/>
  <c r="J522" i="47"/>
  <c r="J523" i="47"/>
  <c r="J524" i="47"/>
  <c r="J525" i="47"/>
  <c r="J526" i="47"/>
  <c r="J527" i="47"/>
  <c r="J528" i="47"/>
  <c r="J529" i="47"/>
  <c r="J530" i="47"/>
  <c r="J531" i="47"/>
  <c r="J532" i="47"/>
  <c r="J533" i="47"/>
  <c r="J534" i="47"/>
  <c r="J535" i="47"/>
  <c r="J536" i="47"/>
  <c r="J537" i="47"/>
  <c r="J538" i="47"/>
  <c r="J539" i="47"/>
  <c r="J540" i="47"/>
  <c r="J541" i="47"/>
  <c r="J542" i="47"/>
  <c r="J543" i="47"/>
  <c r="J544" i="47"/>
  <c r="J545" i="47"/>
  <c r="J546" i="47"/>
  <c r="J547" i="47"/>
  <c r="J548" i="47"/>
  <c r="J549" i="47"/>
  <c r="J10" i="47"/>
  <c r="O11" i="7" l="1"/>
  <c r="O12" i="7"/>
  <c r="O13" i="7"/>
  <c r="O14" i="7"/>
  <c r="O15" i="7"/>
  <c r="O16" i="7"/>
  <c r="O17" i="7"/>
  <c r="O18" i="7"/>
  <c r="O19" i="7"/>
  <c r="O20" i="7"/>
  <c r="O21" i="7"/>
  <c r="O22" i="7"/>
  <c r="O23" i="7"/>
  <c r="O24" i="7"/>
  <c r="O25" i="7"/>
  <c r="O26" i="7"/>
  <c r="O27" i="7"/>
  <c r="O28" i="7"/>
  <c r="O29" i="7"/>
  <c r="O31" i="7"/>
  <c r="O32" i="7"/>
  <c r="O33" i="7"/>
  <c r="O34" i="7"/>
  <c r="O35" i="7"/>
  <c r="O36" i="7"/>
  <c r="O37" i="7"/>
  <c r="O38" i="7"/>
  <c r="O39" i="7"/>
  <c r="O40" i="7"/>
  <c r="O41" i="7"/>
  <c r="O42" i="7"/>
  <c r="O43" i="7"/>
  <c r="O44" i="7"/>
  <c r="O45" i="7"/>
  <c r="O46" i="7"/>
  <c r="O47" i="7"/>
  <c r="O49" i="7"/>
  <c r="O50" i="7"/>
  <c r="O51" i="7"/>
  <c r="O52" i="7"/>
  <c r="O53" i="7"/>
  <c r="O54" i="7"/>
  <c r="O55" i="7"/>
  <c r="O56" i="7"/>
  <c r="O57" i="7"/>
  <c r="O58" i="7"/>
  <c r="O59" i="7"/>
  <c r="O60" i="7"/>
  <c r="O61" i="7"/>
  <c r="O62" i="7"/>
  <c r="O63" i="7"/>
  <c r="O64" i="7"/>
  <c r="O65" i="7"/>
  <c r="O66" i="7"/>
  <c r="O67" i="7"/>
  <c r="O68" i="7"/>
  <c r="O70" i="7"/>
  <c r="O71" i="7"/>
  <c r="O72" i="7"/>
  <c r="O73" i="7"/>
  <c r="O74" i="7"/>
  <c r="O75" i="7"/>
  <c r="O76" i="7"/>
  <c r="O77" i="7"/>
  <c r="O78" i="7"/>
  <c r="O79" i="7"/>
  <c r="O80" i="7"/>
  <c r="O81" i="7"/>
  <c r="O82" i="7"/>
  <c r="O83" i="7"/>
  <c r="O84" i="7"/>
  <c r="O85" i="7"/>
  <c r="O86" i="7"/>
  <c r="O87" i="7"/>
  <c r="O88" i="7"/>
  <c r="O89" i="7"/>
  <c r="O90" i="7"/>
  <c r="O93" i="7"/>
  <c r="O94" i="7"/>
  <c r="O95" i="7"/>
  <c r="O96" i="7"/>
  <c r="O97" i="7"/>
  <c r="O98" i="7"/>
  <c r="O99" i="7"/>
  <c r="O100" i="7"/>
  <c r="O101" i="7"/>
  <c r="O102" i="7"/>
  <c r="O103" i="7"/>
  <c r="O104" i="7"/>
  <c r="O105" i="7"/>
  <c r="O106" i="7"/>
  <c r="O107" i="7"/>
  <c r="O108" i="7"/>
  <c r="O109" i="7"/>
  <c r="O110" i="7"/>
  <c r="O111" i="7"/>
  <c r="O112" i="7"/>
  <c r="O113" i="7"/>
  <c r="O114" i="7"/>
  <c r="O115" i="7"/>
  <c r="O116" i="7"/>
  <c r="O117" i="7"/>
  <c r="O118" i="7"/>
  <c r="O119" i="7"/>
  <c r="O120" i="7"/>
  <c r="O121" i="7"/>
  <c r="O122" i="7"/>
  <c r="O123" i="7"/>
  <c r="O124" i="7"/>
  <c r="O125" i="7"/>
  <c r="O126" i="7"/>
  <c r="O127" i="7"/>
  <c r="O128" i="7"/>
  <c r="O129" i="7"/>
  <c r="O130" i="7"/>
  <c r="O131" i="7"/>
  <c r="O132" i="7"/>
  <c r="O133" i="7"/>
  <c r="O134" i="7"/>
  <c r="O135" i="7"/>
  <c r="O136" i="7"/>
  <c r="O137" i="7"/>
  <c r="O138" i="7"/>
  <c r="O139" i="7"/>
  <c r="O140" i="7"/>
  <c r="O141" i="7"/>
  <c r="O142" i="7"/>
  <c r="O143" i="7"/>
  <c r="O144" i="7"/>
  <c r="O145" i="7"/>
  <c r="O146" i="7"/>
  <c r="O147" i="7"/>
  <c r="O148" i="7"/>
  <c r="O149" i="7"/>
  <c r="O150" i="7"/>
  <c r="O151" i="7"/>
  <c r="O152" i="7"/>
  <c r="O153" i="7"/>
  <c r="O154" i="7"/>
  <c r="O155" i="7"/>
  <c r="O156" i="7"/>
  <c r="O157" i="7"/>
  <c r="O158" i="7"/>
  <c r="O159" i="7"/>
  <c r="O160" i="7"/>
  <c r="O161" i="7"/>
  <c r="O162" i="7"/>
  <c r="O163" i="7"/>
  <c r="O164" i="7"/>
  <c r="O165" i="7"/>
  <c r="O166" i="7"/>
  <c r="O167" i="7"/>
  <c r="O168" i="7"/>
  <c r="O169" i="7"/>
  <c r="O170" i="7"/>
  <c r="O171" i="7"/>
  <c r="O172" i="7"/>
  <c r="O173" i="7"/>
  <c r="O174" i="7"/>
  <c r="O175" i="7"/>
  <c r="O176" i="7"/>
  <c r="O177" i="7"/>
  <c r="O178" i="7"/>
  <c r="O179" i="7"/>
  <c r="O180" i="7"/>
  <c r="O181" i="7"/>
  <c r="O182" i="7"/>
  <c r="O184" i="7"/>
  <c r="O185" i="7"/>
  <c r="O186" i="7"/>
  <c r="O187" i="7"/>
  <c r="O188" i="7"/>
  <c r="O189" i="7"/>
  <c r="O190" i="7"/>
  <c r="O191" i="7"/>
  <c r="O192" i="7"/>
  <c r="O193" i="7"/>
  <c r="O194" i="7"/>
  <c r="O195" i="7"/>
  <c r="O196" i="7"/>
  <c r="O197" i="7"/>
  <c r="O198" i="7"/>
  <c r="O199" i="7"/>
  <c r="O200" i="7"/>
  <c r="O201" i="7"/>
  <c r="O202" i="7"/>
  <c r="O203" i="7"/>
  <c r="O204" i="7"/>
  <c r="O205" i="7"/>
  <c r="O206" i="7"/>
  <c r="O207" i="7"/>
  <c r="O208" i="7"/>
  <c r="O209" i="7"/>
  <c r="O210" i="7"/>
  <c r="P11" i="7"/>
  <c r="N12" i="7"/>
  <c r="N13" i="7"/>
  <c r="N14" i="7"/>
  <c r="N15" i="7"/>
  <c r="N16" i="7"/>
  <c r="N17" i="7"/>
  <c r="N18" i="7"/>
  <c r="N19" i="7"/>
  <c r="N20" i="7"/>
  <c r="N21" i="7"/>
  <c r="N22" i="7"/>
  <c r="N23" i="7"/>
  <c r="N24" i="7"/>
  <c r="N25" i="7"/>
  <c r="N26" i="7"/>
  <c r="N27" i="7"/>
  <c r="N28" i="7"/>
  <c r="N29" i="7"/>
  <c r="N31" i="7"/>
  <c r="N32" i="7"/>
  <c r="N33" i="7"/>
  <c r="N34" i="7"/>
  <c r="N35" i="7"/>
  <c r="N36" i="7"/>
  <c r="N37" i="7"/>
  <c r="N38" i="7"/>
  <c r="N39" i="7"/>
  <c r="N40" i="7"/>
  <c r="N41" i="7"/>
  <c r="N42" i="7"/>
  <c r="N43" i="7"/>
  <c r="N44" i="7"/>
  <c r="N45" i="7"/>
  <c r="N46" i="7"/>
  <c r="N47" i="7"/>
  <c r="N48" i="7"/>
  <c r="N49" i="7"/>
  <c r="N50" i="7"/>
  <c r="N51" i="7"/>
  <c r="N52" i="7"/>
  <c r="N53" i="7"/>
  <c r="N54" i="7"/>
  <c r="N55" i="7"/>
  <c r="N56" i="7"/>
  <c r="N57" i="7"/>
  <c r="N58" i="7"/>
  <c r="N59" i="7"/>
  <c r="N60" i="7"/>
  <c r="N61" i="7"/>
  <c r="N62" i="7"/>
  <c r="N63" i="7"/>
  <c r="N64" i="7"/>
  <c r="N65" i="7"/>
  <c r="N66" i="7"/>
  <c r="N67" i="7"/>
  <c r="N68" i="7"/>
  <c r="N69" i="7"/>
  <c r="N70" i="7"/>
  <c r="N71" i="7"/>
  <c r="N72" i="7"/>
  <c r="N73" i="7"/>
  <c r="N74" i="7"/>
  <c r="N75" i="7"/>
  <c r="N76" i="7"/>
  <c r="N77" i="7"/>
  <c r="N78" i="7"/>
  <c r="N79" i="7"/>
  <c r="N80" i="7"/>
  <c r="N81" i="7"/>
  <c r="N82" i="7"/>
  <c r="N83" i="7"/>
  <c r="N84" i="7"/>
  <c r="N85" i="7"/>
  <c r="N86" i="7"/>
  <c r="N87" i="7"/>
  <c r="N88" i="7"/>
  <c r="N89" i="7"/>
  <c r="N90" i="7"/>
  <c r="N91" i="7"/>
  <c r="N92" i="7"/>
  <c r="N93" i="7"/>
  <c r="N94" i="7"/>
  <c r="N95" i="7"/>
  <c r="N96" i="7"/>
  <c r="N97" i="7"/>
  <c r="N98" i="7"/>
  <c r="N99" i="7"/>
  <c r="N100" i="7"/>
  <c r="N101" i="7"/>
  <c r="N102" i="7"/>
  <c r="N103" i="7"/>
  <c r="N104" i="7"/>
  <c r="N105" i="7"/>
  <c r="N106" i="7"/>
  <c r="N107" i="7"/>
  <c r="N108" i="7"/>
  <c r="N109" i="7"/>
  <c r="N110" i="7"/>
  <c r="N111" i="7"/>
  <c r="N112" i="7"/>
  <c r="N113" i="7"/>
  <c r="N114" i="7"/>
  <c r="N115" i="7"/>
  <c r="N116" i="7"/>
  <c r="N117" i="7"/>
  <c r="N118" i="7"/>
  <c r="N119" i="7"/>
  <c r="N120" i="7"/>
  <c r="N121" i="7"/>
  <c r="N122" i="7"/>
  <c r="N123" i="7"/>
  <c r="N124" i="7"/>
  <c r="N125" i="7"/>
  <c r="N126" i="7"/>
  <c r="N127" i="7"/>
  <c r="N128" i="7"/>
  <c r="N129" i="7"/>
  <c r="N130" i="7"/>
  <c r="N131" i="7"/>
  <c r="N132" i="7"/>
  <c r="N133" i="7"/>
  <c r="N134" i="7"/>
  <c r="N135" i="7"/>
  <c r="N136" i="7"/>
  <c r="N137" i="7"/>
  <c r="N138" i="7"/>
  <c r="N139" i="7"/>
  <c r="N140" i="7"/>
  <c r="N141" i="7"/>
  <c r="N142" i="7"/>
  <c r="N143" i="7"/>
  <c r="N144" i="7"/>
  <c r="N145" i="7"/>
  <c r="N146" i="7"/>
  <c r="N147" i="7"/>
  <c r="N148" i="7"/>
  <c r="N149" i="7"/>
  <c r="N150" i="7"/>
  <c r="N151" i="7"/>
  <c r="N152" i="7"/>
  <c r="N153" i="7"/>
  <c r="N154" i="7"/>
  <c r="N155" i="7"/>
  <c r="N156" i="7"/>
  <c r="N157" i="7"/>
  <c r="N158" i="7"/>
  <c r="N159" i="7"/>
  <c r="N160" i="7"/>
  <c r="N161" i="7"/>
  <c r="N162" i="7"/>
  <c r="N163" i="7"/>
  <c r="N164" i="7"/>
  <c r="N165" i="7"/>
  <c r="N166" i="7"/>
  <c r="N167" i="7"/>
  <c r="N168" i="7"/>
  <c r="N169" i="7"/>
  <c r="N170" i="7"/>
  <c r="N171" i="7"/>
  <c r="N172" i="7"/>
  <c r="N173" i="7"/>
  <c r="N174" i="7"/>
  <c r="N175" i="7"/>
  <c r="N176" i="7"/>
  <c r="N177" i="7"/>
  <c r="N178" i="7"/>
  <c r="N179" i="7"/>
  <c r="N180" i="7"/>
  <c r="N181" i="7"/>
  <c r="N182" i="7"/>
  <c r="N183" i="7"/>
  <c r="N184" i="7"/>
  <c r="N185" i="7"/>
  <c r="N186" i="7"/>
  <c r="N187" i="7"/>
  <c r="N188" i="7"/>
  <c r="N189" i="7"/>
  <c r="N190" i="7"/>
  <c r="N191" i="7"/>
  <c r="N192" i="7"/>
  <c r="N193" i="7"/>
  <c r="N194" i="7"/>
  <c r="N195" i="7"/>
  <c r="N196" i="7"/>
  <c r="N197" i="7"/>
  <c r="N198" i="7"/>
  <c r="N199" i="7"/>
  <c r="N200" i="7"/>
  <c r="N201" i="7"/>
  <c r="N202" i="7"/>
  <c r="N203" i="7"/>
  <c r="N204" i="7"/>
  <c r="N205" i="7"/>
  <c r="N206" i="7"/>
  <c r="N207" i="7"/>
  <c r="N208" i="7"/>
  <c r="N209" i="7"/>
  <c r="N210" i="7"/>
  <c r="M30" i="7"/>
  <c r="M12" i="7"/>
  <c r="M13" i="7"/>
  <c r="M14" i="7"/>
  <c r="M15" i="7"/>
  <c r="M16" i="7"/>
  <c r="M17" i="7"/>
  <c r="M18" i="7"/>
  <c r="M19" i="7"/>
  <c r="M20" i="7"/>
  <c r="M21" i="7"/>
  <c r="M22" i="7"/>
  <c r="M23" i="7"/>
  <c r="M24" i="7"/>
  <c r="M25" i="7"/>
  <c r="M26" i="7"/>
  <c r="M27" i="7"/>
  <c r="M28" i="7"/>
  <c r="M29" i="7"/>
  <c r="M11" i="7"/>
  <c r="N11" i="7"/>
  <c r="L12" i="7"/>
  <c r="L13" i="7"/>
  <c r="L14" i="7"/>
  <c r="L15" i="7"/>
  <c r="L16" i="7"/>
  <c r="L17" i="7"/>
  <c r="L18" i="7"/>
  <c r="L19" i="7"/>
  <c r="L20" i="7"/>
  <c r="L21" i="7"/>
  <c r="L22" i="7"/>
  <c r="L23" i="7"/>
  <c r="L24" i="7"/>
  <c r="L25" i="7"/>
  <c r="L26" i="7"/>
  <c r="L27" i="7"/>
  <c r="L28" i="7"/>
  <c r="L29" i="7"/>
  <c r="L30" i="7"/>
  <c r="L31" i="7"/>
  <c r="L32" i="7"/>
  <c r="L33" i="7"/>
  <c r="L34" i="7"/>
  <c r="L35" i="7"/>
  <c r="L36" i="7"/>
  <c r="L37" i="7"/>
  <c r="L38" i="7"/>
  <c r="L39" i="7"/>
  <c r="L40" i="7"/>
  <c r="L41" i="7"/>
  <c r="L42" i="7"/>
  <c r="L43" i="7"/>
  <c r="L44" i="7"/>
  <c r="L45" i="7"/>
  <c r="L46" i="7"/>
  <c r="L47" i="7"/>
  <c r="L48" i="7"/>
  <c r="L49" i="7"/>
  <c r="L50" i="7"/>
  <c r="L51" i="7"/>
  <c r="L52" i="7"/>
  <c r="L53" i="7"/>
  <c r="L54" i="7"/>
  <c r="L55" i="7"/>
  <c r="L56" i="7"/>
  <c r="L57" i="7"/>
  <c r="L58" i="7"/>
  <c r="L59" i="7"/>
  <c r="L60" i="7"/>
  <c r="L61" i="7"/>
  <c r="L62" i="7"/>
  <c r="L63" i="7"/>
  <c r="L64" i="7"/>
  <c r="L65" i="7"/>
  <c r="L66" i="7"/>
  <c r="L67" i="7"/>
  <c r="L68" i="7"/>
  <c r="L69" i="7"/>
  <c r="L70" i="7"/>
  <c r="L71" i="7"/>
  <c r="L72" i="7"/>
  <c r="L73" i="7"/>
  <c r="L74" i="7"/>
  <c r="L75" i="7"/>
  <c r="L76" i="7"/>
  <c r="L77" i="7"/>
  <c r="L78" i="7"/>
  <c r="L79" i="7"/>
  <c r="L80" i="7"/>
  <c r="L81" i="7"/>
  <c r="L82" i="7"/>
  <c r="L83" i="7"/>
  <c r="L84" i="7"/>
  <c r="L85" i="7"/>
  <c r="L86" i="7"/>
  <c r="L87" i="7"/>
  <c r="L88" i="7"/>
  <c r="L89" i="7"/>
  <c r="L90" i="7"/>
  <c r="L91" i="7"/>
  <c r="L92" i="7"/>
  <c r="L93" i="7"/>
  <c r="L94" i="7"/>
  <c r="L95" i="7"/>
  <c r="L96" i="7"/>
  <c r="L97" i="7"/>
  <c r="L98" i="7"/>
  <c r="L99" i="7"/>
  <c r="L100" i="7"/>
  <c r="L101" i="7"/>
  <c r="L102" i="7"/>
  <c r="L103" i="7"/>
  <c r="L104" i="7"/>
  <c r="L105" i="7"/>
  <c r="L106" i="7"/>
  <c r="L107" i="7"/>
  <c r="L108" i="7"/>
  <c r="L109" i="7"/>
  <c r="L110" i="7"/>
  <c r="L111" i="7"/>
  <c r="L112" i="7"/>
  <c r="L113" i="7"/>
  <c r="L114" i="7"/>
  <c r="L115" i="7"/>
  <c r="L116" i="7"/>
  <c r="L117" i="7"/>
  <c r="L118" i="7"/>
  <c r="L119" i="7"/>
  <c r="L120" i="7"/>
  <c r="L121" i="7"/>
  <c r="L122" i="7"/>
  <c r="L123" i="7"/>
  <c r="L124" i="7"/>
  <c r="L125" i="7"/>
  <c r="L126" i="7"/>
  <c r="L127" i="7"/>
  <c r="L128" i="7"/>
  <c r="L129" i="7"/>
  <c r="L130" i="7"/>
  <c r="L131" i="7"/>
  <c r="L132" i="7"/>
  <c r="L133" i="7"/>
  <c r="L134" i="7"/>
  <c r="L135" i="7"/>
  <c r="L136" i="7"/>
  <c r="L137" i="7"/>
  <c r="L138" i="7"/>
  <c r="L139" i="7"/>
  <c r="L140" i="7"/>
  <c r="L141" i="7"/>
  <c r="L142" i="7"/>
  <c r="L143" i="7"/>
  <c r="L144" i="7"/>
  <c r="L145" i="7"/>
  <c r="L146" i="7"/>
  <c r="L147" i="7"/>
  <c r="L148" i="7"/>
  <c r="L149" i="7"/>
  <c r="L150" i="7"/>
  <c r="L151" i="7"/>
  <c r="L152" i="7"/>
  <c r="L153" i="7"/>
  <c r="L154" i="7"/>
  <c r="L155" i="7"/>
  <c r="L156" i="7"/>
  <c r="L157" i="7"/>
  <c r="L158" i="7"/>
  <c r="L159" i="7"/>
  <c r="L160" i="7"/>
  <c r="L161" i="7"/>
  <c r="L162" i="7"/>
  <c r="L163" i="7"/>
  <c r="L164" i="7"/>
  <c r="L165" i="7"/>
  <c r="L166" i="7"/>
  <c r="L167" i="7"/>
  <c r="L168" i="7"/>
  <c r="L169" i="7"/>
  <c r="L170" i="7"/>
  <c r="L171" i="7"/>
  <c r="L172" i="7"/>
  <c r="L173" i="7"/>
  <c r="L174" i="7"/>
  <c r="L175" i="7"/>
  <c r="L176" i="7"/>
  <c r="L177" i="7"/>
  <c r="L178" i="7"/>
  <c r="L179" i="7"/>
  <c r="L180" i="7"/>
  <c r="L181" i="7"/>
  <c r="L182" i="7"/>
  <c r="L183" i="7"/>
  <c r="L184" i="7"/>
  <c r="L185" i="7"/>
  <c r="L186" i="7"/>
  <c r="L187" i="7"/>
  <c r="L188" i="7"/>
  <c r="L189" i="7"/>
  <c r="L190" i="7"/>
  <c r="L191" i="7"/>
  <c r="L192" i="7"/>
  <c r="L193" i="7"/>
  <c r="L194" i="7"/>
  <c r="L195" i="7"/>
  <c r="L196" i="7"/>
  <c r="L197" i="7"/>
  <c r="L198" i="7"/>
  <c r="L199" i="7"/>
  <c r="L200" i="7"/>
  <c r="L201" i="7"/>
  <c r="L202" i="7"/>
  <c r="L203" i="7"/>
  <c r="L204" i="7"/>
  <c r="L205" i="7"/>
  <c r="L206" i="7"/>
  <c r="L207" i="7"/>
  <c r="L208" i="7"/>
  <c r="L209" i="7"/>
  <c r="L210" i="7"/>
  <c r="M31" i="7"/>
  <c r="M32" i="7"/>
  <c r="M33" i="7"/>
  <c r="M34" i="7"/>
  <c r="M35" i="7"/>
  <c r="M36" i="7"/>
  <c r="M37" i="7"/>
  <c r="M38" i="7"/>
  <c r="M39" i="7"/>
  <c r="M40" i="7"/>
  <c r="M41" i="7"/>
  <c r="M42" i="7"/>
  <c r="M43" i="7"/>
  <c r="M44" i="7"/>
  <c r="M45" i="7"/>
  <c r="M46" i="7"/>
  <c r="M47" i="7"/>
  <c r="M48" i="7"/>
  <c r="M49" i="7"/>
  <c r="M50" i="7"/>
  <c r="M51" i="7"/>
  <c r="M52" i="7"/>
  <c r="M53" i="7"/>
  <c r="M54" i="7"/>
  <c r="M55" i="7"/>
  <c r="M56" i="7"/>
  <c r="M57" i="7"/>
  <c r="M58" i="7"/>
  <c r="M59" i="7"/>
  <c r="M60" i="7"/>
  <c r="M61" i="7"/>
  <c r="M62" i="7"/>
  <c r="M63" i="7"/>
  <c r="M64" i="7"/>
  <c r="M65" i="7"/>
  <c r="M66" i="7"/>
  <c r="M67" i="7"/>
  <c r="M68" i="7"/>
  <c r="M69" i="7"/>
  <c r="M70" i="7"/>
  <c r="M71" i="7"/>
  <c r="M72" i="7"/>
  <c r="M73" i="7"/>
  <c r="M74" i="7"/>
  <c r="M75" i="7"/>
  <c r="M76" i="7"/>
  <c r="M77" i="7"/>
  <c r="M78" i="7"/>
  <c r="M79" i="7"/>
  <c r="M80" i="7"/>
  <c r="M81" i="7"/>
  <c r="M82" i="7"/>
  <c r="M83" i="7"/>
  <c r="M84" i="7"/>
  <c r="M85" i="7"/>
  <c r="M86" i="7"/>
  <c r="M87" i="7"/>
  <c r="M88" i="7"/>
  <c r="M89" i="7"/>
  <c r="M90" i="7"/>
  <c r="M91" i="7"/>
  <c r="M92" i="7"/>
  <c r="M93" i="7"/>
  <c r="M94" i="7"/>
  <c r="M95" i="7"/>
  <c r="M96" i="7"/>
  <c r="M97" i="7"/>
  <c r="M98" i="7"/>
  <c r="M99" i="7"/>
  <c r="M100" i="7"/>
  <c r="M101" i="7"/>
  <c r="M102" i="7"/>
  <c r="M103" i="7"/>
  <c r="M104" i="7"/>
  <c r="M105" i="7"/>
  <c r="M106" i="7"/>
  <c r="M107" i="7"/>
  <c r="M108" i="7"/>
  <c r="M109" i="7"/>
  <c r="M110" i="7"/>
  <c r="M111" i="7"/>
  <c r="M112" i="7"/>
  <c r="M113" i="7"/>
  <c r="M114" i="7"/>
  <c r="M115" i="7"/>
  <c r="M116" i="7"/>
  <c r="M117" i="7"/>
  <c r="M118" i="7"/>
  <c r="M119" i="7"/>
  <c r="M120" i="7"/>
  <c r="M121" i="7"/>
  <c r="M122" i="7"/>
  <c r="M123" i="7"/>
  <c r="M124" i="7"/>
  <c r="M125" i="7"/>
  <c r="M126" i="7"/>
  <c r="M127" i="7"/>
  <c r="M128" i="7"/>
  <c r="M129" i="7"/>
  <c r="M130" i="7"/>
  <c r="M131" i="7"/>
  <c r="M132" i="7"/>
  <c r="M133" i="7"/>
  <c r="M134" i="7"/>
  <c r="M135" i="7"/>
  <c r="M136" i="7"/>
  <c r="M137" i="7"/>
  <c r="M138" i="7"/>
  <c r="M139" i="7"/>
  <c r="M140" i="7"/>
  <c r="M141" i="7"/>
  <c r="M142" i="7"/>
  <c r="M143" i="7"/>
  <c r="M144" i="7"/>
  <c r="M145" i="7"/>
  <c r="M146" i="7"/>
  <c r="M147" i="7"/>
  <c r="M148" i="7"/>
  <c r="M149" i="7"/>
  <c r="M150" i="7"/>
  <c r="M151" i="7"/>
  <c r="M152" i="7"/>
  <c r="M153" i="7"/>
  <c r="M154" i="7"/>
  <c r="M155" i="7"/>
  <c r="M156" i="7"/>
  <c r="M157" i="7"/>
  <c r="M158" i="7"/>
  <c r="M159" i="7"/>
  <c r="M160" i="7"/>
  <c r="M161" i="7"/>
  <c r="M162" i="7"/>
  <c r="M163" i="7"/>
  <c r="M164" i="7"/>
  <c r="M165" i="7"/>
  <c r="M166" i="7"/>
  <c r="M167" i="7"/>
  <c r="M168" i="7"/>
  <c r="M169" i="7"/>
  <c r="M170" i="7"/>
  <c r="M171" i="7"/>
  <c r="M172" i="7"/>
  <c r="M173" i="7"/>
  <c r="M174" i="7"/>
  <c r="M175" i="7"/>
  <c r="M176" i="7"/>
  <c r="M177" i="7"/>
  <c r="M178" i="7"/>
  <c r="M179" i="7"/>
  <c r="M180" i="7"/>
  <c r="M181" i="7"/>
  <c r="M182" i="7"/>
  <c r="M183" i="7"/>
  <c r="M184" i="7"/>
  <c r="M185" i="7"/>
  <c r="M186" i="7"/>
  <c r="M187" i="7"/>
  <c r="M188" i="7"/>
  <c r="M189" i="7"/>
  <c r="M190" i="7"/>
  <c r="M191" i="7"/>
  <c r="M192" i="7"/>
  <c r="M193" i="7"/>
  <c r="M194" i="7"/>
  <c r="M195" i="7"/>
  <c r="M196" i="7"/>
  <c r="M197" i="7"/>
  <c r="M198" i="7"/>
  <c r="M199" i="7"/>
  <c r="M200" i="7"/>
  <c r="M201" i="7"/>
  <c r="M202" i="7"/>
  <c r="M203" i="7"/>
  <c r="M204" i="7"/>
  <c r="M205" i="7"/>
  <c r="M206" i="7"/>
  <c r="M207" i="7"/>
  <c r="M208" i="7"/>
  <c r="M209" i="7"/>
  <c r="M210" i="7"/>
  <c r="L11" i="7"/>
  <c r="K176" i="7" l="1"/>
  <c r="K131" i="7"/>
  <c r="K123" i="7"/>
  <c r="K130" i="7"/>
  <c r="K118" i="7"/>
  <c r="K63" i="7"/>
  <c r="K50" i="7"/>
  <c r="K51" i="7"/>
  <c r="K43" i="7"/>
  <c r="K166" i="7"/>
  <c r="K164" i="7"/>
  <c r="K109" i="7"/>
  <c r="K41" i="7"/>
  <c r="K173" i="7"/>
  <c r="K165" i="7"/>
  <c r="K67" i="7"/>
  <c r="K36" i="7"/>
  <c r="K187" i="7"/>
  <c r="K28" i="7"/>
  <c r="K20" i="7"/>
  <c r="K178" i="7"/>
  <c r="K148" i="7"/>
  <c r="K61" i="7"/>
  <c r="K48" i="7"/>
  <c r="K32" i="7"/>
  <c r="K147" i="7"/>
  <c r="K55" i="7"/>
  <c r="K192" i="7"/>
  <c r="K91" i="7"/>
  <c r="K30" i="7"/>
  <c r="K18" i="7"/>
  <c r="K108" i="7"/>
  <c r="K69" i="7"/>
  <c r="K40" i="7"/>
  <c r="K209" i="7"/>
  <c r="K92" i="7"/>
  <c r="K76" i="7"/>
  <c r="K199" i="7"/>
  <c r="K191" i="7"/>
  <c r="K183" i="7"/>
  <c r="K175" i="7"/>
  <c r="K167" i="7"/>
  <c r="K153" i="7"/>
  <c r="K129" i="7"/>
  <c r="K74" i="7"/>
  <c r="K45" i="7"/>
  <c r="K21" i="7"/>
  <c r="K95" i="7"/>
  <c r="K190" i="7"/>
  <c r="K136" i="7"/>
  <c r="K120" i="7"/>
  <c r="K112" i="7"/>
  <c r="K52" i="7"/>
  <c r="K149" i="7"/>
  <c r="K78" i="7"/>
  <c r="K70" i="7"/>
  <c r="K189" i="7"/>
  <c r="K181" i="7"/>
  <c r="K119" i="7"/>
  <c r="K104" i="7"/>
  <c r="K35" i="7"/>
  <c r="K19" i="7"/>
  <c r="B10" i="9"/>
  <c r="B11" i="9"/>
  <c r="C48" i="5" l="1"/>
  <c r="C37" i="5"/>
  <c r="C38" i="5"/>
  <c r="C39" i="5"/>
  <c r="C40" i="5"/>
  <c r="C41" i="5"/>
  <c r="C42" i="5"/>
  <c r="C43" i="5"/>
  <c r="C44" i="5"/>
  <c r="C45" i="5"/>
  <c r="C46" i="5"/>
  <c r="C47" i="5"/>
  <c r="A18" i="5" l="1"/>
  <c r="C18" i="5" s="1"/>
  <c r="B18" i="5"/>
  <c r="B12" i="9" l="1"/>
</calcChain>
</file>

<file path=xl/comments1.xml><?xml version="1.0" encoding="utf-8"?>
<comments xmlns="http://schemas.openxmlformats.org/spreadsheetml/2006/main">
  <authors>
    <author>Adel M Abdallah</author>
  </authors>
  <commentList>
    <comment ref="K8" authorId="0" shapeId="0">
      <text>
        <r>
          <rPr>
            <b/>
            <sz val="9"/>
            <color indexed="81"/>
            <rFont val="Tahoma"/>
            <family val="2"/>
          </rPr>
          <t>Adel M Abdallah:</t>
        </r>
        <r>
          <rPr>
            <sz val="9"/>
            <color indexed="81"/>
            <rFont val="Tahoma"/>
            <family val="2"/>
          </rPr>
          <t xml:space="preserve">
dimension</t>
        </r>
      </text>
    </comment>
    <comment ref="L8" authorId="0" shapeId="0">
      <text>
        <r>
          <rPr>
            <b/>
            <sz val="9"/>
            <color indexed="81"/>
            <rFont val="Tahoma"/>
            <family val="2"/>
          </rPr>
          <t>Adel M Abdallah:</t>
        </r>
        <r>
          <rPr>
            <sz val="9"/>
            <color indexed="81"/>
            <rFont val="Tahoma"/>
            <family val="2"/>
          </rPr>
          <t xml:space="preserve">
dimension</t>
        </r>
      </text>
    </comment>
  </commentList>
</comments>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30" type="6" refreshedVersion="0" background="1">
    <textPr prompt="0" sourceFile="http://vocabulary.wamdam.org/api/v1/categoricalvalue/?format=csv">
      <textFields>
        <textField/>
      </textFields>
    </textPr>
  </connection>
  <connection id="26" name="?format=csv31" type="6" refreshedVersion="0" background="1">
    <textPr prompt="0" sourceFile="http://vocabulary.wamdam.org/api/v1/dualvaluemeaning/?format=csv">
      <textFields>
        <textField/>
      </textFields>
    </textPr>
  </connection>
  <connection id="27" name="?format=csv4" type="6" refreshedVersion="0" background="1">
    <textPr prompt="0" sourceFile="http://vocabulary.wamdam.org/api/v1/fileformat/?format=csv">
      <textFields>
        <textField/>
      </textFields>
    </textPr>
  </connection>
  <connection id="28" name="?format=csv5" type="6" refreshedVersion="0" background="1">
    <textPr prompt="0" sourceFile="http://vocabulary.wamdam.org/api/v1/fileformat/?format=csv">
      <textFields>
        <textField/>
      </textFields>
    </textPr>
  </connection>
  <connection id="29" name="?format=csv6" type="6" refreshedVersion="0" background="1">
    <textPr prompt="0" sourceFile="http://vocabulary.wamdam.org/api/v1/fileformat/?format=csv">
      <textFields>
        <textField/>
      </textFields>
    </textPr>
  </connection>
  <connection id="30" name="?format=csv7" type="6" refreshedVersion="0" background="1">
    <textPr prompt="0" sourceFile="http://vocabulary.wamdam.org/api/v1/fileformat/?format=csv">
      <textFields>
        <textField/>
      </textFields>
    </textPr>
  </connection>
  <connection id="31" name="?format=csv8" type="6" refreshedVersion="0" background="1">
    <textPr prompt="0" sourceFile="http://vocabulary.wamdam.org/api/v1/fileformat/?format=csv">
      <textFields>
        <textField/>
      </textFields>
    </textPr>
  </connection>
  <connection id="32"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<sst xmlns="http://schemas.openxmlformats.org/spreadsheetml/2006/main" count="84440" uniqueCount="2831">
  <si>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</si>
  <si>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</si>
  <si>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</si>
  <si>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</si>
  <si>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</si>
  <si>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</si>
  <si>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</si>
  <si>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</si>
  <si>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</si>
  <si>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</si>
  <si>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</si>
  <si>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</si>
  <si>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</si>
  <si>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</si>
  <si>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</si>
  <si>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</si>
  <si>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</si>
  <si>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</si>
  <si>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</si>
  <si>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</si>
  <si>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</si>
  <si>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</si>
  <si>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</si>
  <si>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</si>
  <si>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</si>
  <si>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</si>
  <si>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</si>
  <si>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</si>
  <si>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</si>
  <si>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</si>
  <si>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</si>
  <si>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</si>
  <si>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</si>
  <si>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</si>
  <si>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</si>
  <si>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</si>
  <si>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</si>
  <si>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</si>
  <si>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</si>
  <si>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</si>
  <si>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</si>
  <si>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</si>
  <si>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</si>
  <si>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</si>
  <si>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</si>
  <si>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</si>
  <si>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</si>
  <si>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</si>
  <si>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</si>
  <si>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</si>
  <si>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</si>
  <si>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</si>
  <si>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</si>
  <si>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</si>
  <si>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</si>
  <si>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</si>
  <si>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</si>
  <si>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</si>
  <si>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</si>
  <si>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</si>
  <si>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</si>
  <si>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</si>
  <si>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</si>
  <si>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</si>
  <si>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</si>
  <si>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</si>
  <si>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</si>
  <si>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</si>
  <si>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</si>
  <si>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</si>
  <si>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</si>
  <si>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</si>
  <si>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</si>
  <si>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</si>
  <si>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</si>
  <si>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</si>
  <si>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</si>
  <si>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</si>
  <si>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</si>
  <si>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</si>
  <si>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</si>
  <si>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</si>
  <si>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</si>
  <si>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</si>
  <si>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</si>
  <si>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</si>
  <si>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</si>
  <si>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</si>
  <si>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</si>
  <si>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</si>
  <si>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</si>
  <si>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</si>
  <si>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</si>
  <si>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</si>
  <si>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</si>
  <si>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</si>
  <si>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</si>
  <si>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</si>
  <si>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</si>
  <si>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</si>
  <si>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</si>
  <si>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</si>
  <si>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</si>
  <si>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</si>
  <si>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</si>
  <si>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</si>
  <si>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</si>
  <si>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</si>
  <si>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</si>
  <si>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</si>
  <si>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</si>
  <si>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</si>
  <si>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</si>
  <si>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</si>
  <si>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</si>
  <si>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</si>
  <si>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</si>
  <si>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</si>
  <si>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</si>
  <si>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</si>
  <si>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</si>
  <si>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</si>
  <si>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</si>
  <si>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</si>
  <si>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</si>
  <si>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</si>
  <si>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</si>
  <si>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</si>
  <si>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</si>
  <si>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</si>
  <si>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</si>
  <si>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</si>
  <si>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</si>
  <si>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</si>
  <si>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</si>
  <si>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</si>
  <si>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</si>
  <si>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</si>
  <si>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</si>
  <si>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</si>
  <si>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</si>
  <si>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</si>
  <si>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</si>
  <si>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</si>
  <si>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</si>
  <si>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</si>
  <si>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</si>
  <si>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</si>
  <si>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</si>
  <si>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</si>
  <si>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</si>
  <si>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</si>
  <si>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</si>
  <si>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</si>
  <si>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</si>
  <si>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</si>
  <si>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</si>
  <si>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</si>
  <si>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</si>
  <si>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</si>
  <si>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</si>
  <si>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</si>
  <si>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</si>
  <si>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Thousand Gigajoule</t>
  </si>
  <si>
    <t>Thousand acre feet per day</t>
  </si>
  <si>
    <t>Dollar per Gigajoule</t>
  </si>
  <si>
    <t>Dollar</t>
  </si>
  <si>
    <t>Dollar per kilogram</t>
  </si>
  <si>
    <t>kilogram per hectare</t>
  </si>
  <si>
    <t xml:space="preserve">Cost per area </t>
  </si>
  <si>
    <t>% share</t>
  </si>
  <si>
    <t>Dimensionless</t>
  </si>
  <si>
    <t>Precipitation</t>
  </si>
  <si>
    <t>Percent Saturation</t>
  </si>
  <si>
    <t>month year</t>
  </si>
  <si>
    <t>million cubic feet</t>
  </si>
  <si>
    <t>million gallons</t>
  </si>
  <si>
    <t>thousand gallons</t>
  </si>
  <si>
    <t>thousand acre feet</t>
  </si>
  <si>
    <t>inches per day</t>
  </si>
  <si>
    <t>year day (Julian)</t>
  </si>
  <si>
    <t>year month day</t>
  </si>
  <si>
    <t>hour minute</t>
  </si>
  <si>
    <t>million gallons per year</t>
  </si>
  <si>
    <t>million gallons per month</t>
  </si>
  <si>
    <t>gallons per day</t>
  </si>
  <si>
    <t>L</t>
  </si>
  <si>
    <t>liter</t>
  </si>
  <si>
    <t>cubic meter</t>
  </si>
  <si>
    <t>cubic foot</t>
  </si>
  <si>
    <t>acre foot</t>
  </si>
  <si>
    <t>miles per hour</t>
  </si>
  <si>
    <t>meters per second</t>
  </si>
  <si>
    <t>kilometers per hour</t>
  </si>
  <si>
    <t>Gregorian year (365.2425 days)</t>
  </si>
  <si>
    <t>Julian year (365.25 days)</t>
  </si>
  <si>
    <t>leap year (366 days)</t>
  </si>
  <si>
    <t>common year (365 days)</t>
  </si>
  <si>
    <t>week</t>
  </si>
  <si>
    <t>day</t>
  </si>
  <si>
    <t>hour</t>
  </si>
  <si>
    <t>minute</t>
  </si>
  <si>
    <t>second</t>
  </si>
  <si>
    <t>degree fahrenheit</t>
  </si>
  <si>
    <t>degree celcius</t>
  </si>
  <si>
    <t>meters per meter</t>
  </si>
  <si>
    <t>watt</t>
  </si>
  <si>
    <t>kilowatt</t>
  </si>
  <si>
    <t>metric ton</t>
  </si>
  <si>
    <t>kilogram</t>
  </si>
  <si>
    <t>millimeter</t>
  </si>
  <si>
    <t>meter</t>
  </si>
  <si>
    <t>kilometer</t>
  </si>
  <si>
    <t>million gallons per day</t>
  </si>
  <si>
    <t>liters per second</t>
  </si>
  <si>
    <t>cubic meters per day</t>
  </si>
  <si>
    <t>cubic meters per second</t>
  </si>
  <si>
    <t>cubic feet per second</t>
  </si>
  <si>
    <t>acre feet per year</t>
  </si>
  <si>
    <t>kilowatt hour</t>
  </si>
  <si>
    <t>square mile</t>
  </si>
  <si>
    <t>square meter</t>
  </si>
  <si>
    <t>square kilometer</t>
  </si>
  <si>
    <t>square foot</t>
  </si>
  <si>
    <t>hectare</t>
  </si>
  <si>
    <t>acre</t>
  </si>
  <si>
    <t>percent</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</si>
  <si>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</si>
  <si>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</si>
  <si>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</si>
  <si>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</si>
  <si>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</si>
  <si>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</si>
  <si>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</si>
  <si>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</si>
  <si>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</si>
  <si>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</si>
  <si>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</si>
  <si>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</si>
  <si>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</si>
  <si>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</si>
  <si>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</si>
  <si>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</si>
  <si>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</si>
  <si>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</si>
  <si>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</si>
  <si>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</si>
  <si>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</si>
  <si>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</si>
  <si>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</si>
  <si>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</si>
  <si>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</si>
  <si>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</si>
  <si>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</si>
  <si>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</si>
  <si>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</si>
  <si>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</si>
  <si>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</si>
  <si>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</si>
  <si>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</si>
  <si>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</si>
  <si>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</si>
  <si>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</si>
  <si>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</si>
  <si>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</si>
  <si>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</si>
  <si>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</si>
  <si>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</si>
  <si>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</si>
  <si>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</si>
  <si>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</si>
  <si>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September</t>
  </si>
  <si>
    <t>August</t>
  </si>
  <si>
    <t>July</t>
  </si>
  <si>
    <t>June</t>
  </si>
  <si>
    <t>May</t>
  </si>
  <si>
    <t>April</t>
  </si>
  <si>
    <t>March</t>
  </si>
  <si>
    <t>February</t>
  </si>
  <si>
    <t>January</t>
  </si>
  <si>
    <t>December</t>
  </si>
  <si>
    <t>November</t>
  </si>
  <si>
    <t>October</t>
  </si>
  <si>
    <t>Flood</t>
  </si>
  <si>
    <t>Growth</t>
  </si>
  <si>
    <t>Harvest</t>
  </si>
  <si>
    <t>Holiday</t>
  </si>
  <si>
    <t>Inactive</t>
  </si>
  <si>
    <t>Irrigation</t>
  </si>
  <si>
    <t>Night</t>
  </si>
  <si>
    <t>Peak</t>
  </si>
  <si>
    <t>Spring</t>
  </si>
  <si>
    <t>Summer</t>
  </si>
  <si>
    <t>Week</t>
  </si>
  <si>
    <t>Weekend</t>
  </si>
  <si>
    <t>Winter</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</si>
  <si>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</si>
  <si>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</si>
  <si>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</si>
  <si>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</si>
  <si>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</si>
  <si>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</si>
  <si>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</si>
  <si>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</si>
  <si>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</si>
  <si>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</si>
  <si>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</si>
  <si>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</si>
  <si>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</si>
  <si>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</si>
  <si>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</si>
  <si>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</si>
  <si>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</si>
  <si>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</si>
  <si>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</si>
  <si>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</si>
  <si>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</si>
  <si>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</si>
  <si>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</si>
  <si>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</si>
  <si>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</si>
  <si>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</si>
  <si>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</si>
  <si>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</si>
  <si>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</si>
  <si>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</si>
  <si>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</si>
  <si>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</si>
  <si>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</si>
  <si>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</si>
  <si>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</si>
  <si>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</si>
  <si>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</si>
  <si>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</si>
  <si>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</si>
  <si>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</si>
  <si>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</si>
  <si>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</si>
  <si>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</si>
  <si>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</si>
  <si>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</si>
  <si>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</si>
  <si>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</si>
  <si>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</si>
  <si>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</si>
  <si>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</si>
  <si>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</si>
  <si>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</si>
  <si>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</si>
  <si>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</si>
  <si>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</si>
  <si>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</si>
  <si>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</si>
  <si>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</si>
  <si>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</si>
  <si>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</si>
  <si>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</si>
  <si>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</si>
  <si>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</si>
  <si>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</si>
  <si>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</si>
  <si>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</si>
  <si>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</si>
  <si>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</si>
  <si>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</si>
  <si>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</si>
  <si>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</si>
  <si>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</si>
  <si>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</si>
  <si>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</si>
  <si>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</si>
  <si>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</si>
  <si>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</si>
  <si>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</si>
  <si>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</si>
  <si>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</si>
  <si>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</si>
  <si>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</si>
  <si>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</si>
  <si>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</si>
  <si>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</si>
  <si>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</si>
  <si>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</si>
  <si>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</si>
  <si>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</si>
  <si>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</si>
  <si>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</si>
  <si>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</si>
  <si>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</si>
  <si>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</si>
  <si>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</si>
  <si>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</si>
  <si>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</si>
  <si>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</si>
  <si>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</si>
  <si>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</si>
  <si>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</si>
  <si>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</si>
  <si>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</si>
  <si>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</si>
  <si>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</si>
  <si>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</si>
  <si>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</si>
  <si>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</si>
  <si>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</si>
  <si>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</si>
  <si>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</si>
  <si>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</si>
  <si>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</si>
  <si>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</si>
  <si>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</si>
  <si>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</si>
  <si>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</si>
  <si>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</si>
  <si>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</si>
  <si>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</si>
  <si>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</si>
  <si>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</si>
  <si>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</si>
  <si>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</si>
  <si>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</si>
  <si>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</si>
  <si>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</si>
  <si>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</si>
  <si>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</si>
  <si>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</si>
  <si>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</si>
  <si>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</si>
  <si>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</si>
  <si>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</si>
  <si>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</si>
  <si>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</si>
  <si>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</si>
  <si>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</si>
  <si>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</si>
  <si>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</si>
  <si>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</si>
  <si>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Go back to Links</t>
  </si>
  <si>
    <t>Go back to Object Types</t>
  </si>
  <si>
    <t>Longitude_x</t>
  </si>
  <si>
    <t>Latitude_y</t>
  </si>
  <si>
    <t xml:space="preserve">Authors and designers </t>
  </si>
  <si>
    <t>Dollar per Acre-foot</t>
  </si>
  <si>
    <t>e.g., Cost</t>
  </si>
  <si>
    <t>1.1_Organizations and People</t>
  </si>
  <si>
    <t>3.2_Nodes</t>
  </si>
  <si>
    <t>3.3_Links</t>
  </si>
  <si>
    <t>3.1_Networks and Scenarios</t>
  </si>
  <si>
    <t xml:space="preserve">Define the metadata of of people, organizations, sources, methods that contributed to your data </t>
  </si>
  <si>
    <t>DatasetAcronym</t>
  </si>
  <si>
    <t>Attribute Cat defin</t>
  </si>
  <si>
    <t>e.g., Demand site</t>
  </si>
  <si>
    <t>1.2_Sources&amp;Methods</t>
  </si>
  <si>
    <t>2.1_Datasets&amp;ObjectTypes</t>
  </si>
  <si>
    <t>2.2_Attributes</t>
  </si>
  <si>
    <t>budget</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</si>
  <si>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</si>
  <si>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</si>
  <si>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</si>
  <si>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</si>
  <si>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</si>
  <si>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</si>
  <si>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</si>
  <si>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</si>
  <si>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</si>
  <si>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</si>
  <si>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</si>
  <si>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</si>
  <si>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</si>
  <si>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</si>
  <si>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</si>
  <si>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</si>
  <si>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</si>
  <si>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</si>
  <si>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</si>
  <si>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LossRate</t>
  </si>
  <si>
    <t>e.g., SiteType</t>
  </si>
  <si>
    <t>SpatialReferenceNameCV</t>
  </si>
  <si>
    <t>Active</t>
  </si>
  <si>
    <t>gallon</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</si>
  <si>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</si>
  <si>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</si>
  <si>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</si>
  <si>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</si>
  <si>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</si>
  <si>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</si>
  <si>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</si>
  <si>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 xml:space="preserve">Define the unique attributes for each Object Type in the model </t>
  </si>
  <si>
    <t xml:space="preserve">Define the Networks that are an implementation of a model in a specific study area in space which can have many scenarios </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</si>
  <si>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</si>
  <si>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</si>
  <si>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</si>
  <si>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</si>
  <si>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</si>
  <si>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</si>
  <si>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</si>
  <si>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r>
      <t xml:space="preserve">Figure: </t>
    </r>
    <r>
      <rPr>
        <sz val="16"/>
        <rFont val="Calibri"/>
        <family val="2"/>
      </rPr>
      <t xml:space="preserve">Conceptual diagram of the water management information model concepts and their relationships. 
</t>
    </r>
  </si>
  <si>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</si>
  <si>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</si>
  <si>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</si>
  <si>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</si>
  <si>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</si>
  <si>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</si>
  <si>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</si>
  <si>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</si>
  <si>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t>3. Use the WaMDaM Wizard software to import all the data in this workbook into a SQLite database</t>
  </si>
  <si>
    <t>Define the People who create methods or serve as data sources within their Organizations as defined above</t>
  </si>
  <si>
    <t>e.g WEAP</t>
  </si>
  <si>
    <t>e.g., dam</t>
  </si>
  <si>
    <t>e.g., time</t>
  </si>
  <si>
    <t>e.g, StorageCapacityArea</t>
  </si>
  <si>
    <t>e.g, Elevation</t>
  </si>
  <si>
    <t>Organizations_table</t>
  </si>
  <si>
    <t>Sources_table</t>
  </si>
  <si>
    <t>Methods_table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</si>
  <si>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</si>
  <si>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</si>
  <si>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</si>
  <si>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</si>
  <si>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</si>
  <si>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</si>
  <si>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</si>
  <si>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</si>
  <si>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</si>
  <si>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</si>
  <si>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</si>
  <si>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</si>
  <si>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</si>
  <si>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</si>
  <si>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</si>
  <si>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</si>
  <si>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</si>
  <si>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</si>
  <si>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 Save early and often!  Make sure on the first save that you give your file a unique name!</t>
  </si>
  <si>
    <t>** Macros must be allowed for this template to work.  Please accept any security warnings and allow Macros to run.</t>
  </si>
  <si>
    <t>e.g., reservoir.png</t>
  </si>
  <si>
    <t>ElevationDatumCV</t>
  </si>
  <si>
    <t>Add new ObjectCategory</t>
  </si>
  <si>
    <t>Add new AttributeCategory</t>
  </si>
  <si>
    <t>Add new Instance category</t>
  </si>
  <si>
    <t>aggregationstatistic</t>
  </si>
  <si>
    <t>attributedatatype</t>
  </si>
  <si>
    <t>attributename</t>
  </si>
  <si>
    <t>elevationdatum</t>
  </si>
  <si>
    <t>instancename</t>
  </si>
  <si>
    <t>methodtype</t>
  </si>
  <si>
    <t>spatialreference</t>
  </si>
  <si>
    <t>units</t>
  </si>
  <si>
    <t>NonPeak</t>
  </si>
  <si>
    <t>NonHoliday</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</si>
  <si>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</si>
  <si>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</si>
  <si>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</si>
  <si>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</si>
  <si>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</si>
  <si>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</si>
  <si>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</si>
  <si>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</si>
  <si>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</si>
  <si>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</si>
  <si>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</si>
  <si>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</si>
  <si>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</si>
  <si>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</si>
  <si>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</si>
  <si>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</si>
  <si>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</si>
  <si>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</si>
  <si>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</si>
  <si>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</si>
  <si>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</si>
  <si>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</si>
  <si>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</si>
  <si>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milligrams Per Liter</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</si>
  <si>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</si>
  <si>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</si>
  <si>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</si>
  <si>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</si>
  <si>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</si>
  <si>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</si>
  <si>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</si>
  <si>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</si>
  <si>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</si>
  <si>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</si>
  <si>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</si>
  <si>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</si>
  <si>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</si>
  <si>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</si>
  <si>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</si>
  <si>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</si>
  <si>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</si>
  <si>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</si>
  <si>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1/m</t>
  </si>
  <si>
    <t>Meter per month</t>
  </si>
  <si>
    <t>Milion square meter</t>
  </si>
  <si>
    <t>Million cubic meter</t>
  </si>
  <si>
    <t>Million cubic meter per month</t>
  </si>
  <si>
    <t>Million square mile</t>
  </si>
  <si>
    <t>Mm2/(Mm3)^2</t>
  </si>
  <si>
    <t>Mm2/(Mm3/month)</t>
  </si>
  <si>
    <t>month/Mm2</t>
  </si>
  <si>
    <t xml:space="preserve">Annual Total </t>
  </si>
  <si>
    <t>Y</t>
  </si>
  <si>
    <t>unknown2</t>
  </si>
  <si>
    <t>MOD</t>
  </si>
  <si>
    <t>LOW</t>
  </si>
  <si>
    <t>HIGH</t>
  </si>
  <si>
    <t>BAR</t>
  </si>
  <si>
    <t>B</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</si>
  <si>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</si>
  <si>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</si>
  <si>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</si>
  <si>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</si>
  <si>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</si>
  <si>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</si>
  <si>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</si>
  <si>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</si>
  <si>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</si>
  <si>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</si>
  <si>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4_NumericValues</t>
  </si>
  <si>
    <t>4_ElectronicFiles</t>
  </si>
  <si>
    <t>4_MultiAttributeSeries</t>
  </si>
  <si>
    <t>ObjectTypology</t>
  </si>
  <si>
    <t>NumericValues_table</t>
  </si>
  <si>
    <t>ElectronicFiles_table</t>
  </si>
  <si>
    <t>MultiAttributeSeries_table</t>
  </si>
  <si>
    <t>ElectronicFileName</t>
  </si>
  <si>
    <t>ElectronicFileFormatCV</t>
  </si>
  <si>
    <t>NumericValue</t>
  </si>
  <si>
    <t xml:space="preserve">To organize your water management data in WaMDaM like a numeric data value for a reservoir capacity </t>
  </si>
  <si>
    <t>as it must have the following hierarchical contextual metadata elements from top to bottom</t>
  </si>
  <si>
    <t>1) a dataset or model name (e.g., US Dams) 2) an object type (e.g., reservoir), attribute (e.g., capacity), 3) attribte data type (e.g., numeric value), attribute unit (e.g., cubic meter)</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</si>
  <si>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</si>
  <si>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</si>
  <si>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</si>
  <si>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</si>
  <si>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</si>
  <si>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 xml:space="preserve">     You can do this any time the vocabularies seem out of date, especially after submitting new terms and having them accepted.  Be aware that updating all of the vocbularies can take a minute or so.</t>
  </si>
  <si>
    <t>wamdam.org</t>
  </si>
  <si>
    <t>You may view the existing CV terms or submit suggestions for new ones online @</t>
  </si>
  <si>
    <t>vocabulary.wamdam.org</t>
  </si>
  <si>
    <t xml:space="preserve">All info and software about WaMDaM </t>
  </si>
  <si>
    <t>Any opinions, findings, and conclusions or recommendations expressed in this material are those of the author(s) and do not necessarily reflect the views of the NSF.</t>
  </si>
  <si>
    <t>Credit and disclaimer</t>
  </si>
  <si>
    <t xml:space="preserve">
</t>
  </si>
  <si>
    <t xml:space="preserve"> International Environmental Modelling and Software Society (iEMSs) 7th Intl. Congress on Env. Modelling and Software, San Diego, CA, USA, POSTER</t>
  </si>
  <si>
    <t>e.g., open</t>
  </si>
  <si>
    <t>e.g., WaterYear</t>
  </si>
  <si>
    <t>objecttypology</t>
  </si>
  <si>
    <t>objecttype</t>
  </si>
  <si>
    <t>categoricalvalue</t>
  </si>
  <si>
    <t>dualvaluemeaning</t>
  </si>
  <si>
    <t>descriptorvalue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</si>
  <si>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</si>
  <si>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</si>
  <si>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</si>
  <si>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</si>
  <si>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</si>
  <si>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</si>
  <si>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</si>
  <si>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</si>
  <si>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</si>
  <si>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</si>
  <si>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</si>
  <si>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</si>
  <si>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</si>
  <si>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</si>
  <si>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</si>
  <si>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</si>
  <si>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</si>
  <si>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DescriptorValues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</si>
  <si>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</si>
  <si>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</si>
  <si>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</si>
  <si>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</si>
  <si>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</si>
  <si>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</si>
  <si>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</si>
  <si>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</si>
  <si>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</si>
  <si>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</si>
  <si>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</si>
  <si>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</si>
  <si>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</si>
  <si>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</si>
  <si>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</si>
  <si>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</si>
  <si>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</si>
  <si>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</si>
  <si>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</si>
  <si>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</si>
  <si>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</si>
  <si>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4_SeasonalNumericValues</t>
  </si>
  <si>
    <t>AttributeUnit</t>
  </si>
  <si>
    <t>e.g., volume</t>
  </si>
  <si>
    <t>e.g., acre feet</t>
  </si>
  <si>
    <t>e.g., af</t>
  </si>
  <si>
    <t>Bear River Canal Company</t>
  </si>
  <si>
    <t>Cache Valley Agriculture</t>
  </si>
  <si>
    <t>New Box Elder County Agriculture</t>
  </si>
  <si>
    <t>Weber Basin Project</t>
  </si>
  <si>
    <t>Willard Bay</t>
  </si>
  <si>
    <t>Box Elder GW Imports</t>
  </si>
  <si>
    <t>Cache Valley Groundwater</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</si>
  <si>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</si>
  <si>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</si>
  <si>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</si>
  <si>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</si>
  <si>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</si>
  <si>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</si>
  <si>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</si>
  <si>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</si>
  <si>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</si>
  <si>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Bear Lake</t>
  </si>
  <si>
    <t>Cub River Irr</t>
  </si>
  <si>
    <t>Devil Creek</t>
  </si>
  <si>
    <t>Dingle Irr</t>
  </si>
  <si>
    <t>Georgetown Irr</t>
  </si>
  <si>
    <t>Last Chance Canal Co</t>
  </si>
  <si>
    <t>Logan M and I</t>
  </si>
  <si>
    <t>Montpelier Irr</t>
  </si>
  <si>
    <t>North Cache Irr</t>
  </si>
  <si>
    <t>Providence Bench</t>
  </si>
  <si>
    <t>South Cache M and I</t>
  </si>
  <si>
    <t>Sulphur Creek</t>
  </si>
  <si>
    <t>Twin Lakes</t>
  </si>
  <si>
    <t>Wellsville East Field Canal</t>
  </si>
  <si>
    <t>Wellsville Mendon Canal</t>
  </si>
  <si>
    <t>West Cache Irr</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</si>
  <si>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</si>
  <si>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</si>
  <si>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</si>
  <si>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</si>
  <si>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</si>
  <si>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</si>
  <si>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</si>
  <si>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</si>
  <si>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</si>
  <si>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</si>
  <si>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</si>
  <si>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</si>
  <si>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</si>
  <si>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</si>
  <si>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</si>
  <si>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</si>
  <si>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</si>
  <si>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</si>
  <si>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</si>
  <si>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</si>
  <si>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</si>
  <si>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</si>
  <si>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</si>
  <si>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</si>
  <si>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</si>
  <si>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</si>
  <si>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</si>
  <si>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</si>
  <si>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</si>
  <si>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</si>
  <si>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</si>
  <si>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</si>
  <si>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</si>
  <si>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</si>
  <si>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</si>
  <si>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</si>
  <si>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</si>
  <si>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</si>
  <si>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</si>
  <si>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</si>
  <si>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</si>
  <si>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</si>
  <si>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</si>
  <si>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</si>
  <si>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</si>
  <si>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</si>
  <si>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</si>
  <si>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</si>
  <si>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</si>
  <si>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</si>
  <si>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</si>
  <si>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</si>
  <si>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</si>
  <si>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</si>
  <si>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</si>
  <si>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</si>
  <si>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</si>
  <si>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</si>
  <si>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</si>
  <si>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</si>
  <si>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</si>
  <si>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</si>
  <si>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</si>
  <si>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</si>
  <si>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</si>
  <si>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</si>
  <si>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</si>
  <si>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</si>
  <si>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</si>
  <si>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</si>
  <si>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</si>
  <si>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</si>
  <si>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</si>
  <si>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</si>
  <si>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</si>
  <si>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</si>
  <si>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</si>
  <si>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</si>
  <si>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</si>
  <si>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</si>
  <si>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</si>
  <si>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</si>
  <si>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</si>
  <si>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</si>
  <si>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</si>
  <si>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</si>
  <si>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</si>
  <si>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Megawatt</t>
  </si>
  <si>
    <t>motivation</t>
  </si>
  <si>
    <t>Agriculture</t>
  </si>
  <si>
    <t>Water use for agriculture purposes</t>
  </si>
  <si>
    <r>
      <t xml:space="preserve">2. Register your terms against controlled vocabulary (CV) as you go in each step where applicable. CV columns are indicated in </t>
    </r>
    <r>
      <rPr>
        <b/>
        <sz val="11"/>
        <color rgb="FF6551CC"/>
        <rFont val="Calibri"/>
        <family val="2"/>
        <scheme val="minor"/>
      </rPr>
      <t>purple</t>
    </r>
  </si>
  <si>
    <t xml:space="preserve">** Check below for the date the controlled vocabularies were last updated.  If the have not been updated recently, click the "Update Controlled Vocabularies" button to updated them.  </t>
  </si>
  <si>
    <t>Excel sheets to prepare input data for the Water Management Data Model (WaMDaM)</t>
  </si>
  <si>
    <t xml:space="preserve">    You can access and download the WaMDaM materials and Wizard @</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</si>
  <si>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</si>
  <si>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Adel Abdallah, David E. Rosenberg (2014)."WaMDaM: A Data Model to Organize and Synthesize Water Management Data."</t>
  </si>
  <si>
    <t>Troughout this workbook, boxes shaded in this yellow are OPTIONAL to enter your data</t>
  </si>
  <si>
    <t>Troughout this workbook, boxes shaded in this yellow are REQUIRED to enter your data</t>
  </si>
  <si>
    <t>Define the sources that provided your data. Each source is provided by a person who belong to an organization as defined earleir in 1.1_Organiz&amp;People</t>
  </si>
  <si>
    <t>Define the methods that are used to report and estimate your data. Each method is performed by a person who belong to an organization as defined earleir in 1.1_Organiz&amp;People</t>
  </si>
  <si>
    <t>Define the dataset or model that that encompasses the data requirements (regardless of the study area of implementation)</t>
  </si>
  <si>
    <t xml:space="preserve">Define the unique system componenets (i.e., types of objects) that have one or more attributes and belong to the dataset of model </t>
  </si>
  <si>
    <t>A Master Network is effective only if you define at least one scenario that belongs to it</t>
  </si>
  <si>
    <t>Define the Scenarios that represent the base network and changes to its typology (nodes or links), metadata, or data values.</t>
  </si>
  <si>
    <t xml:space="preserve">First, relate the multi-dimension attribute with its sub-attributes in the upper table. </t>
  </si>
  <si>
    <t xml:space="preserve">Second, enter data values for each sub-attribute in the lower table </t>
  </si>
  <si>
    <t>Click on the button to update controlled vocabulary (CV) and register your native terms as you go in each step where applicable. CV columns are indicated in purple</t>
  </si>
  <si>
    <t>Utah Water Research Lab</t>
  </si>
  <si>
    <t>Academic Research Group</t>
  </si>
  <si>
    <t>uwrl.usu.edu</t>
  </si>
  <si>
    <t>premier water research lab</t>
  </si>
  <si>
    <t>Utah Division of Water Resources (UDWR)</t>
  </si>
  <si>
    <t>State Agency</t>
  </si>
  <si>
    <t>http://www.water.utah.gov/</t>
  </si>
  <si>
    <t>Promotes the orderly and timely planning, conservation, development, utilization and protection of Utah's water resources.</t>
  </si>
  <si>
    <t>Stockholm Environment Institute</t>
  </si>
  <si>
    <t>Non-profit</t>
  </si>
  <si>
    <t>http://sei-us.org/</t>
  </si>
  <si>
    <t>The Stockholm Environment Institute is an international not-for-profit research organization that has been engaged in environment and development issues at local, national, regional and global policy levels for 25 years.
Our goal is to bring about change for sustainable development by bridging science and policy. We do this by conducting integrated analysis that supports decision-makers.
SEI's work is interdisciplinary in nature, drawing upon engineering, economics, ecology, ethics, operations research, international relations and software design.
We work all around the world building capacity for integrated sustainability planning through training and collaboration on projects.
SEI's U.S. Center is a research affiliate of Tufts University in Massachusetts and also has offices in Davis, California, and Seattle, Washington.</t>
  </si>
  <si>
    <t>David E. Rosenberg</t>
  </si>
  <si>
    <t>Dept. of Civil &amp; Env. Eng.
4110 Old Main Hill
Utah State University
Logan, UT 84322-4110</t>
  </si>
  <si>
    <t>david.rosenberg@usu.edu</t>
  </si>
  <si>
    <t>http://rosenberg.usu.edu/</t>
  </si>
  <si>
    <t>Associate Professor</t>
  </si>
  <si>
    <t>David B. Cole et al</t>
  </si>
  <si>
    <t>atlasmail@usgs.gov</t>
  </si>
  <si>
    <t>Jack Sieber</t>
  </si>
  <si>
    <t>jack.sieber@sei-us.org</t>
  </si>
  <si>
    <t>http://sei-us.org/about/staff_person/23</t>
  </si>
  <si>
    <t>Jim Stagge</t>
  </si>
  <si>
    <t xml:space="preserve">j.stagge@aggiemail.usu.edu </t>
  </si>
  <si>
    <t>http://www.jstagge.com/</t>
  </si>
  <si>
    <t>postdoctoral researcher</t>
  </si>
  <si>
    <t>http://www.engr.usu.edu/cee/faculty/derosenberg/classes/cee5460/LowerBearRiver-CEE5460.zip</t>
  </si>
  <si>
    <t>This model is put together by Dr. Rosenberg research group</t>
  </si>
  <si>
    <t>Genres model for the Lower Bear River</t>
  </si>
  <si>
    <t>Utah Division of Water Resources (UDWR) (2011). "Genres model for the Lower Bear River." Salt  Lake City, Utah.</t>
  </si>
  <si>
    <t>Class Assignment CEE6460</t>
  </si>
  <si>
    <t>http://www.engr.usu.edu/cee/faculty/derosenberg/classes/cee5460/PBL3-ReservoirSelection.pdf</t>
  </si>
  <si>
    <t>Jim Stagge work</t>
  </si>
  <si>
    <t>UDWR-GenRes-Manual</t>
  </si>
  <si>
    <t>GenRes (FORTRAN) model to simulate the monthly historical (1966-2006) water allocation within the basin</t>
  </si>
  <si>
    <t>Water Evaluation And Planning System</t>
  </si>
  <si>
    <t>http://www.weap21.org/</t>
  </si>
  <si>
    <t>Yates, D., Sieber, J., Purkey, D., Huber-Lee, A., 2005. WEAP21 - A demand-, priority-, and preference-driven water planning model Part 1: Model characteristics. Water International 30(4) 487-500.</t>
  </si>
  <si>
    <t>Bear River Model 2017</t>
  </si>
  <si>
    <t>Jim has a word doc that details the methods used</t>
  </si>
  <si>
    <t>WEAP</t>
  </si>
  <si>
    <t>WEAP (Water Evaluation And Planning" system) is a user-friendly software tool that takes an integrated approach to water resources planning."</t>
  </si>
  <si>
    <t>Demand Site</t>
  </si>
  <si>
    <t>A demand site is best defined as a set of water users that share a physical distribution system, that are all within a defined region, or that share an important withdrawal supply point. You also must decide whether to lump demands together into aggregate demand sites (e.g., counties) or to separate key water uses into individual demand sites. The level of aggregation generally is determined by the level of detail of water use data available. Demand data may not be available for individual sites, but may only be available for a larger unit such as a city or county. In addition to data, your definition of demand sites may also depend on the level of detail desired for your analysis. 
When defining demand sites, it is useful to inventory the actual physical infrastructure, such as pumping stations, withdrawal facilities, wastewater treatment plants and well fields. You should think carefully about the configuration of the entire demand and supply system, including the links between supplies and demands. You should also take into consideration the details of the water accounting picture you wish to present, any key water uses, and any key supply sources and river points that need to be tracked, described and evaluated. You might want to define demand sites according to the following groupings:major cities or counties,individual user which manages a surface or groundwater withdrawal point, such as an industrial facility,  irrigation districts, demands which return to a unique wastewater treatment plant,  water utilities. Each demand site needs a transmission link from its source, and where applicable, a return link either directly to a river, wastewater treatment plant or other location. The demand site cannot be placed directly on the river. The user-defined priority system determines the order of allocations to demand sites.</t>
  </si>
  <si>
    <t>which represent reservoir sites on a river. A river reservoir node can release water directly to demand sites or for use downstream, and can be used to simulate hydropower generation.</t>
  </si>
  <si>
    <t>nodes can have natural inflow, infiltration from Catchments, demand site and wastewater treatment plant returns, inflows from transmission and return flow link leakage, river interactions and storage capability between months. groundwater supply node can be linked to any number of demand sites. The user must assign a preference to each link to order withdrawals. Demand site and wastewater treatment plant return flows can be returned to groundwater sources.</t>
  </si>
  <si>
    <t>Return Flow Node</t>
  </si>
  <si>
    <t>nodes, which represent return flows from demand sites and wastewater treatment plants. (You may actually have return flows enter the river at any type of river node: reservoir, run-of-river, tributary, diversion, flow requirement, withdrawal, or return flow node.)</t>
  </si>
  <si>
    <t>River Withdrawal</t>
  </si>
  <si>
    <t>which represent points where any number of demand sites receive water directly from a river.</t>
  </si>
  <si>
    <t>Diversion Inflow</t>
  </si>
  <si>
    <t>Diversion Outflow</t>
  </si>
  <si>
    <t>which divert water from a river or other diversion into a canal or pipeline called a diversion. This diversion is itself, like a river, composed of a series of reservoir, run-of-river hydropower, flow requirement, withdrawal, diversion, tributary and return flow nodes.</t>
  </si>
  <si>
    <t>Transmission Link</t>
  </si>
  <si>
    <t>Transmission links deliver water from surface water (reservoir nodes, and withdrawal nodes), groundwater and other supplies to satisfy final demand at demand sites. In addition, transmission links can deliver wastewater outflows from demand sites and wastewater treatment plants to other demand sites for reuse. WEAP uses two user-defined systems to determine the water allocation along each transmission link in each month, as described in Priorities for Water Allocation.</t>
  </si>
  <si>
    <t>Water that is not consumed at a demand site can be directed to one or more demand sites, wastewater treatment plants, surface or groundwater nodes. Return flows are specified as a percentage of outflow. Wastewater treatment plant return flow can be directed to one or more demand sites, river nodes or local supply sources. Like demand site return flows, they are specified as a percentage of outflow.</t>
  </si>
  <si>
    <t>Tributary Inflow</t>
  </si>
  <si>
    <t>nodes define points where one river joins another. The inflow from a tributary node is the outflow from the tributary river.</t>
  </si>
  <si>
    <t>A catchment is a user-defined area within the schematic in which you can specify processes such as precipitation, evapotranspiration, runoff, irrigation and yields on agricultural and non-agricultural land. When you create a catchment in the schematic, a window pops up in which you can select a number of options which will apply for this catchment. In addition to requesting whether the runoff from the catchment will contribute headflow to a river, this box also asks whether irrigation will occur in the catchment (and if so, the demand priority). If irrigation is selected for a catchment, the user will be required to create transmission links from a supply to the catchment for the irrigation water and to input additional variables that parameterize the irrigation activity. For a catchment, the user can choose one of three different methods to compute water use (both rainfed and irrigated), runoff and infiltration from agricultural and other land cover. The FAO Crop Requirements (either rainfed or irrigated) method focuses on crop growth, and assumes simplified hydrological and agri-hydrological processes (non-agricultural crops can be included as well). Runoff from these processes can be diverted back to a river or to a groundwater node.
The Soil Moisture method includes a one dimensional, 2-compartment (or "bucket") soil moisture accounting scheme for calculating evapotranspiration, surface runoff, sub-surface runoff (i.e., interflow), and deep percolation for a watershed unit. This method allows for the characterization of land use and/or soil type impacts to these processes. The deep percolation within the watershed unit can be transmitted to a surface water body as baseflow or directly to groundwater storage if the appropriate link is made between the catchment node and a groundwater node. If the latter link is made, the method essentially becomes a 1-compartment model, where the runoff from the upper compartment is divided among runoff to the river and infiltration directly to groundwater.</t>
  </si>
  <si>
    <t>which defines the minimum instream flow required at a point on a river or diversion to meet water quality, fish &amp; wildlife, navigation, recreation, downstream or other requirements.</t>
  </si>
  <si>
    <t>which are placed on river reaches and represent points where actual streamflow measurements have been acquired and can be used as points of comparison to simulated flows in the river. Streamflow data is typically added using the ReadFromFile function. In results, look at Supply and Resources, River, Streamflow Relative to Gauge to view the report comparing actual and simulated streamflow.</t>
  </si>
  <si>
    <t>Runoff/Infiltration</t>
  </si>
  <si>
    <t>Runoff/infiltration links carry runoff and infiltration from catchments to rivers, reservoirs, and groundwater nodes. Catchment runoff and infiltration is water from precipitation, snow melt, irrigation and soil moisture storage that is not consumed by evapotranspiration or losses to increased soil moisture. Catchment Runoff can also be designated as runoff as the headflow to a river--this option can be selected in the window that opens when the catchment runoff link is created.</t>
  </si>
  <si>
    <t>Wastewater Treatment Plant</t>
  </si>
  <si>
    <t>Wastewater treatment plants receive water from demand sites, remove pollutants, and then return treated effluent to one or more demand sites, river nodes or local supply sources. A wastewater treatment plant can receive wastewater from multiple demand sites.</t>
  </si>
  <si>
    <t>Run of the River Hydro</t>
  </si>
  <si>
    <t>WEAP Global Attributes</t>
  </si>
  <si>
    <t>Input</t>
  </si>
  <si>
    <t>Volume Elevation Curve</t>
  </si>
  <si>
    <t>Volume-Curve</t>
  </si>
  <si>
    <t>Elevation-Curve</t>
  </si>
  <si>
    <t>Bear River Network</t>
  </si>
  <si>
    <t>Lower Bear River Network Utah</t>
  </si>
  <si>
    <t>Represents the existing Lower Bear River network</t>
  </si>
  <si>
    <t>USU WEAP Model 2017</t>
  </si>
  <si>
    <t>Bird Refuge</t>
  </si>
  <si>
    <t>Blacksmith Fork Inflow</t>
  </si>
  <si>
    <t>Box Elder County MandI</t>
  </si>
  <si>
    <t>Cub River Inflow</t>
  </si>
  <si>
    <t>Logan River Inflow</t>
  </si>
  <si>
    <t>Mainstem</t>
  </si>
  <si>
    <t>Malad River Inflow</t>
  </si>
  <si>
    <t>Newton Creek Inflow</t>
  </si>
  <si>
    <t>Paradise</t>
  </si>
  <si>
    <t>Return Flow Node 2</t>
  </si>
  <si>
    <t>Return Flow Node 3</t>
  </si>
  <si>
    <t>Return Flow Node 4</t>
  </si>
  <si>
    <t>South Fork Little Bear River Inflow</t>
  </si>
  <si>
    <t>Withdrawal Node 1</t>
  </si>
  <si>
    <t>Withdrawal Node 2</t>
  </si>
  <si>
    <t>Withdrawal Node 3</t>
  </si>
  <si>
    <t>Withdrawal Node 4</t>
  </si>
  <si>
    <t>Withdrawal Node 5</t>
  </si>
  <si>
    <t>Withdrawal Node 6</t>
  </si>
  <si>
    <t>Withdrawal Node 7</t>
  </si>
  <si>
    <t>Withdrawal Node 8</t>
  </si>
  <si>
    <t>Alexander</t>
  </si>
  <si>
    <t>Bear River Canal Company Return</t>
  </si>
  <si>
    <t>Bench B</t>
  </si>
  <si>
    <t>Big Creek Inflow</t>
  </si>
  <si>
    <t>Birch Creek</t>
  </si>
  <si>
    <t>Birch Creek Inflow</t>
  </si>
  <si>
    <t>Central Bear Inflow</t>
  </si>
  <si>
    <t>Cottonwood Creek Inflow</t>
  </si>
  <si>
    <t>Cub River Irr Return</t>
  </si>
  <si>
    <t>Daniels</t>
  </si>
  <si>
    <t>Deep Creek</t>
  </si>
  <si>
    <t>Deep Creek Inflow</t>
  </si>
  <si>
    <t>Devils Creek</t>
  </si>
  <si>
    <t>Devils Creek Inflow</t>
  </si>
  <si>
    <t>Dingle Irr Return</t>
  </si>
  <si>
    <t>East Fork Bear Inflow</t>
  </si>
  <si>
    <t>Gentile Valley</t>
  </si>
  <si>
    <t>Gentile Valley Return</t>
  </si>
  <si>
    <t>Grace Dam</t>
  </si>
  <si>
    <t>Grace Instream</t>
  </si>
  <si>
    <t>Harris Irr</t>
  </si>
  <si>
    <t>Highline Canal Return</t>
  </si>
  <si>
    <t>Hyrum Canal Withdrawal</t>
  </si>
  <si>
    <t>Irrigation Release Requir</t>
  </si>
  <si>
    <t>Last Chance Canal Co Return</t>
  </si>
  <si>
    <t>Logan Irr</t>
  </si>
  <si>
    <t>Logan Irr Return</t>
  </si>
  <si>
    <t>Mill Creek Inflow</t>
  </si>
  <si>
    <t>Mink Creek Inflow</t>
  </si>
  <si>
    <t>Montpelier Creek Inflow</t>
  </si>
  <si>
    <t>Montpelier Irr Return</t>
  </si>
  <si>
    <t>Mud Lake</t>
  </si>
  <si>
    <t>Neponset</t>
  </si>
  <si>
    <t>North Cache Irr Return</t>
  </si>
  <si>
    <t>Oneida Instream</t>
  </si>
  <si>
    <t>Oneida Narrows</t>
  </si>
  <si>
    <t>Otter Creek Inflow</t>
  </si>
  <si>
    <t>Pixley Dam</t>
  </si>
  <si>
    <t>Preston Irr</t>
  </si>
  <si>
    <t>Preston Irr Return</t>
  </si>
  <si>
    <t>Providence Bench Irr Return</t>
  </si>
  <si>
    <t>Providence Irr</t>
  </si>
  <si>
    <t>Rainbow Canal and Outlet Inflow</t>
  </si>
  <si>
    <t>Rainbow Inlet Diversion Inflow</t>
  </si>
  <si>
    <t>Rainbow Inlet Diversion Outflow</t>
  </si>
  <si>
    <t>Reach 1 Irr</t>
  </si>
  <si>
    <t>Reach 10 Irr</t>
  </si>
  <si>
    <t>Reach 10 Irr Return</t>
  </si>
  <si>
    <t>Reach 11 Irr</t>
  </si>
  <si>
    <t>Reach 11 Irr Return</t>
  </si>
  <si>
    <t>Reach 2 Irr</t>
  </si>
  <si>
    <t>Reach 3 and 4  Irr</t>
  </si>
  <si>
    <t>Reach 3 and 4  Irr Return</t>
  </si>
  <si>
    <t>Reach 5 Irr</t>
  </si>
  <si>
    <t>Reach 5 Irr Return</t>
  </si>
  <si>
    <t>Reach 7 Irr</t>
  </si>
  <si>
    <t>Reach 7 Irr Return</t>
  </si>
  <si>
    <t>Reach 9 Irr</t>
  </si>
  <si>
    <t>Reach 9 Irr Return</t>
  </si>
  <si>
    <t>Smiths Fork Inflow</t>
  </si>
  <si>
    <t>Soda Creek Inflow</t>
  </si>
  <si>
    <t>Soda Instream</t>
  </si>
  <si>
    <t>South  Blacksmith Irr</t>
  </si>
  <si>
    <t>Stewart Leakage Inflow</t>
  </si>
  <si>
    <t>Stewart Leakage Outflow</t>
  </si>
  <si>
    <t>Sulphur Creek Inflow</t>
  </si>
  <si>
    <t>Twin Creek Inflow</t>
  </si>
  <si>
    <t>USGS 10011200</t>
  </si>
  <si>
    <t>USGS 10014000</t>
  </si>
  <si>
    <t>USGS 10015700</t>
  </si>
  <si>
    <t>USGS 10015900</t>
  </si>
  <si>
    <t>USGS 10016000</t>
  </si>
  <si>
    <t>USGS 10016900</t>
  </si>
  <si>
    <t>USGS 10020100</t>
  </si>
  <si>
    <t>USGS 10020300</t>
  </si>
  <si>
    <t>USGS 10020500</t>
  </si>
  <si>
    <t>USGS 10020900</t>
  </si>
  <si>
    <t>USGS 10021000</t>
  </si>
  <si>
    <t>USGS 10026500</t>
  </si>
  <si>
    <t>USGS 10028500</t>
  </si>
  <si>
    <t>USGS 10035000</t>
  </si>
  <si>
    <t>USGS 10038000</t>
  </si>
  <si>
    <t>USGS 10039500</t>
  </si>
  <si>
    <t>USGS 10044000</t>
  </si>
  <si>
    <t>USGS 10046000</t>
  </si>
  <si>
    <t>USGS 10046500</t>
  </si>
  <si>
    <t>USGS 10059500</t>
  </si>
  <si>
    <t>USGS 10068500</t>
  </si>
  <si>
    <t>USGS 10075000</t>
  </si>
  <si>
    <t>USGS 10079500</t>
  </si>
  <si>
    <t>USGS 10080000</t>
  </si>
  <si>
    <t>USGS 10090500</t>
  </si>
  <si>
    <t>USGS 10092700</t>
  </si>
  <si>
    <t>Wasatch Front Project</t>
  </si>
  <si>
    <t>West Fork</t>
  </si>
  <si>
    <t>West Fork Bear Inflow</t>
  </si>
  <si>
    <t>West Fork Return</t>
  </si>
  <si>
    <t>Whitney</t>
  </si>
  <si>
    <t>Withdrawal Node 10</t>
  </si>
  <si>
    <t>Withdrawal Node 11</t>
  </si>
  <si>
    <t>Withdrawal Node 12</t>
  </si>
  <si>
    <t>Withdrawal Node 13</t>
  </si>
  <si>
    <t>Withdrawal Node 14</t>
  </si>
  <si>
    <t>Withdrawal Node 15</t>
  </si>
  <si>
    <t>Withdrawal Node 16</t>
  </si>
  <si>
    <t>Withdrawal Node 17</t>
  </si>
  <si>
    <t>Withdrawal Node 18</t>
  </si>
  <si>
    <t>Withdrawal Node 19</t>
  </si>
  <si>
    <t>Withdrawal Node 20</t>
  </si>
  <si>
    <t>Withdrawal Node 21</t>
  </si>
  <si>
    <t>Withdrawal Node 22</t>
  </si>
  <si>
    <t>Withdrawal Node 23</t>
  </si>
  <si>
    <t>Withdrawal Node 24</t>
  </si>
  <si>
    <t>Withdrawal Node 25</t>
  </si>
  <si>
    <t>Withdrawal Node 26</t>
  </si>
  <si>
    <t>Withdrawal Node 27</t>
  </si>
  <si>
    <t>Withdrawal Node 9</t>
  </si>
  <si>
    <t>Woodruff</t>
  </si>
  <si>
    <t>Woodruff Creek Inflow</t>
  </si>
  <si>
    <t>Woodruff Narrows</t>
  </si>
  <si>
    <t>Yellow Creek Inflow</t>
  </si>
  <si>
    <t>re</t>
  </si>
  <si>
    <t>Little Bear River from Hyrum Reservoir to Return Flow Node 4</t>
  </si>
  <si>
    <t>Little Bear River from Logan River Inflow to Newton Creek Inflow</t>
  </si>
  <si>
    <t>Little Bear River from Return Flow Node 4 to Logan River Inflow</t>
  </si>
  <si>
    <t>Birch Creek from Birch Creek to Birch Creek Inflow</t>
  </si>
  <si>
    <t>Blacksmith Fork from Highline Canal Return to Withdrawal Node 3</t>
  </si>
  <si>
    <t>Blacksmith Fork from Providence Bench Irr Return to Blacksmith Fork Inflow</t>
  </si>
  <si>
    <t>Blacksmith Fork from Withdrawal Node 13 to Providence Bench Irr Return</t>
  </si>
  <si>
    <t>Blacksmith Fork from Withdrawal Node 17 to Withdrawal Node 13</t>
  </si>
  <si>
    <t>Blacksmith Fork from Withdrawal Node 3 to Withdrawal Node 17</t>
  </si>
  <si>
    <t>Central Bear from Rainbow Inlet Diversion Outflow to Central Bear Inflow</t>
  </si>
  <si>
    <t>Central Bear from Stewart Leakage Outflow to Rainbow Inlet Diversion Outflow</t>
  </si>
  <si>
    <t>Central Bear from Withdrawal Node 18 to Withdrawal Node 8</t>
  </si>
  <si>
    <t>Central Bear from Withdrawal Node 8 to Stewart Leakage Outflow</t>
  </si>
  <si>
    <t>Cub River from Cub River Irr Return to Cub River Inflow</t>
  </si>
  <si>
    <t>Cub River from Withdrawal Node 15 to Withdrawal Node 27</t>
  </si>
  <si>
    <t>Cub River from Withdrawal Node 27 to Cub River Irr Return</t>
  </si>
  <si>
    <t>Deep Creek from Deep Creek to Deep Creek Inflow</t>
  </si>
  <si>
    <t>Devils Creek from Deep Creek Inflow to Devils Creek Inflow</t>
  </si>
  <si>
    <t>Devils Creek from Devils Creek to Deep Creek Inflow</t>
  </si>
  <si>
    <t>East Fort Little Bear River from Porcupine Reservoir to Withdrawal Node 11</t>
  </si>
  <si>
    <t>East Fort Little Bear River from Withdrawal Node 11 to South Fork Little Bear River Inflow</t>
  </si>
  <si>
    <t>Logan River from Logan Irr Return to Logan River Inflow</t>
  </si>
  <si>
    <t>Logan River from Withdrawal Node 14 to Blacksmith Fork Inflow</t>
  </si>
  <si>
    <t>Lower Bear from Bear River Canal Company Return to Withdrawal Node 1</t>
  </si>
  <si>
    <t>Lower Bear from Cottonwood Creek Inflow to Gentile Valley Return</t>
  </si>
  <si>
    <t>Lower Bear from Cutler Reservoir to Withdrawal Node 4</t>
  </si>
  <si>
    <t>Lower Bear from Gentile Valley Return to Oneida Narrows</t>
  </si>
  <si>
    <t>Lower Bear from Grace Instream to Last Chance Canal Co Return</t>
  </si>
  <si>
    <t>Lower Bear from Last Chance Canal Co Return to Withdrawal Node 6</t>
  </si>
  <si>
    <t>Lower Bear from Mainstem to Return Flow Node 3</t>
  </si>
  <si>
    <t>Lower Bear from Malad River Inflow to Withdrawal Node 7</t>
  </si>
  <si>
    <t>Lower Bear from Mink Creek Inflow to Withdrawal Node 19</t>
  </si>
  <si>
    <t>Lower Bear from Montpelier Creek Inflow to Montpelier Irr Return</t>
  </si>
  <si>
    <t>Lower Bear from Newton Creek Inflow to Cutler Reservoir</t>
  </si>
  <si>
    <t>Lower Bear from North Cache Irr Return to Withdrawal Node 5</t>
  </si>
  <si>
    <t>Lower Bear from Oneida Instream to Mink Creek Inflow</t>
  </si>
  <si>
    <t>Lower Bear from Oneida Narrows to Oneida Instream</t>
  </si>
  <si>
    <t>Lower Bear from Return Flow Node 2 to Newton Creek Inflow</t>
  </si>
  <si>
    <t>Lower Bear from Return Flow Node 3 to Bear River Canal Company Return</t>
  </si>
  <si>
    <t>Lower Bear from Soda Creek Inflow to Alexander</t>
  </si>
  <si>
    <t>Lower Bear from Stewart Leakage Inflow to USGS 10046500</t>
  </si>
  <si>
    <t>Lower Bear from USGS 10068500 to Withdrawal Node 16</t>
  </si>
  <si>
    <t>Lower Bear from Withdrawal Node 10 to Grace Dam</t>
  </si>
  <si>
    <t>Lower Bear from Withdrawal Node 19 to Withdrawal Node 2</t>
  </si>
  <si>
    <t>Lower Bear from Withdrawal Node 4 to Malad River Inflow</t>
  </si>
  <si>
    <t>Lower Bear from Withdrawal Node 5 to Return Flow Node 2</t>
  </si>
  <si>
    <t>Lower Bear from Withdrawal Node 6 to Cottonwood Creek Inflow</t>
  </si>
  <si>
    <t>Lower Bear from Withdrawal Node 7 to Mainstem</t>
  </si>
  <si>
    <t>Malad River from Daniels to Devils Creek Inflow</t>
  </si>
  <si>
    <t>Malad River from Devils Creek Inflow to Malad River Inflow</t>
  </si>
  <si>
    <t>Neponset River from Neponset to Woodruff Creek Inflow</t>
  </si>
  <si>
    <t>Rainbow Canal and Outlet from Bear Lake to Irrigation Release Requir</t>
  </si>
  <si>
    <t>Rainbow Canal and Outlet from Dingle Irr Return to Bear Lake</t>
  </si>
  <si>
    <t>Rainbow Canal and Outlet from USGS 10046000 to Dingle Irr Return</t>
  </si>
  <si>
    <t>Rainbow Canal and Outlet from Withdrawal Node 9 to West Fork Return</t>
  </si>
  <si>
    <t>Rainbow Inlet Diversion from Rainbow Inlet Diversion Outflow to re</t>
  </si>
  <si>
    <t>Rainbow Inlet Diversion from re to Rainbow Inlet Diversion Inflow</t>
  </si>
  <si>
    <t>Smiths Fork from Withdrawal Node 25 to Reach 10 Irr Return</t>
  </si>
  <si>
    <t>South Fork Little Bear River from Hyrum Canal Withdrawal to South Fork Little Bear River Inflow</t>
  </si>
  <si>
    <t>Upper Bear from Big Creek Inflow to Reach 7 Irr Return</t>
  </si>
  <si>
    <t>Upper Bear from East Fork Bear Inflow to West Fork Bear Inflow</t>
  </si>
  <si>
    <t>Upper Bear from Reach 7 Irr Return to Otter Creek Inflow</t>
  </si>
  <si>
    <t>Upper Bear from Reach 9 Irr Return to Smiths Fork Inflow</t>
  </si>
  <si>
    <t>Upper Bear from Sulphur Creek Inflow to Withdrawal Node 21</t>
  </si>
  <si>
    <t>Upper Bear from Twin Creek Inflow to Pixley Dam</t>
  </si>
  <si>
    <t>Upper Bear from West Fork Bear Inflow to Withdrawal Node 20</t>
  </si>
  <si>
    <t>Upper Bear from Withdrawal Node 20 to Mill Creek Inflow</t>
  </si>
  <si>
    <t>Upper Bear from Withdrawal Node 21 to Reach 3 and 4  Irr Return</t>
  </si>
  <si>
    <t>Upper Bear from Withdrawal Node 22 to Reach 5 Irr Return</t>
  </si>
  <si>
    <t>Upper Bear from Withdrawal Node 23 to Big Creek Inflow</t>
  </si>
  <si>
    <t>Upper Bear from Withdrawal Node 24 to Reach 9 Irr Return</t>
  </si>
  <si>
    <t>Upper Bear from Withdrawal Node 26 to Reach 11 Irr Return</t>
  </si>
  <si>
    <t>Upper Bear from Woodruff Creek Inflow to Withdrawal Node 23</t>
  </si>
  <si>
    <t>Upper Bear from Yellow Creek Inflow to Withdrawal Node 22</t>
  </si>
  <si>
    <t>Woodruff Creek from Birch Creek Inflow to Woodruff Creek Inflow</t>
  </si>
  <si>
    <t>YearType</t>
  </si>
  <si>
    <t>Depleted flow</t>
  </si>
  <si>
    <t>Delivered flow</t>
  </si>
  <si>
    <t>Shasta Reservoir</t>
  </si>
  <si>
    <t>Flaming Gorge Reservoir</t>
  </si>
  <si>
    <t>BearRiverFeb2017_V10.9</t>
  </si>
  <si>
    <t>Logan Potable</t>
  </si>
  <si>
    <t>South Cache Potable</t>
  </si>
  <si>
    <t>North Cache Potable</t>
  </si>
  <si>
    <t>River Headflow</t>
  </si>
  <si>
    <t>Blacksmith Fork Headflow</t>
  </si>
  <si>
    <t>Supply and Resources\River\Blacksmith Fork</t>
  </si>
  <si>
    <t>Supply and Resources\River\Blacksmith Fork\Returns\Highline Canal Return</t>
  </si>
  <si>
    <t>Supply and Resources\River\Blacksmith Fork\Withdrawals\Withdrawal Node 3</t>
  </si>
  <si>
    <t>Supply and Resources\River\Blacksmith Fork\Withdrawals\Withdrawal Node 17</t>
  </si>
  <si>
    <t>Supply and Resources\River\Blacksmith Fork\Withdrawals\Withdrawal Node 13</t>
  </si>
  <si>
    <t>Supply and Resources\River\Blacksmith Fork\Returns\Providence Bench Irr Return</t>
  </si>
  <si>
    <t>Supply and Resources\River\Logan River\Tributary Inflow\Blacksmith Fork Inflow</t>
  </si>
  <si>
    <t>Supply and Resources\River\East Fort Little Bear River\Reservoirs\Porcupine Reservoir</t>
  </si>
  <si>
    <t>East Fort Little Bear River Headflow</t>
  </si>
  <si>
    <t>Supply and Resources\River\East Fort Little Bear River</t>
  </si>
  <si>
    <t>Supply and Resources\River\East Fort Little Bear River\Withdrawals\Withdrawal Node 11</t>
  </si>
  <si>
    <t>Supply and Resources\River\Little Bear River\Tributary Inflow\South Fork Little Bear River Inflow</t>
  </si>
  <si>
    <t>South Fork Little Bear River Headflow</t>
  </si>
  <si>
    <t>Supply and Resources\River\South Fork Little Bear River</t>
  </si>
  <si>
    <t>Supply and Resources\River\South Fork Little Bear River\Withdrawals\Hyrum Canal Withdrawal</t>
  </si>
  <si>
    <t>Logan River Headflow</t>
  </si>
  <si>
    <t>Supply and Resources\River\Logan River</t>
  </si>
  <si>
    <t>Supply and Resources\River\Logan River\Withdrawals\Withdrawal Node 14</t>
  </si>
  <si>
    <t>South  Blacksmith Irr Return</t>
  </si>
  <si>
    <t>Supply and Resources\River\Logan River\Returns\South  Blacksmith Irr Return</t>
  </si>
  <si>
    <t>Supply and Resources\River\Logan River\Returns\Logan Irr Return</t>
  </si>
  <si>
    <t>Supply and Resources\River\Little Bear River\Tributary Inflow\Logan River Inflow</t>
  </si>
  <si>
    <t>Supply and Resources\River\Lower Bear\Reservoirs\Cutler Reservoir</t>
  </si>
  <si>
    <t>Supply and Resources\River\Lower Bear\Reservoirs\Oneida Narrows</t>
  </si>
  <si>
    <t>Supply and Resources\River\Lower Bear\Reservoirs\Mainstem</t>
  </si>
  <si>
    <t>Supply and Resources\River\Lower Bear\Reservoirs\Alexander</t>
  </si>
  <si>
    <t>Supply and Resources\River\Lower Bear\Reservoirs\Grace Dam</t>
  </si>
  <si>
    <t>Lower Bear Headflow</t>
  </si>
  <si>
    <t>Supply and Resources\River\Lower Bear</t>
  </si>
  <si>
    <t>Supply and Resources\River\Lower Bear\Tributary Inflow\Stewart Leakage Inflow</t>
  </si>
  <si>
    <t>Supply and Resources\River\Lower Bear\Tributary Inflow\Montpelier Creek Inflow</t>
  </si>
  <si>
    <t>Supply and Resources\River\Lower Bear\Returns\Montpelier Irr Return</t>
  </si>
  <si>
    <t>Supply and Resources\River\Lower Bear\Tributary Inflow\Rainbow Canal and Outlet Inflow</t>
  </si>
  <si>
    <t>Supply and Resources\River\Lower Bear\Withdrawals\Withdrawal Node 16</t>
  </si>
  <si>
    <t>Harris Irr Return</t>
  </si>
  <si>
    <t>Supply and Resources\River\Lower Bear\Returns\Harris Irr Return</t>
  </si>
  <si>
    <t>Supply and Resources\River\Lower Bear\Tributary Inflow\Soda Creek Inflow</t>
  </si>
  <si>
    <t>Supply and Resources\River\Lower Bear\Withdrawals\Withdrawal Node 10</t>
  </si>
  <si>
    <t>Supply and Resources\River\Lower Bear\Returns\Last Chance Canal Co Return</t>
  </si>
  <si>
    <t>Supply and Resources\River\Lower Bear\Withdrawals\Withdrawal Node 6</t>
  </si>
  <si>
    <t>Supply and Resources\River\Lower Bear\Tributary Inflow\Cottonwood Creek Inflow</t>
  </si>
  <si>
    <t>Supply and Resources\River\Lower Bear\Returns\Gentile Valley Return</t>
  </si>
  <si>
    <t>Supply and Resources\River\Lower Bear\Tributary Inflow\Mink Creek Inflow</t>
  </si>
  <si>
    <t>Supply and Resources\River\Lower Bear\Withdrawals\Withdrawal Node 19</t>
  </si>
  <si>
    <t>Supply and Resources\River\Lower Bear\Withdrawals\Withdrawal Node 2</t>
  </si>
  <si>
    <t>Supply and Resources\River\Lower Bear\Returns\Preston Irr Return</t>
  </si>
  <si>
    <t>Supply and Resources\River\Lower Bear\Tributary Inflow\Cub River Inflow</t>
  </si>
  <si>
    <t>North Cache Potable Return</t>
  </si>
  <si>
    <t>Supply and Resources\River\Lower Bear\Returns\North Cache Potable Return</t>
  </si>
  <si>
    <t>Supply and Resources\River\Lower Bear\Returns\North Cache Irr Return</t>
  </si>
  <si>
    <t>Supply and Resources\River\Lower Bear\Withdrawals\Withdrawal Node 5</t>
  </si>
  <si>
    <t>Supply and Resources\River\Lower Bear\Returns\Return Flow Node 2</t>
  </si>
  <si>
    <t>Supply and Resources\River\Lower Bear\Tributary Inflow\Newton Creek Inflow</t>
  </si>
  <si>
    <t>Supply and Resources\River\Lower Bear\Withdrawals\Withdrawal Node 4</t>
  </si>
  <si>
    <t>Supply and Resources\River\Lower Bear\Tributary Inflow\Malad River Inflow</t>
  </si>
  <si>
    <t>Supply and Resources\River\Lower Bear\Withdrawals\Withdrawal Node 7</t>
  </si>
  <si>
    <t>Supply and Resources\River\Lower Bear\Returns\Return Flow Node 3</t>
  </si>
  <si>
    <t>Supply and Resources\River\Lower Bear\Returns\Bear River Canal Company Return</t>
  </si>
  <si>
    <t>Supply and Resources\River\Lower Bear\Withdrawals\Withdrawal Node 1</t>
  </si>
  <si>
    <t>River Mouth</t>
  </si>
  <si>
    <t>Lower Bear Mouth</t>
  </si>
  <si>
    <t>Supply and Resources\River\Lower Bear\Mouth</t>
  </si>
  <si>
    <t>Cub River Headflow</t>
  </si>
  <si>
    <t>Supply and Resources\River\Cub River</t>
  </si>
  <si>
    <t>Supply and Resources\River\Cub River\Withdrawals\Withdrawal Node 15</t>
  </si>
  <si>
    <t>Supply and Resources\River\Cub River\Withdrawals\Withdrawal Node 27</t>
  </si>
  <si>
    <t>Supply and Resources\River\Cub River\Returns\Cub River Irr Return</t>
  </si>
  <si>
    <t>Supply and Resources\River\Malad River\Reservoirs\Daniels</t>
  </si>
  <si>
    <t>Malad River Headflow</t>
  </si>
  <si>
    <t>Supply and Resources\River\Malad River</t>
  </si>
  <si>
    <t>Supply and Resources\River\Malad River\Tributary Inflow\Devils Creek Inflow</t>
  </si>
  <si>
    <t>Supply and Resources\River\Little Bear River\Reservoirs\Hyrum Reservoir</t>
  </si>
  <si>
    <t>Little Bear River Headflow</t>
  </si>
  <si>
    <t>Supply and Resources\River\Little Bear River</t>
  </si>
  <si>
    <t>Supply and Resources\River\Little Bear River\Returns\Return Flow Node 4</t>
  </si>
  <si>
    <t>East Fork Bear Headflow</t>
  </si>
  <si>
    <t>Supply and Resources\River\East Fork Bear</t>
  </si>
  <si>
    <t>Supply and Resources\River\Upper Bear\Tributary Inflow\East Fork Bear Inflow</t>
  </si>
  <si>
    <t>Hayden Fork Headflow</t>
  </si>
  <si>
    <t>Supply and Resources\River\Hayden Fork</t>
  </si>
  <si>
    <t>Supply and Resources\River\West Fork Bear\Reservoirs\Whitney</t>
  </si>
  <si>
    <t>West Fork Bear Headflow</t>
  </si>
  <si>
    <t>Supply and Resources\River\West Fork Bear</t>
  </si>
  <si>
    <t>Supply and Resources\River\Upper Bear\Tributary Inflow\West Fork Bear Inflow</t>
  </si>
  <si>
    <t>Mill Creek Headflow</t>
  </si>
  <si>
    <t>Supply and Resources\River\Mill Creek</t>
  </si>
  <si>
    <t>Supply and Resources\River\Upper Bear\Tributary Inflow\Mill Creek Inflow</t>
  </si>
  <si>
    <t>Supply and Resources\River\Sulphur Creek\Reservoirs\Sulphur Creek</t>
  </si>
  <si>
    <t>Sulphur Creek Headflow</t>
  </si>
  <si>
    <t>Supply and Resources\River\Sulphur Creek</t>
  </si>
  <si>
    <t>Supply and Resources\River\Upper Bear\Tributary Inflow\Sulphur Creek Inflow</t>
  </si>
  <si>
    <t>Yellow Creek Headflow</t>
  </si>
  <si>
    <t>Supply and Resources\River\Yellow Creek</t>
  </si>
  <si>
    <t>Supply and Resources\River\Upper Bear\Tributary Inflow\Yellow Creek Inflow</t>
  </si>
  <si>
    <t>Supply and Resources\River\Woodruff Creek\Reservoirs\Woodruff</t>
  </si>
  <si>
    <t>Woodruff Creek Headflow</t>
  </si>
  <si>
    <t>Supply and Resources\River\Woodruff Creek</t>
  </si>
  <si>
    <t>Supply and Resources\River\Woodruff Creek\Tributary Inflow\Birch Creek Inflow</t>
  </si>
  <si>
    <t>Supply and Resources\River\Upper Bear\Tributary Inflow\Woodruff Creek Inflow</t>
  </si>
  <si>
    <t>Supply and Resources\River\Neponset River\Reservoirs\Neponset</t>
  </si>
  <si>
    <t>Neponset River Headflow</t>
  </si>
  <si>
    <t>Supply and Resources\River\Neponset River</t>
  </si>
  <si>
    <t>Smiths Fork Headflow</t>
  </si>
  <si>
    <t>Supply and Resources\River\Smiths Fork</t>
  </si>
  <si>
    <t>Supply and Resources\River\Smiths Fork\Withdrawals\Withdrawal Node 25</t>
  </si>
  <si>
    <t>Supply and Resources\River\Smiths Fork\Returns\Reach 10 Irr Return</t>
  </si>
  <si>
    <t>Supply and Resources\River\Upper Bear\Tributary Inflow\Smiths Fork Inflow</t>
  </si>
  <si>
    <t>Twin Creek Headflow</t>
  </si>
  <si>
    <t>Supply and Resources\River\Twin Creek</t>
  </si>
  <si>
    <t>Supply and Resources\River\Upper Bear\Tributary Inflow\Twin Creek Inflow</t>
  </si>
  <si>
    <t>Otter Creek Headflow</t>
  </si>
  <si>
    <t>Supply and Resources\River\Otter Creek</t>
  </si>
  <si>
    <t>Supply and Resources\River\Upper Bear\Tributary Inflow\Otter Creek Inflow</t>
  </si>
  <si>
    <t>Big Creek Headflow</t>
  </si>
  <si>
    <t>Supply and Resources\River\Big Creek</t>
  </si>
  <si>
    <t>Supply and Resources\River\Upper Bear\Tributary Inflow\Big Creek Inflow</t>
  </si>
  <si>
    <t>Montpelier Creek Headflow</t>
  </si>
  <si>
    <t>Supply and Resources\River\Montpelier Creek</t>
  </si>
  <si>
    <t>Soda Creek Headflow</t>
  </si>
  <si>
    <t>Supply and Resources\River\Soda Creek</t>
  </si>
  <si>
    <t>Cottonwood Creek Headflow</t>
  </si>
  <si>
    <t>Supply and Resources\River\Cottonwood Creek</t>
  </si>
  <si>
    <t>Mink Creek Headflow</t>
  </si>
  <si>
    <t>Supply and Resources\River\Mink Creek</t>
  </si>
  <si>
    <t>Supply and Resources\River\Devils Creek\Reservoirs\Devils Creek</t>
  </si>
  <si>
    <t>Devils Creek Headflow</t>
  </si>
  <si>
    <t>Supply and Resources\River\Devils Creek</t>
  </si>
  <si>
    <t>Supply and Resources\River\Devils Creek\Tributary Inflow\Deep Creek Inflow</t>
  </si>
  <si>
    <t>Supply and Resources\River\Birch Creek\Reservoirs\Birch Creek</t>
  </si>
  <si>
    <t>Birch Creek Headflow</t>
  </si>
  <si>
    <t>Supply and Resources\River\Birch Creek</t>
  </si>
  <si>
    <t>Supply and Resources\River\Deep Creek\Reservoirs\Deep Creek</t>
  </si>
  <si>
    <t>Deep Creek Headflow</t>
  </si>
  <si>
    <t>Supply and Resources\River\Deep Creek</t>
  </si>
  <si>
    <t>Supply and Resources\River\Rainbow Canal and Outlet\Reservoirs\Bear Lake</t>
  </si>
  <si>
    <t>Rainbow Canal and Outlet Headflow</t>
  </si>
  <si>
    <t>Supply and Resources\River\Rainbow Canal and Outlet</t>
  </si>
  <si>
    <t>Supply and Resources\River\Rainbow Canal and Outlet\Returns\Dingle Irr Return</t>
  </si>
  <si>
    <t>Supply and Resources\River\Rainbow Canal and Outlet\Withdrawals\Withdrawal Node 9</t>
  </si>
  <si>
    <t>Supply and Resources\River\Rainbow Canal and Outlet\Returns\West Fork Return</t>
  </si>
  <si>
    <t>Supply and Resources\River\Upper Bear\Reservoirs\Woodruff Narrows</t>
  </si>
  <si>
    <t>Supply and Resources\River\Upper Bear\Reservoirs\Pixley Dam</t>
  </si>
  <si>
    <t>Upper Bear Headflow</t>
  </si>
  <si>
    <t>Supply and Resources\River\Upper Bear</t>
  </si>
  <si>
    <t>Supply and Resources\River\Upper Bear\Withdrawals\Withdrawal Node 20</t>
  </si>
  <si>
    <t>Reach 1 Irr Return</t>
  </si>
  <si>
    <t>Supply and Resources\River\Upper Bear\Returns\Reach 1 Irr Return</t>
  </si>
  <si>
    <t>Supply and Resources\River\Upper Bear\Withdrawals\Withdrawal Node 21</t>
  </si>
  <si>
    <t>Supply and Resources\River\Upper Bear\Returns\Reach 3 and 4  Irr Return</t>
  </si>
  <si>
    <t>Supply and Resources\River\Upper Bear\Withdrawals\Withdrawal Node 22</t>
  </si>
  <si>
    <t>Supply and Resources\River\Upper Bear\Returns\Reach 5 Irr Return</t>
  </si>
  <si>
    <t>Supply and Resources\River\Upper Bear\Withdrawals\Withdrawal Node 23</t>
  </si>
  <si>
    <t>Supply and Resources\River\Upper Bear\Returns\Reach 7 Irr Return</t>
  </si>
  <si>
    <t>Supply and Resources\River\Upper Bear\Withdrawals\Withdrawal Node 24</t>
  </si>
  <si>
    <t>Supply and Resources\River\Upper Bear\Returns\Reach 9 Irr Return</t>
  </si>
  <si>
    <t>Supply and Resources\River\Upper Bear\Withdrawals\Withdrawal Node 26</t>
  </si>
  <si>
    <t>Supply and Resources\River\Upper Bear\Returns\Reach 11 Irr Return</t>
  </si>
  <si>
    <t>Central Bear Headflow</t>
  </si>
  <si>
    <t>Supply and Resources\River\Central Bear</t>
  </si>
  <si>
    <t>Supply and Resources\River\Central Bear\Withdrawals\Withdrawal Node 18</t>
  </si>
  <si>
    <t>Supply and Resources\River\Central Bear\Withdrawals\Withdrawal Node 8</t>
  </si>
  <si>
    <t>Supply and Resources\River\Lower Bear\Tributary Inflow\Central Bear Inflow</t>
  </si>
  <si>
    <t>Supply and Resources\River\Rainbow Canal and Outlet\Tributary Inflow\Rainbow Inlet Diversion Inflow</t>
  </si>
  <si>
    <t>Dewitt Spring Headflow</t>
  </si>
  <si>
    <t>Supply and Resources\River\Dewitt Spring</t>
  </si>
  <si>
    <t>Supply and Resources\River\Dewitt Spring\Withdrawals\Withdrawal Node 12</t>
  </si>
  <si>
    <t>Dewitt Spring Mouth</t>
  </si>
  <si>
    <t>Supply and Resources\River\Dewitt Spring\Mouth</t>
  </si>
  <si>
    <t>Supply and Resources\Groundwater\Cache Valley Groundwater</t>
  </si>
  <si>
    <t>Supply and Resources\Groundwater\Box Elder GW Imports</t>
  </si>
  <si>
    <t>Supply and Resources\Local Reservoirs\Mud Lake</t>
  </si>
  <si>
    <t>River Reach</t>
  </si>
  <si>
    <t>Blacksmith Fork from Blacksmith Fork Headflow to Highline Canal Return</t>
  </si>
  <si>
    <t>Supply and Resources\River\Blacksmith Fork\Reaches\Below Blacksmith Fork Headflow</t>
  </si>
  <si>
    <t>Supply and Resources\River\Blacksmith Fork\Reaches\Below Highline Canal Return</t>
  </si>
  <si>
    <t>Supply and Resources\River\Blacksmith Fork\Reaches\Below Withdrawal Node 3</t>
  </si>
  <si>
    <t>Supply and Resources\River\Blacksmith Fork\Reaches\Below Withdrawal Node 17</t>
  </si>
  <si>
    <t>Supply and Resources\River\Blacksmith Fork\Reaches\Below Withdrawal Node 13</t>
  </si>
  <si>
    <t>Supply and Resources\River\Blacksmith Fork\Reaches\Below Providence Bench Irr Return</t>
  </si>
  <si>
    <t>East Fort Little Bear River from East Fort Little Bear River Headflow to Porcupine Reservoir</t>
  </si>
  <si>
    <t>Supply and Resources\River\East Fort Little Bear River\Reaches\Below East Fort Little Bear River Headflow</t>
  </si>
  <si>
    <t>Supply and Resources\River\East Fort Little Bear River\Reaches\Below Porcupine Reservoir</t>
  </si>
  <si>
    <t>Supply and Resources\River\East Fort Little Bear River\Reaches\Below Withdrawal Node 11</t>
  </si>
  <si>
    <t>South Fork Little Bear River from South Fork Little Bear River Headflow to Hyrum Canal Withdrawal</t>
  </si>
  <si>
    <t>Supply and Resources\River\South Fork Little Bear River\Reaches\Below South Fork Little Bear River Headflow</t>
  </si>
  <si>
    <t>Supply and Resources\River\South Fork Little Bear River\Reaches\Below Hyrum Canal Withdrawal</t>
  </si>
  <si>
    <t>Logan River from Logan River Headflow to Withdrawal Node 14</t>
  </si>
  <si>
    <t>Supply and Resources\River\Logan River\Reaches\Below Logan River Headflow</t>
  </si>
  <si>
    <t>Supply and Resources\River\Logan River\Reaches\Below Withdrawal Node 14</t>
  </si>
  <si>
    <t>Logan River from Blacksmith Fork Inflow to South  Blacksmith Irr Return</t>
  </si>
  <si>
    <t>Supply and Resources\River\Logan River\Reaches\Below Blacksmith Fork Inflow</t>
  </si>
  <si>
    <t>Logan River from South  Blacksmith Irr Return to Logan Irr Return</t>
  </si>
  <si>
    <t>Supply and Resources\River\Logan River\Reaches\Below South  Blacksmith Irr Return</t>
  </si>
  <si>
    <t>Supply and Resources\River\Logan River\Reaches\Below Logan Irr Return</t>
  </si>
  <si>
    <t>Lower Bear from Lower Bear Headflow to Stewart Leakage Inflow</t>
  </si>
  <si>
    <t>Supply and Resources\River\Lower Bear\Reaches\Below Lower Bear Headflow</t>
  </si>
  <si>
    <t>Supply and Resources\River\Lower Bear\Reaches\Below Stewart Leakage Inflow</t>
  </si>
  <si>
    <t>Lower Bear from USGS 10046500 to Montpelier Creek Inflow</t>
  </si>
  <si>
    <t>Supply and Resources\River\Lower Bear\Reaches\Below Central Bear Inflow</t>
  </si>
  <si>
    <t>Supply and Resources\River\Lower Bear\Reaches\Below Montpelier Creek Inflow</t>
  </si>
  <si>
    <t>Supply and Resources\River\Lower Bear\Reaches\Below Montpelier Irr Return</t>
  </si>
  <si>
    <t>Supply and Resources\River\Lower Bear\Reaches\Below Rainbow Canal and Outlet Inflow</t>
  </si>
  <si>
    <t>Supply and Resources\River\Lower Bear\Reaches\Below test Inflow</t>
  </si>
  <si>
    <t>Lower Bear from Withdrawal Node 16 to Harris Irr Return</t>
  </si>
  <si>
    <t>Supply and Resources\River\Lower Bear\Reaches\Below Withdrawal Node 16</t>
  </si>
  <si>
    <t>Lower Bear from Harris Irr Return to Soda Creek Inflow</t>
  </si>
  <si>
    <t>Supply and Resources\River\Lower Bear\Reaches\Below Harris Irr Return</t>
  </si>
  <si>
    <t>Supply and Resources\River\Lower Bear\Reaches\Below Soda Creek Inflow</t>
  </si>
  <si>
    <t>Supply and Resources\River\Lower Bear\Reaches\Below Alexander</t>
  </si>
  <si>
    <t>Supply and Resources\River\Lower Bear\Reaches\Below Soda Instream</t>
  </si>
  <si>
    <t>Supply and Resources\River\Lower Bear\Reaches\Below Withdrawal Node 10</t>
  </si>
  <si>
    <t>Lower Bear from Grace Dam to Grace Instream</t>
  </si>
  <si>
    <t>Supply and Resources\River\Lower Bear\Reaches\Below Grace Dam</t>
  </si>
  <si>
    <t>Supply and Resources\River\Lower Bear\Reaches\Below Grace Instream</t>
  </si>
  <si>
    <t>Supply and Resources\River\Lower Bear\Reaches\Below Last Chance Canal Co Return</t>
  </si>
  <si>
    <t>Supply and Resources\River\Lower Bear\Reaches\Below Withdrawal Node 6</t>
  </si>
  <si>
    <t>Supply and Resources\River\Lower Bear\Reaches\Below Cottonwood Creek Inflow</t>
  </si>
  <si>
    <t>Supply and Resources\River\Lower Bear\Reaches\Below Gentile Valley Return</t>
  </si>
  <si>
    <t>Supply and Resources\River\Lower Bear\Reaches\Below Oneida Narrows</t>
  </si>
  <si>
    <t>Supply and Resources\River\Lower Bear\Reaches\Below Oneida Instream</t>
  </si>
  <si>
    <t>Supply and Resources\River\Lower Bear\Reaches\Below Mink Creek Inflow</t>
  </si>
  <si>
    <t>Supply and Resources\River\Lower Bear\Reaches\Below Withdrawal Node 19</t>
  </si>
  <si>
    <t>Lower Bear from Withdrawal Node 2 to Preston Irr Return</t>
  </si>
  <si>
    <t>Supply and Resources\River\Lower Bear\Reaches\Below Withdrawal Node 2</t>
  </si>
  <si>
    <t>Lower Bear from Preston Irr Return to Cub River Inflow</t>
  </si>
  <si>
    <t>Supply and Resources\River\Lower Bear\Reaches\Below Preston Irr Return</t>
  </si>
  <si>
    <t>Lower Bear from Cub River Inflow to North Cache Potable Return</t>
  </si>
  <si>
    <t>Supply and Resources\River\Lower Bear\Reaches\Below Cub River Inflow</t>
  </si>
  <si>
    <t>Lower Bear from North Cache Potable Return to North Cache Irr Return</t>
  </si>
  <si>
    <t>Supply and Resources\River\Lower Bear\Reaches\Below North Cache Potable Return</t>
  </si>
  <si>
    <t>Supply and Resources\River\Lower Bear\Reaches\Below North Cache Irr Return</t>
  </si>
  <si>
    <t>Supply and Resources\River\Lower Bear\Reaches\Below Withdrawal Node 5</t>
  </si>
  <si>
    <t>Supply and Resources\River\Lower Bear\Reaches\Below Return Flow Node 2</t>
  </si>
  <si>
    <t>Supply and Resources\River\Lower Bear\Reaches\Below Newton Creek Inflow</t>
  </si>
  <si>
    <t>Supply and Resources\River\Lower Bear\Reaches\Below Cutler Reservoir</t>
  </si>
  <si>
    <t>Supply and Resources\River\Lower Bear\Reaches\Below Withdrawal Node 4</t>
  </si>
  <si>
    <t>Supply and Resources\River\Lower Bear\Reaches\Below Malad River Inflow</t>
  </si>
  <si>
    <t>Supply and Resources\River\Lower Bear\Reaches\Below Withdrawal Node 7</t>
  </si>
  <si>
    <t>Supply and Resources\River\Lower Bear\Reaches\Below Mainstem</t>
  </si>
  <si>
    <t>Supply and Resources\River\Lower Bear\Reaches\Below Return Flow Node 3</t>
  </si>
  <si>
    <t>Supply and Resources\River\Lower Bear\Reaches\Below Bear River Canal Company Return</t>
  </si>
  <si>
    <t>Lower Bear from Withdrawal Node 1 to Lower Bear Mouth</t>
  </si>
  <si>
    <t>Supply and Resources\River\Lower Bear\Reaches\Below Withdrawal Node 1</t>
  </si>
  <si>
    <t>Cub River from Cub River Headflow to Withdrawal Node 15</t>
  </si>
  <si>
    <t>Supply and Resources\River\Cub River\Reaches\Below Cub River Headflow</t>
  </si>
  <si>
    <t>Supply and Resources\River\Cub River\Reaches\Below Withdrawal Node 15</t>
  </si>
  <si>
    <t>Supply and Resources\River\Cub River\Reaches\Below Withdrawal Node 27</t>
  </si>
  <si>
    <t>Supply and Resources\River\Cub River\Reaches\Below Cub River Irr Return</t>
  </si>
  <si>
    <t>Malad River from Malad River Headflow to Daniels</t>
  </si>
  <si>
    <t>Supply and Resources\River\Malad River\Reaches\Below Malad River Headflow</t>
  </si>
  <si>
    <t>Supply and Resources\River\Malad River\Reaches\Below Daniels</t>
  </si>
  <si>
    <t>Supply and Resources\River\Malad River\Reaches\Below Devils Creek Inflow</t>
  </si>
  <si>
    <t>Little Bear River from Little Bear River Headflow to South Fork Little Bear River Inflow</t>
  </si>
  <si>
    <t>Supply and Resources\River\Little Bear River\Reaches\Below Little Bear River Headflow</t>
  </si>
  <si>
    <t>Little Bear River from South Fork Little Bear River Inflow to Hyrum Reservoir</t>
  </si>
  <si>
    <t>Supply and Resources\River\Little Bear River\Reaches\Below South Fork Little Bear River Inflow</t>
  </si>
  <si>
    <t>Supply and Resources\River\Little Bear River\Reaches\Below Hyrum Reservoir</t>
  </si>
  <si>
    <t>Supply and Resources\River\Little Bear River\Reaches\Below Return Flow Node 4</t>
  </si>
  <si>
    <t>Supply and Resources\River\Little Bear River\Reaches\Below Logan River Inflow</t>
  </si>
  <si>
    <t>East Fork Bear from East Fork Bear Headflow to East Fork Bear Inflow</t>
  </si>
  <si>
    <t>Supply and Resources\River\East Fork Bear\Reaches\Below East Fork Bear Headflow</t>
  </si>
  <si>
    <t>Hayden Fork from Hayden Fork Headflow to East Fork Bear Inflow</t>
  </si>
  <si>
    <t>Supply and Resources\River\Hayden Fork\Reaches\Below Hayden Fork Headflow</t>
  </si>
  <si>
    <t>West Fork Bear from West Fork Bear Headflow to Whitney</t>
  </si>
  <si>
    <t>Supply and Resources\River\West Fork Bear\Reaches\Below West Fork Bear Headflow</t>
  </si>
  <si>
    <t>West Fork Bear from Whitney to West Fork Bear Inflow</t>
  </si>
  <si>
    <t>Supply and Resources\River\West Fork Bear\Reaches\Below Whitney</t>
  </si>
  <si>
    <t>Mill Creek from Mill Creek Headflow to Mill Creek Inflow</t>
  </si>
  <si>
    <t>Supply and Resources\River\Mill Creek\Reaches\Below Mill Creek Headflow</t>
  </si>
  <si>
    <t>Sulphur Creek from Sulphur Creek Headflow to Sulphur Creek</t>
  </si>
  <si>
    <t>Supply and Resources\River\Sulphur Creek\Reaches\Below Sulphur Creek Headflow</t>
  </si>
  <si>
    <t>Sulphur Creek from Sulphur Creek to Sulphur Creek Inflow</t>
  </si>
  <si>
    <t>Supply and Resources\River\Sulphur Creek\Reaches\Below Sulphur Creek</t>
  </si>
  <si>
    <t>Yellow Creek from Yellow Creek Headflow to Yellow Creek Inflow</t>
  </si>
  <si>
    <t>Supply and Resources\River\Yellow Creek\Reaches\Below Yellow Creek Headflow</t>
  </si>
  <si>
    <t>Woodruff Creek from Woodruff Creek Headflow to Woodruff</t>
  </si>
  <si>
    <t>Supply and Resources\River\Woodruff Creek\Reaches\Below Woodruff Creek Headflow</t>
  </si>
  <si>
    <t>Woodruff Creek from Woodruff to Birch Creek Inflow</t>
  </si>
  <si>
    <t>Supply and Resources\River\Woodruff Creek\Reaches\Below Woodruff</t>
  </si>
  <si>
    <t>Supply and Resources\River\Woodruff Creek\Reaches\Below Birch Creek Inflow</t>
  </si>
  <si>
    <t>Neponset River from Neponset River Headflow to Neponset</t>
  </si>
  <si>
    <t>Supply and Resources\River\Neponset River\Reaches\Below Neponset River Headflow</t>
  </si>
  <si>
    <t>Supply and Resources\River\Neponset River\Reaches\Below Neponset</t>
  </si>
  <si>
    <t>Smiths Fork from Smiths Fork Headflow to Withdrawal Node 25</t>
  </si>
  <si>
    <t>Supply and Resources\River\Smiths Fork\Reaches\Below Smiths Fork Headflow</t>
  </si>
  <si>
    <t>Supply and Resources\River\Smiths Fork\Reaches\Below Withdrawal Node 25</t>
  </si>
  <si>
    <t>Smiths Fork from Reach 10 Irr Return to Smiths Fork Inflow</t>
  </si>
  <si>
    <t>Supply and Resources\River\Smiths Fork\Reaches\Below Reach 10 Irr Return</t>
  </si>
  <si>
    <t>Twin Creek from Twin Creek Headflow to Twin Creek Inflow</t>
  </si>
  <si>
    <t>Supply and Resources\River\Twin Creek\Reaches\Below Twin Creek Headflow</t>
  </si>
  <si>
    <t>Otter Creek from Otter Creek Headflow to Otter Creek Inflow</t>
  </si>
  <si>
    <t>Supply and Resources\River\Otter Creek\Reaches\Below Otter Creek Headflow</t>
  </si>
  <si>
    <t>Big Creek from Big Creek Headflow to Big Creek Inflow</t>
  </si>
  <si>
    <t>Supply and Resources\River\Big Creek\Reaches\Below Big Creek Headflow</t>
  </si>
  <si>
    <t>Montpelier Creek from Montpelier Creek Headflow to Montpelier Creek Inflow</t>
  </si>
  <si>
    <t>Supply and Resources\River\Montpelier Creek\Reaches\Below Montpelier Creek Headflow</t>
  </si>
  <si>
    <t>Soda Creek from Soda Creek Headflow to Soda Creek Inflow</t>
  </si>
  <si>
    <t>Supply and Resources\River\Soda Creek\Reaches\Below Soda Creek Headflow</t>
  </si>
  <si>
    <t>Cottonwood Creek from Cottonwood Creek Headflow to Cottonwood Creek Inflow</t>
  </si>
  <si>
    <t>Supply and Resources\River\Cottonwood Creek\Reaches\Below Cottonwood Creek Headflow</t>
  </si>
  <si>
    <t>Mink Creek from Mink Creek Headflow to Mink Creek Inflow</t>
  </si>
  <si>
    <t>Supply and Resources\River\Mink Creek\Reaches\Below Mink Creek Headflow</t>
  </si>
  <si>
    <t>Devils Creek from Devils Creek Headflow to Devils Creek</t>
  </si>
  <si>
    <t>Supply and Resources\River\Devils Creek\Reaches\Below Devils Creek Headflow</t>
  </si>
  <si>
    <t>Supply and Resources\River\Devils Creek\Reaches\Below Devils Creek</t>
  </si>
  <si>
    <t>Supply and Resources\River\Devils Creek\Reaches\Below Deep Creek Inflow</t>
  </si>
  <si>
    <t>Birch Creek from Birch Creek Headflow to Birch Creek</t>
  </si>
  <si>
    <t>Supply and Resources\River\Birch Creek\Reaches\Below Birch Creek Headflow</t>
  </si>
  <si>
    <t>Supply and Resources\River\Birch Creek\Reaches\Below Birch Creek</t>
  </si>
  <si>
    <t>Deep Creek from Deep Creek Headflow to Deep Creek</t>
  </si>
  <si>
    <t>Supply and Resources\River\Deep Creek\Reaches\Below Deep Creek Headflow</t>
  </si>
  <si>
    <t>Supply and Resources\River\Deep Creek\Reaches\Below Deep Creek</t>
  </si>
  <si>
    <t>Rainbow Canal and Outlet from Rainbow Canal and Outlet Headflow to USGS 10046000</t>
  </si>
  <si>
    <t>Supply and Resources\River\Rainbow Canal and Outlet\Reaches\Below Rainbow Canal and Outlet Headflow</t>
  </si>
  <si>
    <t>Supply and Resources\River\Rainbow Canal and Outlet\Reaches\Below Rainbow Inlet Diversion Inflow</t>
  </si>
  <si>
    <t>Supply and Resources\River\Rainbow Canal and Outlet\Reaches\Below Dingle Irr Return</t>
  </si>
  <si>
    <t>Supply and Resources\River\Rainbow Canal and Outlet\Reaches\Below Bear Lake</t>
  </si>
  <si>
    <t>Rainbow Canal and Outlet from Irrigation Release Requir to Withdrawal Node 9</t>
  </si>
  <si>
    <t>Supply and Resources\River\Rainbow Canal and Outlet\Reaches\Below Irrigation Release Requir</t>
  </si>
  <si>
    <t>Supply and Resources\River\Rainbow Canal and Outlet\Reaches\Below Withdrawal Node 9</t>
  </si>
  <si>
    <t>Rainbow Canal and Outlet from West Fork Return to Rainbow Canal and Outlet Inflow</t>
  </si>
  <si>
    <t>Supply and Resources\River\Rainbow Canal and Outlet\Reaches\Below West Fork Return</t>
  </si>
  <si>
    <t>Upper Bear from Upper Bear Headflow to East Fork Bear Inflow</t>
  </si>
  <si>
    <t>Supply and Resources\River\Upper Bear\Reaches\Below Upper Bear Headflow</t>
  </si>
  <si>
    <t>Supply and Resources\River\Upper Bear\Reaches\Below East Fork Bear Inflow</t>
  </si>
  <si>
    <t>Supply and Resources\River\Upper Bear\Reaches\Below West Fork Bear Inflow</t>
  </si>
  <si>
    <t>Supply and Resources\River\Upper Bear\Reaches\Below Withdrawal Node 20</t>
  </si>
  <si>
    <t>Upper Bear from Mill Creek Inflow to Reach 1 Irr Return</t>
  </si>
  <si>
    <t>Supply and Resources\River\Upper Bear\Reaches\Below Mill Creek Inflow</t>
  </si>
  <si>
    <t>Upper Bear from Reach 1 Irr Return to Sulphur Creek Inflow</t>
  </si>
  <si>
    <t>Supply and Resources\River\Upper Bear\Reaches\Below Reach 1 Irr Return</t>
  </si>
  <si>
    <t>Supply and Resources\River\Upper Bear\Reaches\Below Sulphur Creek Inflow</t>
  </si>
  <si>
    <t>Supply and Resources\River\Upper Bear\Reaches\Below Withdrawal Node 21</t>
  </si>
  <si>
    <t>Upper Bear from Reach 3 and 4  Irr Return to Yellow Creek Inflow</t>
  </si>
  <si>
    <t>Supply and Resources\River\Upper Bear\Reaches\Below Reach 3 and 4  Irr Return</t>
  </si>
  <si>
    <t>Supply and Resources\River\Upper Bear\Reaches\Below Yellow Creek Inflow</t>
  </si>
  <si>
    <t>Supply and Resources\River\Upper Bear\Reaches\Below Withdrawal Node 22</t>
  </si>
  <si>
    <t>Upper Bear from Reach 5 Irr Return to Woodruff Narrows</t>
  </si>
  <si>
    <t>Supply and Resources\River\Upper Bear\Reaches\Below Reach 5 Irr Return</t>
  </si>
  <si>
    <t>Upper Bear from Woodruff Narrows to Woodruff Creek Inflow</t>
  </si>
  <si>
    <t>Supply and Resources\River\Upper Bear\Reaches\Below Woodruff Narrows</t>
  </si>
  <si>
    <t>Supply and Resources\River\Upper Bear\Reaches\Below Woodruff Creek Inflow</t>
  </si>
  <si>
    <t>Supply and Resources\River\Upper Bear\Reaches\Below Withdrawal Node 23</t>
  </si>
  <si>
    <t>Supply and Resources\River\Upper Bear\Reaches\Below Big Creek Inflow</t>
  </si>
  <si>
    <t>Supply and Resources\River\Upper Bear\Reaches\Below Reach 7 Irr Return</t>
  </si>
  <si>
    <t>Upper Bear from Otter Creek Inflow to Twin Creek Inflow</t>
  </si>
  <si>
    <t>Supply and Resources\River\Upper Bear\Reaches\Below Otter Creek Inflow</t>
  </si>
  <si>
    <t>Supply and Resources\River\Upper Bear\Reaches\Below Twin Creek Inflow</t>
  </si>
  <si>
    <t>Upper Bear from Pixley Dam to Withdrawal Node 24</t>
  </si>
  <si>
    <t>Supply and Resources\River\Upper Bear\Reaches\Below Pixley Dam</t>
  </si>
  <si>
    <t>Supply and Resources\River\Upper Bear\Reaches\Below Withdrawal Node 24</t>
  </si>
  <si>
    <t>Supply and Resources\River\Upper Bear\Reaches\Below Reach 9 Irr Return</t>
  </si>
  <si>
    <t>Upper Bear from Smiths Fork Inflow to Withdrawal Node 26</t>
  </si>
  <si>
    <t>Supply and Resources\River\Upper Bear\Reaches\Below Smiths Fork Inflow</t>
  </si>
  <si>
    <t>Supply and Resources\River\Upper Bear\Reaches\Below Withdrawal Node 26</t>
  </si>
  <si>
    <t>Supply and Resources\River\Upper Bear\Reaches\Below Reach 11 Irr Return</t>
  </si>
  <si>
    <t>Supply and Resources\River\Central Bear\Reaches\Below Central Bear Headflow</t>
  </si>
  <si>
    <t>Supply and Resources\River\Central Bear\Reaches\Below Withdrawal Node 18</t>
  </si>
  <si>
    <t>Supply and Resources\River\Central Bear\Reaches\Below Withdrawal Node 8</t>
  </si>
  <si>
    <t>Supply and Resources\River\Central Bear\Reaches\Below Stewart Leakage Outflow</t>
  </si>
  <si>
    <t>Supply and Resources\River\Central Bear\Reaches\Below Rainbow Inlet Diversion Outflow</t>
  </si>
  <si>
    <t>Supply and Resources\River\Rainbow Inlet Diversion\Reaches\Below Rainbow Inlet Diversion Diverted Inflow</t>
  </si>
  <si>
    <t>Supply and Resources\River\Rainbow Inlet Diversion\Reaches\Below re</t>
  </si>
  <si>
    <t>Dewitt Spring from Dewitt Spring Headflow to Withdrawal Node 12</t>
  </si>
  <si>
    <t>Supply and Resources\River\Dewitt Spring\Reaches\Below Dewitt Spring Headflow</t>
  </si>
  <si>
    <t>Dewitt Spring from Withdrawal Node 12 to Dewitt Spring Mouth</t>
  </si>
  <si>
    <t>Supply and Resources\River\Dewitt Spring\Reaches\Below Withdrawal Node 12</t>
  </si>
  <si>
    <t>Supply and Resources\River\Stewart Leakage\Reaches\Below Stewart Leakage Diverted Inflow</t>
  </si>
  <si>
    <t>Transmission Link from Withdrawal Node 1 to Bird Refuge</t>
  </si>
  <si>
    <t>Supply and Resources\Transmission Links\to Bird Refuge\from Withdrawal Node 1</t>
  </si>
  <si>
    <t>Transmission Link from Withdrawal Node 4 to Bear River Canal Company</t>
  </si>
  <si>
    <t>Supply and Resources\Transmission Links\to Bear River Canal Company\from Withdrawal Node 4</t>
  </si>
  <si>
    <t>Transmission Link from Box Elder GW Imports to Box Elder County MandI</t>
  </si>
  <si>
    <t>Supply and Resources\Transmission Links\to Box Elder County MandI\from Box Elder GW Imports</t>
  </si>
  <si>
    <t>Transmission Link from Mainstem to Box Elder County MandI</t>
  </si>
  <si>
    <t>Supply and Resources\Transmission Links\to Box Elder County MandI\from Mainstem</t>
  </si>
  <si>
    <t>Transmission Link from Withdrawal Node 7 to Box Elder County MandI</t>
  </si>
  <si>
    <t>Supply and Resources\Transmission Links\to Box Elder County MandI\from Withdrawal Node 7</t>
  </si>
  <si>
    <t>Transmission Link from Withdrawal Node 4 to Wasatch Front Project</t>
  </si>
  <si>
    <t>Supply and Resources\Transmission Links\to Wasatch Front Project\from Withdrawal Node 4</t>
  </si>
  <si>
    <t>Transmission Link from Mainstem to Wasatch Front Project</t>
  </si>
  <si>
    <t>Supply and Resources\Transmission Links\to Wasatch Front Project\from Mainstem</t>
  </si>
  <si>
    <t>Transmission Link from Withdrawal Node 12 to Logan Potable</t>
  </si>
  <si>
    <t>Supply and Resources\Transmission Links\to Logan Potable\from Withdrawal Node 12</t>
  </si>
  <si>
    <t>Transmission Link from Cache Valley Groundwater to Logan Potable</t>
  </si>
  <si>
    <t>Supply and Resources\Transmission Links\to Logan Potable\from Cache Valley Groundwater</t>
  </si>
  <si>
    <t>Transmission Link from Withdrawal Node 5 to Logan Potable</t>
  </si>
  <si>
    <t>Supply and Resources\Transmission Links\to Logan Potable\from Withdrawal Node 5</t>
  </si>
  <si>
    <t>Transmission Link from Withdrawal Node 2 to West Cache Irr</t>
  </si>
  <si>
    <t>Supply and Resources\Transmission Links\to West Cache Irr\from Withdrawal Node 2</t>
  </si>
  <si>
    <t>Transmission Link from Hyrum Reservoir to South Cache Potable</t>
  </si>
  <si>
    <t>Supply and Resources\Transmission Links\to South Cache Potable\from Hyrum Reservoir</t>
  </si>
  <si>
    <t>Transmission Link from Withdrawal Node 3 to South Cache Potable</t>
  </si>
  <si>
    <t>Supply and Resources\Transmission Links\to South Cache Potable\from Withdrawal Node 3</t>
  </si>
  <si>
    <t>Transmission Link from Hyrum Reservoir to Wellsville East Field Canal</t>
  </si>
  <si>
    <t>Supply and Resources\Transmission Links\to Wellsville East Field Canal\from Hyrum Reservoir</t>
  </si>
  <si>
    <t>Transmission Link from Withdrawal Node 10 to Last Chance Canal Co</t>
  </si>
  <si>
    <t>Supply and Resources\Transmission Links\to Last Chance Canal Co\from Withdrawal Node 10</t>
  </si>
  <si>
    <t>Transmission Link from Withdrawal Node 11 to Paradise Canal</t>
  </si>
  <si>
    <t>Supply and Resources\Transmission Links\to Paradise Canal\from Withdrawal Node 11</t>
  </si>
  <si>
    <t>Transmission Link from Withdrawal Node 17 to Providence Irr</t>
  </si>
  <si>
    <t>Supply and Resources\Transmission Links\to Providence Irr\from Withdrawal Node 17</t>
  </si>
  <si>
    <t>Transmission Link from Withdrawal Node 14 to Logan Irr</t>
  </si>
  <si>
    <t>Supply and Resources\Transmission Links\to Logan Irr\from Withdrawal Node 14</t>
  </si>
  <si>
    <t>Transmission Link from Cache Valley Groundwater to North Cache Irr</t>
  </si>
  <si>
    <t>Supply and Resources\Transmission Links\to North Cache Irr\from Cache Valley Groundwater</t>
  </si>
  <si>
    <t>Transmission Link from Withdrawal Node 15 to Cub River Irr</t>
  </si>
  <si>
    <t>Supply and Resources\Transmission Links\to Cub River Irr\from Withdrawal Node 15</t>
  </si>
  <si>
    <t>Transmission Link from Withdrawal Node 16 to Harris Irr</t>
  </si>
  <si>
    <t>Supply and Resources\Transmission Links\to Harris Irr\from Withdrawal Node 16</t>
  </si>
  <si>
    <t>Transmission Link from Withdrawal Node 8 to Montpelier Irr</t>
  </si>
  <si>
    <t>Supply and Resources\Transmission Links\to Montpelier Irr\from Withdrawal Node 8</t>
  </si>
  <si>
    <t>Transmission Link from Withdrawal Node 18 to Dingle Irr</t>
  </si>
  <si>
    <t>Supply and Resources\Transmission Links\to Dingle Irr\from Withdrawal Node 18</t>
  </si>
  <si>
    <t>Transmission Link from Withdrawal Node 19 to Preston Irr</t>
  </si>
  <si>
    <t>Supply and Resources\Transmission Links\to Preston Irr\from Withdrawal Node 19</t>
  </si>
  <si>
    <t>Transmission Link from Withdrawal Node 20 to Reach 1 Irr</t>
  </si>
  <si>
    <t>Supply and Resources\Transmission Links\to Reach 1 Irr\from Withdrawal Node 20</t>
  </si>
  <si>
    <t>Transmission Link from Sulphur Creek to Reach 2 Irr</t>
  </si>
  <si>
    <t>Supply and Resources\Transmission Links\to Reach 2 Irr\from Sulphur Creek</t>
  </si>
  <si>
    <t>Transmission Link from Withdrawal Node 21 to Reach 3 and 4  Irr</t>
  </si>
  <si>
    <t>Supply and Resources\Transmission Links\to Reach 3 and 4  Irr\from Withdrawal Node 21</t>
  </si>
  <si>
    <t>Transmission Link from Withdrawal Node 22 to Reach 5 Irr</t>
  </si>
  <si>
    <t>Supply and Resources\Transmission Links\to Reach 5 Irr\from Withdrawal Node 22</t>
  </si>
  <si>
    <t>Transmission Link from Withdrawal Node 23 to Reach 7 Irr</t>
  </si>
  <si>
    <t>Supply and Resources\Transmission Links\to Reach 7 Irr\from Withdrawal Node 23</t>
  </si>
  <si>
    <t>Transmission Link from Withdrawal Node 24 to Reach 9 Irr</t>
  </si>
  <si>
    <t>Supply and Resources\Transmission Links\to Reach 9 Irr\from Withdrawal Node 24</t>
  </si>
  <si>
    <t>Transmission Link from Withdrawal Node 25 to Reach 10 Irr</t>
  </si>
  <si>
    <t>Supply and Resources\Transmission Links\to Reach 10 Irr\from Withdrawal Node 25</t>
  </si>
  <si>
    <t>Transmission Link from Withdrawal Node 26 to Reach 11 Irr</t>
  </si>
  <si>
    <t>Supply and Resources\Transmission Links\to Reach 11 Irr\from Withdrawal Node 26</t>
  </si>
  <si>
    <t>Transmission Link from Hyrum Reservoir to Wellsville Mendon Canal</t>
  </si>
  <si>
    <t>Supply and Resources\Transmission Links\to Wellsville Mendon Canal\from Hyrum Reservoir</t>
  </si>
  <si>
    <t>Transmission Link from Hyrum Canal Withdrawal to Hyrum Canal</t>
  </si>
  <si>
    <t>Supply and Resources\Transmission Links\to Hyrum Canal\from Hyrum Canal Withdrawal</t>
  </si>
  <si>
    <t>Transmission Link from Porcupine Reservoir to Highline Canal</t>
  </si>
  <si>
    <t>Supply and Resources\Transmission Links\to Highline Canal\from Porcupine Reservoir</t>
  </si>
  <si>
    <t>Transmission Link from Grace Dam to Bench B</t>
  </si>
  <si>
    <t>Supply and Resources\Transmission Links\to Bench B\from Grace Dam</t>
  </si>
  <si>
    <t>Transmission Link from Withdrawal Node 10 to Bench B</t>
  </si>
  <si>
    <t>Supply and Resources\Transmission Links\to Bench B\from Withdrawal Node 10</t>
  </si>
  <si>
    <t>Transmission Link from Withdrawal Node 6 to Gentile Valley</t>
  </si>
  <si>
    <t>Supply and Resources\Transmission Links\to Gentile Valley\from Withdrawal Node 6</t>
  </si>
  <si>
    <t>Transmission Link from Withdrawal Node 9 to West Fork</t>
  </si>
  <si>
    <t>Supply and Resources\Transmission Links\to West Fork\from Withdrawal Node 9</t>
  </si>
  <si>
    <t>Transmission Link from Cache Valley Groundwater to North Cache Potable</t>
  </si>
  <si>
    <t>Supply and Resources\Transmission Links\to North Cache Potable\from Cache Valley Groundwater</t>
  </si>
  <si>
    <t>Transmission Link from Withdrawal Node 27 to North Cache Potable</t>
  </si>
  <si>
    <t>Supply and Resources\Transmission Links\to North Cache Potable\from Withdrawal Node 27</t>
  </si>
  <si>
    <t>Transmission Link from Withdrawal Node 13 to South  Blacksmith Irr</t>
  </si>
  <si>
    <t>Supply and Resources\Transmission Links\to South  Blacksmith Irr\from Withdrawal Node 13</t>
  </si>
  <si>
    <t>Return Flow from Box Elder County MandI to Return Flow Node 3</t>
  </si>
  <si>
    <t>Supply and Resources\Return Flows\from Box Elder County MandI\to Return Flow Node 3</t>
  </si>
  <si>
    <t>Return Flow from Logan Potable to Return Flow Node 2</t>
  </si>
  <si>
    <t>Supply and Resources\Return Flows\from Logan Potable\to Return Flow Node 2</t>
  </si>
  <si>
    <t>Return Flow from West Cache Irr to Return Flow Node 2</t>
  </si>
  <si>
    <t>Supply and Resources\Return Flows\from West Cache Irr\to Return Flow Node 2</t>
  </si>
  <si>
    <t>Return Flow from South Cache Potable to Return Flow Node 4</t>
  </si>
  <si>
    <t>Supply and Resources\Return Flows\from South Cache Potable\to Return Flow Node 4</t>
  </si>
  <si>
    <t>Return Flow from Bear River Canal Company to Bear River Canal Company Return</t>
  </si>
  <si>
    <t>Supply and Resources\Return Flows\from Bear River Canal Company\to Bear River Canal Company Return</t>
  </si>
  <si>
    <t>Return Flow from Wellsville East Field Canal to Return Flow Node 4</t>
  </si>
  <si>
    <t>Supply and Resources\Return Flows\from Wellsville East Field Canal\to Return Flow Node 4</t>
  </si>
  <si>
    <t>Return Flow from Last Chance Canal Co to Last Chance Canal Co Return</t>
  </si>
  <si>
    <t>Supply and Resources\Return Flows\from Last Chance Canal Co\to Last Chance Canal Co Return</t>
  </si>
  <si>
    <t>Return Flow from Paradise Canal to Hyrum Reservoir</t>
  </si>
  <si>
    <t>Supply and Resources\Return Flows\from Paradise Canal\to Hyrum Reservoir</t>
  </si>
  <si>
    <t>Return Flow from Providence Irr to Providence Bench Irr Return</t>
  </si>
  <si>
    <t>Supply and Resources\Return Flows\from Providence Irr\to Providence Bench Irr Return</t>
  </si>
  <si>
    <t>Return Flow from Logan Irr to Logan Irr Return</t>
  </si>
  <si>
    <t>Supply and Resources\Return Flows\from Logan Irr\to Logan Irr Return</t>
  </si>
  <si>
    <t>Return Flow from North Cache Irr to North Cache Irr Return</t>
  </si>
  <si>
    <t>Supply and Resources\Return Flows\from North Cache Irr\to North Cache Irr Return</t>
  </si>
  <si>
    <t>Return Flow from Cub River Irr to Cub River Irr Return</t>
  </si>
  <si>
    <t>Supply and Resources\Return Flows\from Cub River Irr\to Cub River Irr Return</t>
  </si>
  <si>
    <t>Return Flow from Harris Irr to Harris Irr Return</t>
  </si>
  <si>
    <t>Supply and Resources\Return Flows\from Harris Irr\to Harris Irr Return</t>
  </si>
  <si>
    <t>Return Flow from Dingle Irr to Dingle Irr Return</t>
  </si>
  <si>
    <t>Supply and Resources\Return Flows\from Dingle Irr\to Dingle Irr Return</t>
  </si>
  <si>
    <t>Return Flow from Montpelier Irr to Montpelier Irr Return</t>
  </si>
  <si>
    <t>Supply and Resources\Return Flows\from Montpelier Irr\to Montpelier Irr Return</t>
  </si>
  <si>
    <t>Return Flow from Preston Irr to Preston Irr Return</t>
  </si>
  <si>
    <t>Supply and Resources\Return Flows\from Preston Irr\to Preston Irr Return</t>
  </si>
  <si>
    <t>Return Flow from Reach 1 Irr to Reach 1 Irr Return</t>
  </si>
  <si>
    <t>Supply and Resources\Return Flows\from Reach 1 Irr\to Reach 1 Irr Return</t>
  </si>
  <si>
    <t>Return Flow from Reach 2 Irr to Sulphur Creek Inflow</t>
  </si>
  <si>
    <t>Supply and Resources\Return Flows\from Reach 2 Irr\to Sulphur Creek Inflow</t>
  </si>
  <si>
    <t>Return Flow from Reach 3 and 4  Irr to Reach 3 and 4  Irr Return</t>
  </si>
  <si>
    <t>Supply and Resources\Return Flows\from Reach 3 and 4  Irr\to Reach 3 and 4  Irr Return</t>
  </si>
  <si>
    <t>Return Flow from Reach 5 Irr to Reach 5 Irr Return</t>
  </si>
  <si>
    <t>Supply and Resources\Return Flows\from Reach 5 Irr\to Reach 5 Irr Return</t>
  </si>
  <si>
    <t>Return Flow from Reach 7 Irr to Reach 7 Irr Return</t>
  </si>
  <si>
    <t>Supply and Resources\Return Flows\from Reach 7 Irr\to Reach 7 Irr Return</t>
  </si>
  <si>
    <t>Return Flow from Reach 9 Irr to Reach 9 Irr Return</t>
  </si>
  <si>
    <t>Supply and Resources\Return Flows\from Reach 9 Irr\to Reach 9 Irr Return</t>
  </si>
  <si>
    <t>Return Flow from Reach 10 Irr to Reach 10 Irr Return</t>
  </si>
  <si>
    <t>Supply and Resources\Return Flows\from Reach 10 Irr\to Reach 10 Irr Return</t>
  </si>
  <si>
    <t>Return Flow from Reach 11 Irr to Reach 11 Irr Return</t>
  </si>
  <si>
    <t>Supply and Resources\Return Flows\from Reach 11 Irr\to Reach 11 Irr Return</t>
  </si>
  <si>
    <t>Return Flow from Wellsville Mendon Canal to Return Flow Node 4</t>
  </si>
  <si>
    <t>Supply and Resources\Return Flows\from Wellsville Mendon Canal\to Return Flow Node 4</t>
  </si>
  <si>
    <t>Return Flow from Hyrum Canal to Hyrum Reservoir</t>
  </si>
  <si>
    <t>Supply and Resources\Return Flows\from Hyrum Canal\to Hyrum Reservoir</t>
  </si>
  <si>
    <t>Return Flow from Highline Canal to Highline Canal Return</t>
  </si>
  <si>
    <t>Supply and Resources\Return Flows\from Highline Canal\to Highline Canal Return</t>
  </si>
  <si>
    <t>Return Flow from Bench B to Last Chance Canal Co Return</t>
  </si>
  <si>
    <t>Supply and Resources\Return Flows\from Bench B\to Last Chance Canal Co Return</t>
  </si>
  <si>
    <t>Return Flow from Gentile Valley to Gentile Valley Return</t>
  </si>
  <si>
    <t>Supply and Resources\Return Flows\from Gentile Valley\to Gentile Valley Return</t>
  </si>
  <si>
    <t>Return Flow from West Fork to West Fork Return</t>
  </si>
  <si>
    <t>Supply and Resources\Return Flows\from West Fork\to West Fork Return</t>
  </si>
  <si>
    <t>Return Flow from North Cache Potable to North Cache Potable Return</t>
  </si>
  <si>
    <t>Supply and Resources\Return Flows\from North Cache Potable\to North Cache Potable Return</t>
  </si>
  <si>
    <t>Return Flow from South  Blacksmith Irr to South  Blacksmith Irr Return</t>
  </si>
  <si>
    <t>Supply and Resources\Return Flows\from South  Blacksmith Irr\to South  Blacksmith Irr Return</t>
  </si>
  <si>
    <t>Layout</t>
  </si>
  <si>
    <t>Flow Requirement</t>
  </si>
  <si>
    <t>Supply and Resources\River\Lower Bear\Flow Requirements\Soda Instream</t>
  </si>
  <si>
    <t>Supply and Resources\River\Lower Bear\Flow Requirements\Grace Instream</t>
  </si>
  <si>
    <t>Supply and Resources\River\Lower Bear\Flow Requirements\Oneida Instream</t>
  </si>
  <si>
    <t>Streamflow Gauge</t>
  </si>
  <si>
    <t>Supply and Resources\River\Lower Bear\Streamflow Gauges\USGS 10046500</t>
  </si>
  <si>
    <t>Supply and Resources\River\Lower Bear\Streamflow Gauges\USGS 10068500</t>
  </si>
  <si>
    <t>Supply and Resources\River\Lower Bear\Streamflow Gauges\USGS 10075000</t>
  </si>
  <si>
    <t>Supply and Resources\River\Lower Bear\Streamflow Gauges\USGS 10079500</t>
  </si>
  <si>
    <t>Supply and Resources\River\Lower Bear\Streamflow Gauges\USGS 10080000</t>
  </si>
  <si>
    <t>Supply and Resources\River\Lower Bear\Streamflow Gauges\USGS 10090500</t>
  </si>
  <si>
    <t>Supply and Resources\River\Lower Bear\Streamflow Gauges\USGS 10092700</t>
  </si>
  <si>
    <t>Supply and Resources\River\Little Bear River\Streamflow Gauges\Paradise</t>
  </si>
  <si>
    <t>Supply and Resources\River\West Fork Bear\Streamflow Gauges\USGS 10011200</t>
  </si>
  <si>
    <t>Supply and Resources\River\Sulphur Creek\Streamflow Gauges\USGS 10015900</t>
  </si>
  <si>
    <t>Supply and Resources\River\Sulphur Creek\Streamflow Gauges\USGS 10015700</t>
  </si>
  <si>
    <t>Supply and Resources\River\Sulphur Creek\Streamflow Gauges\USGS 10016000</t>
  </si>
  <si>
    <t>Supply and Resources\River\Woodruff Creek\Streamflow Gauges\USGS 10020900</t>
  </si>
  <si>
    <t>Supply and Resources\River\Woodruff Creek\Streamflow Gauges\USGS 10021000</t>
  </si>
  <si>
    <t>Supply and Resources\River\Smiths Fork\Streamflow Gauges\USGS 10035000</t>
  </si>
  <si>
    <t>Supply and Resources\River\Rainbow Canal and Outlet\Flow Requirements\Irrigation Release Requir</t>
  </si>
  <si>
    <t>Supply and Resources\River\Rainbow Canal and Outlet\Streamflow Gauges\USGS 10046000</t>
  </si>
  <si>
    <t>Supply and Resources\River\Rainbow Canal and Outlet\Streamflow Gauges\USGS 10059500</t>
  </si>
  <si>
    <t>Supply and Resources\River\Upper Bear\Streamflow Gauges\USGS 10038000</t>
  </si>
  <si>
    <t>Supply and Resources\River\Upper Bear\Streamflow Gauges\USGS 10026500</t>
  </si>
  <si>
    <t>Supply and Resources\River\Upper Bear\Streamflow Gauges\USGS 10020500</t>
  </si>
  <si>
    <t>Supply and Resources\River\Upper Bear\Streamflow Gauges\USGS 10020300</t>
  </si>
  <si>
    <t>Supply and Resources\River\Upper Bear\Streamflow Gauges\USGS 10020100</t>
  </si>
  <si>
    <t>Supply and Resources\River\Upper Bear\Streamflow Gauges\USGS 10016900</t>
  </si>
  <si>
    <t>Supply and Resources\River\Upper Bear\Streamflow Gauges\USGS 10014000</t>
  </si>
  <si>
    <t>Supply and Resources\River\Upper Bear\Streamflow Gauges\USGS 10028500</t>
  </si>
  <si>
    <t>Supply and Resources\River\Central Bear\Streamflow Gauges\USGS 10039500</t>
  </si>
  <si>
    <t>Supply and Resources\River\Central Bear\Streamflow Gauges\USGS 10044000</t>
  </si>
  <si>
    <t>Supply and Resources\River\Rainbow Inlet Diversion</t>
  </si>
  <si>
    <t>Supply and Resources\River\Rainbow Inlet Diversion\Flow Requirements\re</t>
  </si>
  <si>
    <t>Supply and Resources\River\Stewart Leakage</t>
  </si>
  <si>
    <t>Return Flow</t>
  </si>
  <si>
    <t>Jan</t>
  </si>
  <si>
    <t>Oct</t>
  </si>
  <si>
    <t>Nov</t>
  </si>
  <si>
    <t>Dec</t>
  </si>
  <si>
    <t>Feb</t>
  </si>
  <si>
    <t>Mar</t>
  </si>
  <si>
    <t>Apr</t>
  </si>
  <si>
    <t>Jun</t>
  </si>
  <si>
    <t>Jul</t>
  </si>
  <si>
    <t>Aug</t>
  </si>
  <si>
    <t>Sep</t>
  </si>
  <si>
    <t>ResourceTypes_table</t>
  </si>
  <si>
    <t>ResourceType</t>
  </si>
  <si>
    <t>ResourceTypeAcronym</t>
  </si>
  <si>
    <t>WaMDaM schema</t>
  </si>
  <si>
    <t>http://schema.wamdam.org/diagrams/01_WaMDaM.html</t>
  </si>
  <si>
    <t xml:space="preserve">Copyright (c) 2018, Utah State University and WaM-DaM development team: </t>
  </si>
  <si>
    <t>Water supply</t>
  </si>
  <si>
    <t>Tailings pond</t>
  </si>
  <si>
    <t>Recreation</t>
  </si>
  <si>
    <t>Other</t>
  </si>
  <si>
    <t>Navigation</t>
  </si>
  <si>
    <t>Hydroelectric</t>
  </si>
  <si>
    <t>Flood control</t>
  </si>
  <si>
    <t>Fish and wildlife pond</t>
  </si>
  <si>
    <t>Fire protection or stock</t>
  </si>
  <si>
    <t>Debris control</t>
  </si>
  <si>
    <t>Adel M. Abdallah and David Rosenberg, 2013-2018</t>
  </si>
  <si>
    <t xml:space="preserve">©2018 WaMDaM | This material is based upon work supported by the National Science Foundation (NSF) under Grants 1135482 (CI-Water) and 1208732 (iUtah). </t>
  </si>
  <si>
    <t>CategoricaValue</t>
  </si>
  <si>
    <t>CategoricaValueCV</t>
  </si>
  <si>
    <t>FreeText</t>
  </si>
  <si>
    <t>FreeText_table</t>
  </si>
  <si>
    <t>CategoricalValues_table</t>
  </si>
  <si>
    <t>4_FreeText</t>
  </si>
  <si>
    <t>4_CategoricalValues</t>
  </si>
  <si>
    <t>WaMDaM V1.02 June 2018</t>
  </si>
  <si>
    <t>Min_Volume</t>
  </si>
  <si>
    <t>Max_Volume</t>
  </si>
  <si>
    <t>$</t>
  </si>
  <si>
    <t>ft</t>
  </si>
  <si>
    <t>kg</t>
  </si>
  <si>
    <t>-</t>
  </si>
  <si>
    <t>mg/l</t>
  </si>
  <si>
    <t>%</t>
  </si>
  <si>
    <t>Thousand GJ</t>
  </si>
  <si>
    <t>CategoricalValues</t>
  </si>
  <si>
    <t>Acft_per_month_to_cfs</t>
  </si>
  <si>
    <t>Canal Transmission Losses</t>
  </si>
  <si>
    <t>Irrigation Consumption</t>
  </si>
  <si>
    <t>Seconds Per Month</t>
  </si>
  <si>
    <t>Annual Activity Level_Nu</t>
  </si>
  <si>
    <t>Annual Water Use Rate_Fr</t>
  </si>
  <si>
    <t>Annual Water Use Rate_Nu</t>
  </si>
  <si>
    <t>BOD Concentration_Nu</t>
  </si>
  <si>
    <t>BOD Inflow_Nu</t>
  </si>
  <si>
    <t>BOD Intensity_Nu</t>
  </si>
  <si>
    <t>Capital Costs_Nu</t>
  </si>
  <si>
    <t>Consumption_Fr</t>
  </si>
  <si>
    <t>Consumption_Nu</t>
  </si>
  <si>
    <t>Consumption_Se</t>
  </si>
  <si>
    <t>DO Concentration_Nu</t>
  </si>
  <si>
    <t>DO Inflow_Nu</t>
  </si>
  <si>
    <t>DO Intensity_Nu</t>
  </si>
  <si>
    <t>DSM Cost_Nu</t>
  </si>
  <si>
    <t>DSM Savings_Nu</t>
  </si>
  <si>
    <t>Demand Priority_Nu</t>
  </si>
  <si>
    <t>Fixed Benefits_Nu</t>
  </si>
  <si>
    <t>Fixed Operating Costs_Nu</t>
  </si>
  <si>
    <t>Loss Rate_Nu</t>
  </si>
  <si>
    <t>Method_Fr</t>
  </si>
  <si>
    <t>Monthly Demand_Nu</t>
  </si>
  <si>
    <t>Monthly Demand_Se</t>
  </si>
  <si>
    <t>Monthly Variation_Se</t>
  </si>
  <si>
    <t>Reuse Rate_Nu</t>
  </si>
  <si>
    <t>Variable Benefits_Nu</t>
  </si>
  <si>
    <t>Variable Operating Costs_Nu</t>
  </si>
  <si>
    <t>Minimum Flow Requirement_Nu</t>
  </si>
  <si>
    <t>Minimum Flow Requirement_Se</t>
  </si>
  <si>
    <t>Priority_Nu</t>
  </si>
  <si>
    <t>Initial Storage_Fr</t>
  </si>
  <si>
    <t>Initial Storage_Nu</t>
  </si>
  <si>
    <t>Maximum Withdrawal_Nu</t>
  </si>
  <si>
    <t>Maximum Withdrawal_TS</t>
  </si>
  <si>
    <t>Natural Recharge_Fr</t>
  </si>
  <si>
    <t>Natural Recharge_Nu</t>
  </si>
  <si>
    <t>Storage Capacity_Nu</t>
  </si>
  <si>
    <t>Temperature_Nu</t>
  </si>
  <si>
    <t>Buffer Coefficient_Nu</t>
  </si>
  <si>
    <t>Buffer Priority_Nu</t>
  </si>
  <si>
    <t>Electricity Revenue_Nu</t>
  </si>
  <si>
    <t>Energy Demand_Nu</t>
  </si>
  <si>
    <t>Generating Efficiency_Nu</t>
  </si>
  <si>
    <t>Hydropower Priority_Nu</t>
  </si>
  <si>
    <t>Inflow_Nu</t>
  </si>
  <si>
    <t>Loss to Groundwater_Nu</t>
  </si>
  <si>
    <t>Max. Turbine Flow_Nu</t>
  </si>
  <si>
    <t>Maximum Hydraulic Outflow_Fr</t>
  </si>
  <si>
    <t>Maximum Hydraulic Outflow_Nu</t>
  </si>
  <si>
    <t>Net Evaporation_Nu</t>
  </si>
  <si>
    <t>Net Evaporation_Se</t>
  </si>
  <si>
    <t>Net Evaporation_TS</t>
  </si>
  <si>
    <t>Observed Volume_Nu</t>
  </si>
  <si>
    <t>Observed Volume_TS</t>
  </si>
  <si>
    <t>Plant Factor_Nu</t>
  </si>
  <si>
    <t>Priority_Se</t>
  </si>
  <si>
    <t>Tailwater Elevation_Nu</t>
  </si>
  <si>
    <t>Top of Buffer_Fr</t>
  </si>
  <si>
    <t>Top of Buffer_Nu</t>
  </si>
  <si>
    <t>Top of Conservation_Fr</t>
  </si>
  <si>
    <t>Top of Conservation_Nu</t>
  </si>
  <si>
    <t>Top of Conservation_Se</t>
  </si>
  <si>
    <t>Top of Inactive_Fr</t>
  </si>
  <si>
    <t>Top of Inactive_Nu</t>
  </si>
  <si>
    <t>Volume Elevation Curve_MA</t>
  </si>
  <si>
    <t>Volume Elevation Curve_Nu</t>
  </si>
  <si>
    <t>BOD Decrease_Nu</t>
  </si>
  <si>
    <t>DO Decrease_Nu</t>
  </si>
  <si>
    <t>Gain from Groundwater_Nu</t>
  </si>
  <si>
    <t>Loss from System_Nu</t>
  </si>
  <si>
    <t>Return Flow Routing_Nu</t>
  </si>
  <si>
    <t>Headflow_Nu</t>
  </si>
  <si>
    <t>Headflow_Se</t>
  </si>
  <si>
    <t>Headflow_TS</t>
  </si>
  <si>
    <t>Model Water Quality?_Nu</t>
  </si>
  <si>
    <t>Distance Marker_Nu</t>
  </si>
  <si>
    <t>Evaporation_Nu</t>
  </si>
  <si>
    <t>Flow Stage Width_Nu</t>
  </si>
  <si>
    <t>Groundwater Inflow_Nu</t>
  </si>
  <si>
    <t>Groundwater Outflow_Nu</t>
  </si>
  <si>
    <t>Groundwater Outflow_TS</t>
  </si>
  <si>
    <t>Reach Length_Nu</t>
  </si>
  <si>
    <t>River Flooding Fraction_Nu</t>
  </si>
  <si>
    <t>River Flooding Threshold_Nu</t>
  </si>
  <si>
    <t>Surface Water Inflow_Nu</t>
  </si>
  <si>
    <t>Surface Water Inflow_TS</t>
  </si>
  <si>
    <t>Water Temperature_Nu</t>
  </si>
  <si>
    <t>BOD Concentration Data_Nu</t>
  </si>
  <si>
    <t>DO Concentration Data_Nu</t>
  </si>
  <si>
    <t>Streamflow Data_Nu</t>
  </si>
  <si>
    <t>Streamflow Data_TS</t>
  </si>
  <si>
    <t>Loss from System_Fr</t>
  </si>
  <si>
    <t>Maximum Flow   Percent of Demand_Nu</t>
  </si>
  <si>
    <t>Maximum Flow   Volume_Fr</t>
  </si>
  <si>
    <t>Maximum Flow   Volume_Nu</t>
  </si>
  <si>
    <t>Supply Preference_Nu</t>
  </si>
  <si>
    <t>ft^3</t>
  </si>
  <si>
    <t>AF</t>
  </si>
  <si>
    <t>CFS</t>
  </si>
  <si>
    <t>m^3</t>
  </si>
  <si>
    <t>Define the unique attributes of the dataset that apply to the entire Scenario of a Network by using the ObjectType that has the ResourceTypeAcronym as defined earlier in 2.1_ResourceTypes&amp;ObjectTypes</t>
  </si>
  <si>
    <t>Demand Sites\Bird Refuge</t>
  </si>
  <si>
    <t>Demand Sites\Bear River Canal Company</t>
  </si>
  <si>
    <t>Demand Sites\Box Elder County MandI</t>
  </si>
  <si>
    <t>Demand Sites\Wasatch Front Project</t>
  </si>
  <si>
    <t>Demand Sites\Logan Potable</t>
  </si>
  <si>
    <t>Demand Sites\West Cache Irr</t>
  </si>
  <si>
    <t>Demand Sites\South Cache Potable</t>
  </si>
  <si>
    <t>Demand Sites\Wellsville East Field Canal</t>
  </si>
  <si>
    <t>Demand Sites\Last Chance Canal Co</t>
  </si>
  <si>
    <t>Demand Sites\Paradise Canal</t>
  </si>
  <si>
    <t>Demand Sites\Providence Irr</t>
  </si>
  <si>
    <t>Demand Sites\Logan Irr</t>
  </si>
  <si>
    <t>Demand Sites\North Cache Irr</t>
  </si>
  <si>
    <t>Demand Sites\Cub River Irr</t>
  </si>
  <si>
    <t>Demand Sites\Harris Irr</t>
  </si>
  <si>
    <t>Demand Sites\Montpelier Irr</t>
  </si>
  <si>
    <t>Demand Sites\Dingle Irr</t>
  </si>
  <si>
    <t>Demand Sites\Preston Irr</t>
  </si>
  <si>
    <t>Demand Sites\Reach 1 Irr</t>
  </si>
  <si>
    <t>Demand Sites\Reach 2 Irr</t>
  </si>
  <si>
    <t>Demand Sites\Reach 3 and 4  Irr</t>
  </si>
  <si>
    <t>Demand Sites\Reach 5 Irr</t>
  </si>
  <si>
    <t>Demand Sites\Reach 7 Irr</t>
  </si>
  <si>
    <t>Demand Sites\Reach 9 Irr</t>
  </si>
  <si>
    <t>Demand Sites\Reach 10 Irr</t>
  </si>
  <si>
    <t>Demand Sites\Reach 11 Irr</t>
  </si>
  <si>
    <t>Demand Sites\Wellsville Mendon Canal</t>
  </si>
  <si>
    <t>Demand Sites\Hyrum Canal</t>
  </si>
  <si>
    <t>Demand Sites\Highline Canal</t>
  </si>
  <si>
    <t>Demand Sites\Bench B</t>
  </si>
  <si>
    <t>Demand Sites\Gentile Valley</t>
  </si>
  <si>
    <t>Demand Sites\West Fork</t>
  </si>
  <si>
    <t>Demand Sites\North Cache Potable</t>
  </si>
  <si>
    <t>Demand Sites\South  Blacksmith Irr</t>
  </si>
  <si>
    <t>test Inflow</t>
  </si>
  <si>
    <t>Supply and Resources\River\Lower Bear\Tributary Inflow\test Inflow</t>
  </si>
  <si>
    <t>Upper Bear Mouth</t>
  </si>
  <si>
    <t>Supply and Resources\River\Upper Bear\Mouth</t>
  </si>
  <si>
    <t>Stewart Leakage</t>
  </si>
  <si>
    <t>Supply and Resources\River\Stewart Leakage\Flow Requirements\Stewart Leakage</t>
  </si>
  <si>
    <t>Lower Bear from Montpelier Irr Return to test Inflow</t>
  </si>
  <si>
    <t>Lower Bear from test Inflow to USGS 10068500</t>
  </si>
  <si>
    <t>Lower Bear from Alexander to USGS 10079500</t>
  </si>
  <si>
    <t>Lower Bear from USGS 10079500 to Withdrawal Node 10</t>
  </si>
  <si>
    <t>Upper Bear from Reach 11 Irr Return to Upper Bear Mouth</t>
  </si>
  <si>
    <t>Central Bear from Central Bear Headflow to Withdrawal Node 18</t>
  </si>
  <si>
    <t>Stewart Leakage from Stewart Leakage Outflow to Stewart Leakage</t>
  </si>
  <si>
    <t>Stewart Leakage from Stewart Leakage to Stewart Leakage Inflow</t>
  </si>
  <si>
    <t>Supply and Resources\River\Stewart Leakage\Reaches\Below Stewart Leakage</t>
  </si>
  <si>
    <t>Specify monthly demand</t>
  </si>
  <si>
    <t>Key\Irrigation Consumption[% share]</t>
  </si>
  <si>
    <t>Specify yearly demand and monthly variation</t>
  </si>
  <si>
    <t>60*60*24*30</t>
  </si>
  <si>
    <t>Monthly Demand_TS</t>
  </si>
  <si>
    <t>Monthly Variation_Nu</t>
  </si>
  <si>
    <t>CMS</t>
  </si>
  <si>
    <t>LowerBearRiverFeb2015_V9</t>
  </si>
  <si>
    <t>Area_Nu</t>
  </si>
  <si>
    <t>ETref_Nu</t>
  </si>
  <si>
    <t>Effective Precipitation_Nu</t>
  </si>
  <si>
    <t>Harvest Date_Fr</t>
  </si>
  <si>
    <t>Kc_Nu</t>
  </si>
  <si>
    <t>Market Price_Nu</t>
  </si>
  <si>
    <t>Planting Date_Nu</t>
  </si>
  <si>
    <t>Potential Yield_Nu</t>
  </si>
  <si>
    <t>Precipitation_Nu</t>
  </si>
  <si>
    <t>Yield Response Factor_Nu</t>
  </si>
  <si>
    <t>BOD Removal_Nu</t>
  </si>
  <si>
    <t>DO Removal_Nu</t>
  </si>
  <si>
    <t>Daily Capacity_Nu</t>
  </si>
  <si>
    <t>Million m^3</t>
  </si>
  <si>
    <t>Fixed Head_Nu</t>
  </si>
  <si>
    <t>Max Turbine Flow_Nu</t>
  </si>
  <si>
    <t>Key Assumptions</t>
  </si>
  <si>
    <t>Annual Activity Level</t>
  </si>
  <si>
    <t>Annual Water Use Rate</t>
  </si>
  <si>
    <t>BOD Concentration</t>
  </si>
  <si>
    <t>BOD Inflow</t>
  </si>
  <si>
    <t>BOD Intensity</t>
  </si>
  <si>
    <t>Capital Costs</t>
  </si>
  <si>
    <t>DO Concentration</t>
  </si>
  <si>
    <t>DO Inflow</t>
  </si>
  <si>
    <t>DO Intensity</t>
  </si>
  <si>
    <t>DSM Cost</t>
  </si>
  <si>
    <t>DSM Savings</t>
  </si>
  <si>
    <t>Demand Priority</t>
  </si>
  <si>
    <t>Fixed Benefits</t>
  </si>
  <si>
    <t>Fixed Operating Costs</t>
  </si>
  <si>
    <t>Loss Rate</t>
  </si>
  <si>
    <t>Method</t>
  </si>
  <si>
    <t>Monthly Demand</t>
  </si>
  <si>
    <t>Monthly Variation</t>
  </si>
  <si>
    <t>Reuse Rate</t>
  </si>
  <si>
    <t>Variable Benefits</t>
  </si>
  <si>
    <t>Variable Operating Costs</t>
  </si>
  <si>
    <t>Minimum Flow Requirement</t>
  </si>
  <si>
    <t>Initial Storage</t>
  </si>
  <si>
    <t>Maximum Withdrawal</t>
  </si>
  <si>
    <t>Natural Recharge</t>
  </si>
  <si>
    <t>Storage Capacity</t>
  </si>
  <si>
    <t>Temperature</t>
  </si>
  <si>
    <t>Buffer Coefficient</t>
  </si>
  <si>
    <t>Buffer Priority</t>
  </si>
  <si>
    <t>Electricity Revenue</t>
  </si>
  <si>
    <t>Energy Demand</t>
  </si>
  <si>
    <t>Generating Efficiency</t>
  </si>
  <si>
    <t>Hydropower Priority</t>
  </si>
  <si>
    <t>Inflow</t>
  </si>
  <si>
    <t>Loss to Groundwater</t>
  </si>
  <si>
    <t>Max. Turbine Flow</t>
  </si>
  <si>
    <t>Maximum Hydraulic Outflow</t>
  </si>
  <si>
    <t>Net Evaporation</t>
  </si>
  <si>
    <t>Observed Volume</t>
  </si>
  <si>
    <t>Plant Factor</t>
  </si>
  <si>
    <t>Tailwater Elevation</t>
  </si>
  <si>
    <t>Top of Buffer</t>
  </si>
  <si>
    <t>Top of Conservation</t>
  </si>
  <si>
    <t>Top of Inactive</t>
  </si>
  <si>
    <t>BOD Decrease</t>
  </si>
  <si>
    <t>DO Decrease</t>
  </si>
  <si>
    <t>Gain from Groundwater</t>
  </si>
  <si>
    <t>Loss from System</t>
  </si>
  <si>
    <t>Return Flow Routing</t>
  </si>
  <si>
    <t>Model Water Quality?</t>
  </si>
  <si>
    <t>Distance Marker</t>
  </si>
  <si>
    <t>Flow Stage Width</t>
  </si>
  <si>
    <t>Groundwater Inflow</t>
  </si>
  <si>
    <t>Groundwater Outflow</t>
  </si>
  <si>
    <t>Reach Length</t>
  </si>
  <si>
    <t>River Flooding Fraction</t>
  </si>
  <si>
    <t>River Flooding Threshold</t>
  </si>
  <si>
    <t>Surface Water Inflow</t>
  </si>
  <si>
    <t>Water Temperature</t>
  </si>
  <si>
    <t>BOD Concentration Data</t>
  </si>
  <si>
    <t>DO Concentration Data</t>
  </si>
  <si>
    <t>Streamflow Data</t>
  </si>
  <si>
    <t>Maximum Flow   Percent of Demand</t>
  </si>
  <si>
    <t>Maximum Flow   Volume</t>
  </si>
  <si>
    <t>Supply Preference</t>
  </si>
  <si>
    <t>BOD Removal</t>
  </si>
  <si>
    <t>DO Removal</t>
  </si>
  <si>
    <t>Daily Capacity</t>
  </si>
  <si>
    <t>Fixed Head</t>
  </si>
  <si>
    <t>Max Turbine Flow</t>
  </si>
  <si>
    <t>ETref</t>
  </si>
  <si>
    <t>Effective Precipitation</t>
  </si>
  <si>
    <t>Harvest Date</t>
  </si>
  <si>
    <t>Kc</t>
  </si>
  <si>
    <t>Market Price</t>
  </si>
  <si>
    <t>Planting Date</t>
  </si>
  <si>
    <t>Potential Yield</t>
  </si>
  <si>
    <t>Yield Response Factor</t>
  </si>
  <si>
    <t>AttributeName_Abstract</t>
  </si>
  <si>
    <t xml:space="preserve"> 42150</t>
  </si>
  <si>
    <t xml:space="preserve"> 3406</t>
  </si>
  <si>
    <t xml:space="preserve"> 0</t>
  </si>
  <si>
    <t xml:space="preserve"> 4258</t>
  </si>
  <si>
    <t xml:space="preserve"> 60884</t>
  </si>
  <si>
    <t xml:space="preserve"> 59181</t>
  </si>
  <si>
    <t xml:space="preserve"> 61309</t>
  </si>
  <si>
    <t xml:space="preserve"> 46834</t>
  </si>
  <si>
    <t xml:space="preserve"> 50240</t>
  </si>
  <si>
    <t xml:space="preserve"> 43002</t>
  </si>
  <si>
    <t xml:space="preserve"> 54497 </t>
  </si>
  <si>
    <t xml:space="preserve"> 13160.97702</t>
  </si>
  <si>
    <t xml:space="preserve"> 3608.206192</t>
  </si>
  <si>
    <t xml:space="preserve"> 1230.858633</t>
  </si>
  <si>
    <t xml:space="preserve"> 1006.922803</t>
  </si>
  <si>
    <t xml:space="preserve"> 620.554443</t>
  </si>
  <si>
    <t xml:space="preserve"> 234.9749946</t>
  </si>
  <si>
    <t xml:space="preserve"> 2005.960658</t>
  </si>
  <si>
    <t xml:space="preserve"> 27162.47358</t>
  </si>
  <si>
    <t xml:space="preserve"> 36234.24479</t>
  </si>
  <si>
    <t xml:space="preserve"> 40187.03049</t>
  </si>
  <si>
    <t xml:space="preserve"> 37696.18813</t>
  </si>
  <si>
    <t xml:space="preserve"> 28021.15986 </t>
  </si>
  <si>
    <t xml:space="preserve"> 73</t>
  </si>
  <si>
    <t xml:space="preserve"> 27</t>
  </si>
  <si>
    <t xml:space="preserve"> 73 </t>
  </si>
  <si>
    <t xml:space="preserve"> 9</t>
  </si>
  <si>
    <t xml:space="preserve"> 4</t>
  </si>
  <si>
    <t xml:space="preserve"> 3</t>
  </si>
  <si>
    <t xml:space="preserve"> 5</t>
  </si>
  <si>
    <t xml:space="preserve"> 8</t>
  </si>
  <si>
    <t xml:space="preserve"> 14</t>
  </si>
  <si>
    <t xml:space="preserve"> 18</t>
  </si>
  <si>
    <t xml:space="preserve"> 17</t>
  </si>
  <si>
    <t xml:space="preserve"> 13 </t>
  </si>
  <si>
    <t xml:space="preserve"> 671.9475</t>
  </si>
  <si>
    <t xml:space="preserve"> 465.1256</t>
  </si>
  <si>
    <t xml:space="preserve"> 319.5416</t>
  </si>
  <si>
    <t xml:space="preserve"> 465.126</t>
  </si>
  <si>
    <t xml:space="preserve"> 1113.321</t>
  </si>
  <si>
    <t xml:space="preserve"> 1353.651</t>
  </si>
  <si>
    <t xml:space="preserve"> 1474.971</t>
  </si>
  <si>
    <t xml:space="preserve"> 1078.659 </t>
  </si>
  <si>
    <t xml:space="preserve"> 45.22266</t>
  </si>
  <si>
    <t xml:space="preserve"> 29.62098</t>
  </si>
  <si>
    <t xml:space="preserve"> 10</t>
  </si>
  <si>
    <t xml:space="preserve"> 61.13815</t>
  </si>
  <si>
    <t xml:space="preserve"> 65.8182</t>
  </si>
  <si>
    <t xml:space="preserve"> 67.64786</t>
  </si>
  <si>
    <t xml:space="preserve"> 60.30937 </t>
  </si>
  <si>
    <t xml:space="preserve"> 2001.137815</t>
  </si>
  <si>
    <t xml:space="preserve"> 233.0197943</t>
  </si>
  <si>
    <t xml:space="preserve"> 6825.766242</t>
  </si>
  <si>
    <t xml:space="preserve"> 8624.529103</t>
  </si>
  <si>
    <t xml:space="preserve"> 8854.276147</t>
  </si>
  <si>
    <t xml:space="preserve"> 8303.026052</t>
  </si>
  <si>
    <t xml:space="preserve"> 5680.065752 </t>
  </si>
  <si>
    <t xml:space="preserve"> 1087.066</t>
  </si>
  <si>
    <t xml:space="preserve"> 683.2357</t>
  </si>
  <si>
    <t xml:space="preserve"> 398.975</t>
  </si>
  <si>
    <t xml:space="preserve"> 683.236</t>
  </si>
  <si>
    <t xml:space="preserve"> 1948.872</t>
  </si>
  <si>
    <t xml:space="preserve"> 2418.128</t>
  </si>
  <si>
    <t xml:space="preserve"> 2655.012</t>
  </si>
  <si>
    <t xml:space="preserve"> 1881.191 </t>
  </si>
  <si>
    <t xml:space="preserve"> 52.16204</t>
  </si>
  <si>
    <t xml:space="preserve"> 35.21768</t>
  </si>
  <si>
    <t xml:space="preserve"> 52.1624</t>
  </si>
  <si>
    <t xml:space="preserve"> 67.20712</t>
  </si>
  <si>
    <t xml:space="preserve"> 71.2636</t>
  </si>
  <si>
    <t xml:space="preserve"> 72.80817</t>
  </si>
  <si>
    <t xml:space="preserve"> 72.808</t>
  </si>
  <si>
    <t xml:space="preserve"> 66.47244 </t>
  </si>
  <si>
    <t xml:space="preserve"> 901.46095</t>
  </si>
  <si>
    <t xml:space="preserve"> 1293.35895</t>
  </si>
  <si>
    <t xml:space="preserve"> 1451.89213</t>
  </si>
  <si>
    <t xml:space="preserve"> 1285.86509</t>
  </si>
  <si>
    <t xml:space="preserve"> 1001.2286 </t>
  </si>
  <si>
    <t xml:space="preserve"> 119.009088</t>
  </si>
  <si>
    <t xml:space="preserve"> 7735.59072</t>
  </si>
  <si>
    <t xml:space="preserve"> 15233.16326</t>
  </si>
  <si>
    <t xml:space="preserve"> 9520.72704</t>
  </si>
  <si>
    <t xml:space="preserve"> 7200.049824 </t>
  </si>
  <si>
    <t xml:space="preserve"> 485.76359</t>
  </si>
  <si>
    <t xml:space="preserve"> 736.02745</t>
  </si>
  <si>
    <t xml:space="preserve"> 1247.74046</t>
  </si>
  <si>
    <t xml:space="preserve"> 1839.06337</t>
  </si>
  <si>
    <t xml:space="preserve"> 1729.41071</t>
  </si>
  <si>
    <t xml:space="preserve"> 940.98499 </t>
  </si>
  <si>
    <t xml:space="preserve"> 6.9637</t>
  </si>
  <si>
    <t xml:space="preserve"> 10.5459</t>
  </si>
  <si>
    <t xml:space="preserve"> 17.8822</t>
  </si>
  <si>
    <t xml:space="preserve"> 26.3504</t>
  </si>
  <si>
    <t xml:space="preserve"> 24.774</t>
  </si>
  <si>
    <t xml:space="preserve"> 13.4833 </t>
  </si>
  <si>
    <t xml:space="preserve"> 2846.042835</t>
  </si>
  <si>
    <t xml:space="preserve"> 1917.117399</t>
  </si>
  <si>
    <t xml:space="preserve"> 6156.816159</t>
  </si>
  <si>
    <t xml:space="preserve"> 7733.151034</t>
  </si>
  <si>
    <t xml:space="preserve"> 7994.078459</t>
  </si>
  <si>
    <t xml:space="preserve"> 7472.818654</t>
  </si>
  <si>
    <t xml:space="preserve"> 5501.135588 </t>
  </si>
  <si>
    <t xml:space="preserve"> 1910.84919</t>
  </si>
  <si>
    <t xml:space="preserve"> 1287.154097</t>
  </si>
  <si>
    <t xml:space="preserve"> 4133.756275</t>
  </si>
  <si>
    <t xml:space="preserve"> 5192.133252</t>
  </si>
  <si>
    <t xml:space="preserve"> 5367.297968</t>
  </si>
  <si>
    <t xml:space="preserve"> 5017.333893</t>
  </si>
  <si>
    <t xml:space="preserve"> 3693.539873 </t>
  </si>
  <si>
    <t xml:space="preserve"> 7.183</t>
  </si>
  <si>
    <t xml:space="preserve"> 4.838</t>
  </si>
  <si>
    <t xml:space="preserve"> 15.539</t>
  </si>
  <si>
    <t xml:space="preserve"> 19.518</t>
  </si>
  <si>
    <t xml:space="preserve"> 20.176</t>
  </si>
  <si>
    <t xml:space="preserve"> 18.861</t>
  </si>
  <si>
    <t xml:space="preserve"> 13.884 </t>
  </si>
  <si>
    <t xml:space="preserve"> 773.559072</t>
  </si>
  <si>
    <t xml:space="preserve"> 1410.257693</t>
  </si>
  <si>
    <t xml:space="preserve"> 1011.577248</t>
  </si>
  <si>
    <t xml:space="preserve"> 892.56816</t>
  </si>
  <si>
    <t xml:space="preserve"> 714.054528 </t>
  </si>
  <si>
    <t xml:space="preserve"> 476.036352</t>
  </si>
  <si>
    <t xml:space="preserve"> 2082.65904</t>
  </si>
  <si>
    <t xml:space="preserve"> 2975.2272</t>
  </si>
  <si>
    <t xml:space="preserve"> 3611.925821</t>
  </si>
  <si>
    <t xml:space="preserve"> 2796.713568</t>
  </si>
  <si>
    <t xml:space="preserve"> 2201.668128 </t>
  </si>
  <si>
    <t xml:space="preserve"> 3748.786272</t>
  </si>
  <si>
    <t xml:space="preserve"> 9104.195232</t>
  </si>
  <si>
    <t xml:space="preserve"> 12852.9815</t>
  </si>
  <si>
    <t xml:space="preserve"> 9282.708864</t>
  </si>
  <si>
    <t xml:space="preserve"> 5236.399872</t>
  </si>
  <si>
    <t xml:space="preserve"> 5176.895328 </t>
  </si>
  <si>
    <t xml:space="preserve"> 1190.09088</t>
  </si>
  <si>
    <t xml:space="preserve"> 1309.099968</t>
  </si>
  <si>
    <t xml:space="preserve"> 1332.901786</t>
  </si>
  <si>
    <t xml:space="preserve"> 1071.081792 </t>
  </si>
  <si>
    <t xml:space="preserve"> 7</t>
  </si>
  <si>
    <t xml:space="preserve"> 3436</t>
  </si>
  <si>
    <t xml:space="preserve"> 11354</t>
  </si>
  <si>
    <t xml:space="preserve"> 11083</t>
  </si>
  <si>
    <t xml:space="preserve"> 5026</t>
  </si>
  <si>
    <t xml:space="preserve"> 4280 </t>
  </si>
  <si>
    <t xml:space="preserve"> 365</t>
  </si>
  <si>
    <t xml:space="preserve"> 1302</t>
  </si>
  <si>
    <t xml:space="preserve"> 1618</t>
  </si>
  <si>
    <t xml:space="preserve"> 737</t>
  </si>
  <si>
    <t xml:space="preserve"> 188 </t>
  </si>
  <si>
    <t xml:space="preserve"> 1603</t>
  </si>
  <si>
    <t xml:space="preserve"> 3931</t>
  </si>
  <si>
    <t xml:space="preserve"> 3063</t>
  </si>
  <si>
    <t xml:space="preserve"> 2011</t>
  </si>
  <si>
    <t xml:space="preserve"> 1307 </t>
  </si>
  <si>
    <t xml:space="preserve"> 2731</t>
  </si>
  <si>
    <t xml:space="preserve"> 4987</t>
  </si>
  <si>
    <t xml:space="preserve"> 2542</t>
  </si>
  <si>
    <t xml:space="preserve"> 1019</t>
  </si>
  <si>
    <t xml:space="preserve"> 804 </t>
  </si>
  <si>
    <t xml:space="preserve"> 30526</t>
  </si>
  <si>
    <t xml:space="preserve"> 54572</t>
  </si>
  <si>
    <t xml:space="preserve"> 24452</t>
  </si>
  <si>
    <t xml:space="preserve"> 3707</t>
  </si>
  <si>
    <t xml:space="preserve"> 4991 </t>
  </si>
  <si>
    <t xml:space="preserve"> 6</t>
  </si>
  <si>
    <t xml:space="preserve"> 300</t>
  </si>
  <si>
    <t xml:space="preserve"> 1234</t>
  </si>
  <si>
    <t xml:space="preserve"> 1586</t>
  </si>
  <si>
    <t xml:space="preserve"> 675</t>
  </si>
  <si>
    <t xml:space="preserve"> 160 </t>
  </si>
  <si>
    <t xml:space="preserve"> 11</t>
  </si>
  <si>
    <t xml:space="preserve"> 5010</t>
  </si>
  <si>
    <t xml:space="preserve"> 11872</t>
  </si>
  <si>
    <t xml:space="preserve"> 11080</t>
  </si>
  <si>
    <t xml:space="preserve"> 6873</t>
  </si>
  <si>
    <t xml:space="preserve"> 2726 </t>
  </si>
  <si>
    <t xml:space="preserve"> 2407</t>
  </si>
  <si>
    <t xml:space="preserve"> 6294</t>
  </si>
  <si>
    <t xml:space="preserve"> 4739</t>
  </si>
  <si>
    <t xml:space="preserve"> 2216</t>
  </si>
  <si>
    <t xml:space="preserve"> 1628 </t>
  </si>
  <si>
    <t xml:space="preserve"> 257.3597</t>
  </si>
  <si>
    <t xml:space="preserve"> 1698.8699</t>
  </si>
  <si>
    <t xml:space="preserve"> 1973.315</t>
  </si>
  <si>
    <t xml:space="preserve"> 1955.2147</t>
  </si>
  <si>
    <t xml:space="preserve"> 1508.83598</t>
  </si>
  <si>
    <t xml:space="preserve"> 985.71377 </t>
  </si>
  <si>
    <t xml:space="preserve"> 208.23</t>
  </si>
  <si>
    <t xml:space="preserve"> 189.57</t>
  </si>
  <si>
    <t xml:space="preserve"> 1194.38</t>
  </si>
  <si>
    <t xml:space="preserve"> 2284.59</t>
  </si>
  <si>
    <t xml:space="preserve"> 2636</t>
  </si>
  <si>
    <t xml:space="preserve"> 2384.45</t>
  </si>
  <si>
    <t xml:space="preserve"> 1173.18 </t>
  </si>
  <si>
    <t xml:space="preserve"> 4998.381696</t>
  </si>
  <si>
    <t xml:space="preserve"> 9461.222496</t>
  </si>
  <si>
    <t xml:space="preserve"> 10472.79974</t>
  </si>
  <si>
    <t xml:space="preserve"> 6307.481664</t>
  </si>
  <si>
    <t xml:space="preserve"> 4224.822624 </t>
  </si>
  <si>
    <t xml:space="preserve"> 1428.109056</t>
  </si>
  <si>
    <t xml:space="preserve"> 2142.163584</t>
  </si>
  <si>
    <t xml:space="preserve"> 2380.18176</t>
  </si>
  <si>
    <t xml:space="preserve"> 1904.145408 </t>
  </si>
  <si>
    <t xml:space="preserve"> 1785.13632</t>
  </si>
  <si>
    <t xml:space="preserve"> 5950.4544</t>
  </si>
  <si>
    <t xml:space="preserve"> 7616.581632</t>
  </si>
  <si>
    <t xml:space="preserve"> 1130.586336</t>
  </si>
  <si>
    <t xml:space="preserve"> 238.018176</t>
  </si>
  <si>
    <t xml:space="preserve"> 595.04544 </t>
  </si>
  <si>
    <t xml:space="preserve"> 135.257</t>
  </si>
  <si>
    <t xml:space="preserve"> 73.5715</t>
  </si>
  <si>
    <t xml:space="preserve"> 30.15</t>
  </si>
  <si>
    <t xml:space="preserve"> 73.572</t>
  </si>
  <si>
    <t xml:space="preserve"> 266.899</t>
  </si>
  <si>
    <t xml:space="preserve"> 338.579</t>
  </si>
  <si>
    <t xml:space="preserve"> 374.7638</t>
  </si>
  <si>
    <t xml:space="preserve"> 374.764</t>
  </si>
  <si>
    <t xml:space="preserve"> 256.5613 </t>
  </si>
  <si>
    <t xml:space="preserve"> 63.70581</t>
  </si>
  <si>
    <t xml:space="preserve"> 46.61101</t>
  </si>
  <si>
    <t xml:space="preserve"> 63.71581</t>
  </si>
  <si>
    <t xml:space="preserve"> 75.71592</t>
  </si>
  <si>
    <t xml:space="preserve"> 78.5609</t>
  </si>
  <si>
    <t xml:space="preserve"> 79.60595</t>
  </si>
  <si>
    <t xml:space="preserve"> 75.1844 </t>
  </si>
  <si>
    <t xml:space="preserve"> 2713.5594</t>
  </si>
  <si>
    <t xml:space="preserve"> 3007.616</t>
  </si>
  <si>
    <t xml:space="preserve"> 5293.6592</t>
  </si>
  <si>
    <t xml:space="preserve"> 6586.7506</t>
  </si>
  <si>
    <t xml:space="preserve"> 6066.1494</t>
  </si>
  <si>
    <t xml:space="preserve"> 6397.965 </t>
  </si>
  <si>
    <t>UnitType</t>
  </si>
  <si>
    <t>Time</t>
  </si>
  <si>
    <t>dimensionless</t>
  </si>
  <si>
    <t>Volumetric flow rate</t>
  </si>
  <si>
    <t>Water Evaluation And Planning</t>
  </si>
  <si>
    <t>SeasonDateFormate</t>
  </si>
  <si>
    <t>"svg": "&lt;svg xmlns=\"http://www.w3.org/2000/svg\" viewBox=\"0 0 24 24\" height=\"24\" width=\"24\"&gt;&lt;title&gt;landuse-15.svg&lt;/title&gt;&lt;rect fill=\"none\" x=\"0\" y=\"0\" width=\"24\" height=\"24\"&gt;&lt;/rect&gt;&lt;rect x=\"2\" y=\"2\" rx=\"2\" ry=\"2\" width=\"20\" height=\"20\" stroke=\"#c00\" style=\"stroke-linejoin:round;stroke-miterlimit:4px;\" fill=\"#c00\" stroke-width=\"4\"&gt;&lt;/rect&gt;&lt;rect x=\"2\" y=\"2\" width=\"20\" height=\"20\" rx=\"2\" ry=\"2\" fill=\"#ffffff\"&gt;&lt;/rect&gt;&lt;path fill=\"#c00\" transform=\"translate(4 4)\" d=\"M8.911,3.854A.248.248,0,0,1,9,4.044V7.75A.25.25,0,0,1,8.75,8H6.25A.25.25,0,0,1,6,7.75V6H5V7.75A.25.25,0,0,1,4.75,8H2.25A.25.25,0,0,1,2,7.75v-3.7a.248.248,0,0,1,.089-.19L5.343,1.132a.245.245,0,0,1,.315,0ZM7.752,9.5a.248.248,0,0,0-.138.042L5,11.5H4v-2a.5.5,0,0,0-1,0v2H2v-2a.5.5,0,0,0-1,0v4.25a.25.25,0,0,0,.25.25h6.5A.25.25,0,0,0,8,13.75v-4A.248.248,0,0,0,7.752,9.5ZM14,6.245v6.5a.253.253,0,0,1-.253.253H10.253A.253.253,0,0,1,10,12.747V6.25A.249.249,0,0,1,10.25,6H11V5.249A.249.249,0,0,1,11.249,5h1.5A.253.253,0,0,1,13,5.253V6h.755A.245.245,0,0,1,14,6.245ZM13,11H11v1h2Zm0-2H11v1h2Zm0-2H11V8h2Z\"&gt;&lt;/path&gt;&lt;/svg&gt;"</t>
  </si>
  <si>
    <t>"svg": "&lt;svg xmlns=\"http://www.w3.org/2000/svg\" viewBox=\"0 0 24 24\" height=\"24\" width=\"24\"&gt;&lt;title&gt;dam-15.svg&lt;/title&gt;&lt;rect fill=\"none\" x=\"0\" y=\"0\" width=\"24\" height=\"24\"&gt;&lt;/rect&gt;&lt;rect x=\"2\" y=\"2\" rx=\"2\" ry=\"2\" width=\"20\" height=\"20\" stroke=\"#039\" style=\"stroke-linejoin:round;stroke-miterlimit:4px;\" fill=\"#039\" stroke-width=\"4\"&gt;&lt;/rect&gt;&lt;rect x=\"2\" y=\"2\" width=\"20\" height=\"20\" rx=\"2\" ry=\"2\" fill=\"#fff\"&gt;&lt;/rect&gt;&lt;path fill=\"#039\" transform=\"translate(4 4)\" d=\"M13.94,9.5c0,0.2761-0.2239,0.5-0.5,0.5l0,0c-0.259,0.0219-0.4994,0.1439-0.67,0.34c-0.2714,0.2887-0.6175,0.4964-1,0.6\n\tc-0.6115,0.1816-1.2734,0.0424-1.76-0.37l-0.39-0.35c-0.2976-0.3038-0.7851-0.3087-1.0889-0.0111\n\tC8.5274,10.2126,8.5237,10.2163,8.52,10.22c-0.14,0.12-0.27,0.25-0.42,0.37c-0.7278,0.5784-1.7663,0.5489-2.46-0.07L5.3,10.19\n\tl-0.1-0.06l0.3,1.22l0.49,2c0.0829,0.2634-0.0634,0.5441-0.3267,0.6271C5.6105,13.9937,5.5553,14.0014,5.5,14h-4\n\tC1.2239,14,1,13.7761,1,13.5v-12C1,1.2239,1.2239,1,1.5,1h1.1c0.2346-0.0011,0.4384,0.1611,0.49,0.39L4,5.06V5.2\n\tc0.6569-0.314,1.4361-0.2205,2,0.24c0.16,0.13,0.31,0.28,0.47,0.41c0.2847,0.2546,0.7153,0.2546,1,0c0.16-0.13,0.31-0.28,0.47-0.41\n\tc0.7076-0.5968,1.7424-0.5968,2.45,0c0.15,0.13,0.29,0.27,0.44,0.39c0.2847,0.2546,0.7153,0.2546,1,0l0.47-0.41\n\tc0.3163-0.2672,0.7159-0.4157,1.13-0.42l0,0c0.2761,0,0.5,0.2239,0.5,0.5S13.7061,6,13.43,6l0,0\n\tc-0.259,0.0219-0.4994,0.1439-0.67,0.34c-0.2714,0.2887-0.6175,0.4964-1,0.6C11.1485,7.1216,10.4866,6.9824,10,6.57L9.67,6.23\n\tC9.3724,5.9262,8.8849,5.9213,8.5811,6.2189C8.5774,6.2226,8.5737,6.2263,8.57,6.23C8.43,6.35,8.3,6.48,8.15,6.6\n\tC7.4222,7.1784,6.3837,7.1489,5.69,6.53L5.3,6.19c-0.2847-0.2546-0.7153-0.2546-1,0L4.24,6.24L4.93,9\n\tC5.3226,9.029,5.6965,9.1793,6,9.43c0.16,0.13,0.31,0.28,0.47,0.41c0.2847,0.2546,0.7153,0.2546,1,0c0.16-0.13,0.31-0.28,0.47-0.41\n\tc0.7076-0.5968,1.7424-0.5968,2.45,0c0.15,0.13,0.29,0.27,0.44,0.39c0.2847,0.2546,0.7153,0.2546,1,0l0.47-0.41\n\tc0.3177-0.2636,0.7172-0.4085,1.13-0.41l0,0c0.2761-0.0055,0.5044,0.2138,0.5099,0.4899C13.94,9.4933,13.94,9.4966,13.94,9.5z\"&gt;&lt;/path&gt;&lt;/svg&gt;"</t>
  </si>
  <si>
    <t>"svg": "&lt;svg xmlns=\"http://www.w3.org/2000/svg\" viewBox=\"0 0 24 24\" height=\"24\" width=\"24\"&gt;&lt;title&gt;garden-15.svg&lt;/title&gt;&lt;rect fill=\"none\" x=\"0\" y=\"0\" width=\"24\" height=\"24\"&gt;&lt;/rect&gt;&lt;rect x=\"2\" y=\"2\" rx=\"2\" ry=\"2\" width=\"20\" height=\"20\" stroke=\"#c00\" style=\"stroke-linejoin:round;stroke-miterlimit:4px;\" fill=\"#c00\" stroke-width=\"4\"&gt;&lt;/rect&gt;&lt;rect x=\"2\" y=\"2\" width=\"20\" height=\"20\" rx=\"2\" ry=\"2\" fill=\"#ffffff\"&gt;&lt;/rect&gt;&lt;path fill=\"#c00\" transform=\"translate(4 4)\" d=\"M13,8c0,3.31-2.19,6-5.5,6S2,11.31,2,8c2.2643,0.0191,4.2694,1.4667,5,3.61V7H4.5C3.6716,7,3,6.3284,3,5.5v-3\n\tC3,2.2239,3.2239,2,3.5,2c0.1574,0,0.3056,0.0741,0.4,0.2l1.53,2l1.65-3c0.1498-0.232,0.4593-0.2985,0.6913-0.1487\n\tC7.8308,1.0898,7.8815,1.1404,7.92,1.2l1.65,3l1.53-2c0.1657-0.2209,0.4791-0.2657,0.7-0.1C11.9259,2.1944,12,2.3426,12,2.5v3\n\tC12,6.3284,11.3284,7,10.5,7H8v4.61C8.7306,9.4667,10.7357,8.0191,13,8z\"&gt;&lt;/path&gt;&lt;/svg&gt;"</t>
  </si>
  <si>
    <t>"svg": "&lt;svg xmlns=\"http://www.w3.org/2000/svg\" viewBox=\"0 0 11 11\" height=\"11\" width=\"11\"&gt;&lt;title&gt;circle-11.svg&lt;/title&gt;&lt;rect fill=\"none\" x=\"0\" y=\"0\" width=\"11\" height=\"11\"&gt;&lt;/rect&gt;&lt;path fill=\"#000\" transform=\"translate(0 0)\" d=\"M10,5.5C10,7.9853,7.9853,10,5.5,10S1,7.9853,1,5.5S3.0147,1,5.5,1S10,3.0147,10,5.5z\"&gt;&lt;/path&gt;&lt;/svg&gt;"</t>
  </si>
  <si>
    <t>"linestyle": "{\"opacity\": 0.7, \"lineJoin\": \"round\", \"dashArray\": \"1,0\", \"color\": \"darkcyan\", \"weight\": 5}","svg": "&lt;svg xmlns=\"http://www.w3.org/2000/svg\" viewBox=\"0 0 24 24\"&gt;&lt;title&gt;river-24&lt;/title&gt;&lt;line y1=\"12\" x2=\"24\" y2=\"12\" style=\"fill:none;stroke:#008b8b;stroke-miterlimit:10;stroke-width:5px\"/&gt;&lt;/svg&gt;"</t>
  </si>
  <si>
    <t>"linestyle": "{\"opacity\": 0.7, \"lineJoin\": \"round\", \"dashArray\": \"5,5\", \"color\": \"darkblue\", \"weight\": 4}","svg": "&lt;svg xmlns=\"http://www.w3.org/2000/svg\" viewBox=\"0 0 24 24\"&gt;&lt;title&gt;delivery-link-24&lt;/title&gt;&lt;line y1=\"12\" x2=\"3\" y2=\"12\" style=\"fill:none;stroke:#000;stroke-linecap:round;stroke-linejoin:round;stroke-width:3px\"/&gt;&lt;line x1=\"9\" y1=\"12\" x2=\"18\" y2=\"12\" style=\"fill:none;stroke:#000;stroke-linecap:round;stroke-linejoin:round;stroke-width:3px;stroke-dasharray:6,6\"/&gt;&lt;line x1=\"21\" y1=\"12\" x2=\"24\" y2=\"12\" style=\"fill:none;stroke:#000;stroke-linecap:round;stroke-linejoin:round;stroke-width:3px\"/&gt;&lt;/svg&gt;"</t>
  </si>
  <si>
    <t>"linestyle": "{\"opacity\": 0.7, \"lineJoin\": \"round\", \"dashArray\": \"1,0\", \"color\": \"darkred\", \"weight\": 4}","svg": "&lt;svg xmlns=\"http://www.w3.org/2000/svg\" viewBox=\"0 0 24 24\"&gt;&lt;title&gt;return-flow-24&lt;/title&gt;&lt;line y1=\"12\" x2=\"24\" y2=\"12\" style=\"fill:none;stroke:#8a181a;stroke-miterlimit:10;stroke-width:4px\"/&gt;&lt;/svg&gt;"</t>
  </si>
  <si>
    <t>"svg": "&lt;svg xmlns=\"http://www.w3.org/2000/svg\" viewBox=\"0 0 15 15\" height=\"15\" width=\"15\"&gt;&lt;title&gt;circle-stroked-15.svg&lt;/title&gt;&lt;rect fill=\"none\" x=\"0\" y=\"0\" width=\"15\" height=\"15\"&gt;&lt;/rect&gt;&lt;path fill=\"#000\" transform=\"translate(0 0)\" d=\"M7.5,0C11.6422,0,15,3.3578,15,7.5S11.6422,15,7.5,15\n\tS0,11.6422,0,7.5S3.3578,0,7.5,0z M7.5,1.6666c-3.2217,0-5.8333,2.6117-5.8333,5.8334S4.2783,13.3334,7.5,13.3334\n\ts5.8333-2.6117,5.8333-5.8334S10.7217,1.6666,7.5,1.6666z\"&gt;&lt;/path&gt;&lt;/svg&gt;"</t>
  </si>
  <si>
    <t>"svg": "&lt;svg xmlns=\"http://www.w3.org/2000/svg\" viewBox=\"0 0 24 24\" height=\"24\" width=\"24\"&gt;&lt;title&gt;water-15.svg&lt;/title&gt;&lt;rect fill=\"none\" x=\"0\" y=\"0\" width=\"24\" height=\"24\"&gt;&lt;/rect&gt;&lt;rect x=\"2\" y=\"2\" rx=\"2\" ry=\"2\" width=\"20\" height=\"20\" stroke=\"#039\" style=\"stroke-linejoin:round;stroke-miterlimit:4px;\" fill=\"#039\" stroke-width=\"4\"&gt;&lt;/rect&gt;&lt;rect x=\"2\" y=\"2\" width=\"20\" height=\"20\" rx=\"2\" ry=\"2\" fill=\"#fff\"&gt;&lt;/rect&gt;&lt;path fill=\"#039\" transform=\"translate(4 4)\" d=\"M7.49,15C4.5288,14.827,2.1676,12.4615,2,9.5C2,6.6,6.25,1.66,7.49,0c1.24,1.66,5,6.59,5,9.49S10.17,15,7.49,15z\"&gt;&lt;/path&gt;&lt;/svg&gt;"</t>
  </si>
  <si>
    <t>"svg": "&lt;svg xmlns=\"http://www.w3.org/2000/svg\" viewBox=\"0 0 24 24\" height=\"24\" width=\"24\"&gt;&lt;title&gt;aquarium-15.svg&lt;/title&gt;&lt;rect fill=\"none\" x=\"0\" y=\"0\" width=\"24\" height=\"24\"&gt;&lt;/rect&gt;&lt;rect x=\"2\" y=\"2\" rx=\"2\" ry=\"2\" width=\"20\" height=\"20\" stroke=\"#c00\" style=\"stroke-linejoin:round;stroke-miterlimit:4px;\" fill=\"#c00\" stroke-width=\"4\"&gt;&lt;/rect&gt;&lt;rect x=\"2\" y=\"2\" width=\"20\" height=\"20\" rx=\"2\" ry=\"2\" fill=\"#ffffff\"&gt;&lt;/rect&gt;&lt;path fill=\"#c00\" transform=\"translate(4 4)\" d=\"M10.9,11.6c-0.3-0.6-0.3-2.3,0-2.8c0.4-0.6,3.4,1.4,3.4,1.4c0.9,0.4,0.9-6.1,0-5.7\n\tc0,0-3.1,2.1-3.4,1.4c-0.3-0.7-0.3-2.1,0-2.8C11.2,2.5,15,2.4,15,2.4C15,1.7,12.1,1,10.9,1S8.4,1.1,6.8,1.8C5.2,2.4,3.9,3.4,2.7,4.6\n\tS0,8.2,0,8.9s1.5,2.8,3.7,3.7s3.3,1.1,4.5,1.3c1.1,0.1,2.6,0,3.9-0.3c1-0.2,2.9-0.7,2.9-1.1C15,12.3,11.2,12.2,10.9,11.6z M4.5,9.3\n\tC3.7,9.3,3,8.6,3,7.8s0.7-1.5,1.5-1.5S6,7,6,7.8S5.3,9.3,4.5,9.3z\"&gt;&lt;/path&gt;&lt;/svg&gt;"</t>
  </si>
  <si>
    <t>"svg": "&lt;svg xmlns=\"http://www.w3.org/2000/svg\" viewBox=\"0 0 11 11\" height=\"11\" width=\"11\"&gt;&lt;title&gt;square-11.svg&lt;/title&gt;&lt;rect fill=\"none\" x=\"0\" y=\"0\" width=\"11\" height=\"11\"&gt;&lt;/rect&gt;&lt;path fill=\"#000\" transform=\"translate(0 0)\" d=\"M9,10H2c-0.5523,0-1-0.4477-1-1V2c0-0.5523,0.4477-1,1-1h7c0.5523,0,1,0.4477,1,1v7C10,9.5523,9.5523,10,9,10z\"&gt;&lt;/path&gt;&lt;/svg&gt;"</t>
  </si>
  <si>
    <t>"svg": "&lt;svg xmlns=\"http://www.w3.org/2000/svg\" viewBox=\"0 0 15 15\" height=\"15\" width=\"15\"&gt;&lt;title&gt;circle-15.svg&lt;/title&gt;&lt;rect fill=\"none\" x=\"0\" y=\"0\" width=\"15\" height=\"15\"&gt;&lt;/rect&gt;&lt;path fill=\"#000\" transform=\"translate(0 0)\" d=\"M14,7.5c0,3.5899-2.9101,6.5-6.5,6.5S1,11.0899,1,7.5S3.9101,1,7.5,1S14,3.9101,14,7.5z\"&gt;&lt;/path&gt;&lt;/svg&gt;"</t>
  </si>
  <si>
    <t>CalenderYear</t>
  </si>
  <si>
    <t>ReadFromFile(QX41-BlacksmithFork.csv, , 1967)</t>
  </si>
  <si>
    <t>ReadFromFile(Flow_data\flow_east_fork_little_bear_weap.csv)</t>
  </si>
  <si>
    <t>ReadFromFile(Flow_data\flow_south_fork_little_bear_weap.csv)</t>
  </si>
  <si>
    <t>ReadFromFile(Flow_data\flow_logan_river_weap.csv)</t>
  </si>
  <si>
    <t>ReadFromFile(Reach_gains\reach_gain_below_logan_irr_weap.csv)</t>
  </si>
  <si>
    <t>ReadFromFile(storage_cutler_weap.csv, , , , , Mark)</t>
  </si>
  <si>
    <t>ReadFromFile(storage_oneida_narrows_weap.csv, , , , , Mark)</t>
  </si>
  <si>
    <t>ReadFromFile(storage_alexander_weap.csv, , , , , Mark)</t>
  </si>
  <si>
    <t>ReadFromFile(Reach_gains\reach_gain_below_rainbow_weap.csv)</t>
  </si>
  <si>
    <t>ReadFromFile(..\BearRiverFeb2017_V10.7\Reach_gains\flow_above_alexander_gain_weap_pos.csv)</t>
  </si>
  <si>
    <t>ReadFromFile(Reach_gains\reach_gain_below_last_chance_weap.csv)</t>
  </si>
  <si>
    <t>ReadFromFile(Reach_gains\reach_gain_below_preston_return_weap.csv)</t>
  </si>
  <si>
    <t>ReadFromFile(Reach_gains\reach_gain_below_north_cache_weap.csv)</t>
  </si>
  <si>
    <t>ReadFromFile(QX15-SouthCacheReachGain.csv, , 1967)</t>
  </si>
  <si>
    <t>ReadFromFile(Reach_gains\reach_gain_below_bear_canal_withdrawal_weap.csv)</t>
  </si>
  <si>
    <t>ReadFromFile(QX24loss.csv, , 1967)</t>
  </si>
  <si>
    <t>ReadFromFile(Reach_gains\reach_gain_below_bear_canal_return_weap.csv)</t>
  </si>
  <si>
    <t>ReadFromFile(Gauge_data\usgs_10075000_weap.csv, , , , , Mark)</t>
  </si>
  <si>
    <t>ReadFromFile(Gauge_data\usgs_10080000_weap.csv, , , , , Mark)</t>
  </si>
  <si>
    <t>ReadFromFile(Gauge_data\usgs_10090500_weap.csv)</t>
  </si>
  <si>
    <t>ReadFromFile(Gauge_data\usgs_10092700_weap.csv)</t>
  </si>
  <si>
    <t>ReadFromFile(Flow_data\flow_cub_river_weap.csv)</t>
  </si>
  <si>
    <t>ReadFromFile(QX61-MaladInflow.csv, , 1967)</t>
  </si>
  <si>
    <t>ReadFromFile(QX46-LittleBear.csv, , 1967)</t>
  </si>
  <si>
    <t>ReadFromFile(storage_hyrum_weap.csv)</t>
  </si>
  <si>
    <t>ReadFromFile(Reach_gains\reach_gain_below_little_bear_weap.csv)</t>
  </si>
  <si>
    <t>ReadFromFile(Gauge_data\usgs_10035000_weap.csv, , , , , Mark)</t>
  </si>
  <si>
    <t>ReadFromFile(Flow_data\flow_montpelier_creek_weap.csv)</t>
  </si>
  <si>
    <t>ReadFromFile(Reach_gains\flow_soda_creek_weap.csv)</t>
  </si>
  <si>
    <t>ReadFromFile(Flow_data\flow_cottonwood_creek_weap.csv)</t>
  </si>
  <si>
    <t>ReadFromFile(Flow_data\flow_mink_creek_weap.csv)</t>
  </si>
  <si>
    <t>-ReadFromFile(Reach_gains\bear_lake_natural_inflow.csv)/69760</t>
  </si>
  <si>
    <t>ReadFromFile(storage_bear_lake_weap.csv, , , , , Mark)</t>
  </si>
  <si>
    <t>ReadFromFile(Flow_data\flow_gauge_10059500_bear_outlet_weap.csv, , , , , Mark)</t>
  </si>
  <si>
    <t>ReadFromFile(storage_woodruff_narrows_weap.csv)</t>
  </si>
  <si>
    <t>ReadFromFile(Gauge_data\usgs_10038000_weap.csv, , , , , Mark)</t>
  </si>
  <si>
    <t>ReadFromFile(Gauge_data\usgs_10026500_weap.csv, , , , , Mark)</t>
  </si>
  <si>
    <t>ReadFromFile(Gauge_data\usgs_10028500_weap.csv, , , , , Mark)</t>
  </si>
  <si>
    <t>ReadFromFile(Flow_data\flow_bear_wyoborder_weap.csv)</t>
  </si>
  <si>
    <t>ReadFromFile(Reach_gains\flow_thomas_fork_gain_weap.csv)</t>
  </si>
  <si>
    <t>ReadFromFile(Gauge_data\usgs_10044000_weap.csv)</t>
  </si>
  <si>
    <t>ReadFromFile(QX27-BoxElderGW.csv, , 1967)</t>
  </si>
  <si>
    <t>99</t>
  </si>
  <si>
    <t>0</t>
  </si>
  <si>
    <t>100</t>
  </si>
  <si>
    <t>32</t>
  </si>
  <si>
    <t>0.5</t>
  </si>
  <si>
    <t>19</t>
  </si>
  <si>
    <t>35</t>
  </si>
  <si>
    <t>38</t>
  </si>
  <si>
    <t>15</t>
  </si>
  <si>
    <t>36</t>
  </si>
  <si>
    <t>16</t>
  </si>
  <si>
    <t>39188.39</t>
  </si>
  <si>
    <t>31350.7</t>
  </si>
  <si>
    <t>29</t>
  </si>
  <si>
    <t>24</t>
  </si>
  <si>
    <t>28</t>
  </si>
  <si>
    <t>39</t>
  </si>
  <si>
    <t>33</t>
  </si>
  <si>
    <t>23</t>
  </si>
  <si>
    <t>34</t>
  </si>
  <si>
    <t>18</t>
  </si>
  <si>
    <t>7260</t>
  </si>
  <si>
    <t>49</t>
  </si>
  <si>
    <t>30</t>
  </si>
  <si>
    <t>17</t>
  </si>
  <si>
    <t>20</t>
  </si>
  <si>
    <t>40</t>
  </si>
  <si>
    <t>0.0166</t>
  </si>
  <si>
    <t>1</t>
  </si>
  <si>
    <t>905</t>
  </si>
  <si>
    <t>1666.12</t>
  </si>
  <si>
    <t>500</t>
  </si>
  <si>
    <t>69</t>
  </si>
  <si>
    <t>0.0001</t>
  </si>
  <si>
    <t>51912</t>
  </si>
  <si>
    <t>2</t>
  </si>
  <si>
    <t>5377.4</t>
  </si>
  <si>
    <t>320</t>
  </si>
  <si>
    <t>5224.71</t>
  </si>
  <si>
    <t>70</t>
  </si>
  <si>
    <t>29.6</t>
  </si>
  <si>
    <t>50</t>
  </si>
  <si>
    <t>270</t>
  </si>
  <si>
    <t>104</t>
  </si>
  <si>
    <t>12588</t>
  </si>
  <si>
    <t>120</t>
  </si>
  <si>
    <t>45</t>
  </si>
  <si>
    <t>160</t>
  </si>
  <si>
    <t>375</t>
  </si>
  <si>
    <t>80</t>
  </si>
  <si>
    <t>13000</t>
  </si>
  <si>
    <t>0.001</t>
  </si>
  <si>
    <t>10</t>
  </si>
  <si>
    <t>11400</t>
  </si>
  <si>
    <t>3290</t>
  </si>
  <si>
    <t>10880</t>
  </si>
  <si>
    <t>5</t>
  </si>
  <si>
    <t>16300</t>
  </si>
  <si>
    <t>14000</t>
  </si>
  <si>
    <t>0.2</t>
  </si>
  <si>
    <t>150</t>
  </si>
  <si>
    <t>65</t>
  </si>
  <si>
    <t>251</t>
  </si>
  <si>
    <t>9676</t>
  </si>
  <si>
    <t>8700</t>
  </si>
  <si>
    <t>18684</t>
  </si>
  <si>
    <t>8000</t>
  </si>
  <si>
    <t>3405</t>
  </si>
  <si>
    <t>6588</t>
  </si>
  <si>
    <t>4700</t>
  </si>
  <si>
    <t>19809</t>
  </si>
  <si>
    <t>19808</t>
  </si>
  <si>
    <t>3262</t>
  </si>
  <si>
    <t>6000</t>
  </si>
  <si>
    <t>4500</t>
  </si>
  <si>
    <t>5908</t>
  </si>
  <si>
    <t>4464</t>
  </si>
  <si>
    <t>128</t>
  </si>
  <si>
    <t>6150</t>
  </si>
  <si>
    <t>5400</t>
  </si>
  <si>
    <t>1516633</t>
  </si>
  <si>
    <t>5000</t>
  </si>
  <si>
    <t>70780</t>
  </si>
  <si>
    <t>57300</t>
  </si>
  <si>
    <t>5600</t>
  </si>
  <si>
    <t>59293</t>
  </si>
  <si>
    <t xml:space="preserve"> 5240</t>
  </si>
  <si>
    <t xml:space="preserve"> 250</t>
  </si>
  <si>
    <t xml:space="preserve"> 5260</t>
  </si>
  <si>
    <t xml:space="preserve"> 1200</t>
  </si>
  <si>
    <t xml:space="preserve"> 5290</t>
  </si>
  <si>
    <t xml:space="preserve"> 2600</t>
  </si>
  <si>
    <t xml:space="preserve"> 5310</t>
  </si>
  <si>
    <t xml:space="preserve"> 5650</t>
  </si>
  <si>
    <t xml:space="preserve"> 5340</t>
  </si>
  <si>
    <t xml:space="preserve"> 10000</t>
  </si>
  <si>
    <t xml:space="preserve"> 5370</t>
  </si>
  <si>
    <t xml:space="preserve"> 11500</t>
  </si>
  <si>
    <t xml:space="preserve"> 5380</t>
  </si>
  <si>
    <t xml:space="preserve"> 12000</t>
  </si>
  <si>
    <t xml:space="preserve"> 5384</t>
  </si>
  <si>
    <t xml:space="preserve"> 12200</t>
  </si>
  <si>
    <t xml:space="preserve"> 5385</t>
  </si>
  <si>
    <t xml:space="preserve"> 12400</t>
  </si>
  <si>
    <t xml:space="preserve"> 5386</t>
  </si>
  <si>
    <t xml:space="preserve"> 12800</t>
  </si>
  <si>
    <t xml:space="preserve"> 5388</t>
  </si>
  <si>
    <t xml:space="preserve"> 13200</t>
  </si>
  <si>
    <t xml:space="preserve"> 5390</t>
  </si>
  <si>
    <t xml:space="preserve"> 13500</t>
  </si>
  <si>
    <t xml:space="preserve"> 5392</t>
  </si>
  <si>
    <t xml:space="preserve"> 14000</t>
  </si>
  <si>
    <t xml:space="preserve"> 5394</t>
  </si>
  <si>
    <t xml:space="preserve"> 15000</t>
  </si>
  <si>
    <t xml:space="preserve"> 5397 </t>
  </si>
  <si>
    <t xml:space="preserve"> 4213</t>
  </si>
  <si>
    <t xml:space="preserve"> 7500</t>
  </si>
  <si>
    <t xml:space="preserve"> 4230</t>
  </si>
  <si>
    <t xml:space="preserve"> 21250</t>
  </si>
  <si>
    <t xml:space="preserve"> 4240</t>
  </si>
  <si>
    <t xml:space="preserve"> 42500</t>
  </si>
  <si>
    <t xml:space="preserve"> 4250</t>
  </si>
  <si>
    <t xml:space="preserve"> 70000</t>
  </si>
  <si>
    <t xml:space="preserve"> 4260</t>
  </si>
  <si>
    <t xml:space="preserve"> 95000</t>
  </si>
  <si>
    <t xml:space="preserve"> 4268</t>
  </si>
  <si>
    <t xml:space="preserve"> 120000</t>
  </si>
  <si>
    <t xml:space="preserve"> 4275 </t>
  </si>
  <si>
    <t xml:space="preserve"> 4837.9</t>
  </si>
  <si>
    <t xml:space="preserve"> 12</t>
  </si>
  <si>
    <t xml:space="preserve"> 4838</t>
  </si>
  <si>
    <t xml:space="preserve"> 4840</t>
  </si>
  <si>
    <t xml:space="preserve"> 514</t>
  </si>
  <si>
    <t xml:space="preserve"> 4842</t>
  </si>
  <si>
    <t xml:space="preserve"> 803</t>
  </si>
  <si>
    <t xml:space="preserve"> 4844</t>
  </si>
  <si>
    <t xml:space="preserve"> 1118</t>
  </si>
  <si>
    <t xml:space="preserve"> 4846</t>
  </si>
  <si>
    <t xml:space="preserve"> 1820</t>
  </si>
  <si>
    <t xml:space="preserve"> 4850</t>
  </si>
  <si>
    <t xml:space="preserve"> 2207</t>
  </si>
  <si>
    <t xml:space="preserve"> 4852</t>
  </si>
  <si>
    <t xml:space="preserve"> 2617</t>
  </si>
  <si>
    <t xml:space="preserve"> 4854</t>
  </si>
  <si>
    <t xml:space="preserve"> 3050</t>
  </si>
  <si>
    <t xml:space="preserve"> 4856</t>
  </si>
  <si>
    <t xml:space="preserve"> 3505</t>
  </si>
  <si>
    <t xml:space="preserve"> 4858</t>
  </si>
  <si>
    <t xml:space="preserve"> 3982</t>
  </si>
  <si>
    <t xml:space="preserve"> 4860</t>
  </si>
  <si>
    <t xml:space="preserve"> 4481</t>
  </si>
  <si>
    <t xml:space="preserve"> 4862</t>
  </si>
  <si>
    <t xml:space="preserve"> 5001</t>
  </si>
  <si>
    <t xml:space="preserve"> 4864</t>
  </si>
  <si>
    <t xml:space="preserve"> 5542</t>
  </si>
  <si>
    <t xml:space="preserve"> 4866</t>
  </si>
  <si>
    <t xml:space="preserve"> 6102</t>
  </si>
  <si>
    <t xml:space="preserve"> 4868</t>
  </si>
  <si>
    <t xml:space="preserve"> 6683</t>
  </si>
  <si>
    <t xml:space="preserve"> 4870</t>
  </si>
  <si>
    <t xml:space="preserve"> 7283</t>
  </si>
  <si>
    <t xml:space="preserve"> 4872</t>
  </si>
  <si>
    <t xml:space="preserve"> 7902</t>
  </si>
  <si>
    <t xml:space="preserve"> 4874</t>
  </si>
  <si>
    <t xml:space="preserve"> 8539</t>
  </si>
  <si>
    <t xml:space="preserve"> 4876</t>
  </si>
  <si>
    <t xml:space="preserve"> 9195</t>
  </si>
  <si>
    <t xml:space="preserve"> 4878</t>
  </si>
  <si>
    <t xml:space="preserve"> 9868</t>
  </si>
  <si>
    <t xml:space="preserve"> 4880</t>
  </si>
  <si>
    <t xml:space="preserve"> 10558</t>
  </si>
  <si>
    <t xml:space="preserve"> 4882</t>
  </si>
  <si>
    <t xml:space="preserve"> 11265</t>
  </si>
  <si>
    <t xml:space="preserve"> 4884</t>
  </si>
  <si>
    <t xml:space="preserve"> 11988</t>
  </si>
  <si>
    <t xml:space="preserve"> 4886</t>
  </si>
  <si>
    <t xml:space="preserve"> 12728</t>
  </si>
  <si>
    <t xml:space="preserve"> 4888 </t>
  </si>
  <si>
    <t xml:space="preserve"> 5616</t>
  </si>
  <si>
    <t xml:space="preserve"> 0.4</t>
  </si>
  <si>
    <t xml:space="preserve"> 5620</t>
  </si>
  <si>
    <t xml:space="preserve"> 15</t>
  </si>
  <si>
    <t xml:space="preserve"> 5630</t>
  </si>
  <si>
    <t xml:space="preserve"> 78</t>
  </si>
  <si>
    <t xml:space="preserve"> 5640</t>
  </si>
  <si>
    <t xml:space="preserve"> 222</t>
  </si>
  <si>
    <t xml:space="preserve"> 480</t>
  </si>
  <si>
    <t xml:space="preserve"> 5660</t>
  </si>
  <si>
    <t xml:space="preserve"> 888</t>
  </si>
  <si>
    <t xml:space="preserve"> 5670</t>
  </si>
  <si>
    <t xml:space="preserve"> 1478</t>
  </si>
  <si>
    <t xml:space="preserve"> 5680</t>
  </si>
  <si>
    <t xml:space="preserve"> 2285</t>
  </si>
  <si>
    <t xml:space="preserve"> 5690</t>
  </si>
  <si>
    <t xml:space="preserve"> 3343</t>
  </si>
  <si>
    <t xml:space="preserve"> 5700</t>
  </si>
  <si>
    <t xml:space="preserve"> 4658</t>
  </si>
  <si>
    <t xml:space="preserve"> 5705</t>
  </si>
  <si>
    <t xml:space="preserve"> 6786</t>
  </si>
  <si>
    <t xml:space="preserve"> 5710</t>
  </si>
  <si>
    <t xml:space="preserve"> 10018</t>
  </si>
  <si>
    <t xml:space="preserve"> 5715</t>
  </si>
  <si>
    <t xml:space="preserve"> 14647</t>
  </si>
  <si>
    <t xml:space="preserve"> 5720</t>
  </si>
  <si>
    <t xml:space="preserve"> 15760</t>
  </si>
  <si>
    <t xml:space="preserve"> 5721</t>
  </si>
  <si>
    <t xml:space="preserve"> 26937</t>
  </si>
  <si>
    <t xml:space="preserve"> 5730</t>
  </si>
  <si>
    <t xml:space="preserve"> 39227</t>
  </si>
  <si>
    <t xml:space="preserve"> 5740 </t>
  </si>
  <si>
    <t xml:space="preserve"> 125</t>
  </si>
  <si>
    <t xml:space="preserve"> 20</t>
  </si>
  <si>
    <t xml:space="preserve"> 436</t>
  </si>
  <si>
    <t xml:space="preserve"> 30</t>
  </si>
  <si>
    <t xml:space="preserve"> 994</t>
  </si>
  <si>
    <t xml:space="preserve"> 40</t>
  </si>
  <si>
    <t xml:space="preserve"> 1997</t>
  </si>
  <si>
    <t xml:space="preserve"> 50</t>
  </si>
  <si>
    <t xml:space="preserve"> 3567</t>
  </si>
  <si>
    <t xml:space="preserve"> 60</t>
  </si>
  <si>
    <t xml:space="preserve"> 6039</t>
  </si>
  <si>
    <t xml:space="preserve"> 70</t>
  </si>
  <si>
    <t xml:space="preserve"> 9676</t>
  </si>
  <si>
    <t xml:space="preserve"> 80 </t>
  </si>
  <si>
    <t xml:space="preserve"> 4590</t>
  </si>
  <si>
    <t xml:space="preserve"> 130</t>
  </si>
  <si>
    <t xml:space="preserve"> 4600</t>
  </si>
  <si>
    <t xml:space="preserve"> 649</t>
  </si>
  <si>
    <t xml:space="preserve"> 4610</t>
  </si>
  <si>
    <t xml:space="preserve"> 1739</t>
  </si>
  <si>
    <t xml:space="preserve"> 4620</t>
  </si>
  <si>
    <t xml:space="preserve"> 3456</t>
  </si>
  <si>
    <t xml:space="preserve"> 4630</t>
  </si>
  <si>
    <t xml:space="preserve"> 5937</t>
  </si>
  <si>
    <t xml:space="preserve"> 4640</t>
  </si>
  <si>
    <t xml:space="preserve"> 9236</t>
  </si>
  <si>
    <t xml:space="preserve"> 4650</t>
  </si>
  <si>
    <t xml:space="preserve"> 13206</t>
  </si>
  <si>
    <t xml:space="preserve"> 4660</t>
  </si>
  <si>
    <t xml:space="preserve"> 17721</t>
  </si>
  <si>
    <t xml:space="preserve"> 4670</t>
  </si>
  <si>
    <t xml:space="preserve"> 18684</t>
  </si>
  <si>
    <t xml:space="preserve"> 4672</t>
  </si>
  <si>
    <t xml:space="preserve"> 22600</t>
  </si>
  <si>
    <t xml:space="preserve"> 4680</t>
  </si>
  <si>
    <t xml:space="preserve"> 28100</t>
  </si>
  <si>
    <t xml:space="preserve"> 4690</t>
  </si>
  <si>
    <t xml:space="preserve"> 34100</t>
  </si>
  <si>
    <t xml:space="preserve"> 4700</t>
  </si>
  <si>
    <t xml:space="preserve"> 40700</t>
  </si>
  <si>
    <t xml:space="preserve"> 4710</t>
  </si>
  <si>
    <t xml:space="preserve"> 47900</t>
  </si>
  <si>
    <t xml:space="preserve"> 4720</t>
  </si>
  <si>
    <t xml:space="preserve"> 55800</t>
  </si>
  <si>
    <t xml:space="preserve"> 4730</t>
  </si>
  <si>
    <t xml:space="preserve"> 64500</t>
  </si>
  <si>
    <t xml:space="preserve"> 4740</t>
  </si>
  <si>
    <t xml:space="preserve"> 73900</t>
  </si>
  <si>
    <t xml:space="preserve"> 4750 </t>
  </si>
  <si>
    <t xml:space="preserve"> 100</t>
  </si>
  <si>
    <t xml:space="preserve"> 625</t>
  </si>
  <si>
    <t xml:space="preserve"> 75</t>
  </si>
  <si>
    <t xml:space="preserve"> 890</t>
  </si>
  <si>
    <t xml:space="preserve"> 80</t>
  </si>
  <si>
    <t xml:space="preserve"> 1185</t>
  </si>
  <si>
    <t xml:space="preserve"> 85</t>
  </si>
  <si>
    <t xml:space="preserve"> 1520</t>
  </si>
  <si>
    <t xml:space="preserve"> 90</t>
  </si>
  <si>
    <t xml:space="preserve"> 1908</t>
  </si>
  <si>
    <t xml:space="preserve"> 95</t>
  </si>
  <si>
    <t xml:space="preserve"> 2348</t>
  </si>
  <si>
    <t xml:space="preserve"> 2860</t>
  </si>
  <si>
    <t xml:space="preserve"> 105</t>
  </si>
  <si>
    <t xml:space="preserve"> 3460</t>
  </si>
  <si>
    <t xml:space="preserve"> 110</t>
  </si>
  <si>
    <t xml:space="preserve"> 4135</t>
  </si>
  <si>
    <t xml:space="preserve"> 115</t>
  </si>
  <si>
    <t xml:space="preserve"> 4574</t>
  </si>
  <si>
    <t xml:space="preserve"> 118</t>
  </si>
  <si>
    <t xml:space="preserve"> 120</t>
  </si>
  <si>
    <t xml:space="preserve"> 5198</t>
  </si>
  <si>
    <t xml:space="preserve"> 122</t>
  </si>
  <si>
    <t xml:space="preserve"> 5526</t>
  </si>
  <si>
    <t xml:space="preserve"> 124</t>
  </si>
  <si>
    <t xml:space="preserve"> 5694</t>
  </si>
  <si>
    <t xml:space="preserve"> 6588</t>
  </si>
  <si>
    <t xml:space="preserve"> 130 </t>
  </si>
  <si>
    <t xml:space="preserve"> 7120</t>
  </si>
  <si>
    <t xml:space="preserve"> 200</t>
  </si>
  <si>
    <t xml:space="preserve"> 7130</t>
  </si>
  <si>
    <t xml:space="preserve"> 1400</t>
  </si>
  <si>
    <t xml:space="preserve"> 7140</t>
  </si>
  <si>
    <t xml:space="preserve"> 7150</t>
  </si>
  <si>
    <t xml:space="preserve"> 5200</t>
  </si>
  <si>
    <t xml:space="preserve"> 7160</t>
  </si>
  <si>
    <t xml:space="preserve"> 10500</t>
  </si>
  <si>
    <t xml:space="preserve"> 7170</t>
  </si>
  <si>
    <t xml:space="preserve"> 14500</t>
  </si>
  <si>
    <t xml:space="preserve"> 7180</t>
  </si>
  <si>
    <t xml:space="preserve"> 19809</t>
  </si>
  <si>
    <t xml:space="preserve"> 7187 </t>
  </si>
  <si>
    <t xml:space="preserve"> 6885</t>
  </si>
  <si>
    <t xml:space="preserve"> 6890</t>
  </si>
  <si>
    <t xml:space="preserve"> 6900</t>
  </si>
  <si>
    <t xml:space="preserve"> 500</t>
  </si>
  <si>
    <t xml:space="preserve"> 6910</t>
  </si>
  <si>
    <t xml:space="preserve"> 1000</t>
  </si>
  <si>
    <t xml:space="preserve"> 6920</t>
  </si>
  <si>
    <t xml:space="preserve"> 1500</t>
  </si>
  <si>
    <t xml:space="preserve"> 6930</t>
  </si>
  <si>
    <t xml:space="preserve"> 2000</t>
  </si>
  <si>
    <t xml:space="preserve"> 6940</t>
  </si>
  <si>
    <t xml:space="preserve"> 3000</t>
  </si>
  <si>
    <t xml:space="preserve"> 6950</t>
  </si>
  <si>
    <t xml:space="preserve"> 4000</t>
  </si>
  <si>
    <t xml:space="preserve"> 6960</t>
  </si>
  <si>
    <t xml:space="preserve"> 4100</t>
  </si>
  <si>
    <t xml:space="preserve"> 6961</t>
  </si>
  <si>
    <t xml:space="preserve"> 4200</t>
  </si>
  <si>
    <t xml:space="preserve"> 6962</t>
  </si>
  <si>
    <t xml:space="preserve"> 4400</t>
  </si>
  <si>
    <t xml:space="preserve"> 6964</t>
  </si>
  <si>
    <t xml:space="preserve"> 6966</t>
  </si>
  <si>
    <t xml:space="preserve"> 4900</t>
  </si>
  <si>
    <t xml:space="preserve"> 6968</t>
  </si>
  <si>
    <t xml:space="preserve"> 5300</t>
  </si>
  <si>
    <t xml:space="preserve"> 6970</t>
  </si>
  <si>
    <t xml:space="preserve"> 5500</t>
  </si>
  <si>
    <t xml:space="preserve"> 6971 </t>
  </si>
  <si>
    <t xml:space="preserve"> 6398</t>
  </si>
  <si>
    <t xml:space="preserve"> 3500</t>
  </si>
  <si>
    <t xml:space="preserve"> 6412</t>
  </si>
  <si>
    <t xml:space="preserve"> 6005</t>
  </si>
  <si>
    <t xml:space="preserve"> 6426 </t>
  </si>
  <si>
    <t xml:space="preserve"> 26.8</t>
  </si>
  <si>
    <t xml:space="preserve"> 69.7</t>
  </si>
  <si>
    <t xml:space="preserve"> 156</t>
  </si>
  <si>
    <t xml:space="preserve"> 293</t>
  </si>
  <si>
    <t xml:space="preserve"> 25</t>
  </si>
  <si>
    <t xml:space="preserve"> 478</t>
  </si>
  <si>
    <t xml:space="preserve"> 767</t>
  </si>
  <si>
    <t xml:space="preserve"> 35</t>
  </si>
  <si>
    <t xml:space="preserve"> 1132</t>
  </si>
  <si>
    <t xml:space="preserve"> 1543</t>
  </si>
  <si>
    <t xml:space="preserve"> 45</t>
  </si>
  <si>
    <t xml:space="preserve"> 2013</t>
  </si>
  <si>
    <t xml:space="preserve"> 2483</t>
  </si>
  <si>
    <t xml:space="preserve"> 55</t>
  </si>
  <si>
    <t xml:space="preserve"> 2976</t>
  </si>
  <si>
    <t xml:space="preserve"> 3538</t>
  </si>
  <si>
    <t xml:space="preserve"> 65</t>
  </si>
  <si>
    <t xml:space="preserve"> 3741</t>
  </si>
  <si>
    <t xml:space="preserve"> 3960</t>
  </si>
  <si>
    <t xml:space="preserve"> 77.3</t>
  </si>
  <si>
    <t xml:space="preserve"> 4155</t>
  </si>
  <si>
    <t xml:space="preserve"> 4563</t>
  </si>
  <si>
    <t xml:space="preserve"> 4997</t>
  </si>
  <si>
    <t xml:space="preserve"> 5458</t>
  </si>
  <si>
    <t xml:space="preserve"> 5908</t>
  </si>
  <si>
    <t xml:space="preserve"> 100 </t>
  </si>
  <si>
    <t xml:space="preserve"> 6805</t>
  </si>
  <si>
    <t xml:space="preserve"> 6810</t>
  </si>
  <si>
    <t xml:space="preserve"> 6815</t>
  </si>
  <si>
    <t xml:space="preserve"> 6820</t>
  </si>
  <si>
    <t xml:space="preserve"> 6822</t>
  </si>
  <si>
    <t xml:space="preserve"> 6826 </t>
  </si>
  <si>
    <t xml:space="preserve"> 260</t>
  </si>
  <si>
    <t xml:space="preserve"> 610</t>
  </si>
  <si>
    <t xml:space="preserve"> 1250</t>
  </si>
  <si>
    <t xml:space="preserve"> 2100</t>
  </si>
  <si>
    <t xml:space="preserve"> 3250</t>
  </si>
  <si>
    <t xml:space="preserve"> 6150</t>
  </si>
  <si>
    <t xml:space="preserve"> 5902</t>
  </si>
  <si>
    <t xml:space="preserve"> 29500</t>
  </si>
  <si>
    <t xml:space="preserve"> 5902.5</t>
  </si>
  <si>
    <t xml:space="preserve"> 59200</t>
  </si>
  <si>
    <t xml:space="preserve"> 5903</t>
  </si>
  <si>
    <t xml:space="preserve"> 89100</t>
  </si>
  <si>
    <t xml:space="preserve"> 5903.5</t>
  </si>
  <si>
    <t xml:space="preserve"> 119100</t>
  </si>
  <si>
    <t xml:space="preserve"> 5904</t>
  </si>
  <si>
    <t xml:space="preserve"> 149100</t>
  </si>
  <si>
    <t xml:space="preserve"> 5904.5</t>
  </si>
  <si>
    <t xml:space="preserve"> 179500</t>
  </si>
  <si>
    <t xml:space="preserve"> 5905</t>
  </si>
  <si>
    <t xml:space="preserve"> 210000</t>
  </si>
  <si>
    <t xml:space="preserve"> 5905.5</t>
  </si>
  <si>
    <t xml:space="preserve"> 240700</t>
  </si>
  <si>
    <t xml:space="preserve"> 5906</t>
  </si>
  <si>
    <t xml:space="preserve"> 271600</t>
  </si>
  <si>
    <t xml:space="preserve"> 5906.5</t>
  </si>
  <si>
    <t xml:space="preserve"> 302600</t>
  </si>
  <si>
    <t xml:space="preserve"> 5907</t>
  </si>
  <si>
    <t xml:space="preserve"> 333800</t>
  </si>
  <si>
    <t xml:space="preserve"> 5907.5</t>
  </si>
  <si>
    <t xml:space="preserve"> 365100</t>
  </si>
  <si>
    <t xml:space="preserve"> 396600</t>
  </si>
  <si>
    <t xml:space="preserve"> 5908.5</t>
  </si>
  <si>
    <t xml:space="preserve"> 428400</t>
  </si>
  <si>
    <t xml:space="preserve"> 5909</t>
  </si>
  <si>
    <t xml:space="preserve"> 460300</t>
  </si>
  <si>
    <t xml:space="preserve"> 5909.5</t>
  </si>
  <si>
    <t xml:space="preserve"> 492300</t>
  </si>
  <si>
    <t xml:space="preserve"> 5910</t>
  </si>
  <si>
    <t xml:space="preserve"> 524300</t>
  </si>
  <si>
    <t xml:space="preserve"> 5910.5</t>
  </si>
  <si>
    <t xml:space="preserve"> 556700</t>
  </si>
  <si>
    <t xml:space="preserve"> 5911</t>
  </si>
  <si>
    <t xml:space="preserve"> 589200</t>
  </si>
  <si>
    <t xml:space="preserve"> 5911.5</t>
  </si>
  <si>
    <t xml:space="preserve"> 621800</t>
  </si>
  <si>
    <t xml:space="preserve"> 5912</t>
  </si>
  <si>
    <t xml:space="preserve"> 654500</t>
  </si>
  <si>
    <t xml:space="preserve"> 5912.5</t>
  </si>
  <si>
    <t xml:space="preserve"> 687500</t>
  </si>
  <si>
    <t xml:space="preserve"> 5913</t>
  </si>
  <si>
    <t xml:space="preserve"> 720600</t>
  </si>
  <si>
    <t xml:space="preserve"> 5913.5</t>
  </si>
  <si>
    <t xml:space="preserve"> 754000</t>
  </si>
  <si>
    <t xml:space="preserve"> 5914</t>
  </si>
  <si>
    <t xml:space="preserve"> 787500</t>
  </si>
  <si>
    <t xml:space="preserve"> 5914.5</t>
  </si>
  <si>
    <t xml:space="preserve"> 801000</t>
  </si>
  <si>
    <t xml:space="preserve"> 5914.7</t>
  </si>
  <si>
    <t xml:space="preserve"> 821000</t>
  </si>
  <si>
    <t xml:space="preserve"> 5915</t>
  </si>
  <si>
    <t xml:space="preserve"> 854600</t>
  </si>
  <si>
    <t xml:space="preserve"> 5915.5</t>
  </si>
  <si>
    <t xml:space="preserve"> 888600</t>
  </si>
  <si>
    <t xml:space="preserve"> 5916</t>
  </si>
  <si>
    <t xml:space="preserve"> 922700</t>
  </si>
  <si>
    <t xml:space="preserve"> 5916.5</t>
  </si>
  <si>
    <t xml:space="preserve"> 956900</t>
  </si>
  <si>
    <t xml:space="preserve"> 5917</t>
  </si>
  <si>
    <t xml:space="preserve"> 991300</t>
  </si>
  <si>
    <t xml:space="preserve"> 5917.5</t>
  </si>
  <si>
    <t xml:space="preserve"> 1025800</t>
  </si>
  <si>
    <t xml:space="preserve"> 5918</t>
  </si>
  <si>
    <t xml:space="preserve"> 1060400</t>
  </si>
  <si>
    <t xml:space="preserve"> 5918.5</t>
  </si>
  <si>
    <t xml:space="preserve"> 1095200</t>
  </si>
  <si>
    <t xml:space="preserve"> 5919</t>
  </si>
  <si>
    <t xml:space="preserve"> 1130000</t>
  </si>
  <si>
    <t xml:space="preserve"> 5919.5</t>
  </si>
  <si>
    <t xml:space="preserve"> 1164900</t>
  </si>
  <si>
    <t xml:space="preserve"> 5920</t>
  </si>
  <si>
    <t xml:space="preserve"> 1199900</t>
  </si>
  <si>
    <t xml:space="preserve"> 5920.5</t>
  </si>
  <si>
    <t xml:space="preserve"> 1234900</t>
  </si>
  <si>
    <t xml:space="preserve"> 5921</t>
  </si>
  <si>
    <t xml:space="preserve"> 1269900</t>
  </si>
  <si>
    <t xml:space="preserve"> 5921.5</t>
  </si>
  <si>
    <t xml:space="preserve"> 1305000</t>
  </si>
  <si>
    <t xml:space="preserve"> 5922</t>
  </si>
  <si>
    <t xml:space="preserve"> 1340100</t>
  </si>
  <si>
    <t xml:space="preserve"> 5922.5</t>
  </si>
  <si>
    <t xml:space="preserve"> 1375400</t>
  </si>
  <si>
    <t xml:space="preserve"> 5923</t>
  </si>
  <si>
    <t xml:space="preserve"> 1410600</t>
  </si>
  <si>
    <t xml:space="preserve"> 5923.5</t>
  </si>
  <si>
    <t xml:space="preserve"> 1421000</t>
  </si>
  <si>
    <t xml:space="preserve"> 5923.65</t>
  </si>
  <si>
    <t xml:space="preserve"> 1445933</t>
  </si>
  <si>
    <t xml:space="preserve"> 5924</t>
  </si>
  <si>
    <t xml:space="preserve"> 1481233</t>
  </si>
  <si>
    <t xml:space="preserve"> 5924.5</t>
  </si>
  <si>
    <t xml:space="preserve"> 1516633</t>
  </si>
  <si>
    <t xml:space="preserve"> 5925 </t>
  </si>
  <si>
    <t xml:space="preserve"> 6400</t>
  </si>
  <si>
    <t xml:space="preserve"> 6404</t>
  </si>
  <si>
    <t xml:space="preserve"> 980</t>
  </si>
  <si>
    <t xml:space="preserve"> 6410</t>
  </si>
  <si>
    <t xml:space="preserve"> 3135</t>
  </si>
  <si>
    <t xml:space="preserve"> 6415</t>
  </si>
  <si>
    <t xml:space="preserve"> 6195</t>
  </si>
  <si>
    <t xml:space="preserve"> 6420</t>
  </si>
  <si>
    <t xml:space="preserve"> 10245</t>
  </si>
  <si>
    <t xml:space="preserve"> 6425</t>
  </si>
  <si>
    <t xml:space="preserve"> 15295</t>
  </si>
  <si>
    <t xml:space="preserve"> 6430</t>
  </si>
  <si>
    <t xml:space="preserve"> 21530</t>
  </si>
  <si>
    <t xml:space="preserve"> 6435</t>
  </si>
  <si>
    <t xml:space="preserve"> 37700</t>
  </si>
  <si>
    <t xml:space="preserve"> 6445</t>
  </si>
  <si>
    <t xml:space="preserve"> 47405</t>
  </si>
  <si>
    <t xml:space="preserve"> 6450</t>
  </si>
  <si>
    <t xml:space="preserve"> 70780</t>
  </si>
  <si>
    <t xml:space="preserve"> 6460 </t>
  </si>
  <si>
    <t xml:space="preserve"> 536</t>
  </si>
  <si>
    <t xml:space="preserve"> 5918.7</t>
  </si>
  <si>
    <t xml:space="preserve"> 930</t>
  </si>
  <si>
    <t xml:space="preserve"> 5918.8</t>
  </si>
  <si>
    <t xml:space="preserve"> 1368</t>
  </si>
  <si>
    <t xml:space="preserve"> 5918.9</t>
  </si>
  <si>
    <t xml:space="preserve"> 1850</t>
  </si>
  <si>
    <t xml:space="preserve"> 2288</t>
  </si>
  <si>
    <t xml:space="preserve"> 5919.1</t>
  </si>
  <si>
    <t xml:space="preserve"> 3374</t>
  </si>
  <si>
    <t xml:space="preserve"> 5919.2</t>
  </si>
  <si>
    <t xml:space="preserve"> 4252</t>
  </si>
  <si>
    <t xml:space="preserve"> 5919.3</t>
  </si>
  <si>
    <t xml:space="preserve"> 5131</t>
  </si>
  <si>
    <t xml:space="preserve"> 5919.4</t>
  </si>
  <si>
    <t xml:space="preserve"> 5887</t>
  </si>
  <si>
    <t xml:space="preserve"> 6451</t>
  </si>
  <si>
    <t xml:space="preserve"> 5919.6</t>
  </si>
  <si>
    <t xml:space="preserve"> 7014</t>
  </si>
  <si>
    <t xml:space="preserve"> 5919.7</t>
  </si>
  <si>
    <t xml:space="preserve"> 7578</t>
  </si>
  <si>
    <t xml:space="preserve"> 5919.8</t>
  </si>
  <si>
    <t xml:space="preserve"> 8142</t>
  </si>
  <si>
    <t xml:space="preserve"> 5919.9</t>
  </si>
  <si>
    <t xml:space="preserve"> 8706</t>
  </si>
  <si>
    <t xml:space="preserve"> 9269</t>
  </si>
  <si>
    <t xml:space="preserve"> 5920.1</t>
  </si>
  <si>
    <t xml:space="preserve"> 9833</t>
  </si>
  <si>
    <t xml:space="preserve"> 5920.2</t>
  </si>
  <si>
    <t xml:space="preserve"> 10397</t>
  </si>
  <si>
    <t xml:space="preserve"> 5920.3</t>
  </si>
  <si>
    <t xml:space="preserve"> 11520</t>
  </si>
  <si>
    <t xml:space="preserve"> 5920.4</t>
  </si>
  <si>
    <t xml:space="preserve"> 12598</t>
  </si>
  <si>
    <t xml:space="preserve"> 13676</t>
  </si>
  <si>
    <t xml:space="preserve"> 5920.6</t>
  </si>
  <si>
    <t xml:space="preserve"> 14754</t>
  </si>
  <si>
    <t xml:space="preserve"> 5920.7</t>
  </si>
  <si>
    <t xml:space="preserve"> 15832</t>
  </si>
  <si>
    <t xml:space="preserve"> 5920.8</t>
  </si>
  <si>
    <t xml:space="preserve"> 16910</t>
  </si>
  <si>
    <t xml:space="preserve"> 5920.9</t>
  </si>
  <si>
    <t xml:space="preserve"> 18496</t>
  </si>
  <si>
    <t xml:space="preserve"> 19515</t>
  </si>
  <si>
    <t xml:space="preserve"> 5921.1</t>
  </si>
  <si>
    <t xml:space="preserve"> 20535</t>
  </si>
  <si>
    <t xml:space="preserve"> 5921.2</t>
  </si>
  <si>
    <t xml:space="preserve"> 21554</t>
  </si>
  <si>
    <t xml:space="preserve"> 5921.3</t>
  </si>
  <si>
    <t xml:space="preserve"> 22574</t>
  </si>
  <si>
    <t xml:space="preserve"> 5921.4</t>
  </si>
  <si>
    <t xml:space="preserve"> 23594</t>
  </si>
  <si>
    <t xml:space="preserve"> 59293</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</si>
</sst>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yy"/>
    <numFmt numFmtId="165" formatCode="yyyy/mm/dd"/>
  </numFmts>
  <fonts count="45"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b/>
      <sz val="12"/>
      <name val="Arial"/>
      <family val="2"/>
    </font>
    <font>
      <b/>
      <sz val="16"/>
      <name val="Calibri"/>
      <family val="2"/>
      <scheme val="minor"/>
    </font>
    <font>
      <sz val="11"/>
      <color rgb="FFC00000"/>
      <name val="Calibri"/>
      <family val="2"/>
      <scheme val="minor"/>
    </font>
    <font>
      <sz val="16"/>
      <name val="Calibri"/>
      <family val="2"/>
    </font>
    <font>
      <sz val="11"/>
      <color rgb="FFFF0000"/>
      <name val="Calibri"/>
      <family val="2"/>
      <scheme val="minor"/>
    </font>
    <font>
      <i/>
      <sz val="11"/>
      <name val="Calibri"/>
      <family val="2"/>
      <scheme val="minor"/>
    </font>
    <font>
      <sz val="11"/>
      <color rgb="FF000000"/>
      <name val="Calibri"/>
      <family val="2"/>
      <charset val="1"/>
    </font>
    <font>
      <b/>
      <i/>
      <sz val="14"/>
      <color rgb="FF0000FF"/>
      <name val="Calibri"/>
      <family val="2"/>
    </font>
    <font>
      <b/>
      <sz val="12"/>
      <color theme="8"/>
      <name val="Calibri"/>
      <family val="2"/>
      <scheme val="minor"/>
    </font>
    <font>
      <b/>
      <sz val="11"/>
      <color rgb="FF6551CC"/>
      <name val="Calibri"/>
      <family val="2"/>
      <scheme val="minor"/>
    </font>
    <font>
      <b/>
      <sz val="9"/>
      <color indexed="81"/>
      <name val="Tahoma"/>
      <family val="2"/>
    </font>
    <font>
      <sz val="9"/>
      <color indexed="81"/>
      <name val="Tahoma"/>
      <family val="2"/>
    </font>
    <font>
      <sz val="11"/>
      <color rgb="FF182026"/>
      <name val="Segoe UI"/>
      <family val="2"/>
    </font>
  </fonts>
  <fills count="14">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
      <patternFill patternType="solid">
        <fgColor rgb="FFFFFF99"/>
        <bgColor indexed="64"/>
      </patternFill>
    </fill>
  </fills>
  <borders count="47">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style="thin">
        <color indexed="64"/>
      </left>
      <right/>
      <top/>
      <bottom style="medium">
        <color indexed="64"/>
      </bottom>
      <diagonal/>
    </border>
    <border>
      <left/>
      <right style="thin">
        <color indexed="64"/>
      </right>
      <top style="thin">
        <color indexed="64"/>
      </top>
      <bottom style="medium">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8" fillId="0" borderId="0"/>
  </cellStyleXfs>
  <cellXfs count="503">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6" fillId="4" borderId="0" xfId="2" applyFill="1" applyBorder="1" applyProtection="1"/>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0" fillId="4" borderId="0" xfId="0" applyFill="1" applyProtection="1"/>
    <xf numFmtId="0" fontId="6" fillId="4" borderId="11" xfId="2" applyFill="1" applyBorder="1" applyProtection="1">
      <protection locked="0"/>
    </xf>
    <xf numFmtId="0" fontId="6" fillId="4" borderId="0" xfId="2" applyFill="1" applyBorder="1" applyAlignment="1" applyProtection="1">
      <alignment horizontal="left"/>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19" fillId="4" borderId="0" xfId="3" applyFont="1" applyFill="1" applyBorder="1" applyAlignment="1" applyProtection="1">
      <alignment horizontal="left" vertical="center"/>
      <protection locked="0"/>
    </xf>
    <xf numFmtId="0" fontId="9" fillId="0" borderId="0" xfId="4" applyFill="1" applyBorder="1" applyProtection="1">
      <protection locked="0"/>
    </xf>
    <xf numFmtId="0" fontId="9" fillId="0" borderId="0" xfId="4" applyFill="1" applyBorder="1"/>
    <xf numFmtId="0" fontId="9" fillId="0" borderId="0" xfId="4" applyFill="1" applyBorder="1" applyAlignment="1" applyProtection="1">
      <alignment horizontal="left"/>
      <protection locked="0"/>
    </xf>
    <xf numFmtId="0" fontId="26" fillId="0" borderId="0" xfId="4" applyFont="1" applyFill="1" applyBorder="1" applyAlignment="1" applyProtection="1">
      <alignment horizontal="left"/>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30" fillId="4" borderId="0" xfId="0" applyFont="1" applyFill="1"/>
    <xf numFmtId="0" fontId="32" fillId="4" borderId="0" xfId="0" applyFont="1" applyFill="1" applyAlignment="1">
      <alignment vertical="center"/>
    </xf>
    <xf numFmtId="0" fontId="19" fillId="0" borderId="15" xfId="3" applyFont="1" applyFill="1" applyBorder="1" applyAlignment="1" applyProtection="1">
      <alignment horizontal="center" vertical="center"/>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4" fillId="4" borderId="11" xfId="2" applyFont="1" applyFill="1" applyBorder="1" applyProtection="1">
      <protection locked="0"/>
    </xf>
    <xf numFmtId="0" fontId="34" fillId="0" borderId="0" xfId="0" applyFont="1" applyAlignment="1">
      <alignment vertical="center"/>
    </xf>
    <xf numFmtId="0" fontId="34" fillId="4" borderId="0" xfId="0" applyFont="1" applyFill="1" applyAlignment="1">
      <alignment vertical="center"/>
    </xf>
    <xf numFmtId="0" fontId="34" fillId="4" borderId="0" xfId="2" applyFont="1" applyFill="1" applyBorder="1" applyProtection="1">
      <protection locked="0"/>
    </xf>
    <xf numFmtId="0" fontId="17" fillId="0" borderId="13" xfId="4" applyFont="1" applyBorder="1" applyProtection="1"/>
    <xf numFmtId="0" fontId="6" fillId="4" borderId="0" xfId="2" applyFill="1" applyAlignment="1">
      <alignment horizontal="left"/>
    </xf>
    <xf numFmtId="0" fontId="36" fillId="4" borderId="0" xfId="0" applyFont="1" applyFill="1"/>
    <xf numFmtId="0" fontId="37"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4" borderId="21" xfId="3" applyFill="1" applyBorder="1" applyAlignment="1" applyProtection="1"/>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15" fillId="0" borderId="28" xfId="4" applyFont="1" applyBorder="1" applyAlignment="1" applyProtection="1">
      <alignment horizontal="left"/>
    </xf>
    <xf numFmtId="0" fontId="12" fillId="0" borderId="14" xfId="4" applyFont="1" applyBorder="1" applyProtection="1"/>
    <xf numFmtId="0" fontId="1" fillId="0" borderId="0" xfId="4" applyFon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4"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2" fillId="0" borderId="0" xfId="0" applyFont="1"/>
    <xf numFmtId="0" fontId="2" fillId="9" borderId="13" xfId="0" applyFont="1" applyFill="1" applyBorder="1" applyAlignment="1"/>
    <xf numFmtId="0" fontId="0" fillId="9" borderId="2" xfId="0" applyFill="1" applyBorder="1"/>
    <xf numFmtId="0" fontId="0" fillId="9" borderId="3" xfId="0" applyFill="1" applyBorder="1"/>
    <xf numFmtId="0" fontId="2" fillId="9" borderId="14" xfId="0" applyFont="1" applyFill="1" applyBorder="1" applyAlignment="1"/>
    <xf numFmtId="0" fontId="6" fillId="9" borderId="7" xfId="2" applyFill="1" applyBorder="1"/>
    <xf numFmtId="0" fontId="0" fillId="9" borderId="5" xfId="0" applyFill="1" applyBorder="1"/>
    <xf numFmtId="0" fontId="0" fillId="9"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 fillId="9" borderId="8" xfId="0" applyFont="1" applyFill="1" applyBorder="1"/>
    <xf numFmtId="22" fontId="2" fillId="9" borderId="10" xfId="0" applyNumberFormat="1" applyFont="1" applyFill="1" applyBorder="1"/>
    <xf numFmtId="0" fontId="17" fillId="0" borderId="30" xfId="4" applyFont="1" applyBorder="1" applyAlignment="1" applyProtection="1">
      <alignment horizontal="left"/>
    </xf>
    <xf numFmtId="0" fontId="15" fillId="0" borderId="31" xfId="4" applyFont="1" applyBorder="1" applyAlignment="1" applyProtection="1">
      <alignment horizontal="left"/>
    </xf>
    <xf numFmtId="0" fontId="12" fillId="0" borderId="32"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14" fillId="0" borderId="28" xfId="4" applyFont="1" applyBorder="1" applyAlignment="1" applyProtection="1">
      <alignment horizontal="left"/>
    </xf>
    <xf numFmtId="0" fontId="19" fillId="0" borderId="35" xfId="3" applyFont="1" applyFill="1" applyBorder="1" applyAlignment="1" applyProtection="1">
      <alignment horizontal="center" vertical="center"/>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19" fillId="0" borderId="19" xfId="3" applyFont="1" applyFill="1" applyBorder="1" applyAlignment="1" applyProtection="1">
      <alignment horizontal="center" vertical="center"/>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0" borderId="0" xfId="0" applyFill="1"/>
    <xf numFmtId="0" fontId="0" fillId="10"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0"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0" fillId="11" borderId="21" xfId="0" applyFill="1" applyBorder="1" applyProtection="1">
      <protection locked="0"/>
    </xf>
    <xf numFmtId="0" fontId="0" fillId="11" borderId="15" xfId="0" applyFill="1" applyBorder="1" applyProtection="1">
      <protection locked="0"/>
    </xf>
    <xf numFmtId="0" fontId="0" fillId="12" borderId="21" xfId="0" applyFill="1" applyBorder="1" applyProtection="1">
      <protection locked="0"/>
    </xf>
    <xf numFmtId="0" fontId="0" fillId="12" borderId="15" xfId="0" applyFill="1" applyBorder="1" applyProtection="1">
      <protection locked="0"/>
    </xf>
    <xf numFmtId="0" fontId="6" fillId="12" borderId="21" xfId="2" applyFill="1" applyBorder="1" applyProtection="1">
      <protection locked="0"/>
    </xf>
    <xf numFmtId="0" fontId="0" fillId="12" borderId="19" xfId="0" applyFill="1" applyBorder="1" applyProtection="1">
      <protection locked="0"/>
    </xf>
    <xf numFmtId="0" fontId="0" fillId="11" borderId="23" xfId="0" applyFill="1" applyBorder="1" applyProtection="1">
      <protection locked="0"/>
    </xf>
    <xf numFmtId="0" fontId="0" fillId="11" borderId="17" xfId="0" applyFill="1" applyBorder="1" applyProtection="1">
      <protection locked="0"/>
    </xf>
    <xf numFmtId="0" fontId="0" fillId="11" borderId="25" xfId="0" applyFont="1" applyFill="1" applyBorder="1" applyAlignment="1">
      <alignment wrapText="1"/>
    </xf>
    <xf numFmtId="0" fontId="0" fillId="11" borderId="6" xfId="0" applyFont="1" applyFill="1" applyBorder="1" applyAlignment="1">
      <alignment wrapText="1"/>
    </xf>
    <xf numFmtId="0" fontId="0" fillId="11" borderId="22" xfId="0" applyFill="1" applyBorder="1" applyProtection="1">
      <protection locked="0"/>
    </xf>
    <xf numFmtId="0" fontId="0" fillId="11" borderId="16" xfId="0" applyFill="1" applyBorder="1" applyProtection="1">
      <protection locked="0"/>
    </xf>
    <xf numFmtId="0" fontId="0" fillId="11" borderId="18" xfId="0" applyFill="1" applyBorder="1" applyProtection="1">
      <protection locked="0"/>
    </xf>
    <xf numFmtId="0" fontId="9" fillId="11" borderId="22" xfId="4" applyFill="1" applyBorder="1" applyProtection="1">
      <protection locked="0"/>
    </xf>
    <xf numFmtId="0" fontId="9" fillId="11" borderId="16" xfId="4" applyFill="1" applyBorder="1" applyProtection="1">
      <protection locked="0"/>
    </xf>
    <xf numFmtId="0" fontId="0" fillId="11" borderId="21" xfId="0" applyFill="1" applyBorder="1" applyAlignment="1" applyProtection="1">
      <alignment horizontal="left"/>
      <protection locked="0"/>
    </xf>
    <xf numFmtId="0" fontId="0" fillId="11" borderId="15" xfId="0" applyFill="1" applyBorder="1" applyAlignment="1" applyProtection="1">
      <alignment horizontal="left"/>
      <protection locked="0"/>
    </xf>
    <xf numFmtId="0" fontId="0" fillId="12" borderId="15" xfId="0" applyFill="1" applyBorder="1" applyAlignment="1" applyProtection="1">
      <alignment horizontal="center"/>
      <protection locked="0"/>
    </xf>
    <xf numFmtId="0" fontId="6" fillId="12" borderId="15" xfId="2" applyFill="1" applyBorder="1" applyProtection="1">
      <protection locked="0"/>
    </xf>
    <xf numFmtId="0" fontId="9" fillId="12" borderId="21" xfId="4" applyFill="1" applyBorder="1" applyProtection="1">
      <protection locked="0"/>
    </xf>
    <xf numFmtId="0" fontId="9" fillId="12" borderId="27" xfId="4" applyFill="1" applyBorder="1" applyProtection="1">
      <protection locked="0"/>
    </xf>
    <xf numFmtId="0" fontId="9" fillId="12" borderId="15" xfId="4" applyFill="1" applyBorder="1" applyProtection="1">
      <protection locked="0"/>
    </xf>
    <xf numFmtId="0" fontId="9" fillId="12" borderId="26" xfId="4" applyFill="1" applyBorder="1" applyProtection="1">
      <protection locked="0"/>
    </xf>
    <xf numFmtId="0" fontId="9" fillId="12"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9" fillId="12" borderId="20" xfId="4" applyFill="1" applyBorder="1" applyProtection="1">
      <protection locked="0"/>
    </xf>
    <xf numFmtId="0" fontId="0" fillId="12" borderId="23" xfId="0" applyFill="1" applyBorder="1" applyProtection="1">
      <protection locked="0"/>
    </xf>
    <xf numFmtId="0" fontId="0" fillId="12" borderId="17" xfId="0" applyFill="1" applyBorder="1" applyProtection="1">
      <protection locked="0"/>
    </xf>
    <xf numFmtId="0" fontId="31" fillId="12" borderId="20" xfId="0" applyFont="1" applyFill="1" applyBorder="1"/>
    <xf numFmtId="0" fontId="0" fillId="12" borderId="19" xfId="0" applyFont="1" applyFill="1" applyBorder="1" applyProtection="1">
      <protection locked="0"/>
    </xf>
    <xf numFmtId="0" fontId="0" fillId="11" borderId="19" xfId="0" applyFill="1" applyBorder="1" applyProtection="1">
      <protection locked="0"/>
    </xf>
    <xf numFmtId="0" fontId="9" fillId="12" borderId="23" xfId="4" applyFill="1" applyBorder="1" applyProtection="1">
      <protection locked="0"/>
    </xf>
    <xf numFmtId="0" fontId="9" fillId="11" borderId="18" xfId="4" applyFill="1" applyBorder="1" applyProtection="1">
      <protection locked="0"/>
    </xf>
    <xf numFmtId="0" fontId="9" fillId="12" borderId="19" xfId="4" applyFill="1" applyBorder="1" applyProtection="1">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24" fillId="4" borderId="0" xfId="4" applyFont="1" applyFill="1" applyProtection="1">
      <protection locked="0"/>
    </xf>
    <xf numFmtId="0" fontId="40" fillId="4" borderId="0" xfId="4" applyFont="1" applyFill="1" applyProtection="1">
      <protection locked="0"/>
    </xf>
    <xf numFmtId="0" fontId="8" fillId="12" borderId="21" xfId="4" applyFont="1" applyFill="1" applyBorder="1" applyAlignment="1" applyProtection="1">
      <alignment horizontal="left"/>
      <protection locked="0"/>
    </xf>
    <xf numFmtId="0" fontId="9" fillId="4" borderId="15" xfId="3" applyFill="1" applyBorder="1" applyAlignment="1" applyProtection="1"/>
    <xf numFmtId="0" fontId="8" fillId="12" borderId="15" xfId="4" applyFont="1" applyFill="1" applyBorder="1" applyAlignment="1" applyProtection="1">
      <alignment horizontal="left"/>
      <protection locked="0"/>
    </xf>
    <xf numFmtId="0" fontId="8" fillId="4" borderId="0" xfId="3" applyNumberFormat="1" applyFont="1" applyFill="1" applyProtection="1">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2" xfId="3" applyFont="1" applyBorder="1" applyAlignment="1" applyProtection="1"/>
    <xf numFmtId="0" fontId="17" fillId="0" borderId="3" xfId="3" applyFont="1" applyBorder="1" applyAlignment="1" applyProtection="1"/>
    <xf numFmtId="0" fontId="15" fillId="0" borderId="0" xfId="3" applyFont="1" applyBorder="1" applyAlignment="1" applyProtection="1"/>
    <xf numFmtId="0" fontId="14" fillId="0" borderId="12" xfId="3" applyFont="1" applyBorder="1" applyAlignment="1" applyProtection="1"/>
    <xf numFmtId="0" fontId="12" fillId="0" borderId="4" xfId="3" applyFont="1" applyBorder="1" applyAlignment="1" applyProtection="1"/>
    <xf numFmtId="0" fontId="12" fillId="0" borderId="5" xfId="3" applyFont="1" applyBorder="1" applyAlignment="1" applyProtection="1"/>
    <xf numFmtId="0" fontId="12" fillId="0" borderId="6" xfId="3" applyFont="1" applyBorder="1" applyAlignment="1" applyProtection="1"/>
    <xf numFmtId="0" fontId="0" fillId="11" borderId="18" xfId="0" applyFill="1" applyBorder="1" applyAlignment="1" applyProtection="1">
      <alignment horizontal="left"/>
      <protection locked="0"/>
    </xf>
    <xf numFmtId="0" fontId="0" fillId="11" borderId="19" xfId="0" applyFill="1" applyBorder="1" applyAlignment="1" applyProtection="1">
      <alignment horizontal="left"/>
      <protection locked="0"/>
    </xf>
    <xf numFmtId="0" fontId="9" fillId="12" borderId="20" xfId="4" applyFill="1" applyBorder="1" applyAlignment="1" applyProtection="1">
      <protection locked="0"/>
    </xf>
    <xf numFmtId="0" fontId="2" fillId="11" borderId="15" xfId="0" applyFont="1" applyFill="1" applyBorder="1" applyAlignment="1" applyProtection="1">
      <alignment horizontal="left"/>
      <protection locked="0"/>
    </xf>
    <xf numFmtId="0" fontId="1" fillId="0" borderId="0" xfId="4" applyFont="1" applyFill="1" applyBorder="1" applyAlignment="1" applyProtection="1">
      <alignment horizontal="left"/>
      <protection locked="0"/>
    </xf>
    <xf numFmtId="0" fontId="22" fillId="0" borderId="11" xfId="4" applyFont="1" applyBorder="1" applyAlignment="1">
      <alignment horizontal="left"/>
    </xf>
    <xf numFmtId="0" fontId="14" fillId="0" borderId="12" xfId="4" applyFont="1" applyBorder="1"/>
    <xf numFmtId="0" fontId="2" fillId="11" borderId="16" xfId="0" applyFont="1" applyFill="1" applyBorder="1" applyAlignment="1" applyProtection="1">
      <alignment horizontal="left"/>
      <protection locked="0"/>
    </xf>
    <xf numFmtId="0" fontId="2" fillId="11" borderId="18" xfId="0" applyFont="1" applyFill="1" applyBorder="1" applyAlignment="1" applyProtection="1">
      <alignment horizontal="left"/>
      <protection locked="0"/>
    </xf>
    <xf numFmtId="0" fontId="0" fillId="11" borderId="16" xfId="0" applyFont="1" applyFill="1" applyBorder="1" applyAlignment="1" applyProtection="1">
      <alignment horizontal="left"/>
      <protection locked="0"/>
    </xf>
    <xf numFmtId="0" fontId="9" fillId="12" borderId="17" xfId="4" applyFont="1" applyFill="1" applyBorder="1" applyProtection="1">
      <protection locked="0"/>
    </xf>
    <xf numFmtId="0" fontId="0" fillId="11" borderId="18" xfId="0" applyFont="1" applyFill="1" applyBorder="1" applyAlignment="1" applyProtection="1">
      <alignment horizontal="left"/>
      <protection locked="0"/>
    </xf>
    <xf numFmtId="0" fontId="9" fillId="12" borderId="20" xfId="4" applyFont="1" applyFill="1" applyBorder="1" applyProtection="1">
      <protection locked="0"/>
    </xf>
    <xf numFmtId="0" fontId="9" fillId="12" borderId="36" xfId="4" applyFill="1" applyBorder="1" applyProtection="1">
      <protection locked="0"/>
    </xf>
    <xf numFmtId="0" fontId="8" fillId="11" borderId="21" xfId="4" applyFont="1" applyFill="1" applyBorder="1" applyAlignment="1" applyProtection="1">
      <alignment horizontal="left"/>
      <protection locked="0"/>
    </xf>
    <xf numFmtId="0" fontId="30" fillId="12" borderId="23" xfId="4" applyFont="1" applyFill="1" applyBorder="1" applyAlignment="1" applyProtection="1">
      <alignment horizontal="left"/>
      <protection locked="0"/>
    </xf>
    <xf numFmtId="0" fontId="8" fillId="11" borderId="39" xfId="4" applyFont="1" applyFill="1" applyBorder="1" applyAlignment="1" applyProtection="1">
      <alignment horizontal="left"/>
      <protection locked="0"/>
    </xf>
    <xf numFmtId="0" fontId="0" fillId="11" borderId="16" xfId="0" applyFill="1" applyBorder="1" applyAlignment="1" applyProtection="1">
      <alignment horizontal="left"/>
      <protection locked="0"/>
    </xf>
    <xf numFmtId="0" fontId="0" fillId="12" borderId="17" xfId="0" applyFill="1" applyBorder="1" applyAlignment="1" applyProtection="1">
      <alignment horizontal="center"/>
      <protection locked="0"/>
    </xf>
    <xf numFmtId="0" fontId="0" fillId="12" borderId="20" xfId="0" applyFill="1" applyBorder="1" applyAlignment="1" applyProtection="1">
      <alignment horizontal="center"/>
      <protection locked="0"/>
    </xf>
    <xf numFmtId="0" fontId="12" fillId="0" borderId="4" xfId="4" applyFont="1" applyBorder="1" applyAlignment="1" applyProtection="1"/>
    <xf numFmtId="0" fontId="0" fillId="11" borderId="15" xfId="0" applyFont="1" applyFill="1" applyBorder="1" applyAlignment="1" applyProtection="1">
      <alignment horizontal="left"/>
      <protection locked="0"/>
    </xf>
    <xf numFmtId="0" fontId="9" fillId="12" borderId="26" xfId="4" applyFont="1" applyFill="1" applyBorder="1" applyProtection="1">
      <protection locked="0"/>
    </xf>
    <xf numFmtId="0" fontId="9" fillId="4" borderId="0" xfId="4" applyFont="1" applyFill="1" applyBorder="1" applyProtection="1">
      <protection locked="0"/>
    </xf>
    <xf numFmtId="0" fontId="0" fillId="11" borderId="19" xfId="0" applyFont="1" applyFill="1" applyBorder="1" applyAlignment="1" applyProtection="1">
      <alignment horizontal="left"/>
      <protection locked="0"/>
    </xf>
    <xf numFmtId="0" fontId="9" fillId="12" borderId="36" xfId="4" applyFont="1" applyFill="1" applyBorder="1" applyProtection="1">
      <protection locked="0"/>
    </xf>
    <xf numFmtId="0" fontId="9" fillId="0" borderId="0" xfId="4" applyFont="1" applyFill="1" applyBorder="1" applyProtection="1">
      <protection locked="0"/>
    </xf>
    <xf numFmtId="0" fontId="9" fillId="0" borderId="0" xfId="4" applyFont="1" applyFill="1" applyBorder="1" applyAlignment="1" applyProtection="1">
      <alignment horizontal="center"/>
      <protection locked="0"/>
    </xf>
    <xf numFmtId="0" fontId="9" fillId="4" borderId="0" xfId="4" applyFont="1" applyFill="1" applyProtection="1">
      <protection locked="0"/>
    </xf>
    <xf numFmtId="0" fontId="0" fillId="11" borderId="17" xfId="0" applyFont="1" applyFill="1" applyBorder="1" applyAlignment="1" applyProtection="1">
      <alignment horizontal="left"/>
      <protection locked="0"/>
    </xf>
    <xf numFmtId="0" fontId="0" fillId="11" borderId="24" xfId="0"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0" fontId="9" fillId="12" borderId="33" xfId="4" applyFont="1" applyFill="1" applyBorder="1" applyAlignment="1" applyProtection="1">
      <alignment horizontal="left"/>
    </xf>
    <xf numFmtId="0" fontId="9" fillId="12" borderId="34" xfId="4" applyFont="1" applyFill="1" applyBorder="1" applyAlignment="1" applyProtection="1">
      <alignment horizontal="left"/>
    </xf>
    <xf numFmtId="0" fontId="8" fillId="11" borderId="22" xfId="4" applyFont="1" applyFill="1" applyBorder="1" applyAlignment="1" applyProtection="1">
      <alignment horizontal="left"/>
      <protection locked="0"/>
    </xf>
    <xf numFmtId="0" fontId="30" fillId="12" borderId="21" xfId="0" applyFont="1" applyFill="1" applyBorder="1" applyAlignment="1" applyProtection="1">
      <alignment horizontal="left"/>
      <protection locked="0"/>
    </xf>
    <xf numFmtId="0" fontId="30" fillId="11" borderId="15" xfId="0" applyFont="1" applyFill="1" applyBorder="1" applyProtection="1">
      <protection locked="0"/>
    </xf>
    <xf numFmtId="0" fontId="30" fillId="12" borderId="15" xfId="0" applyFont="1" applyFill="1" applyBorder="1" applyAlignment="1" applyProtection="1">
      <alignment horizontal="left"/>
      <protection locked="0"/>
    </xf>
    <xf numFmtId="0" fontId="8" fillId="11" borderId="15" xfId="0" applyFont="1" applyFill="1" applyBorder="1" applyAlignment="1" applyProtection="1">
      <alignment horizontal="left"/>
      <protection locked="0"/>
    </xf>
    <xf numFmtId="0" fontId="5" fillId="11" borderId="22" xfId="4" applyFont="1" applyFill="1" applyBorder="1" applyAlignment="1" applyProtection="1">
      <alignment horizontal="left"/>
      <protection locked="0"/>
    </xf>
    <xf numFmtId="0" fontId="5" fillId="11" borderId="21" xfId="4" applyFont="1" applyFill="1" applyBorder="1" applyAlignment="1" applyProtection="1">
      <alignment horizontal="left"/>
      <protection locked="0"/>
    </xf>
    <xf numFmtId="0" fontId="29" fillId="12" borderId="15" xfId="0" applyFont="1" applyFill="1" applyBorder="1" applyAlignment="1" applyProtection="1">
      <alignment horizontal="left"/>
      <protection locked="0"/>
    </xf>
    <xf numFmtId="0" fontId="29" fillId="12" borderId="23" xfId="4" applyFont="1" applyFill="1" applyBorder="1" applyAlignment="1" applyProtection="1">
      <alignment horizontal="left"/>
      <protection locked="0"/>
    </xf>
    <xf numFmtId="0" fontId="8" fillId="11" borderId="16" xfId="4" applyFont="1" applyFill="1" applyBorder="1" applyAlignment="1" applyProtection="1">
      <alignment horizontal="left"/>
      <protection locked="0"/>
    </xf>
    <xf numFmtId="0" fontId="8" fillId="11" borderId="15" xfId="4" applyFont="1" applyFill="1" applyBorder="1" applyAlignment="1" applyProtection="1">
      <alignment horizontal="left"/>
      <protection locked="0"/>
    </xf>
    <xf numFmtId="0" fontId="8" fillId="12" borderId="17" xfId="4" applyFont="1" applyFill="1" applyBorder="1" applyAlignment="1" applyProtection="1">
      <alignment horizontal="left"/>
      <protection locked="0"/>
    </xf>
    <xf numFmtId="0" fontId="8" fillId="11" borderId="37" xfId="4" applyFont="1" applyFill="1" applyBorder="1" applyAlignment="1" applyProtection="1">
      <alignment horizontal="left"/>
      <protection locked="0"/>
    </xf>
    <xf numFmtId="0" fontId="8" fillId="12" borderId="24" xfId="4" applyFont="1" applyFill="1" applyBorder="1" applyAlignment="1" applyProtection="1">
      <alignment horizontal="left"/>
      <protection locked="0"/>
    </xf>
    <xf numFmtId="0" fontId="8" fillId="12" borderId="38" xfId="4" applyFont="1" applyFill="1" applyBorder="1" applyAlignment="1" applyProtection="1">
      <alignment horizontal="left"/>
      <protection locked="0"/>
    </xf>
    <xf numFmtId="0" fontId="8" fillId="11" borderId="29" xfId="4" applyFont="1" applyFill="1" applyBorder="1" applyAlignment="1" applyProtection="1">
      <alignment horizontal="left"/>
      <protection locked="0"/>
    </xf>
    <xf numFmtId="0" fontId="8" fillId="11" borderId="18" xfId="4" applyFont="1" applyFill="1" applyBorder="1" applyAlignment="1" applyProtection="1">
      <alignment horizontal="left"/>
      <protection locked="0"/>
    </xf>
    <xf numFmtId="0" fontId="8" fillId="11" borderId="19" xfId="4" applyFont="1" applyFill="1" applyBorder="1" applyAlignment="1" applyProtection="1">
      <alignment horizontal="left"/>
      <protection locked="0"/>
    </xf>
    <xf numFmtId="0" fontId="8" fillId="12" borderId="19" xfId="4" applyFont="1" applyFill="1" applyBorder="1" applyAlignment="1" applyProtection="1">
      <alignment horizontal="left"/>
      <protection locked="0"/>
    </xf>
    <xf numFmtId="0" fontId="8" fillId="12" borderId="20" xfId="4" applyFont="1" applyFill="1" applyBorder="1" applyAlignment="1" applyProtection="1">
      <alignment horizontal="left"/>
      <protection locked="0"/>
    </xf>
    <xf numFmtId="0" fontId="30" fillId="11" borderId="16" xfId="0" applyFont="1" applyFill="1" applyBorder="1" applyAlignment="1" applyProtection="1">
      <alignment horizontal="left"/>
      <protection locked="0"/>
    </xf>
    <xf numFmtId="0" fontId="30" fillId="11" borderId="15" xfId="0" applyFont="1" applyFill="1" applyBorder="1" applyAlignment="1" applyProtection="1">
      <alignment horizontal="left"/>
      <protection locked="0"/>
    </xf>
    <xf numFmtId="0" fontId="8" fillId="12" borderId="26" xfId="4" applyFont="1" applyFill="1" applyBorder="1" applyProtection="1">
      <protection locked="0"/>
    </xf>
    <xf numFmtId="0" fontId="8" fillId="12" borderId="17" xfId="4" applyFont="1" applyFill="1" applyBorder="1" applyProtection="1">
      <protection locked="0"/>
    </xf>
    <xf numFmtId="0" fontId="29" fillId="11" borderId="16" xfId="0" applyFont="1" applyFill="1" applyBorder="1" applyAlignment="1" applyProtection="1">
      <alignment horizontal="left"/>
      <protection locked="0"/>
    </xf>
    <xf numFmtId="0" fontId="30" fillId="11" borderId="18" xfId="0" applyFont="1" applyFill="1" applyBorder="1" applyAlignment="1" applyProtection="1">
      <alignment horizontal="left"/>
      <protection locked="0"/>
    </xf>
    <xf numFmtId="0" fontId="30" fillId="11" borderId="19" xfId="0" applyFont="1" applyFill="1" applyBorder="1" applyAlignment="1" applyProtection="1">
      <alignment horizontal="left"/>
      <protection locked="0"/>
    </xf>
    <xf numFmtId="0" fontId="8" fillId="12" borderId="36" xfId="4" applyFont="1" applyFill="1" applyBorder="1" applyProtection="1">
      <protection locked="0"/>
    </xf>
    <xf numFmtId="0" fontId="8" fillId="12" borderId="20" xfId="4" applyFont="1" applyFill="1" applyBorder="1" applyProtection="1">
      <protection locked="0"/>
    </xf>
    <xf numFmtId="0" fontId="30" fillId="11" borderId="27" xfId="0" applyFont="1" applyFill="1" applyBorder="1" applyProtection="1">
      <protection locked="0"/>
    </xf>
    <xf numFmtId="0" fontId="8" fillId="12" borderId="40" xfId="4" applyFont="1" applyFill="1" applyBorder="1" applyAlignment="1" applyProtection="1">
      <alignment horizontal="left"/>
      <protection locked="0"/>
    </xf>
    <xf numFmtId="0" fontId="8" fillId="11" borderId="27" xfId="4" applyFont="1" applyFill="1" applyBorder="1" applyAlignment="1" applyProtection="1">
      <alignment horizontal="left"/>
      <protection locked="0"/>
    </xf>
    <xf numFmtId="0" fontId="30" fillId="11" borderId="26" xfId="0" applyFont="1" applyFill="1" applyBorder="1" applyProtection="1">
      <protection locked="0"/>
    </xf>
    <xf numFmtId="0" fontId="8" fillId="12" borderId="40" xfId="4" applyFont="1" applyFill="1" applyBorder="1" applyAlignment="1" applyProtection="1">
      <protection locked="0"/>
    </xf>
    <xf numFmtId="0" fontId="8" fillId="11" borderId="26" xfId="0" applyFont="1" applyFill="1" applyBorder="1" applyAlignment="1" applyProtection="1">
      <alignment horizontal="left"/>
      <protection locked="0"/>
    </xf>
    <xf numFmtId="0" fontId="29" fillId="11" borderId="26" xfId="0" applyFont="1" applyFill="1" applyBorder="1" applyProtection="1">
      <protection locked="0"/>
    </xf>
    <xf numFmtId="0" fontId="5" fillId="12" borderId="40" xfId="4" applyFont="1" applyFill="1" applyBorder="1" applyAlignment="1" applyProtection="1">
      <alignment horizontal="left"/>
      <protection locked="0"/>
    </xf>
    <xf numFmtId="0" fontId="5" fillId="11" borderId="27" xfId="4" applyFont="1" applyFill="1" applyBorder="1" applyAlignment="1" applyProtection="1">
      <alignment horizontal="left"/>
      <protection locked="0"/>
    </xf>
    <xf numFmtId="0" fontId="8" fillId="11" borderId="26" xfId="4" applyFont="1" applyFill="1" applyBorder="1" applyAlignment="1" applyProtection="1">
      <alignment horizontal="left"/>
      <protection locked="0"/>
    </xf>
    <xf numFmtId="0" fontId="8" fillId="12" borderId="41" xfId="4" applyFont="1" applyFill="1" applyBorder="1" applyAlignment="1" applyProtection="1">
      <alignment horizontal="left"/>
      <protection locked="0"/>
    </xf>
    <xf numFmtId="0" fontId="8" fillId="11" borderId="42" xfId="4" applyFont="1" applyFill="1" applyBorder="1" applyAlignment="1" applyProtection="1">
      <alignment horizontal="left"/>
      <protection locked="0"/>
    </xf>
    <xf numFmtId="0" fontId="8" fillId="12" borderId="43" xfId="4" applyFont="1" applyFill="1" applyBorder="1" applyAlignment="1" applyProtection="1">
      <alignment horizontal="left"/>
      <protection locked="0"/>
    </xf>
    <xf numFmtId="0" fontId="30" fillId="11" borderId="26" xfId="0" applyFont="1" applyFill="1" applyBorder="1" applyAlignment="1" applyProtection="1">
      <alignment horizontal="left"/>
      <protection locked="0"/>
    </xf>
    <xf numFmtId="0" fontId="30" fillId="12" borderId="40" xfId="4" applyFont="1" applyFill="1" applyBorder="1" applyProtection="1">
      <protection locked="0"/>
    </xf>
    <xf numFmtId="0" fontId="8" fillId="12" borderId="44" xfId="4" applyFont="1" applyFill="1" applyBorder="1" applyProtection="1">
      <protection locked="0"/>
    </xf>
    <xf numFmtId="0" fontId="30" fillId="12" borderId="41" xfId="4" applyFont="1" applyFill="1" applyBorder="1" applyProtection="1">
      <protection locked="0"/>
    </xf>
    <xf numFmtId="0" fontId="29" fillId="12" borderId="41" xfId="4" applyFont="1" applyFill="1" applyBorder="1" applyProtection="1">
      <protection locked="0"/>
    </xf>
    <xf numFmtId="0" fontId="0" fillId="11" borderId="26" xfId="0" applyFont="1" applyFill="1" applyBorder="1" applyAlignment="1" applyProtection="1">
      <alignment horizontal="left"/>
      <protection locked="0"/>
    </xf>
    <xf numFmtId="0" fontId="0" fillId="11" borderId="41" xfId="0" applyFont="1" applyFill="1" applyBorder="1" applyAlignment="1" applyProtection="1">
      <alignment horizontal="left"/>
      <protection locked="0"/>
    </xf>
    <xf numFmtId="0" fontId="0" fillId="11" borderId="36" xfId="0" applyFont="1" applyFill="1" applyBorder="1" applyAlignment="1" applyProtection="1">
      <alignment horizontal="left"/>
      <protection locked="0"/>
    </xf>
    <xf numFmtId="0" fontId="0" fillId="11" borderId="42" xfId="0" applyFont="1" applyFill="1" applyBorder="1" applyAlignment="1" applyProtection="1">
      <alignment horizontal="left"/>
      <protection locked="0"/>
    </xf>
    <xf numFmtId="0" fontId="0" fillId="11" borderId="26" xfId="0" applyFont="1" applyFill="1" applyBorder="1" applyAlignment="1" applyProtection="1">
      <alignment horizontal="center"/>
      <protection locked="0"/>
    </xf>
    <xf numFmtId="0" fontId="17" fillId="0" borderId="3" xfId="4" applyFont="1" applyBorder="1" applyAlignment="1" applyProtection="1">
      <alignment horizontal="center"/>
    </xf>
    <xf numFmtId="0" fontId="15" fillId="0" borderId="12" xfId="4" applyFont="1" applyBorder="1" applyAlignment="1" applyProtection="1">
      <alignment horizontal="center"/>
    </xf>
    <xf numFmtId="0" fontId="12" fillId="0" borderId="6" xfId="4" applyFont="1" applyBorder="1" applyAlignment="1" applyProtection="1">
      <alignment horizontal="center"/>
    </xf>
    <xf numFmtId="0" fontId="0" fillId="11" borderId="17" xfId="0" applyFont="1" applyFill="1" applyBorder="1" applyAlignment="1" applyProtection="1">
      <alignment horizontal="center"/>
      <protection locked="0"/>
    </xf>
    <xf numFmtId="0" fontId="0" fillId="11" borderId="20" xfId="0" applyFont="1" applyFill="1" applyBorder="1" applyAlignment="1" applyProtection="1">
      <alignment horizontal="center"/>
      <protection locked="0"/>
    </xf>
    <xf numFmtId="0" fontId="8" fillId="11" borderId="45" xfId="4" applyFont="1" applyFill="1" applyBorder="1" applyAlignment="1" applyProtection="1">
      <alignment horizontal="left"/>
      <protection locked="0"/>
    </xf>
    <xf numFmtId="0" fontId="8" fillId="12" borderId="46" xfId="4" applyFont="1" applyFill="1" applyBorder="1" applyAlignment="1" applyProtection="1">
      <alignment horizontal="left"/>
      <protection locked="0"/>
    </xf>
    <xf numFmtId="0" fontId="9" fillId="13" borderId="9" xfId="4" applyFill="1" applyBorder="1" applyAlignment="1" applyProtection="1">
      <alignment horizontal="left"/>
      <protection locked="0"/>
    </xf>
    <xf numFmtId="164" fontId="9" fillId="0" borderId="0" xfId="4" applyNumberFormat="1" applyFont="1" applyFill="1" applyBorder="1" applyProtection="1">
      <protection locked="0"/>
    </xf>
    <xf numFmtId="0" fontId="0" fillId="12" borderId="26" xfId="0" applyFill="1" applyBorder="1" applyAlignment="1" applyProtection="1">
      <alignment horizontal="left"/>
      <protection locked="0"/>
    </xf>
    <xf numFmtId="0" fontId="0" fillId="12" borderId="42" xfId="0" applyFill="1" applyBorder="1" applyAlignment="1" applyProtection="1">
      <alignment horizontal="left"/>
      <protection locked="0"/>
    </xf>
    <xf numFmtId="0" fontId="9" fillId="12" borderId="0" xfId="3" applyNumberFormat="1" applyFill="1" applyBorder="1" applyAlignment="1" applyProtection="1">
      <alignment horizontal="left"/>
      <protection locked="0"/>
    </xf>
    <xf numFmtId="0" fontId="9" fillId="12" borderId="17" xfId="4" applyFont="1" applyFill="1" applyBorder="1" applyAlignment="1" applyProtection="1">
      <alignment horizontal="center"/>
      <protection locked="0"/>
    </xf>
    <xf numFmtId="0" fontId="9" fillId="12" borderId="26" xfId="4" applyFont="1" applyFill="1" applyBorder="1" applyAlignment="1" applyProtection="1">
      <alignment horizontal="center"/>
      <protection locked="0"/>
    </xf>
    <xf numFmtId="0" fontId="9" fillId="12" borderId="20" xfId="4" applyFont="1" applyFill="1" applyBorder="1" applyAlignment="1" applyProtection="1">
      <alignment horizontal="center"/>
      <protection locked="0"/>
    </xf>
    <xf numFmtId="0" fontId="30" fillId="12" borderId="26" xfId="0" applyFont="1" applyFill="1" applyBorder="1" applyAlignment="1" applyProtection="1">
      <alignment horizontal="left"/>
      <protection locked="0"/>
    </xf>
    <xf numFmtId="0" fontId="12" fillId="0" borderId="0" xfId="1" applyFont="1" applyFill="1" applyBorder="1" applyAlignment="1" applyProtection="1">
      <alignment horizontal="left"/>
    </xf>
    <xf numFmtId="0" fontId="44" fillId="0" borderId="0" xfId="0" applyFont="1"/>
    <xf numFmtId="14" fontId="9" fillId="12" borderId="26" xfId="4" applyNumberFormat="1" applyFill="1" applyBorder="1" applyProtection="1">
      <protection locked="0"/>
    </xf>
    <xf numFmtId="165" fontId="0" fillId="11" borderId="15" xfId="0" applyNumberFormat="1" applyFont="1" applyFill="1" applyBorder="1" applyAlignment="1" applyProtection="1">
      <alignment horizontal="left"/>
      <protection locked="0"/>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8" xfId="3" applyNumberFormat="1" applyFont="1" applyFill="1" applyBorder="1" applyAlignment="1" applyProtection="1">
      <alignment horizontal="center"/>
    </xf>
    <xf numFmtId="0" fontId="17" fillId="4" borderId="9" xfId="3" applyNumberFormat="1" applyFont="1" applyFill="1" applyBorder="1" applyAlignment="1" applyProtection="1">
      <alignment horizontal="center"/>
    </xf>
    <xf numFmtId="0" fontId="17" fillId="4" borderId="10" xfId="3" applyNumberFormat="1"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33" fillId="4" borderId="1" xfId="0" applyFont="1" applyFill="1" applyBorder="1" applyAlignment="1">
      <alignment horizontal="center" wrapText="1"/>
    </xf>
    <xf numFmtId="0" fontId="33" fillId="4" borderId="2" xfId="0" applyFont="1" applyFill="1" applyBorder="1" applyAlignment="1">
      <alignment horizontal="center" wrapText="1"/>
    </xf>
    <xf numFmtId="0" fontId="33" fillId="4" borderId="3" xfId="0" applyFont="1" applyFill="1" applyBorder="1" applyAlignment="1">
      <alignment horizontal="center" wrapText="1"/>
    </xf>
    <xf numFmtId="0" fontId="33" fillId="4" borderId="11" xfId="0" applyFont="1" applyFill="1" applyBorder="1" applyAlignment="1">
      <alignment horizontal="center" wrapText="1"/>
    </xf>
    <xf numFmtId="0" fontId="33" fillId="4" borderId="0" xfId="0" applyFont="1" applyFill="1" applyBorder="1" applyAlignment="1">
      <alignment horizontal="center" wrapText="1"/>
    </xf>
    <xf numFmtId="0" fontId="33" fillId="4" borderId="12" xfId="0" applyFont="1" applyFill="1" applyBorder="1" applyAlignment="1">
      <alignment horizontal="center" wrapText="1"/>
    </xf>
    <xf numFmtId="0" fontId="33" fillId="4" borderId="4" xfId="0" applyFont="1" applyFill="1" applyBorder="1" applyAlignment="1">
      <alignment horizontal="center" wrapText="1"/>
    </xf>
    <xf numFmtId="0" fontId="33" fillId="4" borderId="5" xfId="0" applyFont="1" applyFill="1" applyBorder="1" applyAlignment="1">
      <alignment horizontal="center" wrapText="1"/>
    </xf>
    <xf numFmtId="0" fontId="33" fillId="4" borderId="6" xfId="0" applyFont="1" applyFill="1" applyBorder="1" applyAlignment="1">
      <alignment horizontal="center" wrapText="1"/>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70">
    <dxf>
      <font>
        <b/>
        <i val="0"/>
        <strike val="0"/>
        <condense val="0"/>
        <extend val="0"/>
        <outline val="0"/>
        <shadow val="0"/>
        <u val="none"/>
        <vertAlign val="baseline"/>
        <sz val="11"/>
        <color theme="1"/>
        <name val="Calibri"/>
        <scheme val="minor"/>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FFCC"/>
      <color rgb="FFFFEE99"/>
      <color rgb="FF6551CC"/>
      <color rgb="FF422CB2"/>
      <color rgb="FFFFC34C"/>
      <color rgb="FFFFFFDD"/>
      <color rgb="FFBFB2FF"/>
      <color rgb="FFFFFF99"/>
      <color rgb="FF0563C1"/>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3.jpe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1156379</xdr:colOff>
      <xdr:row>23</xdr:row>
      <xdr:rowOff>196227</xdr:rowOff>
    </xdr:from>
    <xdr:to>
      <xdr:col>9</xdr:col>
      <xdr:colOff>706197</xdr:colOff>
      <xdr:row>28</xdr:row>
      <xdr:rowOff>189035</xdr:rowOff>
    </xdr:to>
    <xdr:sp macro="" textlink="">
      <xdr:nvSpPr>
        <xdr:cNvPr id="3" name="TextBox 2"/>
        <xdr:cNvSpPr txBox="1"/>
      </xdr:nvSpPr>
      <xdr:spPr>
        <a:xfrm>
          <a:off x="9690779" y="4606302"/>
          <a:ext cx="3769393" cy="9548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704850</xdr:colOff>
      <xdr:row>28</xdr:row>
      <xdr:rowOff>168519</xdr:rowOff>
    </xdr:to>
    <xdr:sp macro="" textlink="">
      <xdr:nvSpPr>
        <xdr:cNvPr id="4" name="Rectangle 3"/>
        <xdr:cNvSpPr/>
      </xdr:nvSpPr>
      <xdr:spPr>
        <a:xfrm>
          <a:off x="8845864" y="4607743"/>
          <a:ext cx="4612961" cy="932876"/>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28" name="TempCombo"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0" name="TempCombo"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1" name="TempCombo"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2" name="TempCombo"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1" name="TempCombo" hidden="1">
              <a:extLst>
                <a:ext uri="{63B3BB69-23CF-44E3-9099-C40C66FF867C}">
                  <a14:compatExt spid="_x0000_s1341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2" name="TempCombo" hidden="1">
              <a:extLst>
                <a:ext uri="{63B3BB69-23CF-44E3-9099-C40C66FF867C}">
                  <a14:compatExt spid="_x0000_s1341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899" name="TempCombo" hidden="1">
              <a:extLst>
                <a:ext uri="{63B3BB69-23CF-44E3-9099-C40C66FF867C}">
                  <a14:compatExt spid="_x0000_s79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1" name="TempCombo" hidden="1">
              <a:extLst>
                <a:ext uri="{63B3BB69-23CF-44E3-9099-C40C66FF867C}">
                  <a14:compatExt spid="_x0000_s799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2" name="TempCombo" hidden="1">
              <a:extLst>
                <a:ext uri="{63B3BB69-23CF-44E3-9099-C40C66FF867C}">
                  <a14:compatExt spid="_x0000_s799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3" name="TempCombo" hidden="1">
              <a:extLst>
                <a:ext uri="{63B3BB69-23CF-44E3-9099-C40C66FF867C}">
                  <a14:compatExt spid="_x0000_s799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4" name="TempCombo" hidden="1">
              <a:extLst>
                <a:ext uri="{63B3BB69-23CF-44E3-9099-C40C66FF867C}">
                  <a14:compatExt spid="_x0000_s799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5" name="TempCombo" hidden="1">
              <a:extLst>
                <a:ext uri="{63B3BB69-23CF-44E3-9099-C40C66FF867C}">
                  <a14:compatExt spid="_x0000_s799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6" name="TempCombo" hidden="1">
              <a:extLst>
                <a:ext uri="{63B3BB69-23CF-44E3-9099-C40C66FF867C}">
                  <a14:compatExt spid="_x0000_s799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11" name="TempCombo" hidden="1">
              <a:extLst>
                <a:ext uri="{63B3BB69-23CF-44E3-9099-C40C66FF867C}">
                  <a14:compatExt spid="_x0000_s799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666750</xdr:colOff>
          <xdr:row>0</xdr:row>
          <xdr:rowOff>0</xdr:rowOff>
        </xdr:from>
        <xdr:to>
          <xdr:col>176</xdr:col>
          <xdr:colOff>209550</xdr:colOff>
          <xdr:row>1</xdr:row>
          <xdr:rowOff>28575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666750</xdr:colOff>
          <xdr:row>0</xdr:row>
          <xdr:rowOff>0</xdr:rowOff>
        </xdr:from>
        <xdr:to>
          <xdr:col>176</xdr:col>
          <xdr:colOff>209550</xdr:colOff>
          <xdr:row>1</xdr:row>
          <xdr:rowOff>28575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666750</xdr:colOff>
          <xdr:row>0</xdr:row>
          <xdr:rowOff>0</xdr:rowOff>
        </xdr:from>
        <xdr:to>
          <xdr:col>176</xdr:col>
          <xdr:colOff>209550</xdr:colOff>
          <xdr:row>1</xdr:row>
          <xdr:rowOff>28575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666750</xdr:colOff>
          <xdr:row>0</xdr:row>
          <xdr:rowOff>0</xdr:rowOff>
        </xdr:from>
        <xdr:to>
          <xdr:col>176</xdr:col>
          <xdr:colOff>209550</xdr:colOff>
          <xdr:row>1</xdr:row>
          <xdr:rowOff>28575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666750</xdr:colOff>
          <xdr:row>0</xdr:row>
          <xdr:rowOff>0</xdr:rowOff>
        </xdr:from>
        <xdr:to>
          <xdr:col>176</xdr:col>
          <xdr:colOff>209550</xdr:colOff>
          <xdr:row>1</xdr:row>
          <xdr:rowOff>28575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666750</xdr:colOff>
          <xdr:row>0</xdr:row>
          <xdr:rowOff>0</xdr:rowOff>
        </xdr:from>
        <xdr:to>
          <xdr:col>176</xdr:col>
          <xdr:colOff>209550</xdr:colOff>
          <xdr:row>1</xdr:row>
          <xdr:rowOff>28575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666750</xdr:colOff>
          <xdr:row>0</xdr:row>
          <xdr:rowOff>0</xdr:rowOff>
        </xdr:from>
        <xdr:to>
          <xdr:col>176</xdr:col>
          <xdr:colOff>209550</xdr:colOff>
          <xdr:row>1</xdr:row>
          <xdr:rowOff>28575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666750</xdr:colOff>
          <xdr:row>0</xdr:row>
          <xdr:rowOff>0</xdr:rowOff>
        </xdr:from>
        <xdr:to>
          <xdr:col>176</xdr:col>
          <xdr:colOff>209550</xdr:colOff>
          <xdr:row>1</xdr:row>
          <xdr:rowOff>28575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666750</xdr:colOff>
          <xdr:row>0</xdr:row>
          <xdr:rowOff>0</xdr:rowOff>
        </xdr:from>
        <xdr:to>
          <xdr:col>176</xdr:col>
          <xdr:colOff>209550</xdr:colOff>
          <xdr:row>1</xdr:row>
          <xdr:rowOff>28575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666750</xdr:colOff>
          <xdr:row>0</xdr:row>
          <xdr:rowOff>0</xdr:rowOff>
        </xdr:from>
        <xdr:to>
          <xdr:col>176</xdr:col>
          <xdr:colOff>209550</xdr:colOff>
          <xdr:row>1</xdr:row>
          <xdr:rowOff>28575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666750</xdr:colOff>
          <xdr:row>0</xdr:row>
          <xdr:rowOff>0</xdr:rowOff>
        </xdr:from>
        <xdr:to>
          <xdr:col>176</xdr:col>
          <xdr:colOff>209550</xdr:colOff>
          <xdr:row>1</xdr:row>
          <xdr:rowOff>28575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666750</xdr:colOff>
          <xdr:row>0</xdr:row>
          <xdr:rowOff>0</xdr:rowOff>
        </xdr:from>
        <xdr:to>
          <xdr:col>176</xdr:col>
          <xdr:colOff>209550</xdr:colOff>
          <xdr:row>1</xdr:row>
          <xdr:rowOff>28575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666750</xdr:colOff>
          <xdr:row>0</xdr:row>
          <xdr:rowOff>0</xdr:rowOff>
        </xdr:from>
        <xdr:to>
          <xdr:col>176</xdr:col>
          <xdr:colOff>209550</xdr:colOff>
          <xdr:row>1</xdr:row>
          <xdr:rowOff>28575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666750</xdr:colOff>
          <xdr:row>0</xdr:row>
          <xdr:rowOff>0</xdr:rowOff>
        </xdr:from>
        <xdr:to>
          <xdr:col>176</xdr:col>
          <xdr:colOff>209550</xdr:colOff>
          <xdr:row>1</xdr:row>
          <xdr:rowOff>28575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666750</xdr:colOff>
          <xdr:row>0</xdr:row>
          <xdr:rowOff>0</xdr:rowOff>
        </xdr:from>
        <xdr:to>
          <xdr:col>176</xdr:col>
          <xdr:colOff>209550</xdr:colOff>
          <xdr:row>1</xdr:row>
          <xdr:rowOff>28575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666750</xdr:colOff>
          <xdr:row>0</xdr:row>
          <xdr:rowOff>0</xdr:rowOff>
        </xdr:from>
        <xdr:to>
          <xdr:col>176</xdr:col>
          <xdr:colOff>209550</xdr:colOff>
          <xdr:row>1</xdr:row>
          <xdr:rowOff>28575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666750</xdr:colOff>
          <xdr:row>0</xdr:row>
          <xdr:rowOff>0</xdr:rowOff>
        </xdr:from>
        <xdr:to>
          <xdr:col>176</xdr:col>
          <xdr:colOff>209550</xdr:colOff>
          <xdr:row>1</xdr:row>
          <xdr:rowOff>28575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666750</xdr:colOff>
          <xdr:row>0</xdr:row>
          <xdr:rowOff>0</xdr:rowOff>
        </xdr:from>
        <xdr:to>
          <xdr:col>176</xdr:col>
          <xdr:colOff>209550</xdr:colOff>
          <xdr:row>1</xdr:row>
          <xdr:rowOff>28575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666750</xdr:colOff>
          <xdr:row>0</xdr:row>
          <xdr:rowOff>0</xdr:rowOff>
        </xdr:from>
        <xdr:to>
          <xdr:col>176</xdr:col>
          <xdr:colOff>209550</xdr:colOff>
          <xdr:row>1</xdr:row>
          <xdr:rowOff>28575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666750</xdr:colOff>
          <xdr:row>0</xdr:row>
          <xdr:rowOff>0</xdr:rowOff>
        </xdr:from>
        <xdr:to>
          <xdr:col>176</xdr:col>
          <xdr:colOff>209550</xdr:colOff>
          <xdr:row>1</xdr:row>
          <xdr:rowOff>28575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666750</xdr:colOff>
          <xdr:row>0</xdr:row>
          <xdr:rowOff>0</xdr:rowOff>
        </xdr:from>
        <xdr:to>
          <xdr:col>176</xdr:col>
          <xdr:colOff>209550</xdr:colOff>
          <xdr:row>1</xdr:row>
          <xdr:rowOff>28575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666750</xdr:colOff>
          <xdr:row>0</xdr:row>
          <xdr:rowOff>0</xdr:rowOff>
        </xdr:from>
        <xdr:to>
          <xdr:col>176</xdr:col>
          <xdr:colOff>209550</xdr:colOff>
          <xdr:row>1</xdr:row>
          <xdr:rowOff>28575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666750</xdr:colOff>
          <xdr:row>0</xdr:row>
          <xdr:rowOff>0</xdr:rowOff>
        </xdr:from>
        <xdr:to>
          <xdr:col>176</xdr:col>
          <xdr:colOff>209550</xdr:colOff>
          <xdr:row>1</xdr:row>
          <xdr:rowOff>28575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666750</xdr:colOff>
          <xdr:row>0</xdr:row>
          <xdr:rowOff>0</xdr:rowOff>
        </xdr:from>
        <xdr:to>
          <xdr:col>176</xdr:col>
          <xdr:colOff>209550</xdr:colOff>
          <xdr:row>1</xdr:row>
          <xdr:rowOff>28575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666750</xdr:colOff>
          <xdr:row>0</xdr:row>
          <xdr:rowOff>0</xdr:rowOff>
        </xdr:from>
        <xdr:to>
          <xdr:col>176</xdr:col>
          <xdr:colOff>209550</xdr:colOff>
          <xdr:row>1</xdr:row>
          <xdr:rowOff>28575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666750</xdr:colOff>
          <xdr:row>0</xdr:row>
          <xdr:rowOff>0</xdr:rowOff>
        </xdr:from>
        <xdr:to>
          <xdr:col>176</xdr:col>
          <xdr:colOff>209550</xdr:colOff>
          <xdr:row>1</xdr:row>
          <xdr:rowOff>28575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666750</xdr:colOff>
          <xdr:row>0</xdr:row>
          <xdr:rowOff>0</xdr:rowOff>
        </xdr:from>
        <xdr:to>
          <xdr:col>176</xdr:col>
          <xdr:colOff>209550</xdr:colOff>
          <xdr:row>1</xdr:row>
          <xdr:rowOff>28575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666750</xdr:colOff>
          <xdr:row>0</xdr:row>
          <xdr:rowOff>0</xdr:rowOff>
        </xdr:from>
        <xdr:to>
          <xdr:col>176</xdr:col>
          <xdr:colOff>209550</xdr:colOff>
          <xdr:row>1</xdr:row>
          <xdr:rowOff>28575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828675</xdr:colOff>
          <xdr:row>4872</xdr:row>
          <xdr:rowOff>66675</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220161" name="TempCombo" hidden="1">
              <a:extLst>
                <a:ext uri="{63B3BB69-23CF-44E3-9099-C40C66FF867C}">
                  <a14:compatExt spid="_x0000_s220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2</xdr:col>
      <xdr:colOff>85725</xdr:colOff>
      <xdr:row>5</xdr:row>
      <xdr:rowOff>28575</xdr:rowOff>
    </xdr:from>
    <xdr:to>
      <xdr:col>17</xdr:col>
      <xdr:colOff>409575</xdr:colOff>
      <xdr:row>25</xdr:row>
      <xdr:rowOff>9525</xdr:rowOff>
    </xdr:to>
    <xdr:pic>
      <xdr:nvPicPr>
        <xdr:cNvPr id="4" name="Picture 3" descr="C:\AdelAbdallah_UOU_PC\Final_conceptuals\conceptual.jpg"/>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57400" y="981075"/>
          <a:ext cx="9467850" cy="3790950"/>
        </a:xfrm>
        <a:prstGeom prst="rect">
          <a:avLst/>
        </a:prstGeom>
        <a:noFill/>
        <a:ln>
          <a:noFill/>
        </a:ln>
      </xdr:spPr>
    </xdr:pic>
    <xdr:clientData/>
  </xdr:twoCellAnchor>
</xdr:wsDr>
</file>

<file path=xl/tables/table1.xml><?xml version="1.0" encoding="utf-8"?>
<table xmlns="http://schemas.openxmlformats.org/spreadsheetml/2006/main" id="3" name="ObjectTypes2" displayName="ObjectTypes2" ref="A15:G48" totalsRowShown="0" headerRowDxfId="58" dataDxfId="57" tableBorderDxfId="56" headerRowCellStyle="Normal 3" dataCellStyle="Normal 3">
  <autoFilter ref="A15:G48">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name="ObjectType" dataDxfId="55" dataCellStyle="Normal 3"/>
    <tableColumn id="2" name="ObjectTypology" dataDxfId="54" dataCellStyle="Normal 3"/>
    <tableColumn id="3" name="DatasetAcronym" dataDxfId="53" dataCellStyle="Normal 3">
      <calculatedColumnFormula>IF(A16&lt;&gt;"",$B$10,"")</calculatedColumnFormula>
    </tableColumn>
    <tableColumn id="4" name="ObjectTypeCV" dataDxfId="52" dataCellStyle="Normal 3"/>
    <tableColumn id="5" name="Layout" dataDxfId="51" dataCellStyle="Normal 3"/>
    <tableColumn id="7" name="ObjectCategory" dataDxfId="50" dataCellStyle="Normal 3"/>
    <tableColumn id="8" name="Description" dataDxfId="49" dataCellStyle="Normal 3"/>
  </tableColumns>
  <tableStyleInfo name="TableStyleMedium25" showFirstColumn="0" showLastColumn="0" showRowStripes="0" showColumnStripes="0"/>
</table>
</file>

<file path=xl/tables/table2.xml><?xml version="1.0" encoding="utf-8"?>
<table xmlns="http://schemas.openxmlformats.org/spreadsheetml/2006/main" id="5" name="Nodes" displayName="Nodes" ref="A7:J271" totalsRowShown="0" headerRowDxfId="36" dataDxfId="35" tableBorderDxfId="34" headerRowCellStyle="Normal 2 2" dataCellStyle="Normal 2 2">
  <autoFilter ref="A7:J27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33" dataCellStyle="Normal 2 2"/>
    <tableColumn id="2" name="NodeInstanceName" dataDxfId="32" dataCellStyle="Normal 2 2"/>
    <tableColumn id="3" name="InstanceNameCV" dataDxfId="31" dataCellStyle="Normal 2 2"/>
    <tableColumn id="4" name="ScenarioName" dataDxfId="30" dataCellStyle="Normal 2 2"/>
    <tableColumn id="5" name="SourceName" dataDxfId="29" dataCellStyle="Normal 2 2"/>
    <tableColumn id="6" name="MethodName" dataDxfId="28" dataCellStyle="Normal 2 2"/>
    <tableColumn id="7" name="InstanceCategory" dataDxfId="27" dataCellStyle="Normal 2 2"/>
    <tableColumn id="8" name="Longitude_x" dataDxfId="26" dataCellStyle="Normal 2 2"/>
    <tableColumn id="9" name="Latitude_y" dataDxfId="25" dataCellStyle="Normal 2 2"/>
    <tableColumn id="10" name="Description" dataDxfId="24" dataCellStyle="Normal 2 2"/>
  </tableColumns>
  <tableStyleInfo showFirstColumn="0" showLastColumn="0" showRowStripes="1" showColumnStripes="0"/>
</table>
</file>

<file path=xl/tables/table3.xml><?xml version="1.0" encoding="utf-8"?>
<table xmlns="http://schemas.openxmlformats.org/spreadsheetml/2006/main" id="2" name="Links" displayName="Links" ref="A7:J325" totalsRowShown="0" headerRowDxfId="23" tableBorderDxfId="22">
  <autoFilter ref="A7:J3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21" dataCellStyle="Normal 2 2"/>
    <tableColumn id="2" name="LinkInstanceName" dataDxfId="20" dataCellStyle="Normal 2 2"/>
    <tableColumn id="3" name="InstanceNameCV" dataDxfId="19" dataCellStyle="Normal 2 2"/>
    <tableColumn id="4" name="ScenarioName" dataDxfId="18" dataCellStyle="Normal 2 2"/>
    <tableColumn id="5" name="SourceName" dataDxfId="17" dataCellStyle="Normal 2 2"/>
    <tableColumn id="6" name="MethodName" dataDxfId="16" dataCellStyle="Normal 2 2"/>
    <tableColumn id="7" name="StartNodeInstanceName" dataDxfId="15" dataCellStyle="Normal 2 2"/>
    <tableColumn id="8" name="EndNodeInstanceName" dataDxfId="14" dataCellStyle="Normal 2 2"/>
    <tableColumn id="9" name="InstanceCategory" dataDxfId="13" dataCellStyle="Normal 2 2"/>
    <tableColumn id="10" name="Description" dataDxfId="12" dataCellStyle="Normal 2 2"/>
  </tableColumns>
  <tableStyleInfo showFirstColumn="0" showLastColumn="0" showRowStripes="0" showColumnStripes="0"/>
</table>
</file>

<file path=xl/tables/table4.xml><?xml version="1.0" encoding="utf-8"?>
<table xmlns="http://schemas.openxmlformats.org/spreadsheetml/2006/main" id="1" name="ControlledVocabularies" displayName="ControlledVocabularies" ref="A1:N1048576" totalsRowShown="0" headerRowDxfId="0">
  <tableColumns count="14">
    <tableColumn id="11" name="objecttypology"/>
    <tableColumn id="36" name="objecttype"/>
    <tableColumn id="2" name="attributename"/>
    <tableColumn id="18" name="instancename"/>
    <tableColumn id="15" name="units"/>
    <tableColumn id="23" name="categoricalvalue"/>
    <tableColumn id="9" name="dualvaluemeaning"/>
    <tableColumn id="12" name="descriptorvalue"/>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5.xml"/><Relationship Id="rId3" Type="http://schemas.openxmlformats.org/officeDocument/2006/relationships/hyperlink" Target="http://wamdam.org/" TargetMode="External"/><Relationship Id="rId7" Type="http://schemas.openxmlformats.org/officeDocument/2006/relationships/control" Target="../activeX/activeX1.xml"/><Relationship Id="rId12" Type="http://schemas.openxmlformats.org/officeDocument/2006/relationships/control" Target="../activeX/activeX4.xml"/><Relationship Id="rId2" Type="http://schemas.openxmlformats.org/officeDocument/2006/relationships/hyperlink" Target="http://vocabulary.wamdam.org/" TargetMode="External"/><Relationship Id="rId1" Type="http://schemas.openxmlformats.org/officeDocument/2006/relationships/hyperlink" Target="http://wamdam.org/" TargetMode="External"/><Relationship Id="rId6" Type="http://schemas.openxmlformats.org/officeDocument/2006/relationships/vmlDrawing" Target="../drawings/vmlDrawing1.vml"/><Relationship Id="rId11" Type="http://schemas.openxmlformats.org/officeDocument/2006/relationships/control" Target="../activeX/activeX3.xml"/><Relationship Id="rId5" Type="http://schemas.openxmlformats.org/officeDocument/2006/relationships/drawing" Target="../drawings/drawing1.xml"/><Relationship Id="rId15" Type="http://schemas.openxmlformats.org/officeDocument/2006/relationships/ctrlProp" Target="../ctrlProps/ctrlProp1.xml"/><Relationship Id="rId10" Type="http://schemas.openxmlformats.org/officeDocument/2006/relationships/image" Target="../media/image2.emf"/><Relationship Id="rId4" Type="http://schemas.openxmlformats.org/officeDocument/2006/relationships/printerSettings" Target="../printerSettings/printerSettings1.bin"/><Relationship Id="rId9" Type="http://schemas.openxmlformats.org/officeDocument/2006/relationships/control" Target="../activeX/activeX2.xml"/><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2.vml"/><Relationship Id="rId7" Type="http://schemas.openxmlformats.org/officeDocument/2006/relationships/control" Target="../activeX/activeX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2.emf"/><Relationship Id="rId10" Type="http://schemas.openxmlformats.org/officeDocument/2006/relationships/image" Target="../media/image5.emf"/><Relationship Id="rId4" Type="http://schemas.openxmlformats.org/officeDocument/2006/relationships/control" Target="../activeX/activeX7.xml"/><Relationship Id="rId9" Type="http://schemas.openxmlformats.org/officeDocument/2006/relationships/control" Target="../activeX/activeX1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0.xml"/><Relationship Id="rId18" Type="http://schemas.openxmlformats.org/officeDocument/2006/relationships/control" Target="../activeX/activeX25.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8.xml"/><Relationship Id="rId7" Type="http://schemas.openxmlformats.org/officeDocument/2006/relationships/control" Target="../activeX/activeX15.xml"/><Relationship Id="rId12" Type="http://schemas.openxmlformats.org/officeDocument/2006/relationships/control" Target="../activeX/activeX19.xml"/><Relationship Id="rId17" Type="http://schemas.openxmlformats.org/officeDocument/2006/relationships/control" Target="../activeX/activeX24.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3.xml"/><Relationship Id="rId20" Type="http://schemas.openxmlformats.org/officeDocument/2006/relationships/control" Target="../activeX/activeX27.xml"/><Relationship Id="rId1" Type="http://schemas.openxmlformats.org/officeDocument/2006/relationships/printerSettings" Target="../printerSettings/printerSettings3.bin"/><Relationship Id="rId6" Type="http://schemas.openxmlformats.org/officeDocument/2006/relationships/control" Target="../activeX/activeX14.xml"/><Relationship Id="rId11" Type="http://schemas.openxmlformats.org/officeDocument/2006/relationships/control" Target="../activeX/activeX18.xml"/><Relationship Id="rId24" Type="http://schemas.openxmlformats.org/officeDocument/2006/relationships/control" Target="../activeX/activeX31.xml"/><Relationship Id="rId5" Type="http://schemas.openxmlformats.org/officeDocument/2006/relationships/image" Target="../media/image2.emf"/><Relationship Id="rId15" Type="http://schemas.openxmlformats.org/officeDocument/2006/relationships/control" Target="../activeX/activeX22.xml"/><Relationship Id="rId23" Type="http://schemas.openxmlformats.org/officeDocument/2006/relationships/control" Target="../activeX/activeX30.xml"/><Relationship Id="rId28" Type="http://schemas.openxmlformats.org/officeDocument/2006/relationships/control" Target="../activeX/activeX35.xml"/><Relationship Id="rId10" Type="http://schemas.openxmlformats.org/officeDocument/2006/relationships/image" Target="../media/image5.emf"/><Relationship Id="rId19" Type="http://schemas.openxmlformats.org/officeDocument/2006/relationships/control" Target="../activeX/activeX26.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1.xml"/><Relationship Id="rId22" Type="http://schemas.openxmlformats.org/officeDocument/2006/relationships/control" Target="../activeX/activeX29.xml"/><Relationship Id="rId27" Type="http://schemas.openxmlformats.org/officeDocument/2006/relationships/control" Target="../activeX/activeX34.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3.xml"/><Relationship Id="rId18" Type="http://schemas.openxmlformats.org/officeDocument/2006/relationships/control" Target="../activeX/activeX48.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1.xml"/><Relationship Id="rId7" Type="http://schemas.openxmlformats.org/officeDocument/2006/relationships/control" Target="../activeX/activeX38.xml"/><Relationship Id="rId12" Type="http://schemas.openxmlformats.org/officeDocument/2006/relationships/control" Target="../activeX/activeX42.xml"/><Relationship Id="rId17" Type="http://schemas.openxmlformats.org/officeDocument/2006/relationships/control" Target="../activeX/activeX47.xml"/><Relationship Id="rId25" Type="http://schemas.openxmlformats.org/officeDocument/2006/relationships/control" Target="../activeX/activeX55.xml"/><Relationship Id="rId2" Type="http://schemas.openxmlformats.org/officeDocument/2006/relationships/drawing" Target="../drawings/drawing4.xml"/><Relationship Id="rId16" Type="http://schemas.openxmlformats.org/officeDocument/2006/relationships/control" Target="../activeX/activeX46.xml"/><Relationship Id="rId20" Type="http://schemas.openxmlformats.org/officeDocument/2006/relationships/control" Target="../activeX/activeX50.xml"/><Relationship Id="rId29" Type="http://schemas.openxmlformats.org/officeDocument/2006/relationships/control" Target="../activeX/activeX59.xml"/><Relationship Id="rId1" Type="http://schemas.openxmlformats.org/officeDocument/2006/relationships/printerSettings" Target="../printerSettings/printerSettings4.bin"/><Relationship Id="rId6" Type="http://schemas.openxmlformats.org/officeDocument/2006/relationships/control" Target="../activeX/activeX37.xml"/><Relationship Id="rId11" Type="http://schemas.openxmlformats.org/officeDocument/2006/relationships/image" Target="../media/image5.emf"/><Relationship Id="rId24" Type="http://schemas.openxmlformats.org/officeDocument/2006/relationships/control" Target="../activeX/activeX54.xml"/><Relationship Id="rId5" Type="http://schemas.openxmlformats.org/officeDocument/2006/relationships/image" Target="../media/image2.emf"/><Relationship Id="rId15" Type="http://schemas.openxmlformats.org/officeDocument/2006/relationships/control" Target="../activeX/activeX45.xml"/><Relationship Id="rId23" Type="http://schemas.openxmlformats.org/officeDocument/2006/relationships/control" Target="../activeX/activeX53.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49.xml"/><Relationship Id="rId31" Type="http://schemas.openxmlformats.org/officeDocument/2006/relationships/table" Target="../tables/table1.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4.xml"/><Relationship Id="rId22" Type="http://schemas.openxmlformats.org/officeDocument/2006/relationships/control" Target="../activeX/activeX52.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5.xml.rels><?xml version="1.0" encoding="UTF-8" standalone="yes"?>
<Relationships xmlns="http://schemas.openxmlformats.org/package/2006/relationships"><Relationship Id="rId13" Type="http://schemas.openxmlformats.org/officeDocument/2006/relationships/control" Target="../activeX/activeX69.xml"/><Relationship Id="rId18" Type="http://schemas.openxmlformats.org/officeDocument/2006/relationships/control" Target="../activeX/activeX74.xml"/><Relationship Id="rId26" Type="http://schemas.openxmlformats.org/officeDocument/2006/relationships/control" Target="../activeX/activeX82.xml"/><Relationship Id="rId3" Type="http://schemas.openxmlformats.org/officeDocument/2006/relationships/vmlDrawing" Target="../drawings/vmlDrawing5.vml"/><Relationship Id="rId21" Type="http://schemas.openxmlformats.org/officeDocument/2006/relationships/control" Target="../activeX/activeX77.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8.xml"/><Relationship Id="rId17" Type="http://schemas.openxmlformats.org/officeDocument/2006/relationships/control" Target="../activeX/activeX73.xml"/><Relationship Id="rId25" Type="http://schemas.openxmlformats.org/officeDocument/2006/relationships/control" Target="../activeX/activeX81.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2.xml"/><Relationship Id="rId20" Type="http://schemas.openxmlformats.org/officeDocument/2006/relationships/control" Target="../activeX/activeX76.xml"/><Relationship Id="rId29" Type="http://schemas.openxmlformats.org/officeDocument/2006/relationships/control" Target="../activeX/activeX85.xml"/><Relationship Id="rId1" Type="http://schemas.openxmlformats.org/officeDocument/2006/relationships/printerSettings" Target="../printerSettings/printerSettings5.bin"/><Relationship Id="rId6" Type="http://schemas.openxmlformats.org/officeDocument/2006/relationships/control" Target="../activeX/activeX62.xml"/><Relationship Id="rId11" Type="http://schemas.openxmlformats.org/officeDocument/2006/relationships/control" Target="../activeX/activeX67.xml"/><Relationship Id="rId24" Type="http://schemas.openxmlformats.org/officeDocument/2006/relationships/control" Target="../activeX/activeX80.xml"/><Relationship Id="rId32"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control" Target="../activeX/activeX71.xml"/><Relationship Id="rId23" Type="http://schemas.openxmlformats.org/officeDocument/2006/relationships/control" Target="../activeX/activeX79.xml"/><Relationship Id="rId28" Type="http://schemas.openxmlformats.org/officeDocument/2006/relationships/control" Target="../activeX/activeX84.xml"/><Relationship Id="rId10" Type="http://schemas.openxmlformats.org/officeDocument/2006/relationships/control" Target="../activeX/activeX66.xml"/><Relationship Id="rId19" Type="http://schemas.openxmlformats.org/officeDocument/2006/relationships/control" Target="../activeX/activeX75.xml"/><Relationship Id="rId31" Type="http://schemas.openxmlformats.org/officeDocument/2006/relationships/control" Target="../activeX/activeX87.xml"/><Relationship Id="rId4" Type="http://schemas.openxmlformats.org/officeDocument/2006/relationships/control" Target="../activeX/activeX61.xml"/><Relationship Id="rId9" Type="http://schemas.openxmlformats.org/officeDocument/2006/relationships/control" Target="../activeX/activeX65.xml"/><Relationship Id="rId14" Type="http://schemas.openxmlformats.org/officeDocument/2006/relationships/control" Target="../activeX/activeX70.xml"/><Relationship Id="rId22" Type="http://schemas.openxmlformats.org/officeDocument/2006/relationships/control" Target="../activeX/activeX78.xml"/><Relationship Id="rId27" Type="http://schemas.openxmlformats.org/officeDocument/2006/relationships/control" Target="../activeX/activeX83.xml"/><Relationship Id="rId30" Type="http://schemas.openxmlformats.org/officeDocument/2006/relationships/control" Target="../activeX/activeX86.xml"/><Relationship Id="rId35" Type="http://schemas.openxmlformats.org/officeDocument/2006/relationships/comments" Target="../comments1.xml"/><Relationship Id="rId8" Type="http://schemas.openxmlformats.org/officeDocument/2006/relationships/control" Target="../activeX/activeX64.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control" Target="../activeX/activeX98.xml"/><Relationship Id="rId3" Type="http://schemas.openxmlformats.org/officeDocument/2006/relationships/vmlDrawing" Target="../drawings/vmlDrawing6.vml"/><Relationship Id="rId7" Type="http://schemas.openxmlformats.org/officeDocument/2006/relationships/control" Target="../activeX/activeX92.xml"/><Relationship Id="rId12" Type="http://schemas.openxmlformats.org/officeDocument/2006/relationships/control" Target="../activeX/activeX97.xml"/><Relationship Id="rId2" Type="http://schemas.openxmlformats.org/officeDocument/2006/relationships/drawing" Target="../drawings/drawing6.xml"/><Relationship Id="rId16" Type="http://schemas.openxmlformats.org/officeDocument/2006/relationships/image" Target="../media/image5.emf"/><Relationship Id="rId1" Type="http://schemas.openxmlformats.org/officeDocument/2006/relationships/printerSettings" Target="../printerSettings/printerSettings6.bin"/><Relationship Id="rId6" Type="http://schemas.openxmlformats.org/officeDocument/2006/relationships/control" Target="../activeX/activeX91.xml"/><Relationship Id="rId11" Type="http://schemas.openxmlformats.org/officeDocument/2006/relationships/control" Target="../activeX/activeX96.xml"/><Relationship Id="rId5" Type="http://schemas.openxmlformats.org/officeDocument/2006/relationships/image" Target="../media/image2.emf"/><Relationship Id="rId15" Type="http://schemas.openxmlformats.org/officeDocument/2006/relationships/control" Target="../activeX/activeX100.xml"/><Relationship Id="rId10" Type="http://schemas.openxmlformats.org/officeDocument/2006/relationships/control" Target="../activeX/activeX95.xml"/><Relationship Id="rId4" Type="http://schemas.openxmlformats.org/officeDocument/2006/relationships/control" Target="../activeX/activeX90.xml"/><Relationship Id="rId9" Type="http://schemas.openxmlformats.org/officeDocument/2006/relationships/control" Target="../activeX/activeX94.xml"/><Relationship Id="rId14" Type="http://schemas.openxmlformats.org/officeDocument/2006/relationships/control" Target="../activeX/activeX99.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04.xml"/><Relationship Id="rId13" Type="http://schemas.openxmlformats.org/officeDocument/2006/relationships/control" Target="../activeX/activeX109.xml"/><Relationship Id="rId3" Type="http://schemas.openxmlformats.org/officeDocument/2006/relationships/vmlDrawing" Target="../drawings/vmlDrawing7.vml"/><Relationship Id="rId7" Type="http://schemas.openxmlformats.org/officeDocument/2006/relationships/control" Target="../activeX/activeX103.xml"/><Relationship Id="rId12" Type="http://schemas.openxmlformats.org/officeDocument/2006/relationships/control" Target="../activeX/activeX10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02.xml"/><Relationship Id="rId11" Type="http://schemas.openxmlformats.org/officeDocument/2006/relationships/control" Target="../activeX/activeX107.xml"/><Relationship Id="rId5" Type="http://schemas.openxmlformats.org/officeDocument/2006/relationships/image" Target="../media/image2.emf"/><Relationship Id="rId15" Type="http://schemas.openxmlformats.org/officeDocument/2006/relationships/table" Target="../tables/table2.xml"/><Relationship Id="rId10" Type="http://schemas.openxmlformats.org/officeDocument/2006/relationships/control" Target="../activeX/activeX106.xml"/><Relationship Id="rId4" Type="http://schemas.openxmlformats.org/officeDocument/2006/relationships/control" Target="../activeX/activeX101.xml"/><Relationship Id="rId9" Type="http://schemas.openxmlformats.org/officeDocument/2006/relationships/control" Target="../activeX/activeX105.xml"/><Relationship Id="rId14" Type="http://schemas.openxmlformats.org/officeDocument/2006/relationships/image" Target="../media/image6.emf"/></Relationships>
</file>

<file path=xl/worksheets/_rels/sheet8.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2.xml"/><Relationship Id="rId26" Type="http://schemas.openxmlformats.org/officeDocument/2006/relationships/control" Target="../activeX/activeX130.xml"/><Relationship Id="rId39" Type="http://schemas.openxmlformats.org/officeDocument/2006/relationships/control" Target="../activeX/activeX143.xml"/><Relationship Id="rId21" Type="http://schemas.openxmlformats.org/officeDocument/2006/relationships/control" Target="../activeX/activeX125.xml"/><Relationship Id="rId34" Type="http://schemas.openxmlformats.org/officeDocument/2006/relationships/control" Target="../activeX/activeX138.xml"/><Relationship Id="rId42" Type="http://schemas.openxmlformats.org/officeDocument/2006/relationships/control" Target="../activeX/activeX146.xml"/><Relationship Id="rId47" Type="http://schemas.openxmlformats.org/officeDocument/2006/relationships/control" Target="../activeX/activeX151.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3.xml"/><Relationship Id="rId11" Type="http://schemas.openxmlformats.org/officeDocument/2006/relationships/control" Target="../activeX/activeX116.xml"/><Relationship Id="rId24" Type="http://schemas.openxmlformats.org/officeDocument/2006/relationships/control" Target="../activeX/activeX128.xml"/><Relationship Id="rId32" Type="http://schemas.openxmlformats.org/officeDocument/2006/relationships/control" Target="../activeX/activeX136.xml"/><Relationship Id="rId37" Type="http://schemas.openxmlformats.org/officeDocument/2006/relationships/control" Target="../activeX/activeX141.xml"/><Relationship Id="rId40" Type="http://schemas.openxmlformats.org/officeDocument/2006/relationships/control" Target="../activeX/activeX144.xml"/><Relationship Id="rId45" Type="http://schemas.openxmlformats.org/officeDocument/2006/relationships/control" Target="../activeX/activeX149.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2.emf"/><Relationship Id="rId19" Type="http://schemas.openxmlformats.org/officeDocument/2006/relationships/control" Target="../activeX/activeX123.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6.xml"/><Relationship Id="rId27" Type="http://schemas.openxmlformats.org/officeDocument/2006/relationships/control" Target="../activeX/activeX131.xml"/><Relationship Id="rId30" Type="http://schemas.openxmlformats.org/officeDocument/2006/relationships/control" Target="../activeX/activeX134.xml"/><Relationship Id="rId35" Type="http://schemas.openxmlformats.org/officeDocument/2006/relationships/control" Target="../activeX/activeX139.xml"/><Relationship Id="rId43" Type="http://schemas.openxmlformats.org/officeDocument/2006/relationships/control" Target="../activeX/activeX147.xml"/><Relationship Id="rId48" Type="http://schemas.openxmlformats.org/officeDocument/2006/relationships/control" Target="../activeX/activeX152.xml"/><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image" Target="../media/image7.emf"/><Relationship Id="rId25" Type="http://schemas.openxmlformats.org/officeDocument/2006/relationships/control" Target="../activeX/activeX129.xml"/><Relationship Id="rId33" Type="http://schemas.openxmlformats.org/officeDocument/2006/relationships/control" Target="../activeX/activeX137.xml"/><Relationship Id="rId38" Type="http://schemas.openxmlformats.org/officeDocument/2006/relationships/control" Target="../activeX/activeX142.xml"/><Relationship Id="rId46" Type="http://schemas.openxmlformats.org/officeDocument/2006/relationships/control" Target="../activeX/activeX150.xml"/><Relationship Id="rId59" Type="http://schemas.openxmlformats.org/officeDocument/2006/relationships/control" Target="../activeX/activeX163.xml"/><Relationship Id="rId20" Type="http://schemas.openxmlformats.org/officeDocument/2006/relationships/control" Target="../activeX/activeX124.xml"/><Relationship Id="rId41" Type="http://schemas.openxmlformats.org/officeDocument/2006/relationships/control" Target="../activeX/activeX145.xml"/><Relationship Id="rId54" Type="http://schemas.openxmlformats.org/officeDocument/2006/relationships/control" Target="../activeX/activeX158.xml"/><Relationship Id="rId1" Type="http://schemas.openxmlformats.org/officeDocument/2006/relationships/printerSettings" Target="../printerSettings/printerSettings8.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7.xml"/><Relationship Id="rId28" Type="http://schemas.openxmlformats.org/officeDocument/2006/relationships/control" Target="../activeX/activeX132.xml"/><Relationship Id="rId36" Type="http://schemas.openxmlformats.org/officeDocument/2006/relationships/control" Target="../activeX/activeX140.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5.xml"/><Relationship Id="rId44" Type="http://schemas.openxmlformats.org/officeDocument/2006/relationships/control" Target="../activeX/activeX148.xml"/><Relationship Id="rId52" Type="http://schemas.openxmlformats.org/officeDocument/2006/relationships/control" Target="../activeX/activeX156.xml"/><Relationship Id="rId60" Type="http://schemas.openxmlformats.org/officeDocument/2006/relationships/table" Target="../tables/table3.xml"/></Relationships>
</file>

<file path=xl/worksheets/_rels/sheet9.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vmlDrawing" Target="../drawings/vmlDrawing9.vml"/><Relationship Id="rId7" Type="http://schemas.openxmlformats.org/officeDocument/2006/relationships/control" Target="../activeX/activeX166.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165.xml"/><Relationship Id="rId5" Type="http://schemas.openxmlformats.org/officeDocument/2006/relationships/image" Target="../media/image2.emf"/><Relationship Id="rId4" Type="http://schemas.openxmlformats.org/officeDocument/2006/relationships/control" Target="../activeX/activeX164.xml"/><Relationship Id="rId9" Type="http://schemas.openxmlformats.org/officeDocument/2006/relationships/control" Target="../activeX/activeX16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1.emf"/><Relationship Id="rId4" Type="http://schemas.openxmlformats.org/officeDocument/2006/relationships/control" Target="../activeX/activeX16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8.emf"/><Relationship Id="rId4" Type="http://schemas.openxmlformats.org/officeDocument/2006/relationships/control" Target="../activeX/activeX16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9.emf"/><Relationship Id="rId4" Type="http://schemas.openxmlformats.org/officeDocument/2006/relationships/control" Target="../activeX/activeX17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10.emf"/><Relationship Id="rId4" Type="http://schemas.openxmlformats.org/officeDocument/2006/relationships/control" Target="../activeX/activeX171.xml"/></Relationships>
</file>

<file path=xl/worksheets/_rels/sheet14.xml.rels><?xml version="1.0" encoding="UTF-8" standalone="yes"?>
<Relationships xmlns="http://schemas.openxmlformats.org/package/2006/relationships"><Relationship Id="rId26" Type="http://schemas.openxmlformats.org/officeDocument/2006/relationships/control" Target="../activeX/activeX192.xml"/><Relationship Id="rId21" Type="http://schemas.openxmlformats.org/officeDocument/2006/relationships/control" Target="../activeX/activeX187.xml"/><Relationship Id="rId42" Type="http://schemas.openxmlformats.org/officeDocument/2006/relationships/control" Target="../activeX/activeX208.xml"/><Relationship Id="rId47" Type="http://schemas.openxmlformats.org/officeDocument/2006/relationships/control" Target="../activeX/activeX213.xml"/><Relationship Id="rId63" Type="http://schemas.openxmlformats.org/officeDocument/2006/relationships/control" Target="../activeX/activeX229.xml"/><Relationship Id="rId68" Type="http://schemas.openxmlformats.org/officeDocument/2006/relationships/control" Target="../activeX/activeX234.xml"/><Relationship Id="rId84" Type="http://schemas.openxmlformats.org/officeDocument/2006/relationships/control" Target="../activeX/activeX250.xml"/><Relationship Id="rId89" Type="http://schemas.openxmlformats.org/officeDocument/2006/relationships/control" Target="../activeX/activeX255.xml"/><Relationship Id="rId16" Type="http://schemas.openxmlformats.org/officeDocument/2006/relationships/control" Target="../activeX/activeX182.xml"/><Relationship Id="rId11" Type="http://schemas.openxmlformats.org/officeDocument/2006/relationships/image" Target="../media/image11.emf"/><Relationship Id="rId32" Type="http://schemas.openxmlformats.org/officeDocument/2006/relationships/control" Target="../activeX/activeX198.xml"/><Relationship Id="rId37" Type="http://schemas.openxmlformats.org/officeDocument/2006/relationships/control" Target="../activeX/activeX203.xml"/><Relationship Id="rId53" Type="http://schemas.openxmlformats.org/officeDocument/2006/relationships/control" Target="../activeX/activeX219.xml"/><Relationship Id="rId58" Type="http://schemas.openxmlformats.org/officeDocument/2006/relationships/control" Target="../activeX/activeX224.xml"/><Relationship Id="rId74" Type="http://schemas.openxmlformats.org/officeDocument/2006/relationships/control" Target="../activeX/activeX240.xml"/><Relationship Id="rId79" Type="http://schemas.openxmlformats.org/officeDocument/2006/relationships/control" Target="../activeX/activeX245.xml"/><Relationship Id="rId5" Type="http://schemas.openxmlformats.org/officeDocument/2006/relationships/image" Target="../media/image2.emf"/><Relationship Id="rId90" Type="http://schemas.openxmlformats.org/officeDocument/2006/relationships/control" Target="../activeX/activeX256.xml"/><Relationship Id="rId95" Type="http://schemas.openxmlformats.org/officeDocument/2006/relationships/control" Target="../activeX/activeX261.xml"/><Relationship Id="rId22" Type="http://schemas.openxmlformats.org/officeDocument/2006/relationships/control" Target="../activeX/activeX188.xml"/><Relationship Id="rId27" Type="http://schemas.openxmlformats.org/officeDocument/2006/relationships/control" Target="../activeX/activeX193.xml"/><Relationship Id="rId43" Type="http://schemas.openxmlformats.org/officeDocument/2006/relationships/control" Target="../activeX/activeX209.xml"/><Relationship Id="rId48" Type="http://schemas.openxmlformats.org/officeDocument/2006/relationships/control" Target="../activeX/activeX214.xml"/><Relationship Id="rId64" Type="http://schemas.openxmlformats.org/officeDocument/2006/relationships/control" Target="../activeX/activeX230.xml"/><Relationship Id="rId69" Type="http://schemas.openxmlformats.org/officeDocument/2006/relationships/control" Target="../activeX/activeX235.xml"/><Relationship Id="rId8" Type="http://schemas.openxmlformats.org/officeDocument/2006/relationships/control" Target="../activeX/activeX175.xml"/><Relationship Id="rId51" Type="http://schemas.openxmlformats.org/officeDocument/2006/relationships/control" Target="../activeX/activeX217.xml"/><Relationship Id="rId72" Type="http://schemas.openxmlformats.org/officeDocument/2006/relationships/control" Target="../activeX/activeX238.xml"/><Relationship Id="rId80" Type="http://schemas.openxmlformats.org/officeDocument/2006/relationships/control" Target="../activeX/activeX246.xml"/><Relationship Id="rId85" Type="http://schemas.openxmlformats.org/officeDocument/2006/relationships/control" Target="../activeX/activeX251.xml"/><Relationship Id="rId93" Type="http://schemas.openxmlformats.org/officeDocument/2006/relationships/control" Target="../activeX/activeX259.xml"/><Relationship Id="rId3" Type="http://schemas.openxmlformats.org/officeDocument/2006/relationships/vmlDrawing" Target="../drawings/vmlDrawing14.vml"/><Relationship Id="rId12" Type="http://schemas.openxmlformats.org/officeDocument/2006/relationships/control" Target="../activeX/activeX178.xml"/><Relationship Id="rId17" Type="http://schemas.openxmlformats.org/officeDocument/2006/relationships/control" Target="../activeX/activeX183.xml"/><Relationship Id="rId25" Type="http://schemas.openxmlformats.org/officeDocument/2006/relationships/control" Target="../activeX/activeX191.xml"/><Relationship Id="rId33" Type="http://schemas.openxmlformats.org/officeDocument/2006/relationships/control" Target="../activeX/activeX199.xml"/><Relationship Id="rId38" Type="http://schemas.openxmlformats.org/officeDocument/2006/relationships/control" Target="../activeX/activeX204.xml"/><Relationship Id="rId46" Type="http://schemas.openxmlformats.org/officeDocument/2006/relationships/control" Target="../activeX/activeX212.xml"/><Relationship Id="rId59" Type="http://schemas.openxmlformats.org/officeDocument/2006/relationships/control" Target="../activeX/activeX225.xml"/><Relationship Id="rId67" Type="http://schemas.openxmlformats.org/officeDocument/2006/relationships/control" Target="../activeX/activeX233.xml"/><Relationship Id="rId20" Type="http://schemas.openxmlformats.org/officeDocument/2006/relationships/control" Target="../activeX/activeX186.xml"/><Relationship Id="rId41" Type="http://schemas.openxmlformats.org/officeDocument/2006/relationships/control" Target="../activeX/activeX207.xml"/><Relationship Id="rId54" Type="http://schemas.openxmlformats.org/officeDocument/2006/relationships/control" Target="../activeX/activeX220.xml"/><Relationship Id="rId62" Type="http://schemas.openxmlformats.org/officeDocument/2006/relationships/control" Target="../activeX/activeX228.xml"/><Relationship Id="rId70" Type="http://schemas.openxmlformats.org/officeDocument/2006/relationships/control" Target="../activeX/activeX236.xml"/><Relationship Id="rId75" Type="http://schemas.openxmlformats.org/officeDocument/2006/relationships/control" Target="../activeX/activeX241.xml"/><Relationship Id="rId83" Type="http://schemas.openxmlformats.org/officeDocument/2006/relationships/control" Target="../activeX/activeX249.xml"/><Relationship Id="rId88" Type="http://schemas.openxmlformats.org/officeDocument/2006/relationships/control" Target="../activeX/activeX254.xml"/><Relationship Id="rId91" Type="http://schemas.openxmlformats.org/officeDocument/2006/relationships/control" Target="../activeX/activeX257.xml"/><Relationship Id="rId1" Type="http://schemas.openxmlformats.org/officeDocument/2006/relationships/printerSettings" Target="../printerSettings/printerSettings14.bin"/><Relationship Id="rId6" Type="http://schemas.openxmlformats.org/officeDocument/2006/relationships/control" Target="../activeX/activeX173.xml"/><Relationship Id="rId15" Type="http://schemas.openxmlformats.org/officeDocument/2006/relationships/control" Target="../activeX/activeX181.xml"/><Relationship Id="rId23" Type="http://schemas.openxmlformats.org/officeDocument/2006/relationships/control" Target="../activeX/activeX189.xml"/><Relationship Id="rId28" Type="http://schemas.openxmlformats.org/officeDocument/2006/relationships/control" Target="../activeX/activeX194.xml"/><Relationship Id="rId36" Type="http://schemas.openxmlformats.org/officeDocument/2006/relationships/control" Target="../activeX/activeX202.xml"/><Relationship Id="rId49" Type="http://schemas.openxmlformats.org/officeDocument/2006/relationships/control" Target="../activeX/activeX215.xml"/><Relationship Id="rId57" Type="http://schemas.openxmlformats.org/officeDocument/2006/relationships/control" Target="../activeX/activeX223.xml"/><Relationship Id="rId10" Type="http://schemas.openxmlformats.org/officeDocument/2006/relationships/control" Target="../activeX/activeX177.xml"/><Relationship Id="rId31" Type="http://schemas.openxmlformats.org/officeDocument/2006/relationships/control" Target="../activeX/activeX197.xml"/><Relationship Id="rId44" Type="http://schemas.openxmlformats.org/officeDocument/2006/relationships/control" Target="../activeX/activeX210.xml"/><Relationship Id="rId52" Type="http://schemas.openxmlformats.org/officeDocument/2006/relationships/control" Target="../activeX/activeX218.xml"/><Relationship Id="rId60" Type="http://schemas.openxmlformats.org/officeDocument/2006/relationships/control" Target="../activeX/activeX226.xml"/><Relationship Id="rId65" Type="http://schemas.openxmlformats.org/officeDocument/2006/relationships/control" Target="../activeX/activeX231.xml"/><Relationship Id="rId73" Type="http://schemas.openxmlformats.org/officeDocument/2006/relationships/control" Target="../activeX/activeX239.xml"/><Relationship Id="rId78" Type="http://schemas.openxmlformats.org/officeDocument/2006/relationships/control" Target="../activeX/activeX244.xml"/><Relationship Id="rId81" Type="http://schemas.openxmlformats.org/officeDocument/2006/relationships/control" Target="../activeX/activeX247.xml"/><Relationship Id="rId86" Type="http://schemas.openxmlformats.org/officeDocument/2006/relationships/control" Target="../activeX/activeX252.xml"/><Relationship Id="rId94" Type="http://schemas.openxmlformats.org/officeDocument/2006/relationships/control" Target="../activeX/activeX260.xml"/><Relationship Id="rId4" Type="http://schemas.openxmlformats.org/officeDocument/2006/relationships/control" Target="../activeX/activeX172.xml"/><Relationship Id="rId9" Type="http://schemas.openxmlformats.org/officeDocument/2006/relationships/control" Target="../activeX/activeX176.xml"/><Relationship Id="rId13" Type="http://schemas.openxmlformats.org/officeDocument/2006/relationships/control" Target="../activeX/activeX179.xml"/><Relationship Id="rId18" Type="http://schemas.openxmlformats.org/officeDocument/2006/relationships/control" Target="../activeX/activeX184.xml"/><Relationship Id="rId39" Type="http://schemas.openxmlformats.org/officeDocument/2006/relationships/control" Target="../activeX/activeX205.xml"/><Relationship Id="rId34" Type="http://schemas.openxmlformats.org/officeDocument/2006/relationships/control" Target="../activeX/activeX200.xml"/><Relationship Id="rId50" Type="http://schemas.openxmlformats.org/officeDocument/2006/relationships/control" Target="../activeX/activeX216.xml"/><Relationship Id="rId55" Type="http://schemas.openxmlformats.org/officeDocument/2006/relationships/control" Target="../activeX/activeX221.xml"/><Relationship Id="rId76" Type="http://schemas.openxmlformats.org/officeDocument/2006/relationships/control" Target="../activeX/activeX242.xml"/><Relationship Id="rId7" Type="http://schemas.openxmlformats.org/officeDocument/2006/relationships/control" Target="../activeX/activeX174.xml"/><Relationship Id="rId71" Type="http://schemas.openxmlformats.org/officeDocument/2006/relationships/control" Target="../activeX/activeX237.xml"/><Relationship Id="rId92" Type="http://schemas.openxmlformats.org/officeDocument/2006/relationships/control" Target="../activeX/activeX258.xml"/><Relationship Id="rId2" Type="http://schemas.openxmlformats.org/officeDocument/2006/relationships/drawing" Target="../drawings/drawing14.xml"/><Relationship Id="rId29" Type="http://schemas.openxmlformats.org/officeDocument/2006/relationships/control" Target="../activeX/activeX195.xml"/><Relationship Id="rId24" Type="http://schemas.openxmlformats.org/officeDocument/2006/relationships/control" Target="../activeX/activeX190.xml"/><Relationship Id="rId40" Type="http://schemas.openxmlformats.org/officeDocument/2006/relationships/control" Target="../activeX/activeX206.xml"/><Relationship Id="rId45" Type="http://schemas.openxmlformats.org/officeDocument/2006/relationships/control" Target="../activeX/activeX211.xml"/><Relationship Id="rId66" Type="http://schemas.openxmlformats.org/officeDocument/2006/relationships/control" Target="../activeX/activeX232.xml"/><Relationship Id="rId87" Type="http://schemas.openxmlformats.org/officeDocument/2006/relationships/control" Target="../activeX/activeX253.xml"/><Relationship Id="rId61" Type="http://schemas.openxmlformats.org/officeDocument/2006/relationships/control" Target="../activeX/activeX227.xml"/><Relationship Id="rId82" Type="http://schemas.openxmlformats.org/officeDocument/2006/relationships/control" Target="../activeX/activeX248.xml"/><Relationship Id="rId19" Type="http://schemas.openxmlformats.org/officeDocument/2006/relationships/control" Target="../activeX/activeX185.xml"/><Relationship Id="rId14" Type="http://schemas.openxmlformats.org/officeDocument/2006/relationships/control" Target="../activeX/activeX180.xml"/><Relationship Id="rId30" Type="http://schemas.openxmlformats.org/officeDocument/2006/relationships/control" Target="../activeX/activeX196.xml"/><Relationship Id="rId35" Type="http://schemas.openxmlformats.org/officeDocument/2006/relationships/control" Target="../activeX/activeX201.xml"/><Relationship Id="rId56" Type="http://schemas.openxmlformats.org/officeDocument/2006/relationships/control" Target="../activeX/activeX222.xml"/><Relationship Id="rId77" Type="http://schemas.openxmlformats.org/officeDocument/2006/relationships/control" Target="../activeX/activeX243.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image" Target="../media/image1.emf"/><Relationship Id="rId4" Type="http://schemas.openxmlformats.org/officeDocument/2006/relationships/control" Target="../activeX/activeX26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image" Target="../media/image12.emf"/><Relationship Id="rId4" Type="http://schemas.openxmlformats.org/officeDocument/2006/relationships/control" Target="../activeX/activeX263.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266.xml"/><Relationship Id="rId3" Type="http://schemas.openxmlformats.org/officeDocument/2006/relationships/vmlDrawing" Target="../drawings/vmlDrawing17.vml"/><Relationship Id="rId7" Type="http://schemas.openxmlformats.org/officeDocument/2006/relationships/image" Target="../media/image2.emf"/><Relationship Id="rId12" Type="http://schemas.openxmlformats.org/officeDocument/2006/relationships/control" Target="../activeX/activeX270.x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265.xml"/><Relationship Id="rId11" Type="http://schemas.openxmlformats.org/officeDocument/2006/relationships/control" Target="../activeX/activeX269.xml"/><Relationship Id="rId5" Type="http://schemas.openxmlformats.org/officeDocument/2006/relationships/image" Target="../media/image1.emf"/><Relationship Id="rId10" Type="http://schemas.openxmlformats.org/officeDocument/2006/relationships/control" Target="../activeX/activeX268.xml"/><Relationship Id="rId4" Type="http://schemas.openxmlformats.org/officeDocument/2006/relationships/control" Target="../activeX/activeX264.xml"/><Relationship Id="rId9" Type="http://schemas.openxmlformats.org/officeDocument/2006/relationships/control" Target="../activeX/activeX267.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274.xml"/><Relationship Id="rId3" Type="http://schemas.openxmlformats.org/officeDocument/2006/relationships/vmlDrawing" Target="../drawings/vmlDrawing18.vml"/><Relationship Id="rId7" Type="http://schemas.openxmlformats.org/officeDocument/2006/relationships/control" Target="../activeX/activeX273.xml"/><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ntrol" Target="../activeX/activeX272.xml"/><Relationship Id="rId11" Type="http://schemas.openxmlformats.org/officeDocument/2006/relationships/image" Target="../media/image1.emf"/><Relationship Id="rId5" Type="http://schemas.openxmlformats.org/officeDocument/2006/relationships/image" Target="../media/image2.emf"/><Relationship Id="rId10" Type="http://schemas.openxmlformats.org/officeDocument/2006/relationships/control" Target="../activeX/activeX276.xml"/><Relationship Id="rId4" Type="http://schemas.openxmlformats.org/officeDocument/2006/relationships/control" Target="../activeX/activeX271.xml"/><Relationship Id="rId9" Type="http://schemas.openxmlformats.org/officeDocument/2006/relationships/control" Target="../activeX/activeX275.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O78"/>
  <sheetViews>
    <sheetView zoomScaleNormal="100" workbookViewId="0">
      <selection activeCell="C26" sqref="C26"/>
    </sheetView>
  </sheetViews>
  <sheetFormatPr defaultRowHeight="15" x14ac:dyDescent="0.25"/>
  <cols>
    <col min="1" max="1" width="17.42578125" style="73" customWidth="1"/>
    <col min="2" max="2" width="28.28515625" style="73" customWidth="1"/>
    <col min="3" max="3" width="23.28515625" style="73" customWidth="1"/>
    <col min="4" max="4" width="21.28515625" style="73" customWidth="1"/>
    <col min="5" max="5" width="20.140625" style="73" customWidth="1"/>
    <col min="6" max="6" width="17.5703125" style="73" customWidth="1"/>
    <col min="7" max="7" width="21.7109375" style="73" customWidth="1"/>
    <col min="8" max="8" width="19.140625" style="73" customWidth="1"/>
    <col min="9" max="9" width="22.42578125" style="73" customWidth="1"/>
    <col min="10" max="10" width="19.140625" style="73" bestFit="1" customWidth="1"/>
    <col min="11" max="11" width="20.5703125" style="73" bestFit="1" customWidth="1"/>
    <col min="12" max="12" width="9.140625" style="73"/>
    <col min="13" max="13" width="20.5703125" style="73" bestFit="1" customWidth="1"/>
    <col min="14" max="16384" width="9.140625" style="73"/>
  </cols>
  <sheetData>
    <row r="1" spans="1:13" ht="15.75" customHeight="1" x14ac:dyDescent="0.25">
      <c r="B1" s="423" t="s">
        <v>822</v>
      </c>
      <c r="C1" s="424"/>
      <c r="D1" s="424"/>
      <c r="E1" s="424"/>
      <c r="F1" s="425"/>
    </row>
    <row r="2" spans="1:13" ht="15.75" customHeight="1" thickBot="1" x14ac:dyDescent="0.3">
      <c r="B2" s="426" t="s">
        <v>502</v>
      </c>
      <c r="C2" s="427"/>
      <c r="D2" s="427"/>
      <c r="E2" s="427"/>
      <c r="F2" s="428"/>
    </row>
    <row r="3" spans="1:13" s="77" customFormat="1" ht="16.5" thickBot="1" x14ac:dyDescent="0.3">
      <c r="A3" s="73"/>
      <c r="B3" s="73"/>
      <c r="C3" s="426" t="s">
        <v>1731</v>
      </c>
      <c r="D3" s="428"/>
      <c r="E3" s="73"/>
      <c r="F3" s="73"/>
      <c r="G3" s="73"/>
      <c r="H3" s="73"/>
      <c r="I3" s="73"/>
      <c r="J3" s="73"/>
      <c r="K3" s="73"/>
    </row>
    <row r="4" spans="1:13" s="77" customFormat="1" x14ac:dyDescent="0.25">
      <c r="A4" s="73"/>
      <c r="B4" s="73"/>
      <c r="C4" s="73"/>
      <c r="D4" s="73"/>
      <c r="E4" s="73"/>
      <c r="F4" s="73"/>
      <c r="G4" s="73"/>
      <c r="H4" s="73"/>
      <c r="I4" s="73"/>
      <c r="J4" s="73"/>
      <c r="K4" s="73"/>
    </row>
    <row r="5" spans="1:13" s="77" customFormat="1" x14ac:dyDescent="0.25">
      <c r="A5" s="76" t="s">
        <v>629</v>
      </c>
      <c r="B5" s="73"/>
      <c r="C5" s="73"/>
      <c r="D5" s="73"/>
      <c r="E5" s="73"/>
      <c r="F5" s="73"/>
      <c r="G5" s="73"/>
      <c r="H5" s="73"/>
      <c r="I5" s="73"/>
      <c r="J5" s="73"/>
      <c r="K5" s="73"/>
    </row>
    <row r="6" spans="1:13" s="77" customFormat="1" x14ac:dyDescent="0.25">
      <c r="A6" s="76" t="s">
        <v>630</v>
      </c>
      <c r="B6" s="73"/>
      <c r="C6" s="73"/>
      <c r="D6" s="73"/>
      <c r="E6" s="73"/>
      <c r="F6" s="73"/>
      <c r="G6" s="73"/>
      <c r="H6" s="73"/>
      <c r="I6" s="73"/>
      <c r="J6" s="73"/>
      <c r="K6" s="73"/>
    </row>
    <row r="7" spans="1:13" s="77" customFormat="1" x14ac:dyDescent="0.25">
      <c r="A7" s="73" t="s">
        <v>631</v>
      </c>
      <c r="B7" s="73"/>
      <c r="C7" s="73"/>
      <c r="D7" s="73"/>
      <c r="E7" s="73"/>
      <c r="F7" s="73"/>
      <c r="G7" s="73"/>
      <c r="H7" s="73"/>
      <c r="I7" s="73"/>
      <c r="J7" s="73"/>
      <c r="K7" s="73"/>
    </row>
    <row r="8" spans="1:13" s="77" customFormat="1" x14ac:dyDescent="0.25">
      <c r="A8" s="73" t="s">
        <v>634</v>
      </c>
      <c r="B8" s="73"/>
      <c r="C8" s="73"/>
      <c r="D8" s="73"/>
      <c r="E8" s="73"/>
      <c r="F8" s="73"/>
      <c r="G8" s="73"/>
      <c r="H8" s="73"/>
      <c r="I8" s="73"/>
      <c r="J8" s="73"/>
      <c r="K8" s="73"/>
      <c r="M8"/>
    </row>
    <row r="9" spans="1:13" s="77" customFormat="1" x14ac:dyDescent="0.25">
      <c r="A9" s="73" t="s">
        <v>632</v>
      </c>
      <c r="B9" s="73"/>
      <c r="C9" s="73"/>
      <c r="D9" s="73"/>
      <c r="E9" s="73"/>
      <c r="F9" s="73"/>
      <c r="G9" s="73"/>
      <c r="H9" s="73"/>
      <c r="I9" s="73"/>
      <c r="J9" s="73"/>
      <c r="K9" s="73"/>
      <c r="M9"/>
    </row>
    <row r="10" spans="1:13" s="77" customFormat="1" x14ac:dyDescent="0.25">
      <c r="A10" s="73" t="s">
        <v>633</v>
      </c>
      <c r="B10" s="73"/>
      <c r="C10" s="73"/>
      <c r="D10" s="73"/>
      <c r="E10" s="73"/>
      <c r="F10" s="73"/>
      <c r="G10" s="73"/>
      <c r="H10" s="73"/>
      <c r="I10" s="73"/>
      <c r="J10" s="73"/>
      <c r="K10" s="73"/>
    </row>
    <row r="11" spans="1:13" s="77" customFormat="1" x14ac:dyDescent="0.25">
      <c r="A11" s="73"/>
      <c r="B11" s="73"/>
      <c r="C11" s="73"/>
      <c r="D11" s="73"/>
      <c r="E11" s="73"/>
      <c r="F11" s="73"/>
      <c r="G11" s="73"/>
      <c r="H11" s="73"/>
      <c r="I11" s="73"/>
      <c r="J11" s="73"/>
      <c r="K11" s="73"/>
    </row>
    <row r="12" spans="1:13" s="77" customFormat="1" x14ac:dyDescent="0.25">
      <c r="A12" s="146" t="s">
        <v>635</v>
      </c>
      <c r="B12" s="73"/>
      <c r="C12" s="73"/>
      <c r="D12" s="73"/>
      <c r="E12" s="73"/>
      <c r="F12" s="73"/>
      <c r="G12" s="73"/>
      <c r="H12" s="73"/>
      <c r="I12" s="73"/>
      <c r="J12" s="73"/>
      <c r="K12" s="73"/>
    </row>
    <row r="13" spans="1:13" s="77" customFormat="1" x14ac:dyDescent="0.25">
      <c r="A13" s="146" t="s">
        <v>636</v>
      </c>
      <c r="B13" s="73"/>
      <c r="C13" s="73"/>
      <c r="D13" s="73"/>
      <c r="E13" s="73"/>
      <c r="F13" s="73"/>
      <c r="G13" s="73"/>
      <c r="H13" s="73"/>
      <c r="I13" s="73"/>
      <c r="J13" s="73"/>
      <c r="K13" s="73"/>
    </row>
    <row r="14" spans="1:13" s="77" customFormat="1" x14ac:dyDescent="0.25">
      <c r="A14" s="146" t="s">
        <v>639</v>
      </c>
      <c r="B14" s="73"/>
      <c r="C14" s="73"/>
      <c r="D14" s="228" t="s">
        <v>640</v>
      </c>
      <c r="E14" s="73"/>
      <c r="F14" s="73"/>
      <c r="G14" s="73"/>
      <c r="H14" s="73"/>
      <c r="I14" s="73"/>
      <c r="J14" s="73"/>
      <c r="K14" s="73"/>
    </row>
    <row r="15" spans="1:13" s="77" customFormat="1" x14ac:dyDescent="0.25">
      <c r="C15" s="73"/>
      <c r="D15" s="73"/>
      <c r="E15" s="73"/>
      <c r="F15" s="73"/>
      <c r="G15" s="73"/>
      <c r="H15" s="73"/>
      <c r="I15" s="73"/>
      <c r="J15" s="73"/>
      <c r="K15" s="73"/>
    </row>
    <row r="16" spans="1:13" s="77" customFormat="1" x14ac:dyDescent="0.25">
      <c r="A16" s="132" t="s">
        <v>503</v>
      </c>
      <c r="B16" s="73"/>
      <c r="C16" s="73"/>
      <c r="D16" s="73"/>
      <c r="E16" s="73"/>
      <c r="F16" s="73"/>
      <c r="G16" s="73"/>
      <c r="H16" s="73"/>
      <c r="I16" s="73"/>
      <c r="J16" s="73"/>
      <c r="K16" s="73"/>
    </row>
    <row r="17" spans="1:11" s="77" customFormat="1" x14ac:dyDescent="0.25">
      <c r="A17" s="145"/>
      <c r="B17" s="73"/>
      <c r="C17" s="73"/>
      <c r="D17" s="73"/>
      <c r="E17" s="73"/>
      <c r="F17" s="73"/>
      <c r="G17" s="73"/>
      <c r="H17" s="73"/>
      <c r="I17" s="73"/>
      <c r="J17" s="73"/>
      <c r="K17" s="73"/>
    </row>
    <row r="18" spans="1:11" s="200" customFormat="1" x14ac:dyDescent="0.25">
      <c r="A18" s="199" t="s">
        <v>530</v>
      </c>
      <c r="B18" s="199"/>
      <c r="C18" s="199"/>
      <c r="D18" s="199"/>
      <c r="E18" s="199"/>
      <c r="F18" s="199"/>
      <c r="G18" s="199"/>
      <c r="H18" s="199"/>
      <c r="I18" s="199"/>
      <c r="J18" s="199"/>
      <c r="K18" s="199"/>
    </row>
    <row r="19" spans="1:11" s="91" customFormat="1" x14ac:dyDescent="0.25">
      <c r="A19" s="145" t="s">
        <v>534</v>
      </c>
      <c r="B19" s="132"/>
      <c r="C19" s="132"/>
      <c r="D19" s="132"/>
      <c r="E19" s="132"/>
      <c r="F19" s="132"/>
      <c r="G19" s="132"/>
      <c r="H19" s="132"/>
      <c r="I19" s="132"/>
      <c r="J19" s="132"/>
      <c r="K19" s="132"/>
    </row>
    <row r="20" spans="1:11" s="91" customFormat="1" x14ac:dyDescent="0.25">
      <c r="A20" s="132" t="s">
        <v>533</v>
      </c>
      <c r="B20" s="132"/>
      <c r="C20" s="132"/>
      <c r="D20" s="132"/>
      <c r="E20" s="132"/>
      <c r="F20" s="132"/>
      <c r="G20" s="132"/>
      <c r="H20" s="132"/>
      <c r="I20" s="132"/>
      <c r="J20" s="132"/>
      <c r="K20" s="132"/>
    </row>
    <row r="21" spans="1:11" s="91" customFormat="1" x14ac:dyDescent="0.25">
      <c r="A21" s="132" t="s">
        <v>821</v>
      </c>
      <c r="B21" s="132"/>
      <c r="C21" s="132"/>
      <c r="D21" s="132"/>
      <c r="E21" s="132"/>
      <c r="F21" s="132"/>
      <c r="G21" s="132"/>
      <c r="H21" s="132"/>
      <c r="I21" s="132"/>
      <c r="J21" s="132"/>
      <c r="K21" s="132"/>
    </row>
    <row r="22" spans="1:11" s="77" customFormat="1" x14ac:dyDescent="0.25">
      <c r="A22" s="132" t="s">
        <v>637</v>
      </c>
      <c r="B22" s="73"/>
      <c r="C22" s="73"/>
      <c r="D22" s="73"/>
      <c r="E22" s="73"/>
      <c r="F22" s="73"/>
      <c r="G22" s="73"/>
      <c r="H22" s="73"/>
      <c r="I22" s="73"/>
      <c r="J22" s="73"/>
      <c r="K22" s="73"/>
    </row>
    <row r="23" spans="1:11" s="77" customFormat="1" ht="14.25" customHeight="1" x14ac:dyDescent="0.25">
      <c r="A23" s="145"/>
      <c r="B23" s="144"/>
      <c r="C23" s="73"/>
      <c r="D23" s="73"/>
      <c r="E23" s="73"/>
      <c r="F23" s="73"/>
      <c r="G23" s="73"/>
      <c r="H23" s="73"/>
      <c r="I23" s="73"/>
      <c r="J23" s="73"/>
      <c r="K23" s="73"/>
    </row>
    <row r="24" spans="1:11" s="77" customFormat="1" ht="15.75" thickBot="1" x14ac:dyDescent="0.3">
      <c r="A24" s="90" t="s">
        <v>484</v>
      </c>
      <c r="B24" s="76"/>
      <c r="C24" s="73"/>
      <c r="D24" s="73"/>
      <c r="E24" s="73"/>
      <c r="F24" s="73"/>
      <c r="G24" s="73"/>
      <c r="H24" s="73"/>
      <c r="I24" s="73"/>
      <c r="J24" s="73"/>
      <c r="K24" s="73"/>
    </row>
    <row r="25" spans="1:11" s="77" customFormat="1" x14ac:dyDescent="0.25">
      <c r="A25" s="96" t="s">
        <v>504</v>
      </c>
      <c r="B25" s="97"/>
      <c r="C25" s="98"/>
      <c r="D25" s="98"/>
      <c r="E25" s="98"/>
      <c r="F25" s="74"/>
      <c r="G25" s="73"/>
      <c r="H25" s="73"/>
      <c r="I25" s="73"/>
      <c r="J25" s="73"/>
      <c r="K25" s="73"/>
    </row>
    <row r="26" spans="1:11" s="77" customFormat="1" x14ac:dyDescent="0.25">
      <c r="A26" s="99" t="s">
        <v>820</v>
      </c>
      <c r="B26" s="90"/>
      <c r="F26" s="100"/>
      <c r="G26" s="73"/>
      <c r="H26" s="73"/>
      <c r="I26" s="73"/>
      <c r="J26" s="73"/>
      <c r="K26" s="73"/>
    </row>
    <row r="27" spans="1:11" s="77" customFormat="1" x14ac:dyDescent="0.25">
      <c r="A27" s="77" t="s">
        <v>505</v>
      </c>
      <c r="B27" s="90"/>
      <c r="F27" s="100"/>
      <c r="G27" s="73"/>
      <c r="H27" s="73"/>
      <c r="I27" s="73"/>
      <c r="J27" s="73"/>
      <c r="K27" s="73"/>
    </row>
    <row r="28" spans="1:11" s="77" customFormat="1" x14ac:dyDescent="0.25">
      <c r="A28" s="99"/>
      <c r="B28" s="90"/>
      <c r="F28" s="100"/>
      <c r="G28" s="73"/>
      <c r="H28" s="73"/>
      <c r="I28" s="73"/>
      <c r="J28" s="73"/>
      <c r="K28" s="73"/>
    </row>
    <row r="29" spans="1:11" s="77" customFormat="1" ht="15.75" thickBot="1" x14ac:dyDescent="0.3">
      <c r="A29" s="101" t="s">
        <v>823</v>
      </c>
      <c r="B29" s="102"/>
      <c r="C29" s="103"/>
      <c r="D29" s="227" t="s">
        <v>638</v>
      </c>
      <c r="E29" s="103"/>
      <c r="F29" s="75"/>
      <c r="G29" s="73"/>
      <c r="H29" s="73"/>
      <c r="I29" s="73"/>
      <c r="J29" s="73"/>
      <c r="K29" s="73"/>
    </row>
    <row r="30" spans="1:11" ht="15.75" thickBot="1" x14ac:dyDescent="0.3"/>
    <row r="31" spans="1:11" s="77" customFormat="1" ht="15.75" thickBot="1" x14ac:dyDescent="0.3">
      <c r="A31" s="192" t="s">
        <v>531</v>
      </c>
      <c r="B31" s="193" t="s">
        <v>836</v>
      </c>
      <c r="C31" s="193"/>
      <c r="D31" s="193"/>
      <c r="E31" s="193"/>
      <c r="F31" s="193"/>
      <c r="G31" s="193"/>
      <c r="H31" s="193"/>
      <c r="I31" s="194"/>
      <c r="K31" s="73"/>
    </row>
    <row r="32" spans="1:11" s="77" customFormat="1" ht="15.75" thickBot="1" x14ac:dyDescent="0.3">
      <c r="A32" s="195" t="s">
        <v>532</v>
      </c>
      <c r="B32" s="196"/>
      <c r="C32" s="196"/>
      <c r="D32" s="197"/>
      <c r="E32" s="212" t="s">
        <v>563</v>
      </c>
      <c r="F32" s="213">
        <v>43326.562523148146</v>
      </c>
      <c r="G32" s="197"/>
      <c r="H32" s="197"/>
      <c r="I32" s="198"/>
      <c r="K32" s="73"/>
    </row>
    <row r="33" spans="1:15" s="77" customFormat="1" ht="15.75" thickBot="1" x14ac:dyDescent="0.3">
      <c r="B33" s="90"/>
      <c r="G33" s="73"/>
      <c r="H33" s="73"/>
      <c r="I33" s="73"/>
      <c r="K33" s="73"/>
    </row>
    <row r="34" spans="1:15" s="77" customFormat="1" ht="15.75" thickBot="1" x14ac:dyDescent="0.3">
      <c r="A34" s="82" t="s">
        <v>8</v>
      </c>
      <c r="B34" s="94" t="s">
        <v>448</v>
      </c>
      <c r="C34" s="94"/>
      <c r="D34" s="94"/>
      <c r="E34" s="94"/>
      <c r="F34" s="94"/>
      <c r="G34" s="94"/>
      <c r="H34" s="94"/>
      <c r="I34" s="95"/>
      <c r="K34" s="73"/>
    </row>
    <row r="35" spans="1:15" s="77" customFormat="1" ht="15.75" thickBot="1" x14ac:dyDescent="0.3">
      <c r="A35" s="83" t="s">
        <v>310</v>
      </c>
      <c r="B35" s="88" t="s">
        <v>444</v>
      </c>
      <c r="C35" s="88" t="s">
        <v>452</v>
      </c>
      <c r="D35" s="65"/>
      <c r="E35" s="65"/>
      <c r="F35" s="65"/>
      <c r="G35" s="65"/>
      <c r="H35" s="65"/>
      <c r="I35" s="66"/>
      <c r="K35" s="73"/>
    </row>
    <row r="36" spans="1:15" s="77" customFormat="1" ht="15.75" thickBot="1" x14ac:dyDescent="0.3">
      <c r="A36" s="73"/>
      <c r="B36" s="76"/>
      <c r="C36" s="73"/>
      <c r="D36" s="73"/>
      <c r="E36" s="73"/>
      <c r="F36" s="73"/>
      <c r="G36" s="73"/>
      <c r="H36" s="73"/>
      <c r="I36" s="73"/>
      <c r="K36" s="73"/>
    </row>
    <row r="37" spans="1:15" s="77" customFormat="1" ht="15.75" thickBot="1" x14ac:dyDescent="0.3">
      <c r="A37" s="78" t="s">
        <v>9</v>
      </c>
      <c r="B37" s="59" t="s">
        <v>3</v>
      </c>
      <c r="C37" s="59"/>
      <c r="D37" s="59"/>
      <c r="E37" s="59"/>
      <c r="F37" s="59"/>
      <c r="G37" s="59"/>
      <c r="H37" s="59"/>
      <c r="I37" s="60"/>
      <c r="K37" s="73"/>
      <c r="L37" s="91"/>
      <c r="M37" s="91"/>
      <c r="N37" s="91"/>
    </row>
    <row r="38" spans="1:15" s="77" customFormat="1" ht="15.75" thickBot="1" x14ac:dyDescent="0.3">
      <c r="A38" s="79" t="s">
        <v>483</v>
      </c>
      <c r="B38" s="86" t="s">
        <v>453</v>
      </c>
      <c r="C38" s="86" t="s">
        <v>454</v>
      </c>
      <c r="D38" s="61"/>
      <c r="E38" s="61"/>
      <c r="F38" s="61"/>
      <c r="G38" s="61"/>
      <c r="H38" s="61"/>
      <c r="I38" s="62"/>
      <c r="K38" s="73"/>
      <c r="L38" s="91"/>
      <c r="M38" s="91"/>
      <c r="N38" s="91"/>
    </row>
    <row r="39" spans="1:15" s="77" customFormat="1" ht="15.75" thickBot="1" x14ac:dyDescent="0.3">
      <c r="A39" s="73"/>
      <c r="B39" s="73"/>
      <c r="C39" s="73"/>
      <c r="D39" s="73"/>
      <c r="E39" s="73"/>
      <c r="F39" s="73"/>
      <c r="G39" s="73"/>
      <c r="H39" s="73"/>
      <c r="I39" s="73"/>
      <c r="K39" s="73"/>
    </row>
    <row r="40" spans="1:15" s="77" customFormat="1" ht="15.75" thickBot="1" x14ac:dyDescent="0.3">
      <c r="A40" s="80" t="s">
        <v>10</v>
      </c>
      <c r="B40" s="63" t="s">
        <v>4</v>
      </c>
      <c r="C40" s="63"/>
      <c r="D40" s="63"/>
      <c r="E40" s="63"/>
      <c r="F40" s="63"/>
      <c r="G40" s="63"/>
      <c r="H40" s="63"/>
      <c r="I40" s="64"/>
      <c r="K40" s="73"/>
    </row>
    <row r="41" spans="1:15" s="77" customFormat="1" ht="15.75" thickBot="1" x14ac:dyDescent="0.3">
      <c r="A41" s="81" t="s">
        <v>309</v>
      </c>
      <c r="B41" s="87" t="s">
        <v>447</v>
      </c>
      <c r="C41" s="87" t="s">
        <v>445</v>
      </c>
      <c r="D41" s="87" t="s">
        <v>446</v>
      </c>
      <c r="E41" s="92"/>
      <c r="F41" s="92"/>
      <c r="G41" s="92"/>
      <c r="H41" s="92"/>
      <c r="I41" s="93"/>
      <c r="K41" s="73"/>
    </row>
    <row r="42" spans="1:15" s="77" customFormat="1" ht="15.75" thickBot="1" x14ac:dyDescent="0.3">
      <c r="A42" s="69"/>
      <c r="B42" s="70"/>
      <c r="C42" s="70"/>
      <c r="D42" s="70"/>
      <c r="E42" s="70"/>
      <c r="F42" s="70"/>
      <c r="G42" s="70"/>
      <c r="H42" s="70"/>
      <c r="I42" s="70"/>
      <c r="K42" s="73"/>
    </row>
    <row r="43" spans="1:15" ht="15.75" thickBot="1" x14ac:dyDescent="0.3">
      <c r="A43" s="84" t="s">
        <v>11</v>
      </c>
      <c r="B43" s="67" t="s">
        <v>5</v>
      </c>
      <c r="C43" s="67"/>
      <c r="D43" s="67"/>
      <c r="E43" s="67"/>
      <c r="F43" s="67"/>
      <c r="G43" s="67"/>
      <c r="H43" s="67"/>
      <c r="I43" s="68"/>
      <c r="J43" s="77"/>
      <c r="L43" s="77"/>
      <c r="M43" s="77"/>
      <c r="N43" s="77"/>
      <c r="O43" s="77"/>
    </row>
    <row r="44" spans="1:15" ht="15.75" thickBot="1" x14ac:dyDescent="0.3">
      <c r="A44" s="85" t="s">
        <v>311</v>
      </c>
      <c r="B44" s="106" t="s">
        <v>619</v>
      </c>
      <c r="C44" s="106" t="s">
        <v>692</v>
      </c>
      <c r="D44" s="106" t="s">
        <v>1730</v>
      </c>
      <c r="E44" s="106" t="s">
        <v>485</v>
      </c>
      <c r="F44" s="106" t="s">
        <v>308</v>
      </c>
      <c r="G44" s="106" t="s">
        <v>621</v>
      </c>
      <c r="H44" s="106" t="s">
        <v>620</v>
      </c>
      <c r="I44" s="106" t="s">
        <v>1729</v>
      </c>
      <c r="J44" s="77"/>
      <c r="L44" s="89"/>
      <c r="M44" s="89"/>
      <c r="N44" s="90"/>
      <c r="O44" s="77"/>
    </row>
    <row r="45" spans="1:15" x14ac:dyDescent="0.25">
      <c r="J45" s="77"/>
    </row>
    <row r="46" spans="1:15" ht="15.75" thickBot="1" x14ac:dyDescent="0.3">
      <c r="A46" s="1" t="s">
        <v>7</v>
      </c>
      <c r="B46" s="2"/>
      <c r="C46" s="2"/>
      <c r="D46" s="2"/>
      <c r="E46" s="2"/>
      <c r="F46" s="2"/>
      <c r="G46" s="2"/>
      <c r="H46" s="2"/>
      <c r="I46" s="2"/>
      <c r="J46" s="77"/>
      <c r="L46" s="2"/>
      <c r="M46" s="2"/>
      <c r="N46" s="2"/>
    </row>
    <row r="47" spans="1:15" ht="15" customHeight="1" x14ac:dyDescent="0.25">
      <c r="A47" s="429" t="s">
        <v>824</v>
      </c>
      <c r="B47" s="430"/>
      <c r="C47" s="430"/>
      <c r="D47" s="430"/>
      <c r="E47" s="430"/>
      <c r="F47" s="430"/>
      <c r="G47" s="430"/>
      <c r="H47" s="430"/>
      <c r="I47" s="431"/>
      <c r="J47" s="77"/>
      <c r="K47" s="104"/>
      <c r="L47" s="104"/>
      <c r="M47" s="104"/>
      <c r="N47" s="104"/>
    </row>
    <row r="48" spans="1:15" x14ac:dyDescent="0.25">
      <c r="A48" s="432"/>
      <c r="B48" s="433"/>
      <c r="C48" s="433"/>
      <c r="D48" s="433"/>
      <c r="E48" s="433"/>
      <c r="F48" s="433"/>
      <c r="G48" s="433"/>
      <c r="H48" s="433"/>
      <c r="I48" s="434"/>
      <c r="J48" s="104"/>
      <c r="K48" s="104"/>
      <c r="L48" s="104"/>
      <c r="M48" s="104"/>
      <c r="N48" s="104"/>
    </row>
    <row r="49" spans="1:14" x14ac:dyDescent="0.25">
      <c r="A49" s="432"/>
      <c r="B49" s="433"/>
      <c r="C49" s="433"/>
      <c r="D49" s="433"/>
      <c r="E49" s="433"/>
      <c r="F49" s="433"/>
      <c r="G49" s="433"/>
      <c r="H49" s="433"/>
      <c r="I49" s="434"/>
      <c r="J49" s="104"/>
      <c r="K49" s="104"/>
      <c r="L49" s="104"/>
      <c r="M49" s="104"/>
      <c r="N49" s="104"/>
    </row>
    <row r="50" spans="1:14" x14ac:dyDescent="0.25">
      <c r="A50" s="432"/>
      <c r="B50" s="433"/>
      <c r="C50" s="433"/>
      <c r="D50" s="433"/>
      <c r="E50" s="433"/>
      <c r="F50" s="433"/>
      <c r="G50" s="433"/>
      <c r="H50" s="433"/>
      <c r="I50" s="434"/>
      <c r="J50" s="104"/>
      <c r="K50" s="104"/>
      <c r="L50" s="104"/>
      <c r="M50" s="104"/>
      <c r="N50" s="104"/>
    </row>
    <row r="51" spans="1:14" x14ac:dyDescent="0.25">
      <c r="A51" s="432"/>
      <c r="B51" s="433"/>
      <c r="C51" s="433"/>
      <c r="D51" s="433"/>
      <c r="E51" s="433"/>
      <c r="F51" s="433"/>
      <c r="G51" s="433"/>
      <c r="H51" s="433"/>
      <c r="I51" s="434"/>
      <c r="J51" s="104"/>
      <c r="K51" s="104"/>
      <c r="L51" s="104"/>
      <c r="M51" s="104"/>
      <c r="N51" s="104"/>
    </row>
    <row r="52" spans="1:14" x14ac:dyDescent="0.25">
      <c r="A52" s="148"/>
      <c r="B52" s="147"/>
      <c r="C52" s="147"/>
      <c r="D52" s="147"/>
      <c r="E52" s="147"/>
      <c r="F52" s="147"/>
      <c r="G52" s="147"/>
      <c r="H52" s="147"/>
      <c r="I52" s="149"/>
      <c r="J52" s="2"/>
      <c r="K52" s="2"/>
      <c r="L52" s="2"/>
      <c r="M52" s="2"/>
      <c r="N52" s="2"/>
    </row>
    <row r="53" spans="1:14" x14ac:dyDescent="0.25">
      <c r="A53" s="148"/>
      <c r="B53" s="147"/>
      <c r="C53" s="147"/>
      <c r="D53" s="147"/>
      <c r="E53" s="147"/>
      <c r="F53" s="147"/>
      <c r="G53" s="147"/>
      <c r="H53" s="147"/>
      <c r="I53" s="149"/>
      <c r="J53" s="2"/>
      <c r="K53" s="2"/>
      <c r="L53" s="2"/>
      <c r="M53" s="2"/>
      <c r="N53" s="2"/>
    </row>
    <row r="54" spans="1:14" x14ac:dyDescent="0.25">
      <c r="A54" s="148"/>
      <c r="B54" s="147"/>
      <c r="C54" s="147"/>
      <c r="D54" s="147"/>
      <c r="E54" s="147"/>
      <c r="F54" s="147"/>
      <c r="G54" s="147"/>
      <c r="H54" s="147"/>
      <c r="I54" s="149"/>
      <c r="J54" s="2"/>
      <c r="K54" s="2"/>
      <c r="L54" s="2"/>
      <c r="M54" s="2"/>
      <c r="N54" s="2"/>
    </row>
    <row r="55" spans="1:14" x14ac:dyDescent="0.25">
      <c r="A55" s="148"/>
      <c r="B55" s="147"/>
      <c r="C55" s="147"/>
      <c r="D55" s="147"/>
      <c r="E55" s="147"/>
      <c r="F55" s="147"/>
      <c r="G55" s="147"/>
      <c r="H55" s="147"/>
      <c r="I55" s="149"/>
      <c r="J55" s="2"/>
      <c r="K55" s="2"/>
      <c r="L55" s="2"/>
      <c r="M55" s="2"/>
      <c r="N55" s="2"/>
    </row>
    <row r="56" spans="1:14" x14ac:dyDescent="0.25">
      <c r="A56" s="148"/>
      <c r="B56" s="147"/>
      <c r="C56" s="147"/>
      <c r="D56" s="147"/>
      <c r="E56" s="147"/>
      <c r="F56" s="147"/>
      <c r="G56" s="147"/>
      <c r="H56" s="147"/>
      <c r="I56" s="149"/>
      <c r="J56" s="2"/>
      <c r="K56" s="2"/>
      <c r="L56" s="2"/>
      <c r="M56" s="2"/>
      <c r="N56" s="2"/>
    </row>
    <row r="57" spans="1:14" x14ac:dyDescent="0.25">
      <c r="A57" s="99"/>
      <c r="B57" s="77"/>
      <c r="C57" s="77"/>
      <c r="D57" s="77"/>
      <c r="E57" s="77"/>
      <c r="F57" s="77"/>
      <c r="G57" s="77"/>
      <c r="H57" s="77"/>
      <c r="I57" s="100"/>
    </row>
    <row r="58" spans="1:14" x14ac:dyDescent="0.25">
      <c r="A58" s="99"/>
      <c r="B58" s="77"/>
      <c r="C58" s="77"/>
      <c r="D58" s="77"/>
      <c r="E58" s="77"/>
      <c r="F58" s="77"/>
      <c r="G58" s="77"/>
      <c r="H58" s="77"/>
      <c r="I58" s="100"/>
    </row>
    <row r="59" spans="1:14" x14ac:dyDescent="0.25">
      <c r="A59" s="99"/>
      <c r="B59" s="77"/>
      <c r="C59" s="77"/>
      <c r="D59" s="77"/>
      <c r="E59" s="77"/>
      <c r="F59" s="77"/>
      <c r="G59" s="77"/>
      <c r="H59" s="77"/>
      <c r="I59" s="100"/>
    </row>
    <row r="60" spans="1:14" ht="15.75" thickBot="1" x14ac:dyDescent="0.3">
      <c r="A60" s="101"/>
      <c r="B60" s="103"/>
      <c r="C60" s="103"/>
      <c r="D60" s="103"/>
      <c r="E60" s="103"/>
      <c r="F60" s="103"/>
      <c r="G60" s="103"/>
      <c r="H60" s="103"/>
      <c r="I60" s="75"/>
    </row>
    <row r="61" spans="1:14" ht="15.75" thickBot="1" x14ac:dyDescent="0.3"/>
    <row r="62" spans="1:14" ht="15.75" thickBot="1" x14ac:dyDescent="0.3">
      <c r="A62" s="435" t="s">
        <v>1709</v>
      </c>
      <c r="B62" s="436"/>
      <c r="C62" s="437" t="s">
        <v>1710</v>
      </c>
      <c r="D62" s="438"/>
    </row>
    <row r="63" spans="1:14" ht="15.75" thickBot="1" x14ac:dyDescent="0.3">
      <c r="A63" s="69" t="s">
        <v>2</v>
      </c>
      <c r="B63" s="70"/>
      <c r="C63" s="71" t="s">
        <v>12</v>
      </c>
      <c r="D63" s="72"/>
    </row>
    <row r="64" spans="1:14" ht="15.75" thickBot="1" x14ac:dyDescent="0.3">
      <c r="A64" s="69" t="s">
        <v>641</v>
      </c>
      <c r="B64" s="70"/>
      <c r="C64" s="227" t="s">
        <v>638</v>
      </c>
      <c r="D64" s="72"/>
    </row>
    <row r="67" spans="1:12" ht="15" customHeight="1" x14ac:dyDescent="0.25">
      <c r="A67" s="237" t="s">
        <v>312</v>
      </c>
      <c r="B67" s="238" t="s">
        <v>644</v>
      </c>
      <c r="C67" s="238"/>
      <c r="D67" s="238"/>
      <c r="E67" s="238"/>
      <c r="F67" s="238"/>
      <c r="G67" s="238"/>
      <c r="H67" s="238"/>
      <c r="I67" s="238"/>
      <c r="J67" s="238"/>
      <c r="K67" s="238"/>
      <c r="L67" s="238"/>
    </row>
    <row r="68" spans="1:12" x14ac:dyDescent="0.25">
      <c r="A68" s="239" t="s">
        <v>825</v>
      </c>
      <c r="B68" s="236"/>
      <c r="C68" s="236"/>
      <c r="D68" s="236"/>
      <c r="E68" s="236"/>
      <c r="F68" s="236"/>
      <c r="G68" s="238"/>
      <c r="H68" s="238"/>
      <c r="I68" s="238"/>
      <c r="J68" s="238"/>
      <c r="K68" s="238"/>
      <c r="L68" s="238"/>
    </row>
    <row r="69" spans="1:12" x14ac:dyDescent="0.25">
      <c r="A69" s="235" t="s">
        <v>645</v>
      </c>
      <c r="B69" s="235"/>
      <c r="C69" s="235"/>
      <c r="D69" s="235"/>
      <c r="E69" s="235"/>
      <c r="F69" s="235"/>
    </row>
    <row r="71" spans="1:12" x14ac:dyDescent="0.25">
      <c r="A71" s="1" t="s">
        <v>441</v>
      </c>
      <c r="B71" s="2"/>
    </row>
    <row r="72" spans="1:12" x14ac:dyDescent="0.25">
      <c r="A72" s="240" t="s">
        <v>1722</v>
      </c>
      <c r="B72" s="240"/>
    </row>
    <row r="73" spans="1:12" ht="15" customHeight="1" x14ac:dyDescent="0.25">
      <c r="A73" s="241" t="s">
        <v>6</v>
      </c>
      <c r="B73" s="241"/>
    </row>
    <row r="74" spans="1:12" x14ac:dyDescent="0.25">
      <c r="A74" s="240" t="s">
        <v>501</v>
      </c>
      <c r="B74" s="240"/>
    </row>
    <row r="76" spans="1:12" x14ac:dyDescent="0.25">
      <c r="A76" s="1" t="s">
        <v>643</v>
      </c>
    </row>
    <row r="77" spans="1:12" x14ac:dyDescent="0.25">
      <c r="A77" s="235" t="s">
        <v>1723</v>
      </c>
      <c r="B77" s="235"/>
      <c r="C77" s="235"/>
      <c r="D77" s="235"/>
      <c r="E77" s="235"/>
      <c r="F77" s="235"/>
      <c r="G77" s="235"/>
      <c r="H77" s="235"/>
    </row>
    <row r="78" spans="1:12" x14ac:dyDescent="0.25">
      <c r="A78" s="235" t="s">
        <v>642</v>
      </c>
      <c r="B78" s="235"/>
      <c r="C78" s="235"/>
      <c r="D78" s="235"/>
      <c r="E78" s="235"/>
      <c r="F78" s="235"/>
      <c r="G78" s="235"/>
      <c r="H78" s="235"/>
    </row>
  </sheetData>
  <mergeCells count="6">
    <mergeCell ref="B1:F1"/>
    <mergeCell ref="B2:F2"/>
    <mergeCell ref="C3:D3"/>
    <mergeCell ref="A47:I51"/>
    <mergeCell ref="A62:B62"/>
    <mergeCell ref="C62:D62"/>
  </mergeCells>
  <hyperlinks>
    <hyperlink ref="C63" location="'Copyright &amp; License'!A1" display="Click here"/>
    <hyperlink ref="B38" location="'2.1_Datasets&amp;ObjectTypes'!A1" display="2.2_Datasets&amp;ObjectTypes"/>
    <hyperlink ref="C38" location="'2.2_Attributes'!A1" display="2.3_Attributes"/>
    <hyperlink ref="B41" location="'3.1_Networks&amp;Scenarios'!A1" display="3.1_Networks and Scenarios"/>
    <hyperlink ref="B35" location="'1.1_Organiz&amp;People'!A1" display="1.1_Organizations and People"/>
    <hyperlink ref="C35" location="'1.2_Sources&amp;Methods'!A1" display="1.2_Sources&amp;Methods"/>
    <hyperlink ref="C41" location="'3.2_Nodes'!A1" display="3.2_Nodes"/>
    <hyperlink ref="D41" location="'3.3_Links'!A1" display="3.3_Links"/>
    <hyperlink ref="C62" location="Conceptual_Design!A1" display="See the conceptual design here"/>
    <hyperlink ref="D29" r:id="rId1"/>
    <hyperlink ref="D14" r:id="rId2"/>
    <hyperlink ref="C64" r:id="rId3"/>
    <hyperlink ref="B44" location="'1.2_Sources&amp;Methods'!A1" display="1.2_Sources&amp;Methods"/>
    <hyperlink ref="G44" location="'3.3_Links'!A1" display="3.3_Links"/>
    <hyperlink ref="F44" location="'4_ElectronicFiles'!A1" display="4_ElectronicFiles"/>
    <hyperlink ref="I44" location="'4_FreeText'!A1" display="4_FreeText"/>
    <hyperlink ref="H44" location="'4_ElectronicFiles'!A1" display="4_ElectronicFiles"/>
    <hyperlink ref="D44" location="'4_CategoricalValues'!A1" display="4_CategoricalValues"/>
  </hyperlinks>
  <pageMargins left="0.7" right="0.7" top="0.75" bottom="0.75" header="0.3" footer="0.3"/>
  <pageSetup orientation="portrait" horizontalDpi="1200" verticalDpi="1200" r:id="rId4"/>
  <drawing r:id="rId5"/>
  <legacyDrawing r:id="rId6"/>
  <controls>
    <mc:AlternateContent xmlns:mc="http://schemas.openxmlformats.org/markup-compatibility/2006">
      <mc:Choice Requires="x14">
        <control shapeId="1027" r:id="rId7" name="TempCombo">
          <controlPr defaultSize="0" autoLine="0" autoPict="0" r:id="rId8">
            <anchor moveWithCells="1">
              <from>
                <xdr:col>0</xdr:col>
                <xdr:colOff>123825</xdr:colOff>
                <xdr:row>0</xdr:row>
                <xdr:rowOff>123825</xdr:rowOff>
              </from>
              <to>
                <xdr:col>0</xdr:col>
                <xdr:colOff>123825</xdr:colOff>
                <xdr:row>1</xdr:row>
                <xdr:rowOff>152400</xdr:rowOff>
              </to>
            </anchor>
          </controlPr>
        </control>
      </mc:Choice>
      <mc:Fallback>
        <control shapeId="1027" r:id="rId7" name="TempCombo"/>
      </mc:Fallback>
    </mc:AlternateContent>
    <mc:AlternateContent xmlns:mc="http://schemas.openxmlformats.org/markup-compatibility/2006">
      <mc:Choice Requires="x14">
        <control shapeId="1028" r:id="rId9" name="Object 4">
          <controlPr defaultSize="0" autoLine="0" r:id="rId10">
            <anchor moveWithCells="1">
              <from>
                <xdr:col>196</xdr:col>
                <xdr:colOff>466725</xdr:colOff>
                <xdr:row>0</xdr:row>
                <xdr:rowOff>0</xdr:rowOff>
              </from>
              <to>
                <xdr:col>198</xdr:col>
                <xdr:colOff>161925</xdr:colOff>
                <xdr:row>1</xdr:row>
                <xdr:rowOff>28575</xdr:rowOff>
              </to>
            </anchor>
          </controlPr>
        </control>
      </mc:Choice>
      <mc:Fallback>
        <control shapeId="1028" r:id="rId9" name="Object 4"/>
      </mc:Fallback>
    </mc:AlternateContent>
    <mc:AlternateContent xmlns:mc="http://schemas.openxmlformats.org/markup-compatibility/2006">
      <mc:Choice Requires="x14">
        <control shapeId="1029" r:id="rId11" name="Object 5">
          <controlPr defaultSize="0" autoLine="0" r:id="rId10">
            <anchor moveWithCells="1">
              <from>
                <xdr:col>196</xdr:col>
                <xdr:colOff>466725</xdr:colOff>
                <xdr:row>0</xdr:row>
                <xdr:rowOff>0</xdr:rowOff>
              </from>
              <to>
                <xdr:col>198</xdr:col>
                <xdr:colOff>161925</xdr:colOff>
                <xdr:row>1</xdr:row>
                <xdr:rowOff>28575</xdr:rowOff>
              </to>
            </anchor>
          </controlPr>
        </control>
      </mc:Choice>
      <mc:Fallback>
        <control shapeId="1029" r:id="rId11" name="Object 5"/>
      </mc:Fallback>
    </mc:AlternateContent>
    <mc:AlternateContent xmlns:mc="http://schemas.openxmlformats.org/markup-compatibility/2006">
      <mc:Choice Requires="x14">
        <control shapeId="1030" r:id="rId12" name="Object 6">
          <controlPr defaultSize="0" autoLine="0" r:id="rId10">
            <anchor moveWithCells="1">
              <from>
                <xdr:col>196</xdr:col>
                <xdr:colOff>466725</xdr:colOff>
                <xdr:row>0</xdr:row>
                <xdr:rowOff>0</xdr:rowOff>
              </from>
              <to>
                <xdr:col>198</xdr:col>
                <xdr:colOff>161925</xdr:colOff>
                <xdr:row>1</xdr:row>
                <xdr:rowOff>28575</xdr:rowOff>
              </to>
            </anchor>
          </controlPr>
        </control>
      </mc:Choice>
      <mc:Fallback>
        <control shapeId="1030" r:id="rId12" name="Object 6"/>
      </mc:Fallback>
    </mc:AlternateContent>
    <mc:AlternateContent xmlns:mc="http://schemas.openxmlformats.org/markup-compatibility/2006">
      <mc:Choice Requires="x14">
        <control shapeId="1031" r:id="rId13" name="Object 7">
          <controlPr defaultSize="0" autoLine="0" r:id="rId10">
            <anchor moveWithCells="1">
              <from>
                <xdr:col>196</xdr:col>
                <xdr:colOff>466725</xdr:colOff>
                <xdr:row>0</xdr:row>
                <xdr:rowOff>0</xdr:rowOff>
              </from>
              <to>
                <xdr:col>198</xdr:col>
                <xdr:colOff>161925</xdr:colOff>
                <xdr:row>1</xdr:row>
                <xdr:rowOff>28575</xdr:rowOff>
              </to>
            </anchor>
          </controlPr>
        </control>
      </mc:Choice>
      <mc:Fallback>
        <control shapeId="1031" r:id="rId13" name="Object 7"/>
      </mc:Fallback>
    </mc:AlternateContent>
    <mc:AlternateContent xmlns:mc="http://schemas.openxmlformats.org/markup-compatibility/2006">
      <mc:Choice Requires="x14">
        <control shapeId="1032" r:id="rId14" name="Object 8">
          <controlPr defaultSize="0" autoLine="0" r:id="rId10">
            <anchor moveWithCells="1">
              <from>
                <xdr:col>196</xdr:col>
                <xdr:colOff>466725</xdr:colOff>
                <xdr:row>0</xdr:row>
                <xdr:rowOff>0</xdr:rowOff>
              </from>
              <to>
                <xdr:col>198</xdr:col>
                <xdr:colOff>161925</xdr:colOff>
                <xdr:row>1</xdr:row>
                <xdr:rowOff>28575</xdr:rowOff>
              </to>
            </anchor>
          </controlPr>
        </control>
      </mc:Choice>
      <mc:Fallback>
        <control shapeId="1032" r:id="rId14" name="Object 8"/>
      </mc:Fallback>
    </mc:AlternateContent>
    <mc:AlternateContent xmlns:mc="http://schemas.openxmlformats.org/markup-compatibility/2006">
      <mc:Choice Requires="x14">
        <control shapeId="1026" r:id="rId15"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5"/>
  <sheetViews>
    <sheetView zoomScaleNormal="100" workbookViewId="0">
      <selection activeCell="C33" sqref="C33"/>
    </sheetView>
  </sheetViews>
  <sheetFormatPr defaultRowHeight="15.75" x14ac:dyDescent="0.25"/>
  <cols>
    <col min="1" max="1" width="21.7109375" style="39" customWidth="1"/>
    <col min="2" max="2" width="24.42578125" style="39" customWidth="1"/>
    <col min="3" max="3" width="26.85546875" style="39" customWidth="1"/>
    <col min="4" max="4" width="34" style="39" customWidth="1"/>
    <col min="5" max="5" width="18.42578125" style="39" customWidth="1"/>
    <col min="6" max="6" width="14.5703125" style="39" customWidth="1"/>
    <col min="7" max="7" width="27.5703125" style="39" customWidth="1"/>
    <col min="8" max="16384" width="9.140625" style="39"/>
  </cols>
  <sheetData>
    <row r="1" spans="1:4" s="26" customFormat="1" x14ac:dyDescent="0.25">
      <c r="A1" s="119" t="s">
        <v>139</v>
      </c>
      <c r="B1" s="39"/>
      <c r="C1" s="39"/>
    </row>
    <row r="2" spans="1:4" s="26" customFormat="1" x14ac:dyDescent="0.25">
      <c r="A2" s="245" t="s">
        <v>827</v>
      </c>
      <c r="B2" s="245"/>
      <c r="C2" s="245"/>
      <c r="D2" s="245"/>
    </row>
    <row r="3" spans="1:4" s="26" customFormat="1" x14ac:dyDescent="0.25">
      <c r="A3" s="247" t="s">
        <v>826</v>
      </c>
      <c r="B3" s="247"/>
      <c r="C3" s="247"/>
      <c r="D3" s="247"/>
    </row>
    <row r="4" spans="1:4" s="26" customFormat="1" x14ac:dyDescent="0.25">
      <c r="A4" s="119"/>
      <c r="B4" s="39"/>
      <c r="C4" s="39"/>
    </row>
    <row r="5" spans="1:4" s="26" customFormat="1" ht="16.5" thickBot="1" x14ac:dyDescent="0.3">
      <c r="A5" s="139" t="s">
        <v>486</v>
      </c>
      <c r="B5" s="39"/>
      <c r="C5" s="39"/>
    </row>
    <row r="6" spans="1:4" s="26" customFormat="1" ht="16.5" thickBot="1" x14ac:dyDescent="0.3">
      <c r="A6" s="439" t="s">
        <v>512</v>
      </c>
      <c r="B6" s="440"/>
      <c r="C6" s="440"/>
      <c r="D6" s="441"/>
    </row>
    <row r="7" spans="1:4" s="26" customFormat="1" x14ac:dyDescent="0.25">
      <c r="A7" s="38" t="s">
        <v>81</v>
      </c>
      <c r="B7" s="37" t="s">
        <v>80</v>
      </c>
      <c r="C7" s="37" t="s">
        <v>79</v>
      </c>
      <c r="D7" s="35" t="s">
        <v>29</v>
      </c>
    </row>
    <row r="8" spans="1:4" s="30" customFormat="1" x14ac:dyDescent="0.25">
      <c r="A8" s="34" t="s">
        <v>59</v>
      </c>
      <c r="B8" s="32" t="s">
        <v>17</v>
      </c>
      <c r="C8" s="32" t="s">
        <v>17</v>
      </c>
      <c r="D8" s="31" t="s">
        <v>17</v>
      </c>
    </row>
    <row r="9" spans="1:4" s="26" customFormat="1" ht="16.5" thickBot="1" x14ac:dyDescent="0.3">
      <c r="A9" s="337" t="s">
        <v>78</v>
      </c>
      <c r="B9" s="157" t="s">
        <v>77</v>
      </c>
      <c r="C9" s="157" t="s">
        <v>76</v>
      </c>
      <c r="D9" s="160" t="s">
        <v>75</v>
      </c>
    </row>
    <row r="10" spans="1:4" s="26" customFormat="1" x14ac:dyDescent="0.25">
      <c r="A10" s="254" t="s">
        <v>837</v>
      </c>
      <c r="B10" s="246" t="s">
        <v>838</v>
      </c>
      <c r="C10" s="246" t="s">
        <v>839</v>
      </c>
      <c r="D10" s="278" t="s">
        <v>840</v>
      </c>
    </row>
    <row r="11" spans="1:4" s="26" customFormat="1" x14ac:dyDescent="0.25">
      <c r="A11" s="255" t="s">
        <v>841</v>
      </c>
      <c r="B11" s="247" t="s">
        <v>842</v>
      </c>
      <c r="C11" s="247" t="s">
        <v>843</v>
      </c>
      <c r="D11" s="279" t="s">
        <v>844</v>
      </c>
    </row>
    <row r="12" spans="1:4" s="26" customFormat="1" x14ac:dyDescent="0.25">
      <c r="A12" s="255" t="s">
        <v>845</v>
      </c>
      <c r="B12" s="247" t="s">
        <v>846</v>
      </c>
      <c r="C12" s="247" t="s">
        <v>847</v>
      </c>
      <c r="D12" s="279" t="s">
        <v>848</v>
      </c>
    </row>
    <row r="13" spans="1:4" s="26" customFormat="1" x14ac:dyDescent="0.25">
      <c r="A13" s="255"/>
      <c r="B13" s="247"/>
      <c r="C13" s="247"/>
      <c r="D13" s="279"/>
    </row>
    <row r="14" spans="1:4" s="26" customFormat="1" ht="16.5" thickBot="1" x14ac:dyDescent="0.3">
      <c r="A14" s="256"/>
      <c r="B14" s="249"/>
      <c r="C14" s="249"/>
      <c r="D14" s="280"/>
    </row>
    <row r="15" spans="1:4" s="26" customFormat="1" x14ac:dyDescent="0.25"/>
    <row r="16" spans="1:4" s="26" customFormat="1" ht="16.5" thickBot="1" x14ac:dyDescent="0.3">
      <c r="A16" s="139" t="s">
        <v>506</v>
      </c>
    </row>
    <row r="17" spans="1:7" s="26" customFormat="1" ht="16.5" thickBot="1" x14ac:dyDescent="0.3">
      <c r="A17" s="439" t="s">
        <v>585</v>
      </c>
      <c r="B17" s="440"/>
      <c r="C17" s="440"/>
      <c r="D17" s="440"/>
      <c r="E17" s="440"/>
      <c r="F17" s="440"/>
      <c r="G17" s="441"/>
    </row>
    <row r="18" spans="1:7" s="26" customFormat="1" x14ac:dyDescent="0.25">
      <c r="A18" s="51" t="s">
        <v>92</v>
      </c>
      <c r="B18" s="48" t="s">
        <v>91</v>
      </c>
      <c r="C18" s="48" t="s">
        <v>90</v>
      </c>
      <c r="D18" s="48" t="s">
        <v>89</v>
      </c>
      <c r="E18" s="48" t="s">
        <v>88</v>
      </c>
      <c r="F18" s="48" t="s">
        <v>87</v>
      </c>
      <c r="G18" s="44" t="s">
        <v>81</v>
      </c>
    </row>
    <row r="19" spans="1:7" s="26" customFormat="1" x14ac:dyDescent="0.25">
      <c r="A19" s="34" t="s">
        <v>59</v>
      </c>
      <c r="B19" s="32" t="s">
        <v>17</v>
      </c>
      <c r="C19" s="32" t="s">
        <v>17</v>
      </c>
      <c r="D19" s="32" t="s">
        <v>17</v>
      </c>
      <c r="E19" s="32" t="s">
        <v>17</v>
      </c>
      <c r="F19" s="32" t="s">
        <v>17</v>
      </c>
      <c r="G19" s="165" t="s">
        <v>18</v>
      </c>
    </row>
    <row r="20" spans="1:7" s="26" customFormat="1" ht="16.5" thickBot="1" x14ac:dyDescent="0.3">
      <c r="A20" s="163" t="s">
        <v>86</v>
      </c>
      <c r="B20" s="162" t="s">
        <v>85</v>
      </c>
      <c r="C20" s="162" t="s">
        <v>83</v>
      </c>
      <c r="D20" s="162" t="s">
        <v>84</v>
      </c>
      <c r="E20" s="162" t="s">
        <v>83</v>
      </c>
      <c r="F20" s="162" t="s">
        <v>82</v>
      </c>
      <c r="G20" s="166" t="s">
        <v>78</v>
      </c>
    </row>
    <row r="21" spans="1:7" s="26" customFormat="1" x14ac:dyDescent="0.25">
      <c r="A21" s="254" t="s">
        <v>849</v>
      </c>
      <c r="B21" s="246" t="s">
        <v>850</v>
      </c>
      <c r="C21" s="246" t="s">
        <v>851</v>
      </c>
      <c r="D21" s="246"/>
      <c r="E21" s="248" t="s">
        <v>852</v>
      </c>
      <c r="F21" s="246" t="s">
        <v>853</v>
      </c>
      <c r="G21" s="250" t="s">
        <v>837</v>
      </c>
    </row>
    <row r="22" spans="1:7" s="26" customFormat="1" x14ac:dyDescent="0.25">
      <c r="A22" s="255" t="s">
        <v>854</v>
      </c>
      <c r="B22" s="247"/>
      <c r="C22" s="247" t="s">
        <v>855</v>
      </c>
      <c r="D22" s="247"/>
      <c r="E22" s="247"/>
      <c r="F22" s="247"/>
      <c r="G22" s="251" t="s">
        <v>841</v>
      </c>
    </row>
    <row r="23" spans="1:7" s="26" customFormat="1" x14ac:dyDescent="0.25">
      <c r="A23" s="255" t="s">
        <v>856</v>
      </c>
      <c r="B23" s="247"/>
      <c r="C23" s="247" t="s">
        <v>857</v>
      </c>
      <c r="D23" s="247"/>
      <c r="E23" s="247" t="s">
        <v>858</v>
      </c>
      <c r="F23" s="247"/>
      <c r="G23" s="251" t="s">
        <v>845</v>
      </c>
    </row>
    <row r="24" spans="1:7" s="26" customFormat="1" x14ac:dyDescent="0.25">
      <c r="A24" s="255" t="s">
        <v>859</v>
      </c>
      <c r="B24" s="247"/>
      <c r="C24" s="247" t="s">
        <v>860</v>
      </c>
      <c r="D24" s="247"/>
      <c r="E24" s="247" t="s">
        <v>861</v>
      </c>
      <c r="F24" s="247" t="s">
        <v>862</v>
      </c>
      <c r="G24" s="252" t="s">
        <v>837</v>
      </c>
    </row>
    <row r="25" spans="1:7" s="26" customFormat="1" ht="16.5" thickBot="1" x14ac:dyDescent="0.3">
      <c r="A25" s="256"/>
      <c r="B25" s="249"/>
      <c r="C25" s="249"/>
      <c r="D25" s="249"/>
      <c r="E25" s="249"/>
      <c r="F25" s="249"/>
      <c r="G25" s="253"/>
    </row>
  </sheetData>
  <sheetProtection formatCells="0" formatColumns="0" formatRows="0" insertRows="0" deleteRows="0" sort="0" autoFilter="0"/>
  <mergeCells count="2">
    <mergeCell ref="A6:D6"/>
    <mergeCell ref="A17:G17"/>
  </mergeCells>
  <conditionalFormatting sqref="A10:A14">
    <cfRule type="duplicateValues" dxfId="69" priority="4"/>
    <cfRule type="expression" dxfId="68" priority="8">
      <formula>AND(COUNTA($A10:$D10)=0,A11&lt;&gt;"")</formula>
    </cfRule>
  </conditionalFormatting>
  <conditionalFormatting sqref="A10:D14">
    <cfRule type="expression" dxfId="67" priority="6">
      <formula>AND(COUNTA($A10:$D10)&gt;0,$A10="")</formula>
    </cfRule>
  </conditionalFormatting>
  <conditionalFormatting sqref="G21:G25">
    <cfRule type="expression" dxfId="66" priority="5">
      <formula>AND(COUNTIF(OrganizationName,$G21)=0,$G21&lt;&gt;"")</formula>
    </cfRule>
  </conditionalFormatting>
  <conditionalFormatting sqref="A21:A25">
    <cfRule type="duplicateValues" dxfId="65" priority="3"/>
  </conditionalFormatting>
  <conditionalFormatting sqref="A2:D2">
    <cfRule type="expression" dxfId="64" priority="2">
      <formula>AND(COUNTA($A2:$D2)&gt;0,$A2="")</formula>
    </cfRule>
  </conditionalFormatting>
  <conditionalFormatting sqref="A3:D3">
    <cfRule type="expression" dxfId="63" priority="1">
      <formula>AND(COUNTA($A3:$D3)&gt;0,$A3="")</formula>
    </cfRule>
  </conditionalFormatting>
  <dataValidations count="1">
    <dataValidation type="list" showInputMessage="1" showErrorMessage="1" prompt="Select from the dropdown menu" sqref="G21:G25">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3" r:id="rId4" name="Object 5">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4" name="Object 5"/>
      </mc:Fallback>
    </mc:AlternateContent>
    <mc:AlternateContent xmlns:mc="http://schemas.openxmlformats.org/markup-compatibility/2006">
      <mc:Choice Requires="x14">
        <control shapeId="191492" r:id="rId6" name="Object 4">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6" name="Object 4"/>
      </mc:Fallback>
    </mc:AlternateContent>
    <mc:AlternateContent xmlns:mc="http://schemas.openxmlformats.org/markup-compatibility/2006">
      <mc:Choice Requires="x14">
        <control shapeId="191491" r:id="rId7" name="Object 3">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7" name="Object 3"/>
      </mc:Fallback>
    </mc:AlternateContent>
    <mc:AlternateContent xmlns:mc="http://schemas.openxmlformats.org/markup-compatibility/2006">
      <mc:Choice Requires="x14">
        <control shapeId="191490" r:id="rId8"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TempCombo"/>
      </mc:Fallback>
    </mc:AlternateContent>
    <mc:AlternateContent xmlns:mc="http://schemas.openxmlformats.org/markup-compatibility/2006">
      <mc:Choice Requires="x14">
        <control shapeId="191489" r:id="rId9" name="Object 1">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91489" r:id="rId9" name="Object 1"/>
      </mc:Fallback>
    </mc:AlternateContent>
    <mc:AlternateContent xmlns:mc="http://schemas.openxmlformats.org/markup-compatibility/2006">
      <mc:Choice Requires="x14">
        <control shapeId="191495" r:id="rId11" name="Object 7">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11" name="Object 7"/>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F23"/>
  <sheetViews>
    <sheetView tabSelected="1" zoomScaleNormal="100" workbookViewId="0">
      <selection activeCell="D12" sqref="D12"/>
    </sheetView>
  </sheetViews>
  <sheetFormatPr defaultRowHeight="15.75" x14ac:dyDescent="0.25"/>
  <cols>
    <col min="1" max="1" width="32.42578125" style="39" customWidth="1"/>
    <col min="2" max="2" width="18.42578125" style="39" customWidth="1"/>
    <col min="3" max="3" width="34.42578125" style="39" customWidth="1"/>
    <col min="4" max="4" width="32" style="108" customWidth="1"/>
    <col min="5" max="5" width="23" style="39" customWidth="1"/>
    <col min="6" max="6" width="29.28515625" style="39" customWidth="1"/>
    <col min="7" max="16384" width="9.140625" style="39"/>
  </cols>
  <sheetData>
    <row r="1" spans="1:6" x14ac:dyDescent="0.25">
      <c r="A1" s="110" t="s">
        <v>139</v>
      </c>
      <c r="B1" s="185"/>
      <c r="C1" s="185"/>
      <c r="D1" s="186"/>
      <c r="E1" s="185"/>
    </row>
    <row r="2" spans="1:6" x14ac:dyDescent="0.25">
      <c r="A2" s="110"/>
      <c r="B2" s="185"/>
      <c r="C2" s="185"/>
      <c r="D2" s="186"/>
      <c r="E2" s="185"/>
    </row>
    <row r="3" spans="1:6" ht="16.5" thickBot="1" x14ac:dyDescent="0.3">
      <c r="A3" s="187" t="s">
        <v>828</v>
      </c>
      <c r="B3" s="185"/>
      <c r="C3" s="185"/>
      <c r="D3" s="186"/>
      <c r="E3" s="185"/>
    </row>
    <row r="4" spans="1:6" ht="16.5" thickBot="1" x14ac:dyDescent="0.3">
      <c r="A4" s="442" t="s">
        <v>513</v>
      </c>
      <c r="B4" s="443"/>
      <c r="C4" s="443"/>
      <c r="D4" s="443"/>
      <c r="E4" s="444"/>
    </row>
    <row r="5" spans="1:6" s="26" customFormat="1" x14ac:dyDescent="0.25">
      <c r="A5" s="51" t="s">
        <v>100</v>
      </c>
      <c r="B5" s="48" t="s">
        <v>99</v>
      </c>
      <c r="C5" s="48" t="s">
        <v>98</v>
      </c>
      <c r="D5" s="48" t="s">
        <v>92</v>
      </c>
      <c r="E5" s="44" t="s">
        <v>29</v>
      </c>
      <c r="F5" s="183"/>
    </row>
    <row r="6" spans="1:6" s="30" customFormat="1" x14ac:dyDescent="0.25">
      <c r="A6" s="43" t="s">
        <v>59</v>
      </c>
      <c r="B6" s="47" t="s">
        <v>17</v>
      </c>
      <c r="C6" s="47" t="s">
        <v>17</v>
      </c>
      <c r="D6" s="42" t="s">
        <v>18</v>
      </c>
      <c r="E6" s="40" t="s">
        <v>17</v>
      </c>
    </row>
    <row r="7" spans="1:6" s="26" customFormat="1" ht="16.5" thickBot="1" x14ac:dyDescent="0.3">
      <c r="A7" s="167" t="s">
        <v>97</v>
      </c>
      <c r="B7" s="168" t="s">
        <v>96</v>
      </c>
      <c r="C7" s="169" t="s">
        <v>95</v>
      </c>
      <c r="D7" s="168" t="s">
        <v>94</v>
      </c>
      <c r="E7" s="170" t="s">
        <v>93</v>
      </c>
    </row>
    <row r="8" spans="1:6" s="26" customFormat="1" x14ac:dyDescent="0.25">
      <c r="A8" s="254" t="s">
        <v>1135</v>
      </c>
      <c r="B8" s="246" t="s">
        <v>863</v>
      </c>
      <c r="C8" s="246"/>
      <c r="D8" s="244" t="s">
        <v>849</v>
      </c>
      <c r="E8" s="335" t="s">
        <v>864</v>
      </c>
    </row>
    <row r="9" spans="1:6" s="26" customFormat="1" x14ac:dyDescent="0.25">
      <c r="A9" s="255" t="s">
        <v>865</v>
      </c>
      <c r="B9" s="247"/>
      <c r="C9" s="247" t="s">
        <v>866</v>
      </c>
      <c r="D9" s="245" t="s">
        <v>854</v>
      </c>
      <c r="E9" s="335"/>
    </row>
    <row r="10" spans="1:6" s="26" customFormat="1" x14ac:dyDescent="0.25">
      <c r="A10" s="255" t="s">
        <v>867</v>
      </c>
      <c r="B10" s="247" t="s">
        <v>868</v>
      </c>
      <c r="C10" s="261"/>
      <c r="D10" s="245" t="s">
        <v>849</v>
      </c>
      <c r="E10" s="335"/>
    </row>
    <row r="11" spans="1:6" s="26" customFormat="1" x14ac:dyDescent="0.25">
      <c r="A11" s="255" t="s">
        <v>869</v>
      </c>
      <c r="B11" s="262"/>
      <c r="C11" s="247"/>
      <c r="D11" s="245" t="s">
        <v>859</v>
      </c>
      <c r="E11" s="335"/>
    </row>
    <row r="12" spans="1:6" s="26" customFormat="1" ht="16.5" thickBot="1" x14ac:dyDescent="0.3">
      <c r="A12" s="256" t="s">
        <v>1902</v>
      </c>
      <c r="B12" s="249"/>
      <c r="C12" s="281"/>
      <c r="D12" s="282" t="s">
        <v>849</v>
      </c>
      <c r="E12" s="336"/>
    </row>
    <row r="13" spans="1:6" s="26" customFormat="1" x14ac:dyDescent="0.25">
      <c r="A13" s="135"/>
      <c r="B13" s="184"/>
      <c r="C13" s="39"/>
      <c r="D13" s="39"/>
      <c r="E13" s="136"/>
    </row>
    <row r="14" spans="1:6" s="26" customFormat="1" ht="16.5" thickBot="1" x14ac:dyDescent="0.3">
      <c r="A14" s="187" t="s">
        <v>829</v>
      </c>
      <c r="B14" s="188"/>
      <c r="C14" s="185"/>
      <c r="D14" s="185"/>
      <c r="E14" s="189"/>
      <c r="F14" s="190"/>
    </row>
    <row r="15" spans="1:6" ht="16.5" thickBot="1" x14ac:dyDescent="0.3">
      <c r="A15" s="445" t="s">
        <v>514</v>
      </c>
      <c r="B15" s="446"/>
      <c r="C15" s="446"/>
      <c r="D15" s="446"/>
      <c r="E15" s="446"/>
      <c r="F15" s="447"/>
    </row>
    <row r="16" spans="1:6" x14ac:dyDescent="0.25">
      <c r="A16" s="51" t="s">
        <v>108</v>
      </c>
      <c r="B16" s="48" t="s">
        <v>107</v>
      </c>
      <c r="C16" s="48" t="s">
        <v>106</v>
      </c>
      <c r="D16" s="49" t="s">
        <v>105</v>
      </c>
      <c r="E16" s="48" t="s">
        <v>92</v>
      </c>
      <c r="F16" s="44" t="s">
        <v>29</v>
      </c>
    </row>
    <row r="17" spans="1:6" x14ac:dyDescent="0.25">
      <c r="A17" s="43" t="s">
        <v>59</v>
      </c>
      <c r="B17" s="47" t="s">
        <v>17</v>
      </c>
      <c r="C17" s="47" t="s">
        <v>17</v>
      </c>
      <c r="D17" s="42" t="s">
        <v>28</v>
      </c>
      <c r="E17" s="42" t="s">
        <v>28</v>
      </c>
      <c r="F17" s="40" t="s">
        <v>17</v>
      </c>
    </row>
    <row r="18" spans="1:6" ht="16.5" thickBot="1" x14ac:dyDescent="0.3">
      <c r="A18" s="156" t="s">
        <v>104</v>
      </c>
      <c r="B18" s="157" t="s">
        <v>14</v>
      </c>
      <c r="C18" s="157" t="s">
        <v>103</v>
      </c>
      <c r="D18" s="157" t="s">
        <v>102</v>
      </c>
      <c r="E18" s="162" t="s">
        <v>86</v>
      </c>
      <c r="F18" s="160" t="s">
        <v>101</v>
      </c>
    </row>
    <row r="19" spans="1:6" x14ac:dyDescent="0.25">
      <c r="A19" s="257" t="s">
        <v>870</v>
      </c>
      <c r="B19" s="263"/>
      <c r="C19" s="264"/>
      <c r="D19" s="259" t="s">
        <v>572</v>
      </c>
      <c r="E19" s="244" t="s">
        <v>854</v>
      </c>
      <c r="F19" s="283" t="s">
        <v>871</v>
      </c>
    </row>
    <row r="20" spans="1:6" x14ac:dyDescent="0.25">
      <c r="A20" s="258" t="s">
        <v>872</v>
      </c>
      <c r="B20" s="265" t="s">
        <v>873</v>
      </c>
      <c r="C20" s="266" t="s">
        <v>874</v>
      </c>
      <c r="D20" s="260" t="s">
        <v>572</v>
      </c>
      <c r="E20" s="245" t="s">
        <v>856</v>
      </c>
      <c r="F20" s="267"/>
    </row>
    <row r="21" spans="1:6" x14ac:dyDescent="0.25">
      <c r="A21" s="258" t="s">
        <v>875</v>
      </c>
      <c r="B21" s="265"/>
      <c r="C21" s="265"/>
      <c r="D21" s="245" t="s">
        <v>572</v>
      </c>
      <c r="E21" s="245" t="s">
        <v>859</v>
      </c>
      <c r="F21" s="267" t="s">
        <v>876</v>
      </c>
    </row>
    <row r="22" spans="1:6" x14ac:dyDescent="0.25">
      <c r="A22" s="258"/>
      <c r="B22" s="265"/>
      <c r="C22" s="265"/>
      <c r="D22" s="245"/>
      <c r="E22" s="245"/>
      <c r="F22" s="267"/>
    </row>
    <row r="23" spans="1:6" ht="16.5" thickBot="1" x14ac:dyDescent="0.3">
      <c r="A23" s="284"/>
      <c r="B23" s="285"/>
      <c r="C23" s="285"/>
      <c r="D23" s="282"/>
      <c r="E23" s="282"/>
      <c r="F23" s="277"/>
    </row>
  </sheetData>
  <sheetProtection formatCells="0" formatColumns="0" formatRows="0" insertRows="0" deleteRows="0" sort="0" autoFilter="0"/>
  <mergeCells count="2">
    <mergeCell ref="A4:E4"/>
    <mergeCell ref="A15:F15"/>
  </mergeCells>
  <conditionalFormatting sqref="A8:A12">
    <cfRule type="duplicateValues" dxfId="62" priority="2"/>
  </conditionalFormatting>
  <conditionalFormatting sqref="A19:A23">
    <cfRule type="duplicateValues" dxfId="61" priority="1"/>
  </conditionalFormatting>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66" r:id="rId4" name="Object 22">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6" r:id="rId4" name="Object 22"/>
      </mc:Fallback>
    </mc:AlternateContent>
    <mc:AlternateContent xmlns:mc="http://schemas.openxmlformats.org/markup-compatibility/2006">
      <mc:Choice Requires="x14">
        <control shapeId="134165" r:id="rId6" name="Object 2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5" r:id="rId6" name="Object 21"/>
      </mc:Fallback>
    </mc:AlternateContent>
    <mc:AlternateContent xmlns:mc="http://schemas.openxmlformats.org/markup-compatibility/2006">
      <mc:Choice Requires="x14">
        <control shapeId="134164" r:id="rId7" name="Object 2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4" r:id="rId7" name="Object 20"/>
      </mc:Fallback>
    </mc:AlternateContent>
    <mc:AlternateContent xmlns:mc="http://schemas.openxmlformats.org/markup-compatibility/2006">
      <mc:Choice Requires="x14">
        <control shapeId="134163" r:id="rId8" name="Object 1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3" r:id="rId8" name="Object 19"/>
      </mc:Fallback>
    </mc:AlternateContent>
    <mc:AlternateContent xmlns:mc="http://schemas.openxmlformats.org/markup-compatibility/2006">
      <mc:Choice Requires="x14">
        <control shapeId="134146" r:id="rId9" name="TempCombo">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34146" r:id="rId9" name="TempCombo"/>
      </mc:Fallback>
    </mc:AlternateContent>
    <mc:AlternateContent xmlns:mc="http://schemas.openxmlformats.org/markup-compatibility/2006">
      <mc:Choice Requires="x14">
        <control shapeId="134147" r:id="rId11" name="Object 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7" r:id="rId11" name="Object 3"/>
      </mc:Fallback>
    </mc:AlternateContent>
    <mc:AlternateContent xmlns:mc="http://schemas.openxmlformats.org/markup-compatibility/2006">
      <mc:Choice Requires="x14">
        <control shapeId="134148" r:id="rId12" name="Object 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8" r:id="rId12" name="Object 4"/>
      </mc:Fallback>
    </mc:AlternateContent>
    <mc:AlternateContent xmlns:mc="http://schemas.openxmlformats.org/markup-compatibility/2006">
      <mc:Choice Requires="x14">
        <control shapeId="134149" r:id="rId13" name="Object 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9" r:id="rId13" name="Object 5"/>
      </mc:Fallback>
    </mc:AlternateContent>
    <mc:AlternateContent xmlns:mc="http://schemas.openxmlformats.org/markup-compatibility/2006">
      <mc:Choice Requires="x14">
        <control shapeId="134150" r:id="rId14" name="Object 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0" r:id="rId14" name="Object 6"/>
      </mc:Fallback>
    </mc:AlternateContent>
    <mc:AlternateContent xmlns:mc="http://schemas.openxmlformats.org/markup-compatibility/2006">
      <mc:Choice Requires="x14">
        <control shapeId="134151" r:id="rId15" name="Object 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1" r:id="rId15" name="Object 7"/>
      </mc:Fallback>
    </mc:AlternateContent>
    <mc:AlternateContent xmlns:mc="http://schemas.openxmlformats.org/markup-compatibility/2006">
      <mc:Choice Requires="x14">
        <control shapeId="134152" r:id="rId16" name="Object 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2" r:id="rId16" name="Object 8"/>
      </mc:Fallback>
    </mc:AlternateContent>
    <mc:AlternateContent xmlns:mc="http://schemas.openxmlformats.org/markup-compatibility/2006">
      <mc:Choice Requires="x14">
        <control shapeId="134153" r:id="rId17" name="Object 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3" r:id="rId17" name="Object 9"/>
      </mc:Fallback>
    </mc:AlternateContent>
    <mc:AlternateContent xmlns:mc="http://schemas.openxmlformats.org/markup-compatibility/2006">
      <mc:Choice Requires="x14">
        <control shapeId="134154" r:id="rId18" name="Object 1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4" r:id="rId18" name="Object 10"/>
      </mc:Fallback>
    </mc:AlternateContent>
    <mc:AlternateContent xmlns:mc="http://schemas.openxmlformats.org/markup-compatibility/2006">
      <mc:Choice Requires="x14">
        <control shapeId="134155" r:id="rId19" name="Object 1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5" r:id="rId19" name="Object 11"/>
      </mc:Fallback>
    </mc:AlternateContent>
    <mc:AlternateContent xmlns:mc="http://schemas.openxmlformats.org/markup-compatibility/2006">
      <mc:Choice Requires="x14">
        <control shapeId="134157" r:id="rId20" name="Object 1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7" r:id="rId20" name="Object 13"/>
      </mc:Fallback>
    </mc:AlternateContent>
    <mc:AlternateContent xmlns:mc="http://schemas.openxmlformats.org/markup-compatibility/2006">
      <mc:Choice Requires="x14">
        <control shapeId="134158" r:id="rId21" name="Object 1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8" r:id="rId21" name="Object 14"/>
      </mc:Fallback>
    </mc:AlternateContent>
    <mc:AlternateContent xmlns:mc="http://schemas.openxmlformats.org/markup-compatibility/2006">
      <mc:Choice Requires="x14">
        <control shapeId="134159" r:id="rId22" name="Object 1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9" r:id="rId22" name="Object 15"/>
      </mc:Fallback>
    </mc:AlternateContent>
    <mc:AlternateContent xmlns:mc="http://schemas.openxmlformats.org/markup-compatibility/2006">
      <mc:Choice Requires="x14">
        <control shapeId="134160" r:id="rId23" name="Object 1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0" r:id="rId23" name="Object 16"/>
      </mc:Fallback>
    </mc:AlternateContent>
    <mc:AlternateContent xmlns:mc="http://schemas.openxmlformats.org/markup-compatibility/2006">
      <mc:Choice Requires="x14">
        <control shapeId="134161" r:id="rId24" name="Object 1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1" r:id="rId24" name="Object 17"/>
      </mc:Fallback>
    </mc:AlternateContent>
    <mc:AlternateContent xmlns:mc="http://schemas.openxmlformats.org/markup-compatibility/2006">
      <mc:Choice Requires="x14">
        <control shapeId="134168" r:id="rId25" name="Object 2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8" r:id="rId25" name="Object 24"/>
      </mc:Fallback>
    </mc:AlternateContent>
    <mc:AlternateContent xmlns:mc="http://schemas.openxmlformats.org/markup-compatibility/2006">
      <mc:Choice Requires="x14">
        <control shapeId="134169" r:id="rId26" name="Object 2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9" r:id="rId26" name="Object 25"/>
      </mc:Fallback>
    </mc:AlternateContent>
    <mc:AlternateContent xmlns:mc="http://schemas.openxmlformats.org/markup-compatibility/2006">
      <mc:Choice Requires="x14">
        <control shapeId="134171" r:id="rId27" name="Object 2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1" r:id="rId27" name="Object 27"/>
      </mc:Fallback>
    </mc:AlternateContent>
    <mc:AlternateContent xmlns:mc="http://schemas.openxmlformats.org/markup-compatibility/2006">
      <mc:Choice Requires="x14">
        <control shapeId="134172" r:id="rId28" name="Object 2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2" r:id="rId28" name="Object 28"/>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H138"/>
  <sheetViews>
    <sheetView topLeftCell="A7" zoomScaleNormal="100" workbookViewId="0">
      <selection activeCell="D39" sqref="D39"/>
    </sheetView>
  </sheetViews>
  <sheetFormatPr defaultRowHeight="15.75" x14ac:dyDescent="0.25"/>
  <cols>
    <col min="1" max="1" width="30" style="114" customWidth="1"/>
    <col min="2" max="2" width="26" style="114" customWidth="1"/>
    <col min="3" max="3" width="36.28515625" style="112" bestFit="1" customWidth="1"/>
    <col min="4" max="4" width="39.7109375" style="114" customWidth="1"/>
    <col min="5" max="5" width="20.42578125" style="114" customWidth="1"/>
    <col min="6" max="6" width="26.5703125" style="114" customWidth="1"/>
    <col min="7" max="7" width="31.28515625" style="114" customWidth="1"/>
    <col min="8" max="16384" width="9.140625" style="17"/>
  </cols>
  <sheetData>
    <row r="1" spans="1:8" s="9" customFormat="1" x14ac:dyDescent="0.25">
      <c r="A1" s="111" t="s">
        <v>139</v>
      </c>
      <c r="B1" s="112"/>
      <c r="C1" s="112"/>
      <c r="D1" s="112"/>
      <c r="F1" s="112"/>
      <c r="G1" s="17"/>
      <c r="H1" s="17"/>
    </row>
    <row r="2" spans="1:8" s="9" customFormat="1" x14ac:dyDescent="0.25">
      <c r="A2" s="111"/>
      <c r="B2" s="112"/>
      <c r="C2" s="114"/>
      <c r="D2" s="112"/>
      <c r="F2" s="112"/>
      <c r="G2" s="17"/>
      <c r="H2" s="17"/>
    </row>
    <row r="3" spans="1:8" s="9" customFormat="1" x14ac:dyDescent="0.25">
      <c r="A3" s="111"/>
      <c r="B3" s="112"/>
      <c r="C3" s="112"/>
      <c r="D3" s="112"/>
      <c r="F3" s="112"/>
      <c r="G3" s="17"/>
      <c r="H3" s="17"/>
    </row>
    <row r="4" spans="1:8" s="9" customFormat="1" x14ac:dyDescent="0.25">
      <c r="A4" s="111"/>
      <c r="B4" s="112"/>
      <c r="C4" s="112"/>
      <c r="D4" s="112"/>
      <c r="E4" s="113"/>
      <c r="F4" s="112"/>
      <c r="G4" s="113"/>
      <c r="H4" s="17"/>
    </row>
    <row r="5" spans="1:8" s="9" customFormat="1" ht="16.5" thickBot="1" x14ac:dyDescent="0.3">
      <c r="A5" s="139" t="s">
        <v>830</v>
      </c>
      <c r="B5" s="112"/>
      <c r="C5" s="112"/>
      <c r="D5" s="112"/>
      <c r="E5" s="113"/>
      <c r="F5" s="112"/>
      <c r="G5" s="113"/>
      <c r="H5" s="17"/>
    </row>
    <row r="6" spans="1:8" s="9" customFormat="1" ht="16.5" thickBot="1" x14ac:dyDescent="0.3">
      <c r="A6" s="442" t="s">
        <v>1706</v>
      </c>
      <c r="B6" s="443"/>
      <c r="C6" s="443"/>
      <c r="D6" s="444"/>
      <c r="E6" s="113"/>
      <c r="F6" s="112"/>
      <c r="G6" s="113"/>
      <c r="H6" s="17"/>
    </row>
    <row r="7" spans="1:8" s="6" customFormat="1" x14ac:dyDescent="0.25">
      <c r="A7" s="231" t="s">
        <v>1707</v>
      </c>
      <c r="B7" s="310" t="s">
        <v>1708</v>
      </c>
      <c r="C7" s="310" t="s">
        <v>108</v>
      </c>
      <c r="D7" s="311" t="s">
        <v>29</v>
      </c>
      <c r="E7" s="12"/>
      <c r="F7" s="12"/>
      <c r="G7" s="12"/>
      <c r="H7" s="12"/>
    </row>
    <row r="8" spans="1:8" s="6" customFormat="1" x14ac:dyDescent="0.25">
      <c r="A8" s="152" t="s">
        <v>18</v>
      </c>
      <c r="B8" s="43" t="s">
        <v>59</v>
      </c>
      <c r="C8" s="312" t="s">
        <v>18</v>
      </c>
      <c r="D8" s="313" t="s">
        <v>17</v>
      </c>
      <c r="E8" s="12"/>
      <c r="F8" s="12"/>
      <c r="G8" s="12"/>
      <c r="H8" s="12"/>
    </row>
    <row r="9" spans="1:8" s="5" customFormat="1" ht="12.75" thickBot="1" x14ac:dyDescent="0.25">
      <c r="A9" s="314" t="s">
        <v>16</v>
      </c>
      <c r="B9" s="315" t="s">
        <v>15</v>
      </c>
      <c r="C9" s="315" t="s">
        <v>480</v>
      </c>
      <c r="D9" s="316" t="s">
        <v>13</v>
      </c>
      <c r="E9" s="13"/>
      <c r="F9" s="13"/>
      <c r="G9" s="13"/>
      <c r="H9" s="13"/>
    </row>
    <row r="10" spans="1:8" s="3" customFormat="1" ht="16.5" thickBot="1" x14ac:dyDescent="0.3">
      <c r="A10" s="317" t="s">
        <v>2233</v>
      </c>
      <c r="B10" s="318" t="s">
        <v>877</v>
      </c>
      <c r="C10" s="318" t="s">
        <v>872</v>
      </c>
      <c r="D10" s="319" t="s">
        <v>878</v>
      </c>
      <c r="E10" s="107"/>
      <c r="F10" s="107"/>
      <c r="G10" s="107"/>
      <c r="H10" s="107"/>
    </row>
    <row r="11" spans="1:8" s="9" customFormat="1" x14ac:dyDescent="0.25">
      <c r="A11" s="111"/>
      <c r="B11" s="112"/>
      <c r="C11" s="112"/>
      <c r="D11" s="112"/>
      <c r="E11" s="113"/>
      <c r="F11" s="112"/>
      <c r="G11" s="113"/>
      <c r="H11" s="17"/>
    </row>
    <row r="12" spans="1:8" s="9" customFormat="1" ht="16.5" thickBot="1" x14ac:dyDescent="0.3">
      <c r="A12" s="139" t="s">
        <v>831</v>
      </c>
      <c r="B12" s="112"/>
      <c r="C12" s="112"/>
      <c r="D12" s="112"/>
      <c r="E12" s="113"/>
      <c r="F12" s="112"/>
      <c r="G12" s="113"/>
      <c r="H12" s="17"/>
    </row>
    <row r="13" spans="1:8" s="9" customFormat="1" ht="16.5" thickBot="1" x14ac:dyDescent="0.3">
      <c r="A13" s="448" t="s">
        <v>586</v>
      </c>
      <c r="B13" s="449"/>
      <c r="C13" s="449"/>
      <c r="D13" s="449"/>
      <c r="E13" s="449"/>
      <c r="F13" s="449"/>
      <c r="G13" s="450"/>
      <c r="H13" s="17"/>
    </row>
    <row r="14" spans="1:8" s="9" customFormat="1" x14ac:dyDescent="0.25">
      <c r="A14" s="201"/>
      <c r="B14" s="202"/>
      <c r="C14" s="202"/>
      <c r="D14" s="202"/>
      <c r="E14" s="202"/>
      <c r="F14" s="207" t="s">
        <v>537</v>
      </c>
      <c r="G14" s="203"/>
      <c r="H14" s="17"/>
    </row>
    <row r="15" spans="1:8" s="12" customFormat="1" x14ac:dyDescent="0.25">
      <c r="A15" s="268" t="s">
        <v>32</v>
      </c>
      <c r="B15" s="269" t="s">
        <v>622</v>
      </c>
      <c r="C15" s="269" t="s">
        <v>449</v>
      </c>
      <c r="D15" s="270" t="s">
        <v>31</v>
      </c>
      <c r="E15" s="269" t="s">
        <v>1657</v>
      </c>
      <c r="F15" s="269" t="s">
        <v>30</v>
      </c>
      <c r="G15" s="269" t="s">
        <v>29</v>
      </c>
      <c r="H15" s="9"/>
    </row>
    <row r="16" spans="1:8" s="12" customFormat="1" x14ac:dyDescent="0.25">
      <c r="A16" s="271" t="s">
        <v>59</v>
      </c>
      <c r="B16" s="272" t="s">
        <v>18</v>
      </c>
      <c r="C16" s="272" t="s">
        <v>456</v>
      </c>
      <c r="D16" s="273" t="s">
        <v>17</v>
      </c>
      <c r="E16" s="273" t="s">
        <v>17</v>
      </c>
      <c r="F16" s="273" t="s">
        <v>17</v>
      </c>
      <c r="G16" s="273" t="s">
        <v>17</v>
      </c>
      <c r="H16" s="9"/>
    </row>
    <row r="17" spans="1:8" s="16" customFormat="1" ht="16.5" thickBot="1" x14ac:dyDescent="0.3">
      <c r="A17" s="274" t="s">
        <v>508</v>
      </c>
      <c r="B17" s="275" t="s">
        <v>27</v>
      </c>
      <c r="C17" s="275" t="s">
        <v>507</v>
      </c>
      <c r="D17" s="276" t="s">
        <v>26</v>
      </c>
      <c r="E17" s="275" t="s">
        <v>535</v>
      </c>
      <c r="F17" s="275" t="s">
        <v>20</v>
      </c>
      <c r="G17" s="275" t="s">
        <v>25</v>
      </c>
      <c r="H17" s="9"/>
    </row>
    <row r="18" spans="1:8" s="9" customFormat="1" x14ac:dyDescent="0.25">
      <c r="A18" s="171" t="str">
        <f>IF(B10&lt;&gt;"",CONCATENATE(DatasetAcronym," Global Attributes"),"")</f>
        <v>WEAP Global Attributes</v>
      </c>
      <c r="B18" s="171" t="str">
        <f>IF(B10&lt;&gt;"","Network","")</f>
        <v>Network</v>
      </c>
      <c r="C18" s="171" t="str">
        <f>IF(A18&lt;&gt;"",$B$10,"")</f>
        <v>WEAP</v>
      </c>
      <c r="D18" s="266"/>
      <c r="E18" s="266"/>
      <c r="F18" s="266"/>
      <c r="G18" s="266"/>
    </row>
    <row r="19" spans="1:8" s="9" customFormat="1" x14ac:dyDescent="0.25">
      <c r="A19" s="260" t="s">
        <v>879</v>
      </c>
      <c r="B19" s="260" t="s">
        <v>141</v>
      </c>
      <c r="C19" s="171" t="s">
        <v>877</v>
      </c>
      <c r="D19" s="266" t="s">
        <v>150</v>
      </c>
      <c r="E19" s="266" t="s">
        <v>2235</v>
      </c>
      <c r="F19" s="266" t="s">
        <v>313</v>
      </c>
      <c r="G19" s="266" t="s">
        <v>880</v>
      </c>
    </row>
    <row r="20" spans="1:8" s="9" customFormat="1" x14ac:dyDescent="0.25">
      <c r="A20" s="260" t="s">
        <v>151</v>
      </c>
      <c r="B20" s="260" t="s">
        <v>141</v>
      </c>
      <c r="C20" s="171" t="s">
        <v>877</v>
      </c>
      <c r="D20" s="266" t="s">
        <v>151</v>
      </c>
      <c r="E20" s="266" t="s">
        <v>2236</v>
      </c>
      <c r="F20" s="266" t="s">
        <v>315</v>
      </c>
      <c r="G20" s="266" t="s">
        <v>881</v>
      </c>
    </row>
    <row r="21" spans="1:8" s="9" customFormat="1" x14ac:dyDescent="0.25">
      <c r="A21" s="260" t="s">
        <v>140</v>
      </c>
      <c r="B21" s="260" t="s">
        <v>141</v>
      </c>
      <c r="C21" s="171" t="s">
        <v>877</v>
      </c>
      <c r="D21" s="266" t="s">
        <v>140</v>
      </c>
      <c r="E21" s="266" t="s">
        <v>2237</v>
      </c>
      <c r="F21" s="266" t="s">
        <v>315</v>
      </c>
      <c r="G21" s="266" t="s">
        <v>882</v>
      </c>
    </row>
    <row r="22" spans="1:8" s="9" customFormat="1" x14ac:dyDescent="0.25">
      <c r="A22" s="260" t="s">
        <v>883</v>
      </c>
      <c r="B22" s="260" t="s">
        <v>141</v>
      </c>
      <c r="C22" s="171" t="s">
        <v>877</v>
      </c>
      <c r="D22" s="266" t="s">
        <v>673</v>
      </c>
      <c r="E22" s="266" t="s">
        <v>2238</v>
      </c>
      <c r="F22" s="266" t="s">
        <v>315</v>
      </c>
      <c r="G22" s="266" t="s">
        <v>884</v>
      </c>
    </row>
    <row r="23" spans="1:8" s="9" customFormat="1" x14ac:dyDescent="0.25">
      <c r="A23" s="260" t="s">
        <v>885</v>
      </c>
      <c r="B23" s="260" t="s">
        <v>141</v>
      </c>
      <c r="C23" s="171" t="s">
        <v>877</v>
      </c>
      <c r="D23" s="266" t="s">
        <v>145</v>
      </c>
      <c r="E23" s="266" t="s">
        <v>2238</v>
      </c>
      <c r="F23" s="266" t="s">
        <v>315</v>
      </c>
      <c r="G23" s="266" t="s">
        <v>886</v>
      </c>
    </row>
    <row r="24" spans="1:8" s="9" customFormat="1" x14ac:dyDescent="0.25">
      <c r="A24" s="260" t="s">
        <v>887</v>
      </c>
      <c r="B24" s="260" t="s">
        <v>141</v>
      </c>
      <c r="C24" s="304" t="s">
        <v>877</v>
      </c>
      <c r="D24" s="266" t="s">
        <v>656</v>
      </c>
      <c r="E24" s="266" t="s">
        <v>2238</v>
      </c>
      <c r="F24" s="266" t="s">
        <v>315</v>
      </c>
      <c r="G24" s="266"/>
    </row>
    <row r="25" spans="1:8" s="9" customFormat="1" x14ac:dyDescent="0.25">
      <c r="A25" s="260" t="s">
        <v>888</v>
      </c>
      <c r="B25" s="260" t="s">
        <v>141</v>
      </c>
      <c r="C25" s="171" t="s">
        <v>877</v>
      </c>
      <c r="D25" s="266" t="s">
        <v>145</v>
      </c>
      <c r="E25" s="266" t="s">
        <v>2238</v>
      </c>
      <c r="F25" s="266" t="s">
        <v>315</v>
      </c>
      <c r="G25" s="266"/>
    </row>
    <row r="26" spans="1:8" s="9" customFormat="1" x14ac:dyDescent="0.25">
      <c r="A26" s="260" t="s">
        <v>1312</v>
      </c>
      <c r="B26" s="260" t="s">
        <v>143</v>
      </c>
      <c r="C26" s="171" t="s">
        <v>877</v>
      </c>
      <c r="D26" s="266" t="s">
        <v>146</v>
      </c>
      <c r="E26" s="266" t="s">
        <v>2239</v>
      </c>
      <c r="F26" s="266" t="s">
        <v>315</v>
      </c>
      <c r="G26" s="266"/>
    </row>
    <row r="27" spans="1:8" s="9" customFormat="1" x14ac:dyDescent="0.25">
      <c r="A27" s="260" t="s">
        <v>145</v>
      </c>
      <c r="B27" s="260" t="s">
        <v>143</v>
      </c>
      <c r="C27" s="171" t="s">
        <v>877</v>
      </c>
      <c r="D27" s="266" t="s">
        <v>145</v>
      </c>
      <c r="E27" s="266" t="s">
        <v>2240</v>
      </c>
      <c r="F27" s="266" t="s">
        <v>315</v>
      </c>
      <c r="G27" s="266" t="s">
        <v>889</v>
      </c>
    </row>
    <row r="28" spans="1:8" s="9" customFormat="1" x14ac:dyDescent="0.25">
      <c r="A28" s="260" t="s">
        <v>890</v>
      </c>
      <c r="B28" s="260" t="s">
        <v>143</v>
      </c>
      <c r="C28" s="171" t="s">
        <v>877</v>
      </c>
      <c r="D28" s="266" t="s">
        <v>145</v>
      </c>
      <c r="E28" s="266" t="s">
        <v>2240</v>
      </c>
      <c r="F28" s="266" t="s">
        <v>315</v>
      </c>
      <c r="G28" s="266" t="s">
        <v>891</v>
      </c>
    </row>
    <row r="29" spans="1:8" s="9" customFormat="1" x14ac:dyDescent="0.25">
      <c r="A29" s="260" t="s">
        <v>1694</v>
      </c>
      <c r="B29" s="260" t="s">
        <v>143</v>
      </c>
      <c r="C29" s="171" t="s">
        <v>877</v>
      </c>
      <c r="D29" s="266" t="s">
        <v>673</v>
      </c>
      <c r="E29" s="266" t="s">
        <v>2241</v>
      </c>
      <c r="F29" s="266" t="s">
        <v>315</v>
      </c>
      <c r="G29" s="266" t="s">
        <v>892</v>
      </c>
    </row>
    <row r="30" spans="1:8" s="9" customFormat="1" x14ac:dyDescent="0.25">
      <c r="A30" s="260" t="s">
        <v>893</v>
      </c>
      <c r="B30" s="260" t="s">
        <v>141</v>
      </c>
      <c r="C30" s="171" t="s">
        <v>877</v>
      </c>
      <c r="D30" s="266" t="s">
        <v>656</v>
      </c>
      <c r="E30" s="266" t="s">
        <v>2242</v>
      </c>
      <c r="F30" s="266" t="s">
        <v>315</v>
      </c>
      <c r="G30" s="266" t="s">
        <v>894</v>
      </c>
    </row>
    <row r="31" spans="1:8" s="9" customFormat="1" x14ac:dyDescent="0.25">
      <c r="A31" s="260" t="s">
        <v>142</v>
      </c>
      <c r="B31" s="260" t="s">
        <v>141</v>
      </c>
      <c r="C31" s="171" t="s">
        <v>877</v>
      </c>
      <c r="D31" s="266" t="s">
        <v>142</v>
      </c>
      <c r="E31" s="266" t="s">
        <v>2243</v>
      </c>
      <c r="F31" s="266" t="s">
        <v>315</v>
      </c>
      <c r="G31" s="266" t="s">
        <v>895</v>
      </c>
    </row>
    <row r="32" spans="1:8" s="9" customFormat="1" x14ac:dyDescent="0.25">
      <c r="A32" s="260" t="s">
        <v>1658</v>
      </c>
      <c r="B32" s="260" t="s">
        <v>141</v>
      </c>
      <c r="C32" s="171" t="s">
        <v>877</v>
      </c>
      <c r="D32" s="266" t="s">
        <v>150</v>
      </c>
      <c r="E32" s="266" t="s">
        <v>2244</v>
      </c>
      <c r="F32" s="266" t="s">
        <v>315</v>
      </c>
      <c r="G32" s="266" t="s">
        <v>896</v>
      </c>
    </row>
    <row r="33" spans="1:7" s="9" customFormat="1" x14ac:dyDescent="0.25">
      <c r="A33" s="260" t="s">
        <v>1662</v>
      </c>
      <c r="B33" s="260" t="s">
        <v>141</v>
      </c>
      <c r="C33" s="171" t="s">
        <v>877</v>
      </c>
      <c r="D33" s="266" t="s">
        <v>672</v>
      </c>
      <c r="E33" s="266" t="s">
        <v>2245</v>
      </c>
      <c r="F33" s="266" t="s">
        <v>315</v>
      </c>
      <c r="G33" s="266" t="s">
        <v>897</v>
      </c>
    </row>
    <row r="34" spans="1:7" s="9" customFormat="1" x14ac:dyDescent="0.25">
      <c r="A34" s="260" t="s">
        <v>898</v>
      </c>
      <c r="B34" s="260" t="s">
        <v>143</v>
      </c>
      <c r="C34" s="171" t="s">
        <v>877</v>
      </c>
      <c r="D34" s="266"/>
      <c r="E34" s="266" t="s">
        <v>2246</v>
      </c>
      <c r="F34" s="266" t="s">
        <v>315</v>
      </c>
      <c r="G34" s="266" t="s">
        <v>899</v>
      </c>
    </row>
    <row r="35" spans="1:7" s="9" customFormat="1" x14ac:dyDescent="0.25">
      <c r="A35" s="260" t="s">
        <v>900</v>
      </c>
      <c r="B35" s="260" t="s">
        <v>141</v>
      </c>
      <c r="C35" s="171" t="s">
        <v>877</v>
      </c>
      <c r="D35" s="266" t="s">
        <v>149</v>
      </c>
      <c r="E35" s="266" t="s">
        <v>2236</v>
      </c>
      <c r="F35" s="266" t="s">
        <v>315</v>
      </c>
      <c r="G35" s="266" t="s">
        <v>901</v>
      </c>
    </row>
    <row r="36" spans="1:7" s="9" customFormat="1" x14ac:dyDescent="0.25">
      <c r="A36" s="260" t="s">
        <v>902</v>
      </c>
      <c r="B36" s="260" t="s">
        <v>141</v>
      </c>
      <c r="C36" s="171" t="s">
        <v>877</v>
      </c>
      <c r="D36" s="266" t="s">
        <v>355</v>
      </c>
      <c r="E36" s="266" t="s">
        <v>2238</v>
      </c>
      <c r="F36" s="266"/>
      <c r="G36" s="266"/>
    </row>
    <row r="37" spans="1:7" s="9" customFormat="1" x14ac:dyDescent="0.25">
      <c r="A37" s="260" t="s">
        <v>1139</v>
      </c>
      <c r="B37" s="260" t="s">
        <v>141</v>
      </c>
      <c r="C37" s="171" t="str">
        <f t="shared" ref="C37:C47" si="0">IF(A37&lt;&gt;"",$B$10,"")</f>
        <v>WEAP</v>
      </c>
      <c r="D37" s="266" t="s">
        <v>656</v>
      </c>
      <c r="E37" s="266" t="s">
        <v>2243</v>
      </c>
      <c r="F37" s="266"/>
      <c r="G37" s="266"/>
    </row>
    <row r="38" spans="1:7" s="9" customFormat="1" x14ac:dyDescent="0.25">
      <c r="A38" s="260" t="s">
        <v>1200</v>
      </c>
      <c r="B38" s="260" t="s">
        <v>141</v>
      </c>
      <c r="C38" s="171" t="str">
        <f t="shared" si="0"/>
        <v>WEAP</v>
      </c>
      <c r="D38" s="266"/>
      <c r="E38" s="266" t="s">
        <v>2236</v>
      </c>
      <c r="F38" s="266"/>
      <c r="G38" s="266"/>
    </row>
    <row r="39" spans="1:7" s="9" customFormat="1" x14ac:dyDescent="0.25">
      <c r="A39" s="260"/>
      <c r="B39" s="260"/>
      <c r="C39" s="171" t="str">
        <f t="shared" si="0"/>
        <v/>
      </c>
      <c r="D39" s="266"/>
      <c r="E39" s="266"/>
      <c r="F39" s="266"/>
      <c r="G39" s="266"/>
    </row>
    <row r="40" spans="1:7" s="9" customFormat="1" x14ac:dyDescent="0.25">
      <c r="A40" s="260"/>
      <c r="B40" s="260"/>
      <c r="C40" s="171" t="str">
        <f t="shared" si="0"/>
        <v/>
      </c>
      <c r="D40" s="266"/>
      <c r="E40" s="266"/>
      <c r="F40" s="266"/>
      <c r="G40" s="266"/>
    </row>
    <row r="41" spans="1:7" s="9" customFormat="1" x14ac:dyDescent="0.25">
      <c r="A41" s="260"/>
      <c r="B41" s="260"/>
      <c r="C41" s="171" t="str">
        <f t="shared" si="0"/>
        <v/>
      </c>
      <c r="D41" s="266"/>
      <c r="E41" s="266"/>
      <c r="F41" s="266"/>
      <c r="G41" s="266"/>
    </row>
    <row r="42" spans="1:7" s="9" customFormat="1" x14ac:dyDescent="0.25">
      <c r="A42" s="260"/>
      <c r="B42" s="260"/>
      <c r="C42" s="171" t="str">
        <f t="shared" si="0"/>
        <v/>
      </c>
      <c r="D42" s="266"/>
      <c r="E42" s="266"/>
      <c r="F42" s="266"/>
      <c r="G42" s="266"/>
    </row>
    <row r="43" spans="1:7" s="9" customFormat="1" x14ac:dyDescent="0.25">
      <c r="A43" s="260"/>
      <c r="B43" s="260"/>
      <c r="C43" s="171" t="str">
        <f t="shared" si="0"/>
        <v/>
      </c>
      <c r="D43" s="266"/>
      <c r="E43" s="266"/>
      <c r="F43" s="266"/>
      <c r="G43" s="266"/>
    </row>
    <row r="44" spans="1:7" s="9" customFormat="1" x14ac:dyDescent="0.25">
      <c r="A44" s="260"/>
      <c r="B44" s="260"/>
      <c r="C44" s="171" t="str">
        <f t="shared" si="0"/>
        <v/>
      </c>
      <c r="D44" s="266"/>
      <c r="E44" s="266"/>
      <c r="F44" s="266"/>
      <c r="G44" s="266"/>
    </row>
    <row r="45" spans="1:7" s="9" customFormat="1" x14ac:dyDescent="0.25">
      <c r="A45" s="260"/>
      <c r="B45" s="260"/>
      <c r="C45" s="171" t="str">
        <f t="shared" si="0"/>
        <v/>
      </c>
      <c r="D45" s="266"/>
      <c r="E45" s="266"/>
      <c r="F45" s="266"/>
      <c r="G45" s="266"/>
    </row>
    <row r="46" spans="1:7" s="9" customFormat="1" x14ac:dyDescent="0.25">
      <c r="A46" s="260"/>
      <c r="B46" s="260"/>
      <c r="C46" s="171" t="str">
        <f t="shared" si="0"/>
        <v/>
      </c>
      <c r="D46" s="266"/>
      <c r="E46" s="266"/>
      <c r="F46" s="266"/>
      <c r="G46" s="266"/>
    </row>
    <row r="47" spans="1:7" s="9" customFormat="1" x14ac:dyDescent="0.25">
      <c r="A47" s="260"/>
      <c r="B47" s="260"/>
      <c r="C47" s="171" t="str">
        <f t="shared" si="0"/>
        <v/>
      </c>
      <c r="D47" s="266"/>
      <c r="E47" s="266"/>
      <c r="F47" s="266"/>
      <c r="G47" s="266"/>
    </row>
    <row r="48" spans="1:7" s="9" customFormat="1" x14ac:dyDescent="0.25">
      <c r="A48" s="260"/>
      <c r="B48" s="260"/>
      <c r="C48" s="171" t="str">
        <f>IF(A48&lt;&gt;"",$B$10,"")</f>
        <v/>
      </c>
      <c r="D48" s="266"/>
      <c r="E48" s="266"/>
      <c r="F48" s="266"/>
      <c r="G48" s="266"/>
    </row>
    <row r="49" spans="2:4" x14ac:dyDescent="0.25">
      <c r="B49" s="112"/>
      <c r="D49" s="112"/>
    </row>
    <row r="50" spans="2:4" x14ac:dyDescent="0.25">
      <c r="B50" s="112"/>
      <c r="D50" s="112"/>
    </row>
    <row r="51" spans="2:4" x14ac:dyDescent="0.25">
      <c r="B51" s="112"/>
      <c r="D51" s="112"/>
    </row>
    <row r="52" spans="2:4" x14ac:dyDescent="0.25">
      <c r="B52" s="112"/>
      <c r="D52" s="112"/>
    </row>
    <row r="53" spans="2:4" x14ac:dyDescent="0.25">
      <c r="B53" s="112"/>
      <c r="D53" s="112"/>
    </row>
    <row r="54" spans="2:4" x14ac:dyDescent="0.25">
      <c r="B54" s="112"/>
      <c r="D54" s="112"/>
    </row>
    <row r="55" spans="2:4" x14ac:dyDescent="0.25">
      <c r="B55" s="112"/>
      <c r="D55" s="112"/>
    </row>
    <row r="56" spans="2:4" x14ac:dyDescent="0.25">
      <c r="B56" s="112"/>
      <c r="D56" s="112"/>
    </row>
    <row r="57" spans="2:4" x14ac:dyDescent="0.25">
      <c r="B57" s="112"/>
      <c r="D57" s="112"/>
    </row>
    <row r="58" spans="2:4" x14ac:dyDescent="0.25">
      <c r="B58" s="112"/>
      <c r="D58" s="112"/>
    </row>
    <row r="59" spans="2:4" x14ac:dyDescent="0.25">
      <c r="B59" s="112"/>
      <c r="D59" s="112"/>
    </row>
    <row r="60" spans="2:4" x14ac:dyDescent="0.25">
      <c r="B60" s="112"/>
      <c r="D60" s="112"/>
    </row>
    <row r="61" spans="2:4" x14ac:dyDescent="0.25">
      <c r="B61" s="112"/>
      <c r="D61" s="112"/>
    </row>
    <row r="62" spans="2:4" x14ac:dyDescent="0.25">
      <c r="B62" s="112"/>
      <c r="D62" s="112"/>
    </row>
    <row r="63" spans="2:4" x14ac:dyDescent="0.25">
      <c r="B63" s="112"/>
      <c r="D63" s="112"/>
    </row>
    <row r="64" spans="2:4" x14ac:dyDescent="0.25">
      <c r="B64" s="112"/>
      <c r="D64" s="112"/>
    </row>
    <row r="65" spans="2:4" x14ac:dyDescent="0.25">
      <c r="B65" s="112"/>
      <c r="D65" s="112"/>
    </row>
    <row r="66" spans="2:4" x14ac:dyDescent="0.25">
      <c r="B66" s="112"/>
      <c r="D66" s="112"/>
    </row>
    <row r="67" spans="2:4" x14ac:dyDescent="0.25">
      <c r="B67" s="112"/>
      <c r="D67" s="112"/>
    </row>
    <row r="68" spans="2:4" x14ac:dyDescent="0.25">
      <c r="B68" s="112"/>
      <c r="D68" s="112"/>
    </row>
    <row r="69" spans="2:4" x14ac:dyDescent="0.25">
      <c r="B69" s="112"/>
      <c r="D69" s="112"/>
    </row>
    <row r="70" spans="2:4" x14ac:dyDescent="0.25">
      <c r="B70" s="112"/>
      <c r="D70" s="112"/>
    </row>
    <row r="71" spans="2:4" x14ac:dyDescent="0.25">
      <c r="B71" s="112"/>
      <c r="D71" s="112"/>
    </row>
    <row r="72" spans="2:4" x14ac:dyDescent="0.25">
      <c r="B72" s="112"/>
      <c r="D72" s="112"/>
    </row>
    <row r="73" spans="2:4" x14ac:dyDescent="0.25">
      <c r="B73" s="112"/>
      <c r="D73" s="112"/>
    </row>
    <row r="74" spans="2:4" x14ac:dyDescent="0.25">
      <c r="B74" s="112"/>
      <c r="D74" s="112"/>
    </row>
    <row r="75" spans="2:4" x14ac:dyDescent="0.25">
      <c r="B75" s="112"/>
      <c r="D75" s="112"/>
    </row>
    <row r="76" spans="2:4" x14ac:dyDescent="0.25">
      <c r="B76" s="112"/>
      <c r="D76" s="112"/>
    </row>
    <row r="77" spans="2:4" x14ac:dyDescent="0.25">
      <c r="B77" s="112"/>
      <c r="D77" s="112"/>
    </row>
    <row r="78" spans="2:4" x14ac:dyDescent="0.25">
      <c r="B78" s="112"/>
      <c r="D78" s="112"/>
    </row>
    <row r="79" spans="2:4" x14ac:dyDescent="0.25">
      <c r="B79" s="112"/>
      <c r="D79" s="112"/>
    </row>
    <row r="80" spans="2:4" x14ac:dyDescent="0.25">
      <c r="B80" s="112"/>
      <c r="D80" s="112"/>
    </row>
    <row r="81" spans="2:4" x14ac:dyDescent="0.25">
      <c r="B81" s="112"/>
      <c r="D81" s="112"/>
    </row>
    <row r="82" spans="2:4" x14ac:dyDescent="0.25">
      <c r="B82" s="112"/>
      <c r="D82" s="112"/>
    </row>
    <row r="83" spans="2:4" x14ac:dyDescent="0.25">
      <c r="B83" s="112"/>
      <c r="D83" s="112"/>
    </row>
    <row r="84" spans="2:4" x14ac:dyDescent="0.25">
      <c r="B84" s="112"/>
      <c r="D84" s="112"/>
    </row>
    <row r="85" spans="2:4" x14ac:dyDescent="0.25">
      <c r="B85" s="112"/>
      <c r="D85" s="112"/>
    </row>
    <row r="86" spans="2:4" x14ac:dyDescent="0.25">
      <c r="B86" s="112"/>
      <c r="D86" s="112"/>
    </row>
    <row r="87" spans="2:4" x14ac:dyDescent="0.25">
      <c r="B87" s="112"/>
      <c r="D87" s="112"/>
    </row>
    <row r="88" spans="2:4" x14ac:dyDescent="0.25">
      <c r="B88" s="112"/>
      <c r="D88" s="112"/>
    </row>
    <row r="89" spans="2:4" x14ac:dyDescent="0.25">
      <c r="B89" s="112"/>
      <c r="D89" s="112"/>
    </row>
    <row r="90" spans="2:4" x14ac:dyDescent="0.25">
      <c r="B90" s="112"/>
      <c r="D90" s="112"/>
    </row>
    <row r="91" spans="2:4" x14ac:dyDescent="0.25">
      <c r="B91" s="112"/>
      <c r="D91" s="112"/>
    </row>
    <row r="92" spans="2:4" x14ac:dyDescent="0.25">
      <c r="B92" s="112"/>
      <c r="D92" s="112"/>
    </row>
    <row r="93" spans="2:4" x14ac:dyDescent="0.25">
      <c r="B93" s="112"/>
      <c r="D93" s="112"/>
    </row>
    <row r="94" spans="2:4" x14ac:dyDescent="0.25">
      <c r="B94" s="112"/>
      <c r="D94" s="112"/>
    </row>
    <row r="95" spans="2:4" x14ac:dyDescent="0.25">
      <c r="B95" s="112"/>
      <c r="D95" s="112"/>
    </row>
    <row r="96" spans="2:4" x14ac:dyDescent="0.25">
      <c r="B96" s="112"/>
      <c r="D96" s="112"/>
    </row>
    <row r="97" spans="2:4" x14ac:dyDescent="0.25">
      <c r="B97" s="112"/>
      <c r="D97" s="112"/>
    </row>
    <row r="98" spans="2:4" x14ac:dyDescent="0.25">
      <c r="B98" s="112"/>
      <c r="D98" s="112"/>
    </row>
    <row r="99" spans="2:4" x14ac:dyDescent="0.25">
      <c r="B99" s="112"/>
      <c r="D99" s="112"/>
    </row>
    <row r="100" spans="2:4" x14ac:dyDescent="0.25">
      <c r="B100" s="112"/>
      <c r="D100" s="112"/>
    </row>
    <row r="101" spans="2:4" x14ac:dyDescent="0.25">
      <c r="B101" s="112"/>
      <c r="D101" s="112"/>
    </row>
    <row r="102" spans="2:4" x14ac:dyDescent="0.25">
      <c r="B102" s="112"/>
      <c r="D102" s="112"/>
    </row>
    <row r="103" spans="2:4" x14ac:dyDescent="0.25">
      <c r="B103" s="112"/>
      <c r="D103" s="112"/>
    </row>
    <row r="104" spans="2:4" x14ac:dyDescent="0.25">
      <c r="B104" s="112"/>
      <c r="D104" s="112"/>
    </row>
    <row r="105" spans="2:4" x14ac:dyDescent="0.25">
      <c r="B105" s="112"/>
      <c r="D105" s="112"/>
    </row>
    <row r="106" spans="2:4" x14ac:dyDescent="0.25">
      <c r="B106" s="112"/>
      <c r="D106" s="112"/>
    </row>
    <row r="107" spans="2:4" x14ac:dyDescent="0.25">
      <c r="B107" s="112"/>
      <c r="D107" s="112"/>
    </row>
    <row r="108" spans="2:4" x14ac:dyDescent="0.25">
      <c r="B108" s="112"/>
      <c r="D108" s="112"/>
    </row>
    <row r="109" spans="2:4" x14ac:dyDescent="0.25">
      <c r="B109" s="112"/>
      <c r="D109" s="112"/>
    </row>
    <row r="110" spans="2:4" x14ac:dyDescent="0.25">
      <c r="B110" s="112"/>
      <c r="D110" s="112"/>
    </row>
    <row r="111" spans="2:4" x14ac:dyDescent="0.25">
      <c r="B111" s="112"/>
      <c r="D111" s="112"/>
    </row>
    <row r="112" spans="2:4" x14ac:dyDescent="0.25">
      <c r="B112" s="112"/>
      <c r="D112" s="112"/>
    </row>
    <row r="113" spans="2:4" x14ac:dyDescent="0.25">
      <c r="B113" s="112"/>
      <c r="D113" s="112"/>
    </row>
    <row r="114" spans="2:4" x14ac:dyDescent="0.25">
      <c r="B114" s="124"/>
    </row>
    <row r="115" spans="2:4" x14ac:dyDescent="0.25">
      <c r="B115" s="124"/>
    </row>
    <row r="116" spans="2:4" x14ac:dyDescent="0.25">
      <c r="B116" s="124"/>
    </row>
    <row r="117" spans="2:4" x14ac:dyDescent="0.25">
      <c r="B117" s="124"/>
    </row>
    <row r="118" spans="2:4" x14ac:dyDescent="0.25">
      <c r="B118" s="124"/>
    </row>
    <row r="119" spans="2:4" x14ac:dyDescent="0.25">
      <c r="B119" s="124"/>
    </row>
    <row r="120" spans="2:4" x14ac:dyDescent="0.25">
      <c r="B120" s="124"/>
    </row>
    <row r="121" spans="2:4" x14ac:dyDescent="0.25">
      <c r="B121" s="124"/>
    </row>
    <row r="122" spans="2:4" x14ac:dyDescent="0.25">
      <c r="B122" s="124"/>
    </row>
    <row r="123" spans="2:4" x14ac:dyDescent="0.25">
      <c r="B123" s="124"/>
    </row>
    <row r="124" spans="2:4" x14ac:dyDescent="0.25">
      <c r="B124" s="124"/>
    </row>
    <row r="125" spans="2:4" x14ac:dyDescent="0.25">
      <c r="B125" s="124"/>
    </row>
    <row r="126" spans="2:4" x14ac:dyDescent="0.25">
      <c r="B126" s="124"/>
    </row>
    <row r="127" spans="2:4" x14ac:dyDescent="0.25">
      <c r="B127" s="124"/>
    </row>
    <row r="128" spans="2:4" x14ac:dyDescent="0.25">
      <c r="B128" s="124"/>
    </row>
    <row r="129" spans="2:2" x14ac:dyDescent="0.25">
      <c r="B129" s="124"/>
    </row>
    <row r="130" spans="2:2" x14ac:dyDescent="0.25">
      <c r="B130" s="124"/>
    </row>
    <row r="131" spans="2:2" x14ac:dyDescent="0.25">
      <c r="B131" s="124"/>
    </row>
    <row r="132" spans="2:2" x14ac:dyDescent="0.25">
      <c r="B132" s="124"/>
    </row>
    <row r="133" spans="2:2" x14ac:dyDescent="0.25">
      <c r="B133" s="124"/>
    </row>
    <row r="134" spans="2:2" x14ac:dyDescent="0.25">
      <c r="B134" s="124"/>
    </row>
    <row r="135" spans="2:2" x14ac:dyDescent="0.25">
      <c r="B135" s="124"/>
    </row>
    <row r="136" spans="2:2" x14ac:dyDescent="0.25">
      <c r="B136" s="124"/>
    </row>
    <row r="137" spans="2:2" x14ac:dyDescent="0.25">
      <c r="B137" s="124"/>
    </row>
    <row r="138" spans="2:2" x14ac:dyDescent="0.25">
      <c r="B138" s="124"/>
    </row>
  </sheetData>
  <sheetProtection formatCells="0" formatColumns="0" formatRows="0" insertRows="0" deleteRows="0" sort="0" autoFilter="0"/>
  <mergeCells count="2">
    <mergeCell ref="A6:D6"/>
    <mergeCell ref="A13:G13"/>
  </mergeCells>
  <conditionalFormatting sqref="D18:D48">
    <cfRule type="expression" dxfId="60" priority="1">
      <formula>AND(COUNTIF(ObjectTypeCV,$D18)=0,$D18&lt;&gt;"")</formula>
    </cfRule>
  </conditionalFormatting>
  <conditionalFormatting sqref="A18:A48">
    <cfRule type="duplicateValues" dxfId="59" priority="20"/>
  </conditionalFormatting>
  <dataValidations xWindow="381" yWindow="759" count="6">
    <dataValidation type="list" allowBlank="1" showInputMessage="1" showErrorMessage="1" sqref="C10">
      <formula1>MethodName</formula1>
    </dataValidation>
    <dataValidation type="list" allowBlank="1" showInputMessage="1" showErrorMessage="1" prompt="Select from the dropdown menu" sqref="E26:E113">
      <formula1>ObjectType</formula1>
    </dataValidation>
    <dataValidation type="list" allowBlank="1" showInputMessage="1" showErrorMessage="1" sqref="G26:G113">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F18:F1048576">
      <formula1>ObjectCategoryName</formula1>
    </dataValidation>
  </dataValidations>
  <hyperlinks>
    <hyperlink ref="A1" location="HomePage!A1" display="Go back to Homepage"/>
    <hyperlink ref="F14" location="ObjectCategory!A1" display="Add new ObjectCategory"/>
  </hyperlinks>
  <pageMargins left="0.7" right="0.7" top="0.75" bottom="0.75" header="0.3" footer="0.3"/>
  <pageSetup orientation="portrait" r:id="rId1"/>
  <ignoredErrors>
    <ignoredError sqref="E39:E48" listDataValidation="1"/>
  </ignoredErrors>
  <drawing r:id="rId2"/>
  <legacyDrawing r:id="rId3"/>
  <controls>
    <mc:AlternateContent xmlns:mc="http://schemas.openxmlformats.org/markup-compatibility/2006">
      <mc:Choice Requires="x14">
        <control shapeId="79888" r:id="rId4" name="Object 16">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8" r:id="rId4" name="Object 16"/>
      </mc:Fallback>
    </mc:AlternateContent>
    <mc:AlternateContent xmlns:mc="http://schemas.openxmlformats.org/markup-compatibility/2006">
      <mc:Choice Requires="x14">
        <control shapeId="79885" r:id="rId6" name="Object 13">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5" r:id="rId6" name="Object 13"/>
      </mc:Fallback>
    </mc:AlternateContent>
    <mc:AlternateContent xmlns:mc="http://schemas.openxmlformats.org/markup-compatibility/2006">
      <mc:Choice Requires="x14">
        <control shapeId="79884" r:id="rId7" name="Object 12">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4" r:id="rId7" name="Object 12"/>
      </mc:Fallback>
    </mc:AlternateContent>
    <mc:AlternateContent xmlns:mc="http://schemas.openxmlformats.org/markup-compatibility/2006">
      <mc:Choice Requires="x14">
        <control shapeId="79877" r:id="rId8" name="Object 5">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7" r:id="rId8" name="Object 5"/>
      </mc:Fallback>
    </mc:AlternateContent>
    <mc:AlternateContent xmlns:mc="http://schemas.openxmlformats.org/markup-compatibility/2006">
      <mc:Choice Requires="x14">
        <control shapeId="79876" r:id="rId9" name="Object 4">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6" r:id="rId9" name="Object 4"/>
      </mc:Fallback>
    </mc:AlternateContent>
    <mc:AlternateContent xmlns:mc="http://schemas.openxmlformats.org/markup-compatibility/2006">
      <mc:Choice Requires="x14">
        <control shapeId="79875" r:id="rId10" name="TempCombo">
          <controlPr defaultSize="0" autoLine="0" autoPict="0" r:id="rId11">
            <anchor moveWithCells="1">
              <from>
                <xdr:col>0</xdr:col>
                <xdr:colOff>123825</xdr:colOff>
                <xdr:row>0</xdr:row>
                <xdr:rowOff>123825</xdr:rowOff>
              </from>
              <to>
                <xdr:col>0</xdr:col>
                <xdr:colOff>123825</xdr:colOff>
                <xdr:row>1</xdr:row>
                <xdr:rowOff>190500</xdr:rowOff>
              </to>
            </anchor>
          </controlPr>
        </control>
      </mc:Choice>
      <mc:Fallback>
        <control shapeId="79875" r:id="rId10" name="TempCombo"/>
      </mc:Fallback>
    </mc:AlternateContent>
    <mc:AlternateContent xmlns:mc="http://schemas.openxmlformats.org/markup-compatibility/2006">
      <mc:Choice Requires="x14">
        <control shapeId="79879" r:id="rId12" name="Object 7">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9" r:id="rId12" name="Object 7"/>
      </mc:Fallback>
    </mc:AlternateContent>
    <mc:AlternateContent xmlns:mc="http://schemas.openxmlformats.org/markup-compatibility/2006">
      <mc:Choice Requires="x14">
        <control shapeId="79881" r:id="rId13" name="Object 9">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1" r:id="rId13" name="Object 9"/>
      </mc:Fallback>
    </mc:AlternateContent>
    <mc:AlternateContent xmlns:mc="http://schemas.openxmlformats.org/markup-compatibility/2006">
      <mc:Choice Requires="x14">
        <control shapeId="79882" r:id="rId14" name="Object 10">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2" r:id="rId14" name="Object 10"/>
      </mc:Fallback>
    </mc:AlternateContent>
    <mc:AlternateContent xmlns:mc="http://schemas.openxmlformats.org/markup-compatibility/2006">
      <mc:Choice Requires="x14">
        <control shapeId="79883" r:id="rId15" name="Object 11">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3" r:id="rId15" name="Object 11"/>
      </mc:Fallback>
    </mc:AlternateContent>
    <mc:AlternateContent xmlns:mc="http://schemas.openxmlformats.org/markup-compatibility/2006">
      <mc:Choice Requires="x14">
        <control shapeId="79890" r:id="rId16" name="Object 18">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0" r:id="rId16" name="Object 18"/>
      </mc:Fallback>
    </mc:AlternateContent>
    <mc:AlternateContent xmlns:mc="http://schemas.openxmlformats.org/markup-compatibility/2006">
      <mc:Choice Requires="x14">
        <control shapeId="79891" r:id="rId17" name="Object 19">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1" r:id="rId17" name="Object 19"/>
      </mc:Fallback>
    </mc:AlternateContent>
    <mc:AlternateContent xmlns:mc="http://schemas.openxmlformats.org/markup-compatibility/2006">
      <mc:Choice Requires="x14">
        <control shapeId="79892" r:id="rId18" name="Object 20">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2" r:id="rId18" name="Object 20"/>
      </mc:Fallback>
    </mc:AlternateContent>
    <mc:AlternateContent xmlns:mc="http://schemas.openxmlformats.org/markup-compatibility/2006">
      <mc:Choice Requires="x14">
        <control shapeId="79893" r:id="rId19" name="Object 21">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3" r:id="rId19" name="Object 21"/>
      </mc:Fallback>
    </mc:AlternateContent>
    <mc:AlternateContent xmlns:mc="http://schemas.openxmlformats.org/markup-compatibility/2006">
      <mc:Choice Requires="x14">
        <control shapeId="79894" r:id="rId20" name="Object 22">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4" r:id="rId20" name="Object 22"/>
      </mc:Fallback>
    </mc:AlternateContent>
    <mc:AlternateContent xmlns:mc="http://schemas.openxmlformats.org/markup-compatibility/2006">
      <mc:Choice Requires="x14">
        <control shapeId="79895" r:id="rId21" name="Object 23">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5" r:id="rId21" name="Object 23"/>
      </mc:Fallback>
    </mc:AlternateContent>
    <mc:AlternateContent xmlns:mc="http://schemas.openxmlformats.org/markup-compatibility/2006">
      <mc:Choice Requires="x14">
        <control shapeId="79896" r:id="rId22" name="Object 24">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6" r:id="rId22" name="Object 24"/>
      </mc:Fallback>
    </mc:AlternateContent>
    <mc:AlternateContent xmlns:mc="http://schemas.openxmlformats.org/markup-compatibility/2006">
      <mc:Choice Requires="x14">
        <control shapeId="79899" r:id="rId23" name="Object 27">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899" r:id="rId23" name="Object 27"/>
      </mc:Fallback>
    </mc:AlternateContent>
    <mc:AlternateContent xmlns:mc="http://schemas.openxmlformats.org/markup-compatibility/2006">
      <mc:Choice Requires="x14">
        <control shapeId="79901" r:id="rId24" name="Object 29">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1" r:id="rId24" name="Object 29"/>
      </mc:Fallback>
    </mc:AlternateContent>
    <mc:AlternateContent xmlns:mc="http://schemas.openxmlformats.org/markup-compatibility/2006">
      <mc:Choice Requires="x14">
        <control shapeId="79902" r:id="rId25" name="Object 30">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2" r:id="rId25" name="Object 30"/>
      </mc:Fallback>
    </mc:AlternateContent>
    <mc:AlternateContent xmlns:mc="http://schemas.openxmlformats.org/markup-compatibility/2006">
      <mc:Choice Requires="x14">
        <control shapeId="79903" r:id="rId26" name="Object 31">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3" r:id="rId26" name="Object 31"/>
      </mc:Fallback>
    </mc:AlternateContent>
    <mc:AlternateContent xmlns:mc="http://schemas.openxmlformats.org/markup-compatibility/2006">
      <mc:Choice Requires="x14">
        <control shapeId="79904" r:id="rId27" name="Object 32">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4" r:id="rId27" name="Object 32"/>
      </mc:Fallback>
    </mc:AlternateContent>
    <mc:AlternateContent xmlns:mc="http://schemas.openxmlformats.org/markup-compatibility/2006">
      <mc:Choice Requires="x14">
        <control shapeId="79905" r:id="rId28" name="Object 33">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5" r:id="rId28" name="Object 33"/>
      </mc:Fallback>
    </mc:AlternateContent>
    <mc:AlternateContent xmlns:mc="http://schemas.openxmlformats.org/markup-compatibility/2006">
      <mc:Choice Requires="x14">
        <control shapeId="79906" r:id="rId29" name="Object 34">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6" r:id="rId29" name="Object 34"/>
      </mc:Fallback>
    </mc:AlternateContent>
    <mc:AlternateContent xmlns:mc="http://schemas.openxmlformats.org/markup-compatibility/2006">
      <mc:Choice Requires="x14">
        <control shapeId="79911" r:id="rId30" name="Object 39">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11" r:id="rId30" name="Object 39"/>
      </mc:Fallback>
    </mc:AlternateContent>
  </controls>
  <tableParts count="1">
    <tablePart r:id="rId3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P210"/>
  <sheetViews>
    <sheetView topLeftCell="C85" zoomScaleNormal="100" workbookViewId="0">
      <selection activeCell="C30" sqref="C30"/>
    </sheetView>
  </sheetViews>
  <sheetFormatPr defaultColWidth="10.28515625" defaultRowHeight="15.75" x14ac:dyDescent="0.25"/>
  <cols>
    <col min="1" max="1" width="33.5703125" style="24" bestFit="1" customWidth="1"/>
    <col min="2" max="2" width="36.140625" style="23" customWidth="1"/>
    <col min="3" max="3" width="26.28515625" style="414" customWidth="1"/>
    <col min="4" max="5" width="25" style="23" customWidth="1"/>
    <col min="6" max="6" width="26.42578125" style="22" customWidth="1"/>
    <col min="7" max="7" width="24" style="23" customWidth="1"/>
    <col min="8" max="8" width="33.28515625" style="23" customWidth="1"/>
    <col min="9" max="9" width="24.42578125" style="23" customWidth="1"/>
    <col min="10" max="10" width="32.7109375" style="23" customWidth="1"/>
    <col min="11" max="11" width="27.42578125" customWidth="1"/>
    <col min="12" max="12" width="26.85546875" style="17" customWidth="1"/>
    <col min="13" max="16384" width="10.28515625" style="21"/>
  </cols>
  <sheetData>
    <row r="1" spans="1:16" s="117" customFormat="1" x14ac:dyDescent="0.25">
      <c r="A1" s="110" t="s">
        <v>139</v>
      </c>
      <c r="B1" s="110"/>
      <c r="C1" s="110"/>
      <c r="F1" s="115"/>
      <c r="L1" s="17"/>
    </row>
    <row r="2" spans="1:16" s="117" customFormat="1" x14ac:dyDescent="0.25">
      <c r="A2" s="110"/>
      <c r="B2" s="110"/>
      <c r="C2" s="110"/>
      <c r="D2" s="116"/>
      <c r="E2" s="116"/>
      <c r="F2" s="115"/>
      <c r="G2" s="116"/>
      <c r="H2" s="116"/>
      <c r="I2" s="116"/>
      <c r="J2" s="116"/>
      <c r="L2" s="17"/>
    </row>
    <row r="3" spans="1:16" s="117" customFormat="1" x14ac:dyDescent="0.25">
      <c r="A3" s="110"/>
      <c r="B3" s="110"/>
      <c r="C3" s="110"/>
      <c r="D3" s="116"/>
      <c r="E3" s="116"/>
      <c r="F3" s="115"/>
      <c r="G3" s="116"/>
      <c r="H3" s="116"/>
      <c r="I3" s="116"/>
      <c r="J3" s="116"/>
      <c r="L3" s="17"/>
    </row>
    <row r="4" spans="1:16" s="117" customFormat="1" x14ac:dyDescent="0.25">
      <c r="A4" s="139" t="s">
        <v>1845</v>
      </c>
      <c r="B4" s="142"/>
      <c r="C4" s="142"/>
      <c r="D4" s="116"/>
      <c r="E4" s="116"/>
      <c r="F4" s="115"/>
      <c r="G4" s="116"/>
      <c r="H4" s="116"/>
      <c r="I4" s="116"/>
      <c r="J4" s="116"/>
      <c r="L4" s="17"/>
    </row>
    <row r="5" spans="1:16" s="117" customFormat="1" ht="16.5" thickBot="1" x14ac:dyDescent="0.3">
      <c r="A5" s="139" t="s">
        <v>487</v>
      </c>
      <c r="B5" s="142"/>
      <c r="C5" s="142"/>
      <c r="D5" s="116"/>
      <c r="E5" s="116"/>
      <c r="F5" s="115"/>
      <c r="G5" s="116"/>
      <c r="H5" s="116"/>
      <c r="I5" s="116"/>
      <c r="J5" s="116"/>
      <c r="L5" s="17"/>
    </row>
    <row r="6" spans="1:16" s="117" customFormat="1" ht="16.5" thickBot="1" x14ac:dyDescent="0.3">
      <c r="A6" s="451" t="s">
        <v>515</v>
      </c>
      <c r="B6" s="452"/>
      <c r="C6" s="452"/>
      <c r="D6" s="452"/>
      <c r="E6" s="452"/>
      <c r="F6" s="452"/>
      <c r="G6" s="452"/>
      <c r="H6" s="452"/>
      <c r="I6" s="452"/>
      <c r="J6" s="453"/>
      <c r="L6" s="17"/>
    </row>
    <row r="7" spans="1:16" s="117" customFormat="1" ht="16.5" thickBot="1" x14ac:dyDescent="0.3">
      <c r="A7" s="204"/>
      <c r="B7" s="243"/>
      <c r="C7" s="243"/>
      <c r="D7" s="243"/>
      <c r="E7" s="243"/>
      <c r="F7" s="243"/>
      <c r="G7" s="243"/>
      <c r="H7" s="208" t="s">
        <v>538</v>
      </c>
      <c r="I7" s="243"/>
      <c r="J7" s="205"/>
      <c r="L7" s="17"/>
    </row>
    <row r="8" spans="1:16" s="25" customFormat="1" x14ac:dyDescent="0.25">
      <c r="A8" s="231" t="s">
        <v>32</v>
      </c>
      <c r="B8" s="232" t="s">
        <v>42</v>
      </c>
      <c r="C8" s="232" t="s">
        <v>1998</v>
      </c>
      <c r="D8" s="230" t="s">
        <v>40</v>
      </c>
      <c r="E8" s="232" t="s">
        <v>693</v>
      </c>
      <c r="F8" s="230" t="s">
        <v>41</v>
      </c>
      <c r="G8" s="230" t="s">
        <v>500</v>
      </c>
      <c r="H8" s="232" t="s">
        <v>39</v>
      </c>
      <c r="I8" s="232" t="s">
        <v>46</v>
      </c>
      <c r="J8" s="233" t="s">
        <v>38</v>
      </c>
      <c r="K8" s="230" t="s">
        <v>2229</v>
      </c>
      <c r="L8" s="230" t="s">
        <v>2229</v>
      </c>
    </row>
    <row r="9" spans="1:16" s="25" customFormat="1" x14ac:dyDescent="0.25">
      <c r="A9" s="152" t="s">
        <v>28</v>
      </c>
      <c r="B9" s="42" t="s">
        <v>18</v>
      </c>
      <c r="C9" s="151" t="s">
        <v>17</v>
      </c>
      <c r="D9" s="151" t="s">
        <v>17</v>
      </c>
      <c r="E9" s="150" t="s">
        <v>18</v>
      </c>
      <c r="F9" s="151" t="s">
        <v>17</v>
      </c>
      <c r="G9" s="42" t="s">
        <v>18</v>
      </c>
      <c r="H9" s="151" t="s">
        <v>17</v>
      </c>
      <c r="I9" s="47" t="s">
        <v>17</v>
      </c>
      <c r="J9" s="153" t="s">
        <v>17</v>
      </c>
      <c r="K9" s="151" t="s">
        <v>17</v>
      </c>
      <c r="L9" s="151" t="s">
        <v>17</v>
      </c>
    </row>
    <row r="10" spans="1:16" ht="16.5" thickBot="1" x14ac:dyDescent="0.3">
      <c r="A10" s="129" t="s">
        <v>451</v>
      </c>
      <c r="B10" s="130" t="s">
        <v>37</v>
      </c>
      <c r="C10" s="130"/>
      <c r="D10" s="130" t="s">
        <v>694</v>
      </c>
      <c r="E10" s="130" t="s">
        <v>696</v>
      </c>
      <c r="F10" s="154" t="s">
        <v>695</v>
      </c>
      <c r="G10" s="155" t="s">
        <v>43</v>
      </c>
      <c r="H10" s="130" t="s">
        <v>33</v>
      </c>
      <c r="I10" s="155" t="s">
        <v>44</v>
      </c>
      <c r="J10" s="131" t="s">
        <v>36</v>
      </c>
      <c r="K10" s="419" t="s">
        <v>675</v>
      </c>
    </row>
    <row r="11" spans="1:16" s="306" customFormat="1" x14ac:dyDescent="0.25">
      <c r="A11" s="334" t="s">
        <v>903</v>
      </c>
      <c r="B11" s="260" t="s">
        <v>1742</v>
      </c>
      <c r="C11" s="412" t="s">
        <v>1742</v>
      </c>
      <c r="D11" s="266"/>
      <c r="E11" s="260" t="s">
        <v>1737</v>
      </c>
      <c r="F11" s="266" t="s">
        <v>171</v>
      </c>
      <c r="G11" s="260" t="s">
        <v>667</v>
      </c>
      <c r="H11" s="266" t="s">
        <v>1919</v>
      </c>
      <c r="I11" s="266" t="s">
        <v>904</v>
      </c>
      <c r="J11" s="267"/>
      <c r="K11" t="s">
        <v>735</v>
      </c>
      <c r="L11" s="306" t="str">
        <f t="shared" ref="L11:L69" si="0">IF(ISNUMBER(FIND("Cost",B11)),"Cost",IF(ISNUMBER(FIND("BOD",B11)),"Concentration",""))</f>
        <v/>
      </c>
      <c r="M11" s="306" t="str">
        <f>IF(ISNUMBER(FIND("Demand",B11)),"Volume",IF(ISNUMBER(FIND("COD",B11)),"Concentration",""))</f>
        <v/>
      </c>
      <c r="N11" s="306" t="str">
        <f>IF(ISNUMBER(FIND("Priority",D11)),"dimensionless",IF(ISNUMBER(FIND("Storage",D11)),"Volume",""))</f>
        <v/>
      </c>
      <c r="O11" s="306" t="str">
        <f>IF(ISNUMBER(FIND("Priority",B11)),"dimensionless",IF(ISNUMBER(FIND("Temper",B11)),"Temperature",""))</f>
        <v/>
      </c>
      <c r="P11" s="306" t="str">
        <f>IF(ISNUMBER(FIND("Benifits",B11)),"Cost",IF(ISNUMBER(FIND("Storage",B11)),"Volume",""))</f>
        <v/>
      </c>
    </row>
    <row r="12" spans="1:16" s="306" customFormat="1" x14ac:dyDescent="0.25">
      <c r="A12" s="334" t="s">
        <v>903</v>
      </c>
      <c r="B12" s="260" t="s">
        <v>1743</v>
      </c>
      <c r="C12" s="412" t="s">
        <v>1743</v>
      </c>
      <c r="D12" s="266"/>
      <c r="E12" s="260" t="s">
        <v>170</v>
      </c>
      <c r="F12" s="266" t="s">
        <v>226</v>
      </c>
      <c r="G12" s="260" t="s">
        <v>667</v>
      </c>
      <c r="H12" s="266" t="s">
        <v>1919</v>
      </c>
      <c r="I12" s="266" t="s">
        <v>904</v>
      </c>
      <c r="J12" s="267"/>
      <c r="K12" t="s">
        <v>735</v>
      </c>
      <c r="L12" s="306" t="str">
        <f t="shared" si="0"/>
        <v/>
      </c>
      <c r="M12" s="306" t="str">
        <f t="shared" ref="M12:M29" si="1">IF(ISNUMBER(FIND("Demand",B12)),"Volume",IF(ISNUMBER(FIND("COD",B12)),"Concentration",""))</f>
        <v/>
      </c>
      <c r="N12" s="306" t="str">
        <f t="shared" ref="N12:N70" si="2">IF(ISNUMBER(FIND("Priority",D12)),"dimensionless",IF(ISNUMBER(FIND("Storage",D12)),"Volume",""))</f>
        <v/>
      </c>
      <c r="O12" s="306" t="str">
        <f t="shared" ref="O12:O70" si="3">IF(ISNUMBER(FIND("Priority",B12)),"dimensionless",IF(ISNUMBER(FIND("Temper",B12)),"Temperature",""))</f>
        <v/>
      </c>
    </row>
    <row r="13" spans="1:16" s="306" customFormat="1" x14ac:dyDescent="0.25">
      <c r="A13" s="334" t="s">
        <v>903</v>
      </c>
      <c r="B13" s="260" t="s">
        <v>1744</v>
      </c>
      <c r="C13" s="412" t="s">
        <v>1744</v>
      </c>
      <c r="D13" s="266" t="s">
        <v>1131</v>
      </c>
      <c r="E13" s="260" t="s">
        <v>170</v>
      </c>
      <c r="F13" s="266" t="s">
        <v>226</v>
      </c>
      <c r="G13" s="260" t="s">
        <v>667</v>
      </c>
      <c r="H13" s="266" t="s">
        <v>1919</v>
      </c>
      <c r="I13" s="266" t="s">
        <v>904</v>
      </c>
      <c r="J13" s="267"/>
      <c r="K13" s="306" t="s">
        <v>735</v>
      </c>
      <c r="L13" s="306" t="str">
        <f t="shared" si="0"/>
        <v/>
      </c>
      <c r="M13" s="306" t="str">
        <f t="shared" si="1"/>
        <v/>
      </c>
      <c r="N13" s="306" t="str">
        <f t="shared" si="2"/>
        <v/>
      </c>
      <c r="O13" s="306" t="str">
        <f t="shared" si="3"/>
        <v/>
      </c>
    </row>
    <row r="14" spans="1:16" s="306" customFormat="1" x14ac:dyDescent="0.25">
      <c r="A14" s="334" t="s">
        <v>903</v>
      </c>
      <c r="B14" s="260" t="s">
        <v>1745</v>
      </c>
      <c r="C14" s="412" t="s">
        <v>1745</v>
      </c>
      <c r="D14" s="266"/>
      <c r="E14" s="260" t="s">
        <v>1737</v>
      </c>
      <c r="F14" s="266" t="s">
        <v>171</v>
      </c>
      <c r="G14" s="260" t="s">
        <v>1726</v>
      </c>
      <c r="H14" s="266" t="s">
        <v>1919</v>
      </c>
      <c r="I14" s="266" t="s">
        <v>904</v>
      </c>
      <c r="J14" s="267"/>
      <c r="K14" s="306" t="s">
        <v>2230</v>
      </c>
      <c r="L14" s="306" t="str">
        <f t="shared" si="0"/>
        <v/>
      </c>
      <c r="M14" s="306" t="str">
        <f t="shared" si="1"/>
        <v/>
      </c>
      <c r="N14" s="306" t="str">
        <f t="shared" si="2"/>
        <v/>
      </c>
      <c r="O14" s="306" t="str">
        <f t="shared" si="3"/>
        <v/>
      </c>
    </row>
    <row r="15" spans="1:16" s="306" customFormat="1" x14ac:dyDescent="0.25">
      <c r="A15" s="334" t="s">
        <v>879</v>
      </c>
      <c r="B15" s="260" t="s">
        <v>1746</v>
      </c>
      <c r="C15" s="412" t="s">
        <v>1920</v>
      </c>
      <c r="D15" s="266" t="s">
        <v>688</v>
      </c>
      <c r="E15" s="260" t="s">
        <v>1737</v>
      </c>
      <c r="F15" s="266"/>
      <c r="G15" s="260" t="s">
        <v>667</v>
      </c>
      <c r="H15" s="266"/>
      <c r="I15" s="266" t="s">
        <v>904</v>
      </c>
      <c r="J15" s="267"/>
      <c r="K15" s="306" t="s">
        <v>735</v>
      </c>
      <c r="L15" s="306" t="str">
        <f t="shared" si="0"/>
        <v/>
      </c>
      <c r="M15" s="306" t="str">
        <f t="shared" si="1"/>
        <v/>
      </c>
      <c r="N15" s="306" t="str">
        <f t="shared" si="2"/>
        <v/>
      </c>
      <c r="O15" s="306" t="str">
        <f t="shared" si="3"/>
        <v/>
      </c>
    </row>
    <row r="16" spans="1:16" s="306" customFormat="1" x14ac:dyDescent="0.25">
      <c r="A16" s="334" t="s">
        <v>879</v>
      </c>
      <c r="B16" s="260" t="s">
        <v>1747</v>
      </c>
      <c r="C16" s="412" t="s">
        <v>1921</v>
      </c>
      <c r="D16" s="266" t="s">
        <v>688</v>
      </c>
      <c r="E16" s="260" t="s">
        <v>1841</v>
      </c>
      <c r="F16" s="266"/>
      <c r="G16" s="260" t="s">
        <v>1726</v>
      </c>
      <c r="H16" s="266"/>
      <c r="I16" s="266" t="s">
        <v>904</v>
      </c>
      <c r="J16" s="267"/>
      <c r="K16" s="306" t="s">
        <v>735</v>
      </c>
      <c r="L16" s="306" t="str">
        <f t="shared" si="0"/>
        <v/>
      </c>
      <c r="M16" s="306" t="str">
        <f t="shared" si="1"/>
        <v/>
      </c>
      <c r="N16" s="306" t="str">
        <f t="shared" si="2"/>
        <v/>
      </c>
      <c r="O16" s="306" t="str">
        <f t="shared" si="3"/>
        <v/>
      </c>
    </row>
    <row r="17" spans="1:15" s="306" customFormat="1" x14ac:dyDescent="0.25">
      <c r="A17" s="334" t="s">
        <v>879</v>
      </c>
      <c r="B17" s="260" t="s">
        <v>1748</v>
      </c>
      <c r="C17" s="412" t="s">
        <v>1921</v>
      </c>
      <c r="D17" s="266" t="s">
        <v>688</v>
      </c>
      <c r="E17" s="260" t="s">
        <v>1842</v>
      </c>
      <c r="F17" s="266" t="s">
        <v>190</v>
      </c>
      <c r="G17" s="260" t="s">
        <v>667</v>
      </c>
      <c r="H17" s="266"/>
      <c r="I17" s="266" t="s">
        <v>904</v>
      </c>
      <c r="J17" s="267"/>
      <c r="K17" s="306" t="s">
        <v>735</v>
      </c>
      <c r="L17" s="306" t="str">
        <f t="shared" si="0"/>
        <v/>
      </c>
      <c r="M17" s="306" t="str">
        <f t="shared" si="1"/>
        <v/>
      </c>
      <c r="N17" s="306" t="str">
        <f t="shared" si="2"/>
        <v/>
      </c>
      <c r="O17" s="306" t="str">
        <f t="shared" si="3"/>
        <v/>
      </c>
    </row>
    <row r="18" spans="1:15" s="306" customFormat="1" x14ac:dyDescent="0.25">
      <c r="A18" s="334" t="s">
        <v>879</v>
      </c>
      <c r="B18" s="260" t="s">
        <v>1749</v>
      </c>
      <c r="C18" s="412" t="s">
        <v>1922</v>
      </c>
      <c r="D18" s="266"/>
      <c r="E18" s="260" t="s">
        <v>1738</v>
      </c>
      <c r="F18" s="266"/>
      <c r="G18" s="260" t="s">
        <v>667</v>
      </c>
      <c r="H18" s="266" t="s">
        <v>152</v>
      </c>
      <c r="I18" s="266" t="s">
        <v>904</v>
      </c>
      <c r="J18" s="267"/>
      <c r="K18" s="306" t="str">
        <f t="shared" ref="K18:K70" si="4">CONCATENATE(L18,M18,N18,O18)</f>
        <v>Concentration</v>
      </c>
      <c r="L18" s="306" t="str">
        <f t="shared" si="0"/>
        <v>Concentration</v>
      </c>
      <c r="M18" s="306" t="str">
        <f t="shared" si="1"/>
        <v/>
      </c>
      <c r="N18" s="306" t="str">
        <f t="shared" si="2"/>
        <v/>
      </c>
      <c r="O18" s="306" t="str">
        <f t="shared" si="3"/>
        <v/>
      </c>
    </row>
    <row r="19" spans="1:15" s="306" customFormat="1" x14ac:dyDescent="0.25">
      <c r="A19" s="334" t="s">
        <v>879</v>
      </c>
      <c r="B19" s="260" t="s">
        <v>1750</v>
      </c>
      <c r="C19" s="412" t="s">
        <v>1923</v>
      </c>
      <c r="D19" s="266"/>
      <c r="E19" s="260" t="s">
        <v>1738</v>
      </c>
      <c r="F19" s="266"/>
      <c r="G19" s="260" t="s">
        <v>667</v>
      </c>
      <c r="H19" s="266" t="s">
        <v>152</v>
      </c>
      <c r="I19" s="266" t="s">
        <v>904</v>
      </c>
      <c r="J19" s="267"/>
      <c r="K19" s="306" t="str">
        <f t="shared" si="4"/>
        <v>Concentration</v>
      </c>
      <c r="L19" s="306" t="str">
        <f t="shared" si="0"/>
        <v>Concentration</v>
      </c>
      <c r="M19" s="306" t="str">
        <f t="shared" si="1"/>
        <v/>
      </c>
      <c r="N19" s="306" t="str">
        <f t="shared" si="2"/>
        <v/>
      </c>
      <c r="O19" s="306" t="str">
        <f t="shared" si="3"/>
        <v/>
      </c>
    </row>
    <row r="20" spans="1:15" s="306" customFormat="1" x14ac:dyDescent="0.25">
      <c r="A20" s="334" t="s">
        <v>879</v>
      </c>
      <c r="B20" s="260" t="s">
        <v>1751</v>
      </c>
      <c r="C20" s="412" t="s">
        <v>1924</v>
      </c>
      <c r="D20" s="266"/>
      <c r="E20" s="260" t="s">
        <v>1736</v>
      </c>
      <c r="F20" s="266"/>
      <c r="G20" s="260" t="s">
        <v>667</v>
      </c>
      <c r="H20" s="266" t="s">
        <v>152</v>
      </c>
      <c r="I20" s="266" t="s">
        <v>904</v>
      </c>
      <c r="J20" s="267"/>
      <c r="K20" s="306" t="str">
        <f t="shared" si="4"/>
        <v>Concentration</v>
      </c>
      <c r="L20" s="306" t="str">
        <f t="shared" si="0"/>
        <v>Concentration</v>
      </c>
      <c r="M20" s="306" t="str">
        <f t="shared" si="1"/>
        <v/>
      </c>
      <c r="N20" s="306" t="str">
        <f t="shared" si="2"/>
        <v/>
      </c>
      <c r="O20" s="306" t="str">
        <f t="shared" si="3"/>
        <v/>
      </c>
    </row>
    <row r="21" spans="1:15" s="306" customFormat="1" x14ac:dyDescent="0.25">
      <c r="A21" s="334" t="s">
        <v>879</v>
      </c>
      <c r="B21" s="260" t="s">
        <v>1752</v>
      </c>
      <c r="C21" s="412" t="s">
        <v>1925</v>
      </c>
      <c r="D21" s="266" t="s">
        <v>157</v>
      </c>
      <c r="E21" s="260" t="s">
        <v>1734</v>
      </c>
      <c r="F21" s="266"/>
      <c r="G21" s="260" t="s">
        <v>667</v>
      </c>
      <c r="H21" s="266" t="s">
        <v>157</v>
      </c>
      <c r="I21" s="266" t="s">
        <v>904</v>
      </c>
      <c r="J21" s="267"/>
      <c r="K21" s="306" t="str">
        <f t="shared" si="4"/>
        <v>Cost</v>
      </c>
      <c r="L21" s="306" t="str">
        <f t="shared" si="0"/>
        <v>Cost</v>
      </c>
      <c r="M21" s="306" t="str">
        <f t="shared" si="1"/>
        <v/>
      </c>
      <c r="N21" s="306" t="str">
        <f t="shared" si="2"/>
        <v/>
      </c>
      <c r="O21" s="306" t="str">
        <f t="shared" si="3"/>
        <v/>
      </c>
    </row>
    <row r="22" spans="1:15" s="306" customFormat="1" x14ac:dyDescent="0.25">
      <c r="A22" s="334" t="s">
        <v>879</v>
      </c>
      <c r="B22" s="260" t="s">
        <v>1753</v>
      </c>
      <c r="C22" s="412" t="s">
        <v>436</v>
      </c>
      <c r="D22" s="266" t="s">
        <v>1131</v>
      </c>
      <c r="E22" s="260" t="s">
        <v>1739</v>
      </c>
      <c r="F22" s="266"/>
      <c r="G22" s="260" t="s">
        <v>1726</v>
      </c>
      <c r="H22" s="266"/>
      <c r="I22" s="266" t="s">
        <v>904</v>
      </c>
      <c r="J22" s="267"/>
      <c r="K22" s="306" t="s">
        <v>735</v>
      </c>
      <c r="L22" s="306" t="str">
        <f t="shared" si="0"/>
        <v/>
      </c>
      <c r="M22" s="306" t="str">
        <f t="shared" si="1"/>
        <v/>
      </c>
      <c r="N22" s="306" t="str">
        <f t="shared" si="2"/>
        <v/>
      </c>
      <c r="O22" s="306" t="str">
        <f t="shared" si="3"/>
        <v/>
      </c>
    </row>
    <row r="23" spans="1:15" s="306" customFormat="1" x14ac:dyDescent="0.25">
      <c r="A23" s="334" t="s">
        <v>879</v>
      </c>
      <c r="B23" s="260" t="s">
        <v>1754</v>
      </c>
      <c r="C23" s="412" t="s">
        <v>436</v>
      </c>
      <c r="D23" s="266" t="s">
        <v>1131</v>
      </c>
      <c r="E23" s="260" t="s">
        <v>1739</v>
      </c>
      <c r="F23" s="266"/>
      <c r="G23" s="260" t="s">
        <v>667</v>
      </c>
      <c r="H23" s="266"/>
      <c r="I23" s="266" t="s">
        <v>904</v>
      </c>
      <c r="J23" s="267"/>
      <c r="K23" s="306" t="s">
        <v>735</v>
      </c>
      <c r="L23" s="306" t="str">
        <f t="shared" si="0"/>
        <v/>
      </c>
      <c r="M23" s="306" t="str">
        <f t="shared" si="1"/>
        <v/>
      </c>
      <c r="N23" s="306" t="str">
        <f t="shared" si="2"/>
        <v/>
      </c>
      <c r="O23" s="306" t="str">
        <f t="shared" si="3"/>
        <v/>
      </c>
    </row>
    <row r="24" spans="1:15" s="306" customFormat="1" x14ac:dyDescent="0.25">
      <c r="A24" s="334" t="s">
        <v>879</v>
      </c>
      <c r="B24" s="260" t="s">
        <v>1755</v>
      </c>
      <c r="C24" s="412" t="s">
        <v>436</v>
      </c>
      <c r="D24" s="266" t="s">
        <v>1131</v>
      </c>
      <c r="E24" s="260" t="s">
        <v>1739</v>
      </c>
      <c r="F24" s="266"/>
      <c r="G24" s="260" t="s">
        <v>666</v>
      </c>
      <c r="H24" s="266"/>
      <c r="I24" s="266" t="s">
        <v>904</v>
      </c>
      <c r="J24" s="267"/>
      <c r="K24" s="306" t="s">
        <v>735</v>
      </c>
      <c r="L24" s="306" t="str">
        <f t="shared" si="0"/>
        <v/>
      </c>
      <c r="M24" s="306" t="str">
        <f t="shared" si="1"/>
        <v/>
      </c>
      <c r="N24" s="306" t="str">
        <f t="shared" si="2"/>
        <v/>
      </c>
      <c r="O24" s="306" t="str">
        <f t="shared" si="3"/>
        <v/>
      </c>
    </row>
    <row r="25" spans="1:15" x14ac:dyDescent="0.25">
      <c r="A25" s="334" t="s">
        <v>879</v>
      </c>
      <c r="B25" s="260" t="s">
        <v>1756</v>
      </c>
      <c r="C25" s="412" t="s">
        <v>1926</v>
      </c>
      <c r="D25" s="266"/>
      <c r="E25" s="260" t="s">
        <v>1738</v>
      </c>
      <c r="F25" s="266"/>
      <c r="G25" s="260" t="s">
        <v>667</v>
      </c>
      <c r="H25" s="266" t="s">
        <v>152</v>
      </c>
      <c r="I25" s="266" t="s">
        <v>904</v>
      </c>
      <c r="J25" s="267"/>
      <c r="K25" s="306" t="s">
        <v>736</v>
      </c>
      <c r="L25" s="306" t="str">
        <f t="shared" si="0"/>
        <v/>
      </c>
      <c r="M25" s="306" t="str">
        <f t="shared" si="1"/>
        <v/>
      </c>
      <c r="N25" s="306" t="str">
        <f t="shared" si="2"/>
        <v/>
      </c>
      <c r="O25" s="306" t="str">
        <f t="shared" si="3"/>
        <v/>
      </c>
    </row>
    <row r="26" spans="1:15" x14ac:dyDescent="0.25">
      <c r="A26" s="334" t="s">
        <v>879</v>
      </c>
      <c r="B26" s="260" t="s">
        <v>1757</v>
      </c>
      <c r="C26" s="412" t="s">
        <v>1927</v>
      </c>
      <c r="D26" s="266"/>
      <c r="E26" s="260" t="s">
        <v>1738</v>
      </c>
      <c r="F26" s="266"/>
      <c r="G26" s="260" t="s">
        <v>667</v>
      </c>
      <c r="H26" s="266" t="s">
        <v>152</v>
      </c>
      <c r="I26" s="266" t="s">
        <v>904</v>
      </c>
      <c r="J26" s="267"/>
      <c r="K26" s="306" t="s">
        <v>736</v>
      </c>
      <c r="L26" s="306" t="str">
        <f t="shared" si="0"/>
        <v/>
      </c>
      <c r="M26" s="306" t="str">
        <f t="shared" si="1"/>
        <v/>
      </c>
      <c r="N26" s="306" t="str">
        <f t="shared" si="2"/>
        <v/>
      </c>
      <c r="O26" s="306" t="str">
        <f t="shared" si="3"/>
        <v/>
      </c>
    </row>
    <row r="27" spans="1:15" x14ac:dyDescent="0.25">
      <c r="A27" s="334" t="s">
        <v>879</v>
      </c>
      <c r="B27" s="260" t="s">
        <v>1758</v>
      </c>
      <c r="C27" s="412" t="s">
        <v>1928</v>
      </c>
      <c r="D27" s="266"/>
      <c r="E27" s="260" t="s">
        <v>1736</v>
      </c>
      <c r="F27" s="266"/>
      <c r="G27" s="260" t="s">
        <v>667</v>
      </c>
      <c r="H27" s="266" t="s">
        <v>152</v>
      </c>
      <c r="I27" s="266" t="s">
        <v>904</v>
      </c>
      <c r="J27" s="267"/>
      <c r="K27" s="306" t="s">
        <v>736</v>
      </c>
      <c r="L27" s="306" t="str">
        <f t="shared" si="0"/>
        <v/>
      </c>
      <c r="M27" s="306" t="str">
        <f t="shared" si="1"/>
        <v/>
      </c>
      <c r="N27" s="306" t="str">
        <f t="shared" si="2"/>
        <v/>
      </c>
      <c r="O27" s="306" t="str">
        <f t="shared" si="3"/>
        <v/>
      </c>
    </row>
    <row r="28" spans="1:15" x14ac:dyDescent="0.25">
      <c r="A28" s="334" t="s">
        <v>879</v>
      </c>
      <c r="B28" s="260" t="s">
        <v>1759</v>
      </c>
      <c r="C28" s="412" t="s">
        <v>1929</v>
      </c>
      <c r="D28" s="266" t="s">
        <v>157</v>
      </c>
      <c r="E28" s="260" t="s">
        <v>1734</v>
      </c>
      <c r="F28" s="266"/>
      <c r="G28" s="260" t="s">
        <v>667</v>
      </c>
      <c r="H28" s="266" t="s">
        <v>157</v>
      </c>
      <c r="I28" s="266" t="s">
        <v>904</v>
      </c>
      <c r="J28" s="267"/>
      <c r="K28" s="306" t="str">
        <f t="shared" si="4"/>
        <v>Cost</v>
      </c>
      <c r="L28" s="306" t="str">
        <f t="shared" si="0"/>
        <v>Cost</v>
      </c>
      <c r="M28" s="306" t="str">
        <f t="shared" si="1"/>
        <v/>
      </c>
      <c r="N28" s="306" t="str">
        <f t="shared" si="2"/>
        <v/>
      </c>
      <c r="O28" s="306" t="str">
        <f t="shared" si="3"/>
        <v/>
      </c>
    </row>
    <row r="29" spans="1:15" x14ac:dyDescent="0.25">
      <c r="A29" s="334" t="s">
        <v>879</v>
      </c>
      <c r="B29" s="260" t="s">
        <v>1760</v>
      </c>
      <c r="C29" s="412" t="s">
        <v>1930</v>
      </c>
      <c r="D29" s="266"/>
      <c r="E29" s="260" t="s">
        <v>1739</v>
      </c>
      <c r="F29" s="266"/>
      <c r="G29" s="260" t="s">
        <v>667</v>
      </c>
      <c r="H29" s="266" t="s">
        <v>157</v>
      </c>
      <c r="I29" s="266" t="s">
        <v>904</v>
      </c>
      <c r="J29" s="267"/>
      <c r="K29" s="306" t="s">
        <v>157</v>
      </c>
      <c r="L29" s="306" t="str">
        <f t="shared" si="0"/>
        <v/>
      </c>
      <c r="M29" s="306" t="str">
        <f t="shared" si="1"/>
        <v/>
      </c>
      <c r="N29" s="306" t="str">
        <f t="shared" si="2"/>
        <v/>
      </c>
      <c r="O29" s="306" t="str">
        <f t="shared" si="3"/>
        <v/>
      </c>
    </row>
    <row r="30" spans="1:15" x14ac:dyDescent="0.25">
      <c r="A30" s="334" t="s">
        <v>879</v>
      </c>
      <c r="B30" s="260" t="s">
        <v>1761</v>
      </c>
      <c r="C30" s="412" t="s">
        <v>1931</v>
      </c>
      <c r="D30" s="266" t="s">
        <v>431</v>
      </c>
      <c r="E30" s="260" t="s">
        <v>1737</v>
      </c>
      <c r="F30" s="266"/>
      <c r="G30" s="260" t="s">
        <v>667</v>
      </c>
      <c r="H30" s="266"/>
      <c r="I30" s="266" t="s">
        <v>904</v>
      </c>
      <c r="J30" s="267"/>
      <c r="K30" s="306" t="str">
        <f t="shared" si="4"/>
        <v>Volume</v>
      </c>
      <c r="L30" s="306" t="str">
        <f t="shared" si="0"/>
        <v/>
      </c>
      <c r="M30" s="306" t="str">
        <f>IF(ISNUMBER(FIND("Demand",B30)),"Volume",IF(ISNUMBER(FIND("COD",B30)),"Concentration",""))</f>
        <v>Volume</v>
      </c>
      <c r="N30" s="306"/>
      <c r="O30" s="306"/>
    </row>
    <row r="31" spans="1:15" x14ac:dyDescent="0.25">
      <c r="A31" s="334" t="s">
        <v>879</v>
      </c>
      <c r="B31" s="260" t="s">
        <v>1762</v>
      </c>
      <c r="C31" s="412" t="s">
        <v>1932</v>
      </c>
      <c r="D31" s="266"/>
      <c r="E31" s="260" t="s">
        <v>1734</v>
      </c>
      <c r="F31" s="266"/>
      <c r="G31" s="260" t="s">
        <v>667</v>
      </c>
      <c r="H31" s="266" t="s">
        <v>157</v>
      </c>
      <c r="I31" s="266" t="s">
        <v>904</v>
      </c>
      <c r="J31" s="267"/>
      <c r="K31" s="306" t="s">
        <v>157</v>
      </c>
      <c r="L31" s="306" t="str">
        <f t="shared" si="0"/>
        <v/>
      </c>
      <c r="M31" s="306" t="str">
        <f t="shared" ref="M31:M70" si="5">IF(ISNUMBER(FIND("Demand",C31)),"Volume",IF(ISNUMBER(FIND("COD",C31)),"Concentration",""))</f>
        <v/>
      </c>
      <c r="N31" s="306" t="str">
        <f t="shared" si="2"/>
        <v/>
      </c>
      <c r="O31" s="306" t="str">
        <f t="shared" si="3"/>
        <v/>
      </c>
    </row>
    <row r="32" spans="1:15" x14ac:dyDescent="0.25">
      <c r="A32" s="334" t="s">
        <v>879</v>
      </c>
      <c r="B32" s="260" t="s">
        <v>1763</v>
      </c>
      <c r="C32" s="412" t="s">
        <v>1933</v>
      </c>
      <c r="D32" s="266" t="s">
        <v>157</v>
      </c>
      <c r="E32" s="260" t="s">
        <v>1734</v>
      </c>
      <c r="F32" s="266"/>
      <c r="G32" s="260" t="s">
        <v>667</v>
      </c>
      <c r="H32" s="266" t="s">
        <v>157</v>
      </c>
      <c r="I32" s="266" t="s">
        <v>904</v>
      </c>
      <c r="J32" s="267"/>
      <c r="K32" s="306" t="str">
        <f t="shared" si="4"/>
        <v>Cost</v>
      </c>
      <c r="L32" s="306" t="str">
        <f t="shared" si="0"/>
        <v>Cost</v>
      </c>
      <c r="M32" s="306" t="str">
        <f t="shared" si="5"/>
        <v/>
      </c>
      <c r="N32" s="306" t="str">
        <f t="shared" si="2"/>
        <v/>
      </c>
      <c r="O32" s="306" t="str">
        <f t="shared" si="3"/>
        <v/>
      </c>
    </row>
    <row r="33" spans="1:15" x14ac:dyDescent="0.25">
      <c r="A33" s="334" t="s">
        <v>879</v>
      </c>
      <c r="B33" s="260" t="s">
        <v>1764</v>
      </c>
      <c r="C33" s="412" t="s">
        <v>1934</v>
      </c>
      <c r="D33" s="266"/>
      <c r="E33" s="260" t="s">
        <v>1739</v>
      </c>
      <c r="F33" s="266"/>
      <c r="G33" s="260" t="s">
        <v>667</v>
      </c>
      <c r="H33" s="266"/>
      <c r="I33" s="266" t="s">
        <v>904</v>
      </c>
      <c r="J33" s="267"/>
      <c r="K33" s="306" t="s">
        <v>735</v>
      </c>
      <c r="L33" s="306" t="str">
        <f t="shared" si="0"/>
        <v/>
      </c>
      <c r="M33" s="306" t="str">
        <f t="shared" si="5"/>
        <v/>
      </c>
      <c r="N33" s="306" t="str">
        <f t="shared" si="2"/>
        <v/>
      </c>
      <c r="O33" s="306" t="str">
        <f t="shared" si="3"/>
        <v/>
      </c>
    </row>
    <row r="34" spans="1:15" x14ac:dyDescent="0.25">
      <c r="A34" s="334" t="s">
        <v>879</v>
      </c>
      <c r="B34" s="260" t="s">
        <v>1765</v>
      </c>
      <c r="C34" s="412" t="s">
        <v>1935</v>
      </c>
      <c r="D34" s="266"/>
      <c r="E34" s="260" t="s">
        <v>1737</v>
      </c>
      <c r="F34" s="266"/>
      <c r="G34" s="260" t="s">
        <v>1726</v>
      </c>
      <c r="H34" s="266"/>
      <c r="I34" s="266" t="s">
        <v>904</v>
      </c>
      <c r="J34" s="267"/>
      <c r="K34" s="306" t="s">
        <v>2231</v>
      </c>
      <c r="L34" s="306" t="str">
        <f t="shared" si="0"/>
        <v/>
      </c>
      <c r="M34" s="306" t="str">
        <f t="shared" si="5"/>
        <v/>
      </c>
      <c r="N34" s="306" t="str">
        <f t="shared" si="2"/>
        <v/>
      </c>
      <c r="O34" s="306" t="str">
        <f t="shared" si="3"/>
        <v/>
      </c>
    </row>
    <row r="35" spans="1:15" x14ac:dyDescent="0.25">
      <c r="A35" s="334" t="s">
        <v>879</v>
      </c>
      <c r="B35" s="260" t="s">
        <v>1766</v>
      </c>
      <c r="C35" s="412" t="s">
        <v>1936</v>
      </c>
      <c r="D35" s="266" t="s">
        <v>688</v>
      </c>
      <c r="E35" s="260" t="s">
        <v>1842</v>
      </c>
      <c r="F35" s="266" t="s">
        <v>190</v>
      </c>
      <c r="G35" s="260" t="s">
        <v>667</v>
      </c>
      <c r="H35" s="266"/>
      <c r="I35" s="266" t="s">
        <v>904</v>
      </c>
      <c r="J35" s="267"/>
      <c r="K35" s="306" t="str">
        <f t="shared" si="4"/>
        <v>Volume</v>
      </c>
      <c r="L35" s="306" t="str">
        <f t="shared" si="0"/>
        <v/>
      </c>
      <c r="M35" s="306" t="str">
        <f t="shared" si="5"/>
        <v>Volume</v>
      </c>
      <c r="N35" s="306" t="str">
        <f t="shared" si="2"/>
        <v/>
      </c>
      <c r="O35" s="306" t="str">
        <f t="shared" si="3"/>
        <v/>
      </c>
    </row>
    <row r="36" spans="1:15" x14ac:dyDescent="0.25">
      <c r="A36" s="334" t="s">
        <v>879</v>
      </c>
      <c r="B36" s="260" t="s">
        <v>1767</v>
      </c>
      <c r="C36" s="412" t="s">
        <v>1936</v>
      </c>
      <c r="D36" s="266" t="s">
        <v>688</v>
      </c>
      <c r="E36" s="260" t="s">
        <v>1842</v>
      </c>
      <c r="F36" s="266" t="s">
        <v>190</v>
      </c>
      <c r="G36" s="260" t="s">
        <v>666</v>
      </c>
      <c r="H36" s="266"/>
      <c r="I36" s="266" t="s">
        <v>904</v>
      </c>
      <c r="J36" s="267"/>
      <c r="K36" s="306" t="str">
        <f t="shared" si="4"/>
        <v>Volume</v>
      </c>
      <c r="L36" s="306" t="str">
        <f t="shared" si="0"/>
        <v/>
      </c>
      <c r="M36" s="306" t="str">
        <f t="shared" si="5"/>
        <v>Volume</v>
      </c>
      <c r="N36" s="306" t="str">
        <f t="shared" si="2"/>
        <v/>
      </c>
      <c r="O36" s="306" t="str">
        <f t="shared" si="3"/>
        <v/>
      </c>
    </row>
    <row r="37" spans="1:15" x14ac:dyDescent="0.25">
      <c r="A37" s="334" t="s">
        <v>879</v>
      </c>
      <c r="B37" s="260" t="s">
        <v>1768</v>
      </c>
      <c r="C37" s="412" t="s">
        <v>1937</v>
      </c>
      <c r="D37" s="266"/>
      <c r="E37" s="260" t="s">
        <v>170</v>
      </c>
      <c r="F37" s="266" t="s">
        <v>190</v>
      </c>
      <c r="G37" s="260" t="s">
        <v>666</v>
      </c>
      <c r="H37" s="266"/>
      <c r="I37" s="266" t="s">
        <v>904</v>
      </c>
      <c r="J37" s="267"/>
      <c r="K37" t="s">
        <v>226</v>
      </c>
      <c r="L37" s="306" t="str">
        <f t="shared" si="0"/>
        <v/>
      </c>
      <c r="M37" s="306" t="str">
        <f t="shared" si="5"/>
        <v/>
      </c>
      <c r="N37" s="306" t="str">
        <f t="shared" si="2"/>
        <v/>
      </c>
      <c r="O37" s="306" t="str">
        <f t="shared" si="3"/>
        <v/>
      </c>
    </row>
    <row r="38" spans="1:15" x14ac:dyDescent="0.25">
      <c r="A38" s="334" t="s">
        <v>879</v>
      </c>
      <c r="B38" s="260" t="s">
        <v>1769</v>
      </c>
      <c r="C38" s="412" t="s">
        <v>1938</v>
      </c>
      <c r="D38" s="266"/>
      <c r="E38" s="260" t="s">
        <v>1739</v>
      </c>
      <c r="F38" s="266"/>
      <c r="G38" s="260" t="s">
        <v>667</v>
      </c>
      <c r="H38" s="266"/>
      <c r="I38" s="266" t="s">
        <v>904</v>
      </c>
      <c r="J38" s="267"/>
      <c r="K38" s="306" t="s">
        <v>735</v>
      </c>
      <c r="L38" s="306" t="str">
        <f t="shared" si="0"/>
        <v/>
      </c>
      <c r="M38" s="306" t="str">
        <f t="shared" si="5"/>
        <v/>
      </c>
      <c r="N38" s="306" t="str">
        <f t="shared" si="2"/>
        <v/>
      </c>
      <c r="O38" s="306" t="str">
        <f t="shared" si="3"/>
        <v/>
      </c>
    </row>
    <row r="39" spans="1:15" x14ac:dyDescent="0.25">
      <c r="A39" s="334" t="s">
        <v>879</v>
      </c>
      <c r="B39" s="260" t="s">
        <v>1770</v>
      </c>
      <c r="C39" s="412" t="s">
        <v>1939</v>
      </c>
      <c r="D39" s="266"/>
      <c r="E39" s="260" t="s">
        <v>1734</v>
      </c>
      <c r="F39" s="266"/>
      <c r="G39" s="260" t="s">
        <v>667</v>
      </c>
      <c r="H39" s="266" t="s">
        <v>157</v>
      </c>
      <c r="I39" s="266" t="s">
        <v>904</v>
      </c>
      <c r="J39" s="267"/>
      <c r="K39" s="306" t="s">
        <v>157</v>
      </c>
      <c r="L39" s="306" t="str">
        <f t="shared" si="0"/>
        <v/>
      </c>
      <c r="M39" s="306" t="str">
        <f t="shared" si="5"/>
        <v/>
      </c>
      <c r="N39" s="306" t="str">
        <f t="shared" si="2"/>
        <v/>
      </c>
      <c r="O39" s="306" t="str">
        <f t="shared" si="3"/>
        <v/>
      </c>
    </row>
    <row r="40" spans="1:15" x14ac:dyDescent="0.25">
      <c r="A40" s="334" t="s">
        <v>879</v>
      </c>
      <c r="B40" s="260" t="s">
        <v>1771</v>
      </c>
      <c r="C40" s="412" t="s">
        <v>1940</v>
      </c>
      <c r="D40" s="266" t="s">
        <v>157</v>
      </c>
      <c r="E40" s="260" t="s">
        <v>1734</v>
      </c>
      <c r="F40" s="266"/>
      <c r="G40" s="260" t="s">
        <v>667</v>
      </c>
      <c r="H40" s="266" t="s">
        <v>157</v>
      </c>
      <c r="I40" s="266" t="s">
        <v>904</v>
      </c>
      <c r="J40" s="267"/>
      <c r="K40" s="306" t="str">
        <f t="shared" si="4"/>
        <v>Cost</v>
      </c>
      <c r="L40" s="306" t="str">
        <f t="shared" si="0"/>
        <v>Cost</v>
      </c>
      <c r="M40" s="306" t="str">
        <f t="shared" si="5"/>
        <v/>
      </c>
      <c r="N40" s="306" t="str">
        <f t="shared" si="2"/>
        <v/>
      </c>
      <c r="O40" s="306" t="str">
        <f t="shared" si="3"/>
        <v/>
      </c>
    </row>
    <row r="41" spans="1:15" x14ac:dyDescent="0.25">
      <c r="A41" s="334" t="s">
        <v>879</v>
      </c>
      <c r="B41" s="260" t="s">
        <v>1899</v>
      </c>
      <c r="C41" s="412" t="s">
        <v>1936</v>
      </c>
      <c r="D41" s="266" t="s">
        <v>688</v>
      </c>
      <c r="E41" s="260" t="s">
        <v>1842</v>
      </c>
      <c r="F41" s="266" t="s">
        <v>190</v>
      </c>
      <c r="G41" s="260" t="s">
        <v>270</v>
      </c>
      <c r="H41" s="266"/>
      <c r="I41" s="266" t="s">
        <v>904</v>
      </c>
      <c r="J41" s="267"/>
      <c r="K41" s="306" t="str">
        <f t="shared" si="4"/>
        <v>Volume</v>
      </c>
      <c r="L41" s="306" t="str">
        <f t="shared" si="0"/>
        <v/>
      </c>
      <c r="M41" s="306" t="str">
        <f t="shared" si="5"/>
        <v>Volume</v>
      </c>
      <c r="N41" s="306" t="str">
        <f t="shared" si="2"/>
        <v/>
      </c>
      <c r="O41" s="306" t="str">
        <f t="shared" si="3"/>
        <v/>
      </c>
    </row>
    <row r="42" spans="1:15" x14ac:dyDescent="0.25">
      <c r="A42" s="334" t="s">
        <v>879</v>
      </c>
      <c r="B42" s="260" t="s">
        <v>1900</v>
      </c>
      <c r="C42" s="412" t="s">
        <v>1937</v>
      </c>
      <c r="D42" s="266"/>
      <c r="E42" s="260" t="s">
        <v>170</v>
      </c>
      <c r="F42" s="266"/>
      <c r="G42" s="260" t="s">
        <v>667</v>
      </c>
      <c r="H42" s="266"/>
      <c r="I42" s="266" t="s">
        <v>904</v>
      </c>
      <c r="J42" s="267"/>
      <c r="K42" s="306" t="s">
        <v>226</v>
      </c>
      <c r="L42" s="306" t="str">
        <f t="shared" si="0"/>
        <v/>
      </c>
      <c r="M42" s="306" t="str">
        <f t="shared" si="5"/>
        <v/>
      </c>
      <c r="N42" s="306" t="str">
        <f t="shared" si="2"/>
        <v/>
      </c>
      <c r="O42" s="306" t="str">
        <f t="shared" si="3"/>
        <v/>
      </c>
    </row>
    <row r="43" spans="1:15" x14ac:dyDescent="0.25">
      <c r="A43" s="334" t="s">
        <v>1658</v>
      </c>
      <c r="B43" s="260" t="s">
        <v>1752</v>
      </c>
      <c r="C43" s="412" t="s">
        <v>1925</v>
      </c>
      <c r="D43" s="266" t="s">
        <v>157</v>
      </c>
      <c r="E43" s="260" t="s">
        <v>1734</v>
      </c>
      <c r="F43" s="266"/>
      <c r="G43" s="260" t="s">
        <v>667</v>
      </c>
      <c r="H43" s="266" t="s">
        <v>157</v>
      </c>
      <c r="I43" s="266" t="s">
        <v>904</v>
      </c>
      <c r="J43" s="267"/>
      <c r="K43" s="306" t="str">
        <f t="shared" si="4"/>
        <v>Cost</v>
      </c>
      <c r="L43" s="306" t="str">
        <f t="shared" si="0"/>
        <v>Cost</v>
      </c>
      <c r="M43" s="306" t="str">
        <f t="shared" si="5"/>
        <v/>
      </c>
      <c r="N43" s="306" t="str">
        <f t="shared" si="2"/>
        <v/>
      </c>
      <c r="O43" s="306" t="str">
        <f t="shared" si="3"/>
        <v/>
      </c>
    </row>
    <row r="44" spans="1:15" x14ac:dyDescent="0.25">
      <c r="A44" s="334" t="s">
        <v>1658</v>
      </c>
      <c r="B44" s="260" t="s">
        <v>1762</v>
      </c>
      <c r="C44" s="412" t="s">
        <v>1932</v>
      </c>
      <c r="D44" s="266"/>
      <c r="E44" s="260" t="s">
        <v>1734</v>
      </c>
      <c r="F44" s="266"/>
      <c r="G44" s="260" t="s">
        <v>667</v>
      </c>
      <c r="H44" s="266" t="s">
        <v>157</v>
      </c>
      <c r="I44" s="266" t="s">
        <v>904</v>
      </c>
      <c r="J44" s="267"/>
      <c r="K44" s="306" t="s">
        <v>157</v>
      </c>
      <c r="L44" s="306" t="str">
        <f t="shared" si="0"/>
        <v/>
      </c>
      <c r="M44" s="306" t="str">
        <f t="shared" si="5"/>
        <v/>
      </c>
      <c r="N44" s="306" t="str">
        <f t="shared" si="2"/>
        <v/>
      </c>
      <c r="O44" s="306" t="str">
        <f t="shared" si="3"/>
        <v/>
      </c>
    </row>
    <row r="45" spans="1:15" x14ac:dyDescent="0.25">
      <c r="A45" s="334" t="s">
        <v>1658</v>
      </c>
      <c r="B45" s="260" t="s">
        <v>1763</v>
      </c>
      <c r="C45" s="412" t="s">
        <v>1933</v>
      </c>
      <c r="D45" s="266" t="s">
        <v>157</v>
      </c>
      <c r="E45" s="260" t="s">
        <v>1734</v>
      </c>
      <c r="F45" s="266"/>
      <c r="G45" s="260" t="s">
        <v>667</v>
      </c>
      <c r="H45" s="266" t="s">
        <v>157</v>
      </c>
      <c r="I45" s="266" t="s">
        <v>904</v>
      </c>
      <c r="J45" s="267"/>
      <c r="K45" s="306" t="str">
        <f t="shared" si="4"/>
        <v>Cost</v>
      </c>
      <c r="L45" s="306" t="str">
        <f t="shared" si="0"/>
        <v>Cost</v>
      </c>
      <c r="M45" s="306" t="str">
        <f t="shared" si="5"/>
        <v/>
      </c>
      <c r="N45" s="306" t="str">
        <f t="shared" si="2"/>
        <v/>
      </c>
      <c r="O45" s="306" t="str">
        <f t="shared" si="3"/>
        <v/>
      </c>
    </row>
    <row r="46" spans="1:15" x14ac:dyDescent="0.25">
      <c r="A46" s="334" t="s">
        <v>1658</v>
      </c>
      <c r="B46" s="260" t="s">
        <v>1772</v>
      </c>
      <c r="C46" s="412" t="s">
        <v>1941</v>
      </c>
      <c r="D46" s="266" t="s">
        <v>688</v>
      </c>
      <c r="E46" s="260" t="s">
        <v>1843</v>
      </c>
      <c r="F46" s="266"/>
      <c r="G46" s="260" t="s">
        <v>667</v>
      </c>
      <c r="H46" s="266"/>
      <c r="I46" s="266" t="s">
        <v>904</v>
      </c>
      <c r="J46" s="267"/>
      <c r="K46" s="306" t="s">
        <v>735</v>
      </c>
      <c r="L46" s="306" t="str">
        <f t="shared" si="0"/>
        <v/>
      </c>
      <c r="M46" s="306" t="str">
        <f t="shared" si="5"/>
        <v/>
      </c>
      <c r="N46" s="306" t="str">
        <f t="shared" si="2"/>
        <v/>
      </c>
      <c r="O46" s="306" t="str">
        <f t="shared" si="3"/>
        <v/>
      </c>
    </row>
    <row r="47" spans="1:15" x14ac:dyDescent="0.25">
      <c r="A47" s="334" t="s">
        <v>1658</v>
      </c>
      <c r="B47" s="260" t="s">
        <v>1773</v>
      </c>
      <c r="C47" s="412" t="s">
        <v>1941</v>
      </c>
      <c r="D47" s="266" t="s">
        <v>688</v>
      </c>
      <c r="E47" s="260" t="s">
        <v>1843</v>
      </c>
      <c r="F47" s="266"/>
      <c r="G47" s="260" t="s">
        <v>666</v>
      </c>
      <c r="H47" s="266"/>
      <c r="I47" s="266" t="s">
        <v>904</v>
      </c>
      <c r="J47" s="267"/>
      <c r="K47" s="306" t="s">
        <v>735</v>
      </c>
      <c r="L47" s="306" t="str">
        <f t="shared" si="0"/>
        <v/>
      </c>
      <c r="M47" s="306" t="str">
        <f t="shared" si="5"/>
        <v/>
      </c>
      <c r="N47" s="306" t="str">
        <f t="shared" si="2"/>
        <v/>
      </c>
      <c r="O47" s="306" t="str">
        <f t="shared" si="3"/>
        <v/>
      </c>
    </row>
    <row r="48" spans="1:15" x14ac:dyDescent="0.25">
      <c r="A48" s="334" t="s">
        <v>1658</v>
      </c>
      <c r="B48" s="260" t="s">
        <v>1774</v>
      </c>
      <c r="C48" s="412" t="s">
        <v>431</v>
      </c>
      <c r="D48" s="266" t="s">
        <v>431</v>
      </c>
      <c r="E48" s="260" t="s">
        <v>1737</v>
      </c>
      <c r="F48" s="266"/>
      <c r="G48" s="260" t="s">
        <v>667</v>
      </c>
      <c r="H48" s="266"/>
      <c r="I48" s="266" t="s">
        <v>904</v>
      </c>
      <c r="J48" s="267"/>
      <c r="K48" s="306" t="str">
        <f t="shared" si="4"/>
        <v>dimensionless</v>
      </c>
      <c r="L48" s="306" t="str">
        <f t="shared" si="0"/>
        <v/>
      </c>
      <c r="M48" s="306" t="str">
        <f t="shared" si="5"/>
        <v/>
      </c>
      <c r="N48" s="306" t="str">
        <f t="shared" si="2"/>
        <v>dimensionless</v>
      </c>
      <c r="O48" s="306"/>
    </row>
    <row r="49" spans="1:15" x14ac:dyDescent="0.25">
      <c r="A49" s="334" t="s">
        <v>1658</v>
      </c>
      <c r="B49" s="260" t="s">
        <v>1770</v>
      </c>
      <c r="C49" s="412" t="s">
        <v>1939</v>
      </c>
      <c r="D49" s="266"/>
      <c r="E49" s="260" t="s">
        <v>1734</v>
      </c>
      <c r="F49" s="266"/>
      <c r="G49" s="260" t="s">
        <v>667</v>
      </c>
      <c r="H49" s="266" t="s">
        <v>157</v>
      </c>
      <c r="I49" s="266" t="s">
        <v>904</v>
      </c>
      <c r="J49" s="267"/>
      <c r="K49" s="306" t="s">
        <v>157</v>
      </c>
      <c r="L49" s="306" t="str">
        <f t="shared" si="0"/>
        <v/>
      </c>
      <c r="M49" s="306" t="str">
        <f t="shared" si="5"/>
        <v/>
      </c>
      <c r="N49" s="306" t="str">
        <f t="shared" si="2"/>
        <v/>
      </c>
      <c r="O49" s="306" t="str">
        <f t="shared" si="3"/>
        <v/>
      </c>
    </row>
    <row r="50" spans="1:15" x14ac:dyDescent="0.25">
      <c r="A50" s="334" t="s">
        <v>1658</v>
      </c>
      <c r="B50" s="260" t="s">
        <v>1771</v>
      </c>
      <c r="C50" s="412" t="s">
        <v>1940</v>
      </c>
      <c r="D50" s="266"/>
      <c r="E50" s="260" t="s">
        <v>1734</v>
      </c>
      <c r="F50" s="266"/>
      <c r="G50" s="260" t="s">
        <v>667</v>
      </c>
      <c r="H50" s="266" t="s">
        <v>157</v>
      </c>
      <c r="I50" s="266" t="s">
        <v>904</v>
      </c>
      <c r="J50" s="267"/>
      <c r="K50" s="306" t="str">
        <f t="shared" si="4"/>
        <v>Cost</v>
      </c>
      <c r="L50" s="306" t="str">
        <f t="shared" si="0"/>
        <v>Cost</v>
      </c>
      <c r="M50" s="306" t="str">
        <f t="shared" si="5"/>
        <v/>
      </c>
      <c r="N50" s="306" t="str">
        <f t="shared" si="2"/>
        <v/>
      </c>
      <c r="O50" s="306" t="str">
        <f t="shared" si="3"/>
        <v/>
      </c>
    </row>
    <row r="51" spans="1:15" x14ac:dyDescent="0.25">
      <c r="A51" s="334" t="s">
        <v>140</v>
      </c>
      <c r="B51" s="260" t="s">
        <v>1749</v>
      </c>
      <c r="C51" s="412" t="s">
        <v>1922</v>
      </c>
      <c r="D51" s="266"/>
      <c r="E51" s="260" t="s">
        <v>1738</v>
      </c>
      <c r="F51" s="266"/>
      <c r="G51" s="260" t="s">
        <v>667</v>
      </c>
      <c r="H51" s="266" t="s">
        <v>152</v>
      </c>
      <c r="I51" s="266" t="s">
        <v>904</v>
      </c>
      <c r="J51" s="267"/>
      <c r="K51" s="306" t="str">
        <f t="shared" si="4"/>
        <v>Concentration</v>
      </c>
      <c r="L51" s="306" t="str">
        <f t="shared" si="0"/>
        <v>Concentration</v>
      </c>
      <c r="M51" s="306" t="str">
        <f t="shared" si="5"/>
        <v/>
      </c>
      <c r="N51" s="306" t="str">
        <f t="shared" si="2"/>
        <v/>
      </c>
      <c r="O51" s="306" t="str">
        <f t="shared" si="3"/>
        <v/>
      </c>
    </row>
    <row r="52" spans="1:15" x14ac:dyDescent="0.25">
      <c r="A52" s="334" t="s">
        <v>140</v>
      </c>
      <c r="B52" s="260" t="s">
        <v>1752</v>
      </c>
      <c r="C52" s="412" t="s">
        <v>1925</v>
      </c>
      <c r="D52" s="266" t="s">
        <v>157</v>
      </c>
      <c r="E52" s="260" t="s">
        <v>1734</v>
      </c>
      <c r="F52" s="266"/>
      <c r="G52" s="260" t="s">
        <v>667</v>
      </c>
      <c r="H52" s="266" t="s">
        <v>152</v>
      </c>
      <c r="I52" s="266" t="s">
        <v>904</v>
      </c>
      <c r="J52" s="267"/>
      <c r="K52" s="306" t="str">
        <f t="shared" si="4"/>
        <v>Cost</v>
      </c>
      <c r="L52" s="306" t="str">
        <f t="shared" si="0"/>
        <v>Cost</v>
      </c>
      <c r="M52" s="306" t="str">
        <f t="shared" si="5"/>
        <v/>
      </c>
      <c r="N52" s="306" t="str">
        <f t="shared" si="2"/>
        <v/>
      </c>
      <c r="O52" s="306" t="str">
        <f t="shared" si="3"/>
        <v/>
      </c>
    </row>
    <row r="53" spans="1:15" x14ac:dyDescent="0.25">
      <c r="A53" s="334" t="s">
        <v>140</v>
      </c>
      <c r="B53" s="260" t="s">
        <v>1756</v>
      </c>
      <c r="C53" s="412" t="s">
        <v>1926</v>
      </c>
      <c r="D53" s="266"/>
      <c r="E53" s="260" t="s">
        <v>1738</v>
      </c>
      <c r="F53" s="266"/>
      <c r="G53" s="260" t="s">
        <v>667</v>
      </c>
      <c r="H53" s="266" t="s">
        <v>152</v>
      </c>
      <c r="I53" s="266" t="s">
        <v>904</v>
      </c>
      <c r="J53" s="267"/>
      <c r="K53" s="306" t="s">
        <v>736</v>
      </c>
      <c r="L53" s="306" t="str">
        <f t="shared" si="0"/>
        <v/>
      </c>
      <c r="M53" s="306" t="str">
        <f t="shared" si="5"/>
        <v/>
      </c>
      <c r="N53" s="306" t="str">
        <f t="shared" si="2"/>
        <v/>
      </c>
      <c r="O53" s="306" t="str">
        <f t="shared" si="3"/>
        <v/>
      </c>
    </row>
    <row r="54" spans="1:15" x14ac:dyDescent="0.25">
      <c r="A54" s="334" t="s">
        <v>140</v>
      </c>
      <c r="B54" s="260" t="s">
        <v>1762</v>
      </c>
      <c r="C54" s="412" t="s">
        <v>1932</v>
      </c>
      <c r="D54" s="266"/>
      <c r="E54" s="260" t="s">
        <v>1734</v>
      </c>
      <c r="F54" s="266"/>
      <c r="G54" s="260" t="s">
        <v>667</v>
      </c>
      <c r="H54" s="266" t="s">
        <v>157</v>
      </c>
      <c r="I54" s="266" t="s">
        <v>904</v>
      </c>
      <c r="J54" s="267"/>
      <c r="K54" s="306" t="s">
        <v>157</v>
      </c>
      <c r="L54" s="306" t="str">
        <f t="shared" si="0"/>
        <v/>
      </c>
      <c r="M54" s="306" t="str">
        <f t="shared" si="5"/>
        <v/>
      </c>
      <c r="N54" s="306" t="str">
        <f t="shared" si="2"/>
        <v/>
      </c>
      <c r="O54" s="306" t="str">
        <f t="shared" si="3"/>
        <v/>
      </c>
    </row>
    <row r="55" spans="1:15" x14ac:dyDescent="0.25">
      <c r="A55" s="334" t="s">
        <v>140</v>
      </c>
      <c r="B55" s="260" t="s">
        <v>1763</v>
      </c>
      <c r="C55" s="412" t="s">
        <v>1933</v>
      </c>
      <c r="D55" s="266" t="s">
        <v>157</v>
      </c>
      <c r="E55" s="260" t="s">
        <v>1734</v>
      </c>
      <c r="F55" s="266"/>
      <c r="G55" s="260" t="s">
        <v>667</v>
      </c>
      <c r="H55" s="266" t="s">
        <v>157</v>
      </c>
      <c r="I55" s="266" t="s">
        <v>904</v>
      </c>
      <c r="J55" s="267"/>
      <c r="K55" s="306" t="str">
        <f t="shared" si="4"/>
        <v>Cost</v>
      </c>
      <c r="L55" s="306" t="str">
        <f t="shared" si="0"/>
        <v>Cost</v>
      </c>
      <c r="M55" s="306" t="str">
        <f t="shared" si="5"/>
        <v/>
      </c>
      <c r="N55" s="306" t="str">
        <f t="shared" si="2"/>
        <v/>
      </c>
      <c r="O55" s="306" t="str">
        <f t="shared" si="3"/>
        <v/>
      </c>
    </row>
    <row r="56" spans="1:15" x14ac:dyDescent="0.25">
      <c r="A56" s="334" t="s">
        <v>140</v>
      </c>
      <c r="B56" s="260" t="s">
        <v>1775</v>
      </c>
      <c r="C56" s="412" t="s">
        <v>1942</v>
      </c>
      <c r="D56" s="266" t="s">
        <v>675</v>
      </c>
      <c r="E56" s="260" t="s">
        <v>1841</v>
      </c>
      <c r="F56" s="266"/>
      <c r="G56" s="260" t="s">
        <v>1726</v>
      </c>
      <c r="H56" s="266"/>
      <c r="I56" s="266" t="s">
        <v>904</v>
      </c>
      <c r="J56" s="267"/>
      <c r="K56" s="306" t="s">
        <v>675</v>
      </c>
      <c r="L56" s="306" t="str">
        <f t="shared" si="0"/>
        <v/>
      </c>
      <c r="M56" s="306" t="str">
        <f t="shared" si="5"/>
        <v/>
      </c>
      <c r="N56" s="306" t="str">
        <f t="shared" si="2"/>
        <v/>
      </c>
      <c r="O56" s="306" t="str">
        <f t="shared" si="3"/>
        <v/>
      </c>
    </row>
    <row r="57" spans="1:15" x14ac:dyDescent="0.25">
      <c r="A57" s="334" t="s">
        <v>140</v>
      </c>
      <c r="B57" s="260" t="s">
        <v>1777</v>
      </c>
      <c r="C57" s="412" t="s">
        <v>1943</v>
      </c>
      <c r="D57" s="266" t="s">
        <v>675</v>
      </c>
      <c r="E57" s="260" t="s">
        <v>1841</v>
      </c>
      <c r="F57" s="266"/>
      <c r="G57" s="260" t="s">
        <v>667</v>
      </c>
      <c r="H57" s="266"/>
      <c r="I57" s="266" t="s">
        <v>904</v>
      </c>
      <c r="J57" s="267"/>
      <c r="K57" s="306" t="s">
        <v>675</v>
      </c>
      <c r="L57" s="306" t="str">
        <f t="shared" si="0"/>
        <v/>
      </c>
      <c r="M57" s="306" t="str">
        <f t="shared" si="5"/>
        <v/>
      </c>
      <c r="N57" s="306" t="str">
        <f t="shared" si="2"/>
        <v/>
      </c>
      <c r="O57" s="306" t="str">
        <f t="shared" si="3"/>
        <v/>
      </c>
    </row>
    <row r="58" spans="1:15" x14ac:dyDescent="0.25">
      <c r="A58" s="334" t="s">
        <v>140</v>
      </c>
      <c r="B58" s="260" t="s">
        <v>1778</v>
      </c>
      <c r="C58" s="412" t="s">
        <v>1943</v>
      </c>
      <c r="D58" s="266" t="s">
        <v>675</v>
      </c>
      <c r="E58" s="260" t="s">
        <v>1841</v>
      </c>
      <c r="F58" s="266"/>
      <c r="G58" s="260" t="s">
        <v>270</v>
      </c>
      <c r="H58" s="266"/>
      <c r="I58" s="266" t="s">
        <v>904</v>
      </c>
      <c r="J58" s="267"/>
      <c r="K58" s="306" t="s">
        <v>675</v>
      </c>
      <c r="L58" s="306" t="str">
        <f t="shared" si="0"/>
        <v/>
      </c>
      <c r="M58" s="306" t="str">
        <f t="shared" si="5"/>
        <v/>
      </c>
      <c r="N58" s="306" t="str">
        <f t="shared" si="2"/>
        <v/>
      </c>
      <c r="O58" s="306" t="str">
        <f t="shared" si="3"/>
        <v/>
      </c>
    </row>
    <row r="59" spans="1:15" x14ac:dyDescent="0.25">
      <c r="A59" s="334" t="s">
        <v>140</v>
      </c>
      <c r="B59" s="260" t="s">
        <v>1765</v>
      </c>
      <c r="C59" s="412" t="s">
        <v>1935</v>
      </c>
      <c r="D59" s="266"/>
      <c r="E59" s="260" t="s">
        <v>1737</v>
      </c>
      <c r="F59" s="266"/>
      <c r="G59" s="260" t="s">
        <v>1726</v>
      </c>
      <c r="H59" s="266"/>
      <c r="I59" s="266" t="s">
        <v>904</v>
      </c>
      <c r="J59" s="267"/>
      <c r="K59" s="306" t="s">
        <v>2231</v>
      </c>
      <c r="L59" s="306" t="str">
        <f t="shared" si="0"/>
        <v/>
      </c>
      <c r="M59" s="306" t="str">
        <f t="shared" si="5"/>
        <v/>
      </c>
      <c r="N59" s="306" t="str">
        <f t="shared" si="2"/>
        <v/>
      </c>
      <c r="O59" s="306" t="str">
        <f t="shared" si="3"/>
        <v/>
      </c>
    </row>
    <row r="60" spans="1:15" x14ac:dyDescent="0.25">
      <c r="A60" s="334" t="s">
        <v>140</v>
      </c>
      <c r="B60" s="260" t="s">
        <v>1779</v>
      </c>
      <c r="C60" s="412" t="s">
        <v>1944</v>
      </c>
      <c r="D60" s="266"/>
      <c r="E60" s="260" t="s">
        <v>1841</v>
      </c>
      <c r="F60" s="266"/>
      <c r="G60" s="260" t="s">
        <v>1726</v>
      </c>
      <c r="H60" s="266"/>
      <c r="I60" s="266" t="s">
        <v>904</v>
      </c>
      <c r="J60" s="267"/>
      <c r="K60" s="306" t="s">
        <v>735</v>
      </c>
      <c r="L60" s="306" t="str">
        <f t="shared" si="0"/>
        <v/>
      </c>
      <c r="M60" s="306" t="str">
        <f t="shared" si="5"/>
        <v/>
      </c>
      <c r="N60" s="306" t="str">
        <f t="shared" si="2"/>
        <v/>
      </c>
      <c r="O60" s="306" t="str">
        <f t="shared" si="3"/>
        <v/>
      </c>
    </row>
    <row r="61" spans="1:15" x14ac:dyDescent="0.25">
      <c r="A61" s="334" t="s">
        <v>140</v>
      </c>
      <c r="B61" s="260" t="s">
        <v>1782</v>
      </c>
      <c r="C61" s="412" t="s">
        <v>1946</v>
      </c>
      <c r="D61" s="266"/>
      <c r="E61" s="260" t="s">
        <v>261</v>
      </c>
      <c r="F61" s="266"/>
      <c r="G61" s="260" t="s">
        <v>667</v>
      </c>
      <c r="H61" s="266" t="s">
        <v>152</v>
      </c>
      <c r="I61" s="266" t="s">
        <v>904</v>
      </c>
      <c r="J61" s="267"/>
      <c r="K61" s="306" t="str">
        <f t="shared" si="4"/>
        <v>Temperature</v>
      </c>
      <c r="L61" s="306" t="str">
        <f t="shared" si="0"/>
        <v/>
      </c>
      <c r="M61" s="306" t="str">
        <f t="shared" si="5"/>
        <v/>
      </c>
      <c r="N61" s="306" t="str">
        <f t="shared" si="2"/>
        <v/>
      </c>
      <c r="O61" s="306" t="str">
        <f t="shared" si="3"/>
        <v>Temperature</v>
      </c>
    </row>
    <row r="62" spans="1:15" x14ac:dyDescent="0.25">
      <c r="A62" s="334" t="s">
        <v>140</v>
      </c>
      <c r="B62" s="260" t="s">
        <v>1770</v>
      </c>
      <c r="C62" s="412" t="s">
        <v>1939</v>
      </c>
      <c r="D62" s="266"/>
      <c r="E62" s="260" t="s">
        <v>1734</v>
      </c>
      <c r="F62" s="266"/>
      <c r="G62" s="260" t="s">
        <v>667</v>
      </c>
      <c r="H62" s="266" t="s">
        <v>157</v>
      </c>
      <c r="I62" s="266" t="s">
        <v>904</v>
      </c>
      <c r="J62" s="267"/>
      <c r="K62" s="306" t="s">
        <v>157</v>
      </c>
      <c r="L62" s="306" t="str">
        <f t="shared" si="0"/>
        <v/>
      </c>
      <c r="M62" s="306" t="str">
        <f t="shared" si="5"/>
        <v/>
      </c>
      <c r="N62" s="306" t="str">
        <f t="shared" si="2"/>
        <v/>
      </c>
      <c r="O62" s="306" t="str">
        <f t="shared" si="3"/>
        <v/>
      </c>
    </row>
    <row r="63" spans="1:15" x14ac:dyDescent="0.25">
      <c r="A63" s="334" t="s">
        <v>140</v>
      </c>
      <c r="B63" s="260" t="s">
        <v>1771</v>
      </c>
      <c r="C63" s="412" t="s">
        <v>1940</v>
      </c>
      <c r="D63" s="266" t="s">
        <v>157</v>
      </c>
      <c r="E63" s="260" t="s">
        <v>1734</v>
      </c>
      <c r="F63" s="266"/>
      <c r="G63" s="260" t="s">
        <v>667</v>
      </c>
      <c r="H63" s="266" t="s">
        <v>157</v>
      </c>
      <c r="I63" s="266" t="s">
        <v>904</v>
      </c>
      <c r="J63" s="267"/>
      <c r="K63" s="306" t="str">
        <f t="shared" si="4"/>
        <v>Cost</v>
      </c>
      <c r="L63" s="306" t="str">
        <f t="shared" si="0"/>
        <v>Cost</v>
      </c>
      <c r="M63" s="306" t="str">
        <f t="shared" si="5"/>
        <v/>
      </c>
      <c r="N63" s="306" t="str">
        <f t="shared" si="2"/>
        <v/>
      </c>
      <c r="O63" s="306" t="str">
        <f t="shared" si="3"/>
        <v/>
      </c>
    </row>
    <row r="64" spans="1:15" x14ac:dyDescent="0.25">
      <c r="A64" s="334" t="s">
        <v>140</v>
      </c>
      <c r="B64" s="260" t="s">
        <v>1776</v>
      </c>
      <c r="C64" s="412" t="s">
        <v>1942</v>
      </c>
      <c r="D64" s="266" t="s">
        <v>675</v>
      </c>
      <c r="E64" s="260" t="s">
        <v>1844</v>
      </c>
      <c r="F64" s="266"/>
      <c r="G64" s="260" t="s">
        <v>667</v>
      </c>
      <c r="H64" s="266"/>
      <c r="I64" s="266" t="s">
        <v>904</v>
      </c>
      <c r="J64" s="267"/>
      <c r="K64" s="306" t="s">
        <v>675</v>
      </c>
      <c r="L64" s="306" t="str">
        <f t="shared" si="0"/>
        <v/>
      </c>
      <c r="M64" s="306" t="str">
        <f t="shared" si="5"/>
        <v/>
      </c>
      <c r="N64" s="306" t="str">
        <f t="shared" si="2"/>
        <v/>
      </c>
      <c r="O64" s="306" t="str">
        <f t="shared" si="3"/>
        <v/>
      </c>
    </row>
    <row r="65" spans="1:15" x14ac:dyDescent="0.25">
      <c r="A65" s="334" t="s">
        <v>140</v>
      </c>
      <c r="B65" s="260" t="s">
        <v>1780</v>
      </c>
      <c r="C65" s="412" t="s">
        <v>1944</v>
      </c>
      <c r="D65" s="266"/>
      <c r="E65" s="260" t="s">
        <v>1844</v>
      </c>
      <c r="F65" s="266"/>
      <c r="G65" s="260" t="s">
        <v>667</v>
      </c>
      <c r="H65" s="266"/>
      <c r="I65" s="266" t="s">
        <v>904</v>
      </c>
      <c r="J65" s="267"/>
      <c r="K65" s="306" t="s">
        <v>735</v>
      </c>
      <c r="L65" s="306" t="str">
        <f t="shared" si="0"/>
        <v/>
      </c>
      <c r="M65" s="306" t="str">
        <f t="shared" si="5"/>
        <v/>
      </c>
      <c r="N65" s="306" t="str">
        <f t="shared" si="2"/>
        <v/>
      </c>
      <c r="O65" s="306" t="str">
        <f t="shared" si="3"/>
        <v/>
      </c>
    </row>
    <row r="66" spans="1:15" x14ac:dyDescent="0.25">
      <c r="A66" s="334" t="s">
        <v>140</v>
      </c>
      <c r="B66" s="260" t="s">
        <v>1781</v>
      </c>
      <c r="C66" s="412" t="s">
        <v>1945</v>
      </c>
      <c r="D66" s="266" t="s">
        <v>1733</v>
      </c>
      <c r="E66" s="260" t="s">
        <v>1844</v>
      </c>
      <c r="F66" s="266"/>
      <c r="G66" s="260" t="s">
        <v>667</v>
      </c>
      <c r="H66" s="266"/>
      <c r="I66" s="266" t="s">
        <v>904</v>
      </c>
      <c r="J66" s="267"/>
      <c r="K66" s="306" t="s">
        <v>675</v>
      </c>
      <c r="L66" s="306" t="str">
        <f t="shared" si="0"/>
        <v/>
      </c>
      <c r="M66" s="306" t="str">
        <f t="shared" si="5"/>
        <v/>
      </c>
      <c r="N66" s="306" t="str">
        <f t="shared" si="2"/>
        <v/>
      </c>
      <c r="O66" s="306" t="str">
        <f t="shared" si="3"/>
        <v/>
      </c>
    </row>
    <row r="67" spans="1:15" x14ac:dyDescent="0.25">
      <c r="A67" s="334" t="s">
        <v>151</v>
      </c>
      <c r="B67" s="260" t="s">
        <v>1749</v>
      </c>
      <c r="C67" s="412" t="s">
        <v>1922</v>
      </c>
      <c r="D67" s="266"/>
      <c r="E67" s="260" t="s">
        <v>1738</v>
      </c>
      <c r="F67" s="266"/>
      <c r="G67" s="260" t="s">
        <v>667</v>
      </c>
      <c r="H67" s="266" t="s">
        <v>152</v>
      </c>
      <c r="I67" s="266" t="s">
        <v>904</v>
      </c>
      <c r="J67" s="267"/>
      <c r="K67" s="306" t="str">
        <f t="shared" si="4"/>
        <v>Concentration</v>
      </c>
      <c r="L67" s="306" t="str">
        <f t="shared" si="0"/>
        <v>Concentration</v>
      </c>
      <c r="M67" s="306" t="str">
        <f t="shared" si="5"/>
        <v/>
      </c>
      <c r="N67" s="306" t="str">
        <f t="shared" si="2"/>
        <v/>
      </c>
      <c r="O67" s="306" t="str">
        <f t="shared" si="3"/>
        <v/>
      </c>
    </row>
    <row r="68" spans="1:15" x14ac:dyDescent="0.25">
      <c r="A68" s="334" t="s">
        <v>151</v>
      </c>
      <c r="B68" s="260" t="s">
        <v>1783</v>
      </c>
      <c r="C68" s="412" t="s">
        <v>1947</v>
      </c>
      <c r="D68" s="266"/>
      <c r="E68" s="260" t="s">
        <v>1737</v>
      </c>
      <c r="F68" s="266"/>
      <c r="G68" s="260" t="s">
        <v>667</v>
      </c>
      <c r="H68" s="266"/>
      <c r="I68" s="266" t="s">
        <v>904</v>
      </c>
      <c r="J68" s="267"/>
      <c r="K68" s="306" t="s">
        <v>675</v>
      </c>
      <c r="L68" s="306" t="str">
        <f t="shared" si="0"/>
        <v/>
      </c>
      <c r="M68" s="306" t="str">
        <f t="shared" si="5"/>
        <v/>
      </c>
      <c r="N68" s="306" t="str">
        <f t="shared" si="2"/>
        <v/>
      </c>
      <c r="O68" s="306" t="str">
        <f t="shared" si="3"/>
        <v/>
      </c>
    </row>
    <row r="69" spans="1:15" x14ac:dyDescent="0.25">
      <c r="A69" s="334" t="s">
        <v>151</v>
      </c>
      <c r="B69" s="260" t="s">
        <v>1784</v>
      </c>
      <c r="C69" s="412" t="s">
        <v>1948</v>
      </c>
      <c r="D69" s="266" t="s">
        <v>431</v>
      </c>
      <c r="E69" s="260" t="s">
        <v>1737</v>
      </c>
      <c r="F69" s="266"/>
      <c r="G69" s="260" t="s">
        <v>667</v>
      </c>
      <c r="H69" s="266"/>
      <c r="I69" s="266" t="s">
        <v>904</v>
      </c>
      <c r="J69" s="267"/>
      <c r="K69" s="306" t="str">
        <f t="shared" si="4"/>
        <v>dimensionless</v>
      </c>
      <c r="L69" s="306" t="str">
        <f t="shared" si="0"/>
        <v/>
      </c>
      <c r="M69" s="306" t="str">
        <f t="shared" si="5"/>
        <v/>
      </c>
      <c r="N69" s="306" t="str">
        <f t="shared" si="2"/>
        <v>dimensionless</v>
      </c>
      <c r="O69" s="306"/>
    </row>
    <row r="70" spans="1:15" x14ac:dyDescent="0.25">
      <c r="A70" s="334" t="s">
        <v>151</v>
      </c>
      <c r="B70" s="260" t="s">
        <v>1752</v>
      </c>
      <c r="C70" s="412" t="s">
        <v>1925</v>
      </c>
      <c r="D70" s="266" t="s">
        <v>157</v>
      </c>
      <c r="E70" s="260" t="s">
        <v>1734</v>
      </c>
      <c r="F70" s="266"/>
      <c r="G70" s="260" t="s">
        <v>667</v>
      </c>
      <c r="H70" s="266" t="s">
        <v>157</v>
      </c>
      <c r="I70" s="266" t="s">
        <v>904</v>
      </c>
      <c r="J70" s="267"/>
      <c r="K70" s="306" t="str">
        <f t="shared" si="4"/>
        <v>Cost</v>
      </c>
      <c r="L70" s="306" t="str">
        <f t="shared" ref="L70:L132" si="6">IF(ISNUMBER(FIND("Cost",B70)),"Cost",IF(ISNUMBER(FIND("BOD",B70)),"Concentration",""))</f>
        <v>Cost</v>
      </c>
      <c r="M70" s="306" t="str">
        <f t="shared" si="5"/>
        <v/>
      </c>
      <c r="N70" s="306" t="str">
        <f t="shared" si="2"/>
        <v/>
      </c>
      <c r="O70" s="306" t="str">
        <f t="shared" si="3"/>
        <v/>
      </c>
    </row>
    <row r="71" spans="1:15" x14ac:dyDescent="0.25">
      <c r="A71" s="334" t="s">
        <v>151</v>
      </c>
      <c r="B71" s="260" t="s">
        <v>1756</v>
      </c>
      <c r="C71" s="412" t="s">
        <v>1926</v>
      </c>
      <c r="D71" s="266"/>
      <c r="E71" s="260" t="s">
        <v>1738</v>
      </c>
      <c r="F71" s="266"/>
      <c r="G71" s="260" t="s">
        <v>667</v>
      </c>
      <c r="H71" s="266" t="s">
        <v>152</v>
      </c>
      <c r="I71" s="266" t="s">
        <v>904</v>
      </c>
      <c r="J71" s="267"/>
      <c r="K71" s="306" t="s">
        <v>736</v>
      </c>
      <c r="L71" s="306" t="str">
        <f t="shared" si="6"/>
        <v/>
      </c>
      <c r="M71" s="306" t="str">
        <f t="shared" ref="M71:M133" si="7">IF(ISNUMBER(FIND("Demand",C71)),"Volume",IF(ISNUMBER(FIND("COD",C71)),"Concentration",""))</f>
        <v/>
      </c>
      <c r="N71" s="306" t="str">
        <f t="shared" ref="N71:N133" si="8">IF(ISNUMBER(FIND("Priority",D71)),"dimensionless",IF(ISNUMBER(FIND("Storage",D71)),"Volume",""))</f>
        <v/>
      </c>
      <c r="O71" s="306" t="str">
        <f t="shared" ref="O71:O133" si="9">IF(ISNUMBER(FIND("Priority",B71)),"dimensionless",IF(ISNUMBER(FIND("Temper",B71)),"Temperature",""))</f>
        <v/>
      </c>
    </row>
    <row r="72" spans="1:15" x14ac:dyDescent="0.25">
      <c r="A72" s="334" t="s">
        <v>151</v>
      </c>
      <c r="B72" s="260" t="s">
        <v>1785</v>
      </c>
      <c r="C72" s="412" t="s">
        <v>1949</v>
      </c>
      <c r="D72" s="266"/>
      <c r="E72" s="260" t="s">
        <v>1734</v>
      </c>
      <c r="F72" s="266"/>
      <c r="G72" s="260" t="s">
        <v>667</v>
      </c>
      <c r="H72" s="266" t="s">
        <v>157</v>
      </c>
      <c r="I72" s="266" t="s">
        <v>904</v>
      </c>
      <c r="J72" s="267"/>
      <c r="K72" s="306" t="s">
        <v>157</v>
      </c>
      <c r="L72" s="306" t="str">
        <f t="shared" si="6"/>
        <v/>
      </c>
      <c r="M72" s="306" t="str">
        <f t="shared" si="7"/>
        <v/>
      </c>
      <c r="N72" s="306" t="str">
        <f t="shared" si="8"/>
        <v/>
      </c>
      <c r="O72" s="306" t="str">
        <f t="shared" si="9"/>
        <v/>
      </c>
    </row>
    <row r="73" spans="1:15" s="306" customFormat="1" x14ac:dyDescent="0.25">
      <c r="A73" s="371" t="s">
        <v>151</v>
      </c>
      <c r="B73" s="372" t="s">
        <v>907</v>
      </c>
      <c r="C73" s="418" t="s">
        <v>907</v>
      </c>
      <c r="D73" s="373" t="s">
        <v>686</v>
      </c>
      <c r="E73" s="372" t="s">
        <v>1735</v>
      </c>
      <c r="F73" s="373" t="s">
        <v>458</v>
      </c>
      <c r="G73" s="372" t="s">
        <v>671</v>
      </c>
      <c r="H73" s="373"/>
      <c r="I73" s="373" t="s">
        <v>904</v>
      </c>
      <c r="J73" s="374"/>
      <c r="K73" t="s">
        <v>683</v>
      </c>
      <c r="L73" s="306" t="str">
        <f t="shared" si="6"/>
        <v/>
      </c>
      <c r="M73" s="306" t="str">
        <f t="shared" si="7"/>
        <v/>
      </c>
      <c r="N73" s="306" t="str">
        <f t="shared" si="8"/>
        <v/>
      </c>
      <c r="O73" s="306" t="str">
        <f t="shared" si="9"/>
        <v/>
      </c>
    </row>
    <row r="74" spans="1:15" x14ac:dyDescent="0.25">
      <c r="A74" s="334" t="s">
        <v>151</v>
      </c>
      <c r="B74" s="260" t="s">
        <v>1786</v>
      </c>
      <c r="C74" s="412" t="s">
        <v>1950</v>
      </c>
      <c r="D74" s="266"/>
      <c r="E74" s="260" t="s">
        <v>1740</v>
      </c>
      <c r="F74" s="266"/>
      <c r="G74" s="260" t="s">
        <v>667</v>
      </c>
      <c r="H74" s="266"/>
      <c r="I74" s="266" t="s">
        <v>904</v>
      </c>
      <c r="J74" s="267"/>
      <c r="K74" s="306" t="str">
        <f t="shared" ref="K74:K131" si="10">CONCATENATE(L74,M74,N74,O74)</f>
        <v>Volume</v>
      </c>
      <c r="L74" s="306" t="str">
        <f t="shared" si="6"/>
        <v/>
      </c>
      <c r="M74" s="306" t="str">
        <f t="shared" si="7"/>
        <v>Volume</v>
      </c>
      <c r="N74" s="306" t="str">
        <f t="shared" si="8"/>
        <v/>
      </c>
      <c r="O74" s="306" t="str">
        <f t="shared" si="9"/>
        <v/>
      </c>
    </row>
    <row r="75" spans="1:15" x14ac:dyDescent="0.25">
      <c r="A75" s="334" t="s">
        <v>151</v>
      </c>
      <c r="B75" s="260" t="s">
        <v>1762</v>
      </c>
      <c r="C75" s="412" t="s">
        <v>1932</v>
      </c>
      <c r="D75" s="266"/>
      <c r="E75" s="260" t="s">
        <v>1734</v>
      </c>
      <c r="F75" s="266"/>
      <c r="G75" s="260" t="s">
        <v>667</v>
      </c>
      <c r="H75" s="266" t="s">
        <v>157</v>
      </c>
      <c r="I75" s="266" t="s">
        <v>904</v>
      </c>
      <c r="J75" s="267"/>
      <c r="K75" s="306" t="s">
        <v>157</v>
      </c>
      <c r="L75" s="306" t="str">
        <f t="shared" si="6"/>
        <v/>
      </c>
      <c r="M75" s="306" t="str">
        <f t="shared" si="7"/>
        <v/>
      </c>
      <c r="N75" s="306" t="str">
        <f t="shared" si="8"/>
        <v/>
      </c>
      <c r="O75" s="306" t="str">
        <f t="shared" si="9"/>
        <v/>
      </c>
    </row>
    <row r="76" spans="1:15" x14ac:dyDescent="0.25">
      <c r="A76" s="334" t="s">
        <v>151</v>
      </c>
      <c r="B76" s="260" t="s">
        <v>1763</v>
      </c>
      <c r="C76" s="412" t="s">
        <v>1933</v>
      </c>
      <c r="D76" s="266" t="s">
        <v>157</v>
      </c>
      <c r="E76" s="260" t="s">
        <v>1734</v>
      </c>
      <c r="F76" s="266"/>
      <c r="G76" s="260" t="s">
        <v>667</v>
      </c>
      <c r="H76" s="266" t="s">
        <v>157</v>
      </c>
      <c r="I76" s="266" t="s">
        <v>904</v>
      </c>
      <c r="J76" s="267"/>
      <c r="K76" s="306" t="str">
        <f t="shared" si="10"/>
        <v>Cost</v>
      </c>
      <c r="L76" s="306" t="str">
        <f t="shared" si="6"/>
        <v>Cost</v>
      </c>
      <c r="M76" s="306" t="str">
        <f t="shared" si="7"/>
        <v/>
      </c>
      <c r="N76" s="306" t="str">
        <f t="shared" si="8"/>
        <v/>
      </c>
      <c r="O76" s="306" t="str">
        <f t="shared" si="9"/>
        <v/>
      </c>
    </row>
    <row r="77" spans="1:15" x14ac:dyDescent="0.25">
      <c r="A77" s="334" t="s">
        <v>151</v>
      </c>
      <c r="B77" s="260" t="s">
        <v>1787</v>
      </c>
      <c r="C77" s="412" t="s">
        <v>1951</v>
      </c>
      <c r="D77" s="266"/>
      <c r="E77" s="260" t="s">
        <v>1739</v>
      </c>
      <c r="F77" s="266"/>
      <c r="G77" s="260" t="s">
        <v>667</v>
      </c>
      <c r="H77" s="266"/>
      <c r="I77" s="266" t="s">
        <v>904</v>
      </c>
      <c r="J77" s="267"/>
      <c r="K77" s="306" t="s">
        <v>2231</v>
      </c>
      <c r="L77" s="306" t="str">
        <f t="shared" si="6"/>
        <v/>
      </c>
      <c r="M77" s="306" t="str">
        <f t="shared" si="7"/>
        <v/>
      </c>
      <c r="N77" s="306" t="str">
        <f t="shared" si="8"/>
        <v/>
      </c>
      <c r="O77" s="306" t="str">
        <f t="shared" si="9"/>
        <v/>
      </c>
    </row>
    <row r="78" spans="1:15" x14ac:dyDescent="0.25">
      <c r="A78" s="334" t="s">
        <v>151</v>
      </c>
      <c r="B78" s="260" t="s">
        <v>1788</v>
      </c>
      <c r="C78" s="412" t="s">
        <v>1952</v>
      </c>
      <c r="D78" s="266"/>
      <c r="E78" s="260" t="s">
        <v>1737</v>
      </c>
      <c r="F78" s="266"/>
      <c r="G78" s="260" t="s">
        <v>667</v>
      </c>
      <c r="H78" s="266"/>
      <c r="I78" s="266" t="s">
        <v>904</v>
      </c>
      <c r="J78" s="267"/>
      <c r="K78" s="306" t="str">
        <f t="shared" si="10"/>
        <v>dimensionless</v>
      </c>
      <c r="L78" s="306" t="str">
        <f t="shared" si="6"/>
        <v/>
      </c>
      <c r="M78" s="306" t="str">
        <f t="shared" si="7"/>
        <v/>
      </c>
      <c r="N78" s="306" t="str">
        <f t="shared" si="8"/>
        <v/>
      </c>
      <c r="O78" s="306" t="str">
        <f t="shared" si="9"/>
        <v>dimensionless</v>
      </c>
    </row>
    <row r="79" spans="1:15" x14ac:dyDescent="0.25">
      <c r="A79" s="334" t="s">
        <v>151</v>
      </c>
      <c r="B79" s="260" t="s">
        <v>1789</v>
      </c>
      <c r="C79" s="412" t="s">
        <v>1953</v>
      </c>
      <c r="D79" s="266" t="s">
        <v>735</v>
      </c>
      <c r="E79" s="260" t="s">
        <v>1843</v>
      </c>
      <c r="F79" s="266"/>
      <c r="G79" s="260" t="s">
        <v>667</v>
      </c>
      <c r="H79" s="266"/>
      <c r="I79" s="266" t="s">
        <v>904</v>
      </c>
      <c r="J79" s="267"/>
      <c r="K79" s="306" t="s">
        <v>735</v>
      </c>
      <c r="L79" s="306" t="str">
        <f t="shared" si="6"/>
        <v/>
      </c>
      <c r="M79" s="306" t="str">
        <f t="shared" si="7"/>
        <v/>
      </c>
      <c r="N79" s="306" t="str">
        <f t="shared" si="8"/>
        <v/>
      </c>
      <c r="O79" s="306" t="str">
        <f t="shared" si="9"/>
        <v/>
      </c>
    </row>
    <row r="80" spans="1:15" x14ac:dyDescent="0.25">
      <c r="A80" s="334" t="s">
        <v>151</v>
      </c>
      <c r="B80" s="260" t="s">
        <v>1776</v>
      </c>
      <c r="C80" s="412" t="s">
        <v>1942</v>
      </c>
      <c r="D80" s="266" t="s">
        <v>675</v>
      </c>
      <c r="E80" s="260" t="s">
        <v>1842</v>
      </c>
      <c r="F80" s="266" t="s">
        <v>190</v>
      </c>
      <c r="G80" s="260" t="s">
        <v>667</v>
      </c>
      <c r="H80" s="266"/>
      <c r="I80" s="266" t="s">
        <v>904</v>
      </c>
      <c r="J80" s="267"/>
      <c r="K80" s="306" t="s">
        <v>675</v>
      </c>
      <c r="L80" s="306" t="str">
        <f t="shared" si="6"/>
        <v/>
      </c>
      <c r="M80" s="306" t="str">
        <f t="shared" si="7"/>
        <v/>
      </c>
      <c r="N80" s="306" t="str">
        <f t="shared" si="8"/>
        <v/>
      </c>
      <c r="O80" s="306" t="str">
        <f t="shared" si="9"/>
        <v/>
      </c>
    </row>
    <row r="81" spans="1:15" x14ac:dyDescent="0.25">
      <c r="A81" s="334" t="s">
        <v>151</v>
      </c>
      <c r="B81" s="260" t="s">
        <v>1790</v>
      </c>
      <c r="C81" s="412" t="s">
        <v>1954</v>
      </c>
      <c r="D81" s="266"/>
      <c r="E81" s="260" t="s">
        <v>1842</v>
      </c>
      <c r="F81" s="266" t="s">
        <v>190</v>
      </c>
      <c r="G81" s="260" t="s">
        <v>667</v>
      </c>
      <c r="H81" s="266"/>
      <c r="I81" s="266" t="s">
        <v>904</v>
      </c>
      <c r="J81" s="267"/>
      <c r="K81" s="306" t="s">
        <v>735</v>
      </c>
      <c r="L81" s="306" t="str">
        <f t="shared" si="6"/>
        <v/>
      </c>
      <c r="M81" s="306" t="str">
        <f t="shared" si="7"/>
        <v/>
      </c>
      <c r="N81" s="306" t="str">
        <f t="shared" si="8"/>
        <v/>
      </c>
      <c r="O81" s="306" t="str">
        <f t="shared" si="9"/>
        <v/>
      </c>
    </row>
    <row r="82" spans="1:15" x14ac:dyDescent="0.25">
      <c r="A82" s="334" t="s">
        <v>151</v>
      </c>
      <c r="B82" s="260" t="s">
        <v>1791</v>
      </c>
      <c r="C82" s="412" t="s">
        <v>1955</v>
      </c>
      <c r="D82" s="266"/>
      <c r="E82" s="260" t="s">
        <v>1843</v>
      </c>
      <c r="F82" s="266"/>
      <c r="G82" s="260" t="s">
        <v>667</v>
      </c>
      <c r="H82" s="266"/>
      <c r="I82" s="266" t="s">
        <v>904</v>
      </c>
      <c r="J82" s="267"/>
      <c r="K82" s="306" t="s">
        <v>735</v>
      </c>
      <c r="L82" s="306" t="str">
        <f t="shared" si="6"/>
        <v/>
      </c>
      <c r="M82" s="306" t="str">
        <f t="shared" si="7"/>
        <v/>
      </c>
      <c r="N82" s="306" t="str">
        <f t="shared" si="8"/>
        <v/>
      </c>
      <c r="O82" s="306" t="str">
        <f t="shared" si="9"/>
        <v/>
      </c>
    </row>
    <row r="83" spans="1:15" x14ac:dyDescent="0.25">
      <c r="A83" s="334" t="s">
        <v>151</v>
      </c>
      <c r="B83" s="260" t="s">
        <v>1792</v>
      </c>
      <c r="C83" s="412" t="s">
        <v>1956</v>
      </c>
      <c r="D83" s="266"/>
      <c r="E83" s="260" t="s">
        <v>1843</v>
      </c>
      <c r="F83" s="266"/>
      <c r="G83" s="260" t="s">
        <v>1726</v>
      </c>
      <c r="H83" s="266"/>
      <c r="I83" s="266" t="s">
        <v>904</v>
      </c>
      <c r="J83" s="267"/>
      <c r="K83" s="306" t="s">
        <v>735</v>
      </c>
      <c r="L83" s="306" t="str">
        <f t="shared" si="6"/>
        <v/>
      </c>
      <c r="M83" s="306" t="str">
        <f t="shared" si="7"/>
        <v/>
      </c>
      <c r="N83" s="306" t="str">
        <f t="shared" si="8"/>
        <v/>
      </c>
      <c r="O83" s="306" t="str">
        <f t="shared" si="9"/>
        <v/>
      </c>
    </row>
    <row r="84" spans="1:15" x14ac:dyDescent="0.25">
      <c r="A84" s="334" t="s">
        <v>151</v>
      </c>
      <c r="B84" s="260" t="s">
        <v>1793</v>
      </c>
      <c r="C84" s="412" t="s">
        <v>1956</v>
      </c>
      <c r="D84" s="266"/>
      <c r="E84" s="260" t="s">
        <v>1843</v>
      </c>
      <c r="F84" s="266"/>
      <c r="G84" s="260" t="s">
        <v>667</v>
      </c>
      <c r="H84" s="266"/>
      <c r="I84" s="266" t="s">
        <v>904</v>
      </c>
      <c r="J84" s="267"/>
      <c r="K84" s="306" t="s">
        <v>735</v>
      </c>
      <c r="L84" s="306" t="str">
        <f t="shared" si="6"/>
        <v/>
      </c>
      <c r="M84" s="306" t="str">
        <f t="shared" si="7"/>
        <v/>
      </c>
      <c r="N84" s="306" t="str">
        <f t="shared" si="8"/>
        <v/>
      </c>
      <c r="O84" s="306" t="str">
        <f t="shared" si="9"/>
        <v/>
      </c>
    </row>
    <row r="85" spans="1:15" x14ac:dyDescent="0.25">
      <c r="A85" s="334" t="s">
        <v>151</v>
      </c>
      <c r="B85" s="260" t="s">
        <v>1794</v>
      </c>
      <c r="C85" s="412" t="s">
        <v>1957</v>
      </c>
      <c r="D85" s="266" t="s">
        <v>657</v>
      </c>
      <c r="E85" s="260" t="s">
        <v>1735</v>
      </c>
      <c r="F85" s="373" t="s">
        <v>458</v>
      </c>
      <c r="G85" s="260" t="s">
        <v>667</v>
      </c>
      <c r="H85" s="266"/>
      <c r="I85" s="266" t="s">
        <v>904</v>
      </c>
      <c r="J85" s="267"/>
      <c r="K85" s="306" t="s">
        <v>683</v>
      </c>
      <c r="L85" s="306" t="str">
        <f t="shared" si="6"/>
        <v/>
      </c>
      <c r="M85" s="306" t="str">
        <f t="shared" si="7"/>
        <v/>
      </c>
      <c r="N85" s="306" t="str">
        <f t="shared" si="8"/>
        <v/>
      </c>
      <c r="O85" s="306" t="str">
        <f t="shared" si="9"/>
        <v/>
      </c>
    </row>
    <row r="86" spans="1:15" x14ac:dyDescent="0.25">
      <c r="A86" s="334" t="s">
        <v>151</v>
      </c>
      <c r="B86" s="260" t="s">
        <v>1795</v>
      </c>
      <c r="C86" s="412" t="s">
        <v>1957</v>
      </c>
      <c r="D86" s="266" t="s">
        <v>657</v>
      </c>
      <c r="E86" s="260" t="s">
        <v>1735</v>
      </c>
      <c r="F86" s="373" t="s">
        <v>458</v>
      </c>
      <c r="G86" s="260" t="s">
        <v>666</v>
      </c>
      <c r="H86" s="266"/>
      <c r="I86" s="266" t="s">
        <v>904</v>
      </c>
      <c r="J86" s="267"/>
      <c r="K86" s="306" t="s">
        <v>683</v>
      </c>
      <c r="L86" s="306" t="str">
        <f t="shared" si="6"/>
        <v/>
      </c>
      <c r="M86" s="306" t="str">
        <f t="shared" si="7"/>
        <v/>
      </c>
      <c r="N86" s="306" t="str">
        <f t="shared" si="8"/>
        <v/>
      </c>
      <c r="O86" s="306" t="str">
        <f t="shared" si="9"/>
        <v/>
      </c>
    </row>
    <row r="87" spans="1:15" x14ac:dyDescent="0.25">
      <c r="A87" s="334" t="s">
        <v>151</v>
      </c>
      <c r="B87" s="260" t="s">
        <v>1796</v>
      </c>
      <c r="C87" s="412" t="s">
        <v>1957</v>
      </c>
      <c r="D87" s="266" t="s">
        <v>657</v>
      </c>
      <c r="E87" s="260" t="s">
        <v>1735</v>
      </c>
      <c r="F87" s="373" t="s">
        <v>458</v>
      </c>
      <c r="G87" s="260" t="s">
        <v>270</v>
      </c>
      <c r="H87" s="266"/>
      <c r="I87" s="266" t="s">
        <v>904</v>
      </c>
      <c r="J87" s="267"/>
      <c r="K87" s="306" t="s">
        <v>683</v>
      </c>
      <c r="L87" s="306" t="str">
        <f t="shared" si="6"/>
        <v/>
      </c>
      <c r="M87" s="306" t="str">
        <f t="shared" si="7"/>
        <v/>
      </c>
      <c r="N87" s="306" t="str">
        <f t="shared" si="8"/>
        <v/>
      </c>
      <c r="O87" s="306" t="str">
        <f t="shared" si="9"/>
        <v/>
      </c>
    </row>
    <row r="88" spans="1:15" x14ac:dyDescent="0.25">
      <c r="A88" s="334" t="s">
        <v>151</v>
      </c>
      <c r="B88" s="260" t="s">
        <v>1797</v>
      </c>
      <c r="C88" s="412" t="s">
        <v>1958</v>
      </c>
      <c r="D88" s="266" t="s">
        <v>675</v>
      </c>
      <c r="E88" s="260" t="s">
        <v>1842</v>
      </c>
      <c r="F88" s="266" t="s">
        <v>190</v>
      </c>
      <c r="G88" s="260" t="s">
        <v>667</v>
      </c>
      <c r="H88" s="266"/>
      <c r="I88" s="266" t="s">
        <v>904</v>
      </c>
      <c r="J88" s="267"/>
      <c r="K88" s="306" t="s">
        <v>675</v>
      </c>
      <c r="L88" s="306" t="str">
        <f t="shared" si="6"/>
        <v/>
      </c>
      <c r="M88" s="306" t="str">
        <f t="shared" si="7"/>
        <v/>
      </c>
      <c r="N88" s="306" t="str">
        <f t="shared" si="8"/>
        <v/>
      </c>
      <c r="O88" s="306" t="str">
        <f t="shared" si="9"/>
        <v/>
      </c>
    </row>
    <row r="89" spans="1:15" x14ac:dyDescent="0.25">
      <c r="A89" s="334" t="s">
        <v>151</v>
      </c>
      <c r="B89" s="260" t="s">
        <v>1798</v>
      </c>
      <c r="C89" s="412" t="s">
        <v>1958</v>
      </c>
      <c r="D89" s="266" t="s">
        <v>675</v>
      </c>
      <c r="E89" s="260" t="s">
        <v>1842</v>
      </c>
      <c r="F89" s="266" t="s">
        <v>190</v>
      </c>
      <c r="G89" s="260" t="s">
        <v>270</v>
      </c>
      <c r="H89" s="266"/>
      <c r="I89" s="266" t="s">
        <v>904</v>
      </c>
      <c r="J89" s="267"/>
      <c r="K89" s="306" t="s">
        <v>675</v>
      </c>
      <c r="L89" s="306" t="str">
        <f t="shared" si="6"/>
        <v/>
      </c>
      <c r="M89" s="306" t="str">
        <f t="shared" si="7"/>
        <v/>
      </c>
      <c r="N89" s="306" t="str">
        <f t="shared" si="8"/>
        <v/>
      </c>
      <c r="O89" s="306" t="str">
        <f t="shared" si="9"/>
        <v/>
      </c>
    </row>
    <row r="90" spans="1:15" x14ac:dyDescent="0.25">
      <c r="A90" s="334" t="s">
        <v>151</v>
      </c>
      <c r="B90" s="260" t="s">
        <v>1799</v>
      </c>
      <c r="C90" s="412" t="s">
        <v>1959</v>
      </c>
      <c r="D90" s="266"/>
      <c r="E90" s="260" t="s">
        <v>1739</v>
      </c>
      <c r="F90" s="266"/>
      <c r="G90" s="260" t="s">
        <v>667</v>
      </c>
      <c r="H90" s="266"/>
      <c r="I90" s="266" t="s">
        <v>904</v>
      </c>
      <c r="J90" s="267"/>
      <c r="K90" s="306" t="s">
        <v>2231</v>
      </c>
      <c r="L90" s="306" t="str">
        <f t="shared" si="6"/>
        <v/>
      </c>
      <c r="M90" s="306" t="str">
        <f t="shared" si="7"/>
        <v/>
      </c>
      <c r="N90" s="306" t="str">
        <f t="shared" si="8"/>
        <v/>
      </c>
      <c r="O90" s="306" t="str">
        <f t="shared" si="9"/>
        <v/>
      </c>
    </row>
    <row r="91" spans="1:15" x14ac:dyDescent="0.25">
      <c r="A91" s="334" t="s">
        <v>151</v>
      </c>
      <c r="B91" s="260" t="s">
        <v>1774</v>
      </c>
      <c r="C91" s="412" t="s">
        <v>431</v>
      </c>
      <c r="D91" s="266" t="s">
        <v>431</v>
      </c>
      <c r="E91" s="260" t="s">
        <v>1737</v>
      </c>
      <c r="F91" s="266"/>
      <c r="G91" s="260" t="s">
        <v>667</v>
      </c>
      <c r="H91" s="266"/>
      <c r="I91" s="266" t="s">
        <v>904</v>
      </c>
      <c r="J91" s="267"/>
      <c r="K91" s="306" t="str">
        <f t="shared" si="10"/>
        <v>dimensionless</v>
      </c>
      <c r="L91" s="306" t="str">
        <f t="shared" si="6"/>
        <v/>
      </c>
      <c r="M91" s="306" t="str">
        <f t="shared" si="7"/>
        <v/>
      </c>
      <c r="N91" s="306" t="str">
        <f t="shared" si="8"/>
        <v>dimensionless</v>
      </c>
      <c r="O91" s="306"/>
    </row>
    <row r="92" spans="1:15" x14ac:dyDescent="0.25">
      <c r="A92" s="334" t="s">
        <v>151</v>
      </c>
      <c r="B92" s="260" t="s">
        <v>1800</v>
      </c>
      <c r="C92" s="412" t="s">
        <v>431</v>
      </c>
      <c r="D92" s="266" t="s">
        <v>431</v>
      </c>
      <c r="E92" s="260" t="s">
        <v>1737</v>
      </c>
      <c r="F92" s="266"/>
      <c r="G92" s="260" t="s">
        <v>666</v>
      </c>
      <c r="H92" s="266"/>
      <c r="I92" s="266" t="s">
        <v>904</v>
      </c>
      <c r="J92" s="267"/>
      <c r="K92" s="306" t="str">
        <f t="shared" si="10"/>
        <v>dimensionless</v>
      </c>
      <c r="L92" s="306" t="str">
        <f t="shared" si="6"/>
        <v/>
      </c>
      <c r="M92" s="306" t="str">
        <f t="shared" si="7"/>
        <v/>
      </c>
      <c r="N92" s="306" t="str">
        <f t="shared" si="8"/>
        <v>dimensionless</v>
      </c>
      <c r="O92" s="306"/>
    </row>
    <row r="93" spans="1:15" x14ac:dyDescent="0.25">
      <c r="A93" s="334" t="s">
        <v>151</v>
      </c>
      <c r="B93" s="260" t="s">
        <v>1781</v>
      </c>
      <c r="C93" s="412" t="s">
        <v>1945</v>
      </c>
      <c r="D93" s="266" t="s">
        <v>1733</v>
      </c>
      <c r="E93" s="260" t="s">
        <v>1842</v>
      </c>
      <c r="F93" s="266"/>
      <c r="G93" s="260" t="s">
        <v>667</v>
      </c>
      <c r="H93" s="266"/>
      <c r="I93" s="266" t="s">
        <v>904</v>
      </c>
      <c r="J93" s="267"/>
      <c r="K93" s="306" t="s">
        <v>675</v>
      </c>
      <c r="L93" s="306" t="str">
        <f t="shared" si="6"/>
        <v/>
      </c>
      <c r="M93" s="306" t="str">
        <f t="shared" si="7"/>
        <v/>
      </c>
      <c r="N93" s="306" t="str">
        <f t="shared" si="8"/>
        <v/>
      </c>
      <c r="O93" s="306" t="str">
        <f t="shared" si="9"/>
        <v/>
      </c>
    </row>
    <row r="94" spans="1:15" x14ac:dyDescent="0.25">
      <c r="A94" s="334" t="s">
        <v>151</v>
      </c>
      <c r="B94" s="260" t="s">
        <v>1801</v>
      </c>
      <c r="C94" s="412" t="s">
        <v>1960</v>
      </c>
      <c r="D94" s="266"/>
      <c r="E94" s="260" t="s">
        <v>1735</v>
      </c>
      <c r="F94" s="373" t="s">
        <v>458</v>
      </c>
      <c r="G94" s="260" t="s">
        <v>667</v>
      </c>
      <c r="H94" s="266"/>
      <c r="I94" s="266" t="s">
        <v>904</v>
      </c>
      <c r="J94" s="267"/>
      <c r="K94" s="306" t="s">
        <v>683</v>
      </c>
      <c r="L94" s="306" t="str">
        <f t="shared" si="6"/>
        <v/>
      </c>
      <c r="M94" s="306" t="str">
        <f t="shared" si="7"/>
        <v/>
      </c>
      <c r="N94" s="306" t="str">
        <f t="shared" si="8"/>
        <v/>
      </c>
      <c r="O94" s="306" t="str">
        <f t="shared" si="9"/>
        <v/>
      </c>
    </row>
    <row r="95" spans="1:15" x14ac:dyDescent="0.25">
      <c r="A95" s="334" t="s">
        <v>151</v>
      </c>
      <c r="B95" s="260" t="s">
        <v>1782</v>
      </c>
      <c r="C95" s="412" t="s">
        <v>1946</v>
      </c>
      <c r="D95" s="266"/>
      <c r="E95" s="260" t="s">
        <v>261</v>
      </c>
      <c r="F95" s="266"/>
      <c r="G95" s="260" t="s">
        <v>667</v>
      </c>
      <c r="H95" s="266" t="s">
        <v>152</v>
      </c>
      <c r="I95" s="266" t="s">
        <v>904</v>
      </c>
      <c r="J95" s="267"/>
      <c r="K95" s="306" t="str">
        <f t="shared" si="10"/>
        <v>Temperature</v>
      </c>
      <c r="L95" s="306" t="str">
        <f t="shared" si="6"/>
        <v/>
      </c>
      <c r="M95" s="306" t="str">
        <f t="shared" si="7"/>
        <v/>
      </c>
      <c r="N95" s="306" t="str">
        <f t="shared" si="8"/>
        <v/>
      </c>
      <c r="O95" s="306" t="str">
        <f t="shared" si="9"/>
        <v>Temperature</v>
      </c>
    </row>
    <row r="96" spans="1:15" x14ac:dyDescent="0.25">
      <c r="A96" s="334" t="s">
        <v>151</v>
      </c>
      <c r="B96" s="260" t="s">
        <v>1802</v>
      </c>
      <c r="C96" s="412" t="s">
        <v>1961</v>
      </c>
      <c r="D96" s="266"/>
      <c r="E96" s="260" t="s">
        <v>1842</v>
      </c>
      <c r="F96" s="266" t="s">
        <v>190</v>
      </c>
      <c r="G96" s="260" t="s">
        <v>1726</v>
      </c>
      <c r="H96" s="266"/>
      <c r="I96" s="266" t="s">
        <v>904</v>
      </c>
      <c r="J96" s="267"/>
      <c r="K96" s="306" t="s">
        <v>675</v>
      </c>
      <c r="L96" s="306" t="str">
        <f t="shared" si="6"/>
        <v/>
      </c>
      <c r="M96" s="306" t="str">
        <f t="shared" si="7"/>
        <v/>
      </c>
      <c r="N96" s="306" t="str">
        <f t="shared" si="8"/>
        <v/>
      </c>
      <c r="O96" s="306" t="str">
        <f t="shared" si="9"/>
        <v/>
      </c>
    </row>
    <row r="97" spans="1:15" x14ac:dyDescent="0.25">
      <c r="A97" s="334" t="s">
        <v>151</v>
      </c>
      <c r="B97" s="260" t="s">
        <v>1803</v>
      </c>
      <c r="C97" s="412" t="s">
        <v>1961</v>
      </c>
      <c r="D97" s="266"/>
      <c r="E97" s="260" t="s">
        <v>1842</v>
      </c>
      <c r="F97" s="266" t="s">
        <v>190</v>
      </c>
      <c r="G97" s="260" t="s">
        <v>667</v>
      </c>
      <c r="H97" s="266"/>
      <c r="I97" s="266" t="s">
        <v>904</v>
      </c>
      <c r="J97" s="267"/>
      <c r="K97" s="306" t="s">
        <v>675</v>
      </c>
      <c r="L97" s="306" t="str">
        <f t="shared" si="6"/>
        <v/>
      </c>
      <c r="M97" s="306" t="str">
        <f t="shared" si="7"/>
        <v/>
      </c>
      <c r="N97" s="306" t="str">
        <f t="shared" si="8"/>
        <v/>
      </c>
      <c r="O97" s="306" t="str">
        <f t="shared" si="9"/>
        <v/>
      </c>
    </row>
    <row r="98" spans="1:15" x14ac:dyDescent="0.25">
      <c r="A98" s="334" t="s">
        <v>151</v>
      </c>
      <c r="B98" s="260" t="s">
        <v>1804</v>
      </c>
      <c r="C98" s="412" t="s">
        <v>1962</v>
      </c>
      <c r="D98" s="266"/>
      <c r="E98" s="260" t="s">
        <v>1842</v>
      </c>
      <c r="F98" s="266" t="s">
        <v>190</v>
      </c>
      <c r="G98" s="260" t="s">
        <v>1726</v>
      </c>
      <c r="H98" s="266"/>
      <c r="I98" s="266" t="s">
        <v>904</v>
      </c>
      <c r="J98" s="267"/>
      <c r="K98" s="306" t="s">
        <v>675</v>
      </c>
      <c r="L98" s="306" t="str">
        <f t="shared" si="6"/>
        <v/>
      </c>
      <c r="M98" s="306" t="str">
        <f t="shared" si="7"/>
        <v/>
      </c>
      <c r="N98" s="306" t="str">
        <f t="shared" si="8"/>
        <v/>
      </c>
      <c r="O98" s="306" t="str">
        <f t="shared" si="9"/>
        <v/>
      </c>
    </row>
    <row r="99" spans="1:15" x14ac:dyDescent="0.25">
      <c r="A99" s="334" t="s">
        <v>151</v>
      </c>
      <c r="B99" s="260" t="s">
        <v>1805</v>
      </c>
      <c r="C99" s="412" t="s">
        <v>1962</v>
      </c>
      <c r="D99" s="266"/>
      <c r="E99" s="260" t="s">
        <v>1842</v>
      </c>
      <c r="F99" s="266" t="s">
        <v>190</v>
      </c>
      <c r="G99" s="260" t="s">
        <v>667</v>
      </c>
      <c r="H99" s="266"/>
      <c r="I99" s="266" t="s">
        <v>904</v>
      </c>
      <c r="J99" s="267"/>
      <c r="K99" s="306" t="s">
        <v>675</v>
      </c>
      <c r="L99" s="306" t="str">
        <f t="shared" si="6"/>
        <v/>
      </c>
      <c r="M99" s="306" t="str">
        <f t="shared" si="7"/>
        <v/>
      </c>
      <c r="N99" s="306" t="str">
        <f t="shared" si="8"/>
        <v/>
      </c>
      <c r="O99" s="306" t="str">
        <f t="shared" si="9"/>
        <v/>
      </c>
    </row>
    <row r="100" spans="1:15" x14ac:dyDescent="0.25">
      <c r="A100" s="334" t="s">
        <v>151</v>
      </c>
      <c r="B100" s="260" t="s">
        <v>1806</v>
      </c>
      <c r="C100" s="412" t="s">
        <v>1962</v>
      </c>
      <c r="D100" s="266"/>
      <c r="E100" s="260" t="s">
        <v>1842</v>
      </c>
      <c r="F100" s="266" t="s">
        <v>190</v>
      </c>
      <c r="G100" s="260" t="s">
        <v>666</v>
      </c>
      <c r="H100" s="266"/>
      <c r="I100" s="266" t="s">
        <v>904</v>
      </c>
      <c r="J100" s="267"/>
      <c r="K100" s="306" t="s">
        <v>675</v>
      </c>
      <c r="L100" s="306" t="str">
        <f t="shared" si="6"/>
        <v/>
      </c>
      <c r="M100" s="306" t="str">
        <f t="shared" si="7"/>
        <v/>
      </c>
      <c r="N100" s="306" t="str">
        <f t="shared" si="8"/>
        <v/>
      </c>
      <c r="O100" s="306" t="str">
        <f t="shared" si="9"/>
        <v/>
      </c>
    </row>
    <row r="101" spans="1:15" x14ac:dyDescent="0.25">
      <c r="A101" s="334" t="s">
        <v>151</v>
      </c>
      <c r="B101" s="260" t="s">
        <v>1807</v>
      </c>
      <c r="C101" s="412" t="s">
        <v>1963</v>
      </c>
      <c r="D101" s="266"/>
      <c r="E101" s="260" t="s">
        <v>1842</v>
      </c>
      <c r="F101" s="266" t="s">
        <v>190</v>
      </c>
      <c r="G101" s="260" t="s">
        <v>1726</v>
      </c>
      <c r="H101" s="266"/>
      <c r="I101" s="266" t="s">
        <v>904</v>
      </c>
      <c r="J101" s="267"/>
      <c r="K101" s="306" t="s">
        <v>675</v>
      </c>
      <c r="L101" s="306" t="str">
        <f t="shared" si="6"/>
        <v/>
      </c>
      <c r="M101" s="306" t="str">
        <f t="shared" si="7"/>
        <v/>
      </c>
      <c r="N101" s="306" t="str">
        <f t="shared" si="8"/>
        <v/>
      </c>
      <c r="O101" s="306" t="str">
        <f t="shared" si="9"/>
        <v/>
      </c>
    </row>
    <row r="102" spans="1:15" x14ac:dyDescent="0.25">
      <c r="A102" s="334" t="s">
        <v>151</v>
      </c>
      <c r="B102" s="260" t="s">
        <v>1808</v>
      </c>
      <c r="C102" s="412" t="s">
        <v>1963</v>
      </c>
      <c r="D102" s="266" t="s">
        <v>1732</v>
      </c>
      <c r="E102" s="260" t="s">
        <v>1842</v>
      </c>
      <c r="F102" s="266" t="s">
        <v>190</v>
      </c>
      <c r="G102" s="260" t="s">
        <v>667</v>
      </c>
      <c r="H102" s="266"/>
      <c r="I102" s="266" t="s">
        <v>904</v>
      </c>
      <c r="J102" s="267"/>
      <c r="K102" s="306" t="s">
        <v>675</v>
      </c>
      <c r="L102" s="306" t="str">
        <f t="shared" si="6"/>
        <v/>
      </c>
      <c r="M102" s="306" t="str">
        <f t="shared" si="7"/>
        <v/>
      </c>
      <c r="N102" s="306" t="str">
        <f t="shared" si="8"/>
        <v/>
      </c>
      <c r="O102" s="306" t="str">
        <f t="shared" si="9"/>
        <v/>
      </c>
    </row>
    <row r="103" spans="1:15" x14ac:dyDescent="0.25">
      <c r="A103" s="334" t="s">
        <v>151</v>
      </c>
      <c r="B103" s="260" t="s">
        <v>1770</v>
      </c>
      <c r="C103" s="412" t="s">
        <v>1939</v>
      </c>
      <c r="D103" s="266"/>
      <c r="E103" s="260" t="s">
        <v>1734</v>
      </c>
      <c r="F103" s="266"/>
      <c r="G103" s="260" t="s">
        <v>667</v>
      </c>
      <c r="H103" s="266" t="s">
        <v>157</v>
      </c>
      <c r="I103" s="266" t="s">
        <v>904</v>
      </c>
      <c r="J103" s="267"/>
      <c r="K103" s="306" t="s">
        <v>157</v>
      </c>
      <c r="L103" s="306" t="str">
        <f t="shared" si="6"/>
        <v/>
      </c>
      <c r="M103" s="306" t="str">
        <f t="shared" si="7"/>
        <v/>
      </c>
      <c r="N103" s="306" t="str">
        <f t="shared" si="8"/>
        <v/>
      </c>
      <c r="O103" s="306" t="str">
        <f t="shared" si="9"/>
        <v/>
      </c>
    </row>
    <row r="104" spans="1:15" x14ac:dyDescent="0.25">
      <c r="A104" s="334" t="s">
        <v>151</v>
      </c>
      <c r="B104" s="260" t="s">
        <v>1771</v>
      </c>
      <c r="C104" s="412" t="s">
        <v>1940</v>
      </c>
      <c r="D104" s="266" t="s">
        <v>157</v>
      </c>
      <c r="E104" s="260" t="s">
        <v>1734</v>
      </c>
      <c r="F104" s="266"/>
      <c r="G104" s="260" t="s">
        <v>667</v>
      </c>
      <c r="H104" s="266" t="s">
        <v>157</v>
      </c>
      <c r="I104" s="266" t="s">
        <v>904</v>
      </c>
      <c r="J104" s="267"/>
      <c r="K104" s="306" t="str">
        <f t="shared" si="10"/>
        <v>Cost</v>
      </c>
      <c r="L104" s="306" t="str">
        <f t="shared" si="6"/>
        <v>Cost</v>
      </c>
      <c r="M104" s="306" t="str">
        <f t="shared" si="7"/>
        <v/>
      </c>
      <c r="N104" s="306" t="str">
        <f t="shared" si="8"/>
        <v/>
      </c>
      <c r="O104" s="306" t="str">
        <f t="shared" si="9"/>
        <v/>
      </c>
    </row>
    <row r="105" spans="1:15" x14ac:dyDescent="0.25">
      <c r="A105" s="334" t="s">
        <v>151</v>
      </c>
      <c r="B105" s="260" t="s">
        <v>1809</v>
      </c>
      <c r="C105" s="412" t="s">
        <v>905</v>
      </c>
      <c r="D105" s="266" t="s">
        <v>679</v>
      </c>
      <c r="E105" s="260" t="s">
        <v>1737</v>
      </c>
      <c r="F105" s="266"/>
      <c r="G105" s="260" t="s">
        <v>668</v>
      </c>
      <c r="H105" s="266"/>
      <c r="I105" s="266" t="s">
        <v>904</v>
      </c>
      <c r="J105" s="267"/>
      <c r="K105" s="306" t="s">
        <v>675</v>
      </c>
      <c r="L105" s="306" t="str">
        <f t="shared" si="6"/>
        <v/>
      </c>
      <c r="M105" s="306" t="str">
        <f t="shared" si="7"/>
        <v/>
      </c>
      <c r="N105" s="306" t="str">
        <f t="shared" si="8"/>
        <v/>
      </c>
      <c r="O105" s="306" t="str">
        <f t="shared" si="9"/>
        <v/>
      </c>
    </row>
    <row r="106" spans="1:15" x14ac:dyDescent="0.25">
      <c r="A106" s="334" t="s">
        <v>151</v>
      </c>
      <c r="B106" s="260" t="s">
        <v>1810</v>
      </c>
      <c r="C106" s="412" t="s">
        <v>905</v>
      </c>
      <c r="D106" s="266" t="s">
        <v>679</v>
      </c>
      <c r="E106" s="260" t="s">
        <v>1737</v>
      </c>
      <c r="F106" s="266"/>
      <c r="G106" s="260" t="s">
        <v>667</v>
      </c>
      <c r="H106" s="266"/>
      <c r="I106" s="266" t="s">
        <v>904</v>
      </c>
      <c r="J106" s="267"/>
      <c r="K106" s="306" t="s">
        <v>2231</v>
      </c>
      <c r="L106" s="306" t="str">
        <f t="shared" si="6"/>
        <v/>
      </c>
      <c r="M106" s="306" t="str">
        <f t="shared" si="7"/>
        <v/>
      </c>
      <c r="N106" s="306" t="str">
        <f t="shared" si="8"/>
        <v/>
      </c>
      <c r="O106" s="306" t="str">
        <f t="shared" si="9"/>
        <v/>
      </c>
    </row>
    <row r="107" spans="1:15" x14ac:dyDescent="0.25">
      <c r="A107" s="334" t="s">
        <v>151</v>
      </c>
      <c r="B107" s="260" t="s">
        <v>906</v>
      </c>
      <c r="C107" s="412" t="s">
        <v>906</v>
      </c>
      <c r="D107" s="266" t="s">
        <v>675</v>
      </c>
      <c r="E107" s="260" t="s">
        <v>1842</v>
      </c>
      <c r="F107" s="266" t="s">
        <v>190</v>
      </c>
      <c r="G107" s="260" t="s">
        <v>671</v>
      </c>
      <c r="H107" s="266"/>
      <c r="I107" s="266" t="s">
        <v>904</v>
      </c>
      <c r="J107" s="267"/>
      <c r="K107" s="306" t="s">
        <v>675</v>
      </c>
      <c r="L107" s="306" t="str">
        <f t="shared" si="6"/>
        <v/>
      </c>
      <c r="M107" s="306" t="str">
        <f t="shared" si="7"/>
        <v/>
      </c>
      <c r="N107" s="306" t="str">
        <f t="shared" si="8"/>
        <v/>
      </c>
      <c r="O107" s="306" t="str">
        <f t="shared" si="9"/>
        <v/>
      </c>
    </row>
    <row r="108" spans="1:15" x14ac:dyDescent="0.25">
      <c r="A108" s="334" t="s">
        <v>1694</v>
      </c>
      <c r="B108" s="260" t="s">
        <v>1811</v>
      </c>
      <c r="C108" s="412" t="s">
        <v>1964</v>
      </c>
      <c r="D108" s="266"/>
      <c r="E108" s="260" t="s">
        <v>1739</v>
      </c>
      <c r="F108" s="266"/>
      <c r="G108" s="260" t="s">
        <v>667</v>
      </c>
      <c r="H108" s="266" t="s">
        <v>152</v>
      </c>
      <c r="I108" s="266" t="s">
        <v>904</v>
      </c>
      <c r="J108" s="267"/>
      <c r="K108" s="306" t="str">
        <f t="shared" si="10"/>
        <v>Concentration</v>
      </c>
      <c r="L108" s="306" t="str">
        <f t="shared" si="6"/>
        <v>Concentration</v>
      </c>
      <c r="M108" s="306" t="str">
        <f t="shared" si="7"/>
        <v/>
      </c>
      <c r="N108" s="306" t="str">
        <f t="shared" si="8"/>
        <v/>
      </c>
      <c r="O108" s="306" t="str">
        <f t="shared" si="9"/>
        <v/>
      </c>
    </row>
    <row r="109" spans="1:15" x14ac:dyDescent="0.25">
      <c r="A109" s="334" t="s">
        <v>1694</v>
      </c>
      <c r="B109" s="260" t="s">
        <v>1752</v>
      </c>
      <c r="C109" s="412" t="s">
        <v>1925</v>
      </c>
      <c r="D109" s="266" t="s">
        <v>157</v>
      </c>
      <c r="E109" s="260" t="s">
        <v>1734</v>
      </c>
      <c r="F109" s="266"/>
      <c r="G109" s="260" t="s">
        <v>667</v>
      </c>
      <c r="H109" s="266" t="s">
        <v>152</v>
      </c>
      <c r="I109" s="266" t="s">
        <v>904</v>
      </c>
      <c r="J109" s="267"/>
      <c r="K109" s="306" t="str">
        <f t="shared" si="10"/>
        <v>Cost</v>
      </c>
      <c r="L109" s="306" t="str">
        <f t="shared" si="6"/>
        <v>Cost</v>
      </c>
      <c r="M109" s="306" t="str">
        <f t="shared" si="7"/>
        <v/>
      </c>
      <c r="N109" s="306" t="str">
        <f t="shared" si="8"/>
        <v/>
      </c>
      <c r="O109" s="306" t="str">
        <f t="shared" si="9"/>
        <v/>
      </c>
    </row>
    <row r="110" spans="1:15" x14ac:dyDescent="0.25">
      <c r="A110" s="334" t="s">
        <v>1694</v>
      </c>
      <c r="B110" s="260" t="s">
        <v>1812</v>
      </c>
      <c r="C110" s="412" t="s">
        <v>1965</v>
      </c>
      <c r="D110" s="266"/>
      <c r="E110" s="260" t="s">
        <v>1739</v>
      </c>
      <c r="F110" s="266"/>
      <c r="G110" s="260" t="s">
        <v>667</v>
      </c>
      <c r="H110" s="266" t="s">
        <v>152</v>
      </c>
      <c r="I110" s="266" t="s">
        <v>904</v>
      </c>
      <c r="J110" s="267"/>
      <c r="K110" s="306" t="s">
        <v>736</v>
      </c>
      <c r="L110" s="306" t="str">
        <f t="shared" si="6"/>
        <v/>
      </c>
      <c r="M110" s="306" t="str">
        <f t="shared" si="7"/>
        <v/>
      </c>
      <c r="N110" s="306" t="str">
        <f t="shared" si="8"/>
        <v/>
      </c>
      <c r="O110" s="306" t="str">
        <f t="shared" si="9"/>
        <v/>
      </c>
    </row>
    <row r="111" spans="1:15" x14ac:dyDescent="0.25">
      <c r="A111" s="334" t="s">
        <v>1694</v>
      </c>
      <c r="B111" s="260" t="s">
        <v>1762</v>
      </c>
      <c r="C111" s="412" t="s">
        <v>1932</v>
      </c>
      <c r="D111" s="266"/>
      <c r="E111" s="260" t="s">
        <v>1734</v>
      </c>
      <c r="F111" s="266"/>
      <c r="G111" s="260" t="s">
        <v>667</v>
      </c>
      <c r="H111" s="266" t="s">
        <v>157</v>
      </c>
      <c r="I111" s="266" t="s">
        <v>904</v>
      </c>
      <c r="J111" s="267"/>
      <c r="K111" s="306" t="s">
        <v>157</v>
      </c>
      <c r="L111" s="306" t="str">
        <f t="shared" si="6"/>
        <v/>
      </c>
      <c r="M111" s="306" t="str">
        <f t="shared" si="7"/>
        <v/>
      </c>
      <c r="N111" s="306" t="str">
        <f t="shared" si="8"/>
        <v/>
      </c>
      <c r="O111" s="306" t="str">
        <f t="shared" si="9"/>
        <v/>
      </c>
    </row>
    <row r="112" spans="1:15" x14ac:dyDescent="0.25">
      <c r="A112" s="334" t="s">
        <v>1694</v>
      </c>
      <c r="B112" s="260" t="s">
        <v>1763</v>
      </c>
      <c r="C112" s="412" t="s">
        <v>1933</v>
      </c>
      <c r="D112" s="266" t="s">
        <v>157</v>
      </c>
      <c r="E112" s="260" t="s">
        <v>1734</v>
      </c>
      <c r="F112" s="266"/>
      <c r="G112" s="260" t="s">
        <v>667</v>
      </c>
      <c r="H112" s="266" t="s">
        <v>157</v>
      </c>
      <c r="I112" s="266" t="s">
        <v>904</v>
      </c>
      <c r="J112" s="267"/>
      <c r="K112" s="306" t="str">
        <f t="shared" si="10"/>
        <v>Cost</v>
      </c>
      <c r="L112" s="306" t="str">
        <f t="shared" si="6"/>
        <v>Cost</v>
      </c>
      <c r="M112" s="306" t="str">
        <f t="shared" si="7"/>
        <v/>
      </c>
      <c r="N112" s="306" t="str">
        <f t="shared" si="8"/>
        <v/>
      </c>
      <c r="O112" s="306" t="str">
        <f t="shared" si="9"/>
        <v/>
      </c>
    </row>
    <row r="113" spans="1:15" x14ac:dyDescent="0.25">
      <c r="A113" s="334" t="s">
        <v>1694</v>
      </c>
      <c r="B113" s="260" t="s">
        <v>1813</v>
      </c>
      <c r="C113" s="412" t="s">
        <v>1966</v>
      </c>
      <c r="D113" s="266" t="s">
        <v>735</v>
      </c>
      <c r="E113" s="260" t="s">
        <v>1737</v>
      </c>
      <c r="F113" s="266"/>
      <c r="G113" s="260" t="s">
        <v>667</v>
      </c>
      <c r="H113" s="266"/>
      <c r="I113" s="266" t="s">
        <v>904</v>
      </c>
      <c r="J113" s="267"/>
      <c r="K113" s="306" t="s">
        <v>735</v>
      </c>
      <c r="L113" s="306" t="str">
        <f t="shared" si="6"/>
        <v/>
      </c>
      <c r="M113" s="306" t="str">
        <f t="shared" si="7"/>
        <v/>
      </c>
      <c r="N113" s="306" t="str">
        <f t="shared" si="8"/>
        <v/>
      </c>
      <c r="O113" s="306" t="str">
        <f t="shared" si="9"/>
        <v/>
      </c>
    </row>
    <row r="114" spans="1:15" x14ac:dyDescent="0.25">
      <c r="A114" s="334" t="s">
        <v>1694</v>
      </c>
      <c r="B114" s="260" t="s">
        <v>1814</v>
      </c>
      <c r="C114" s="412" t="s">
        <v>1967</v>
      </c>
      <c r="D114" s="266"/>
      <c r="E114" s="260" t="s">
        <v>1739</v>
      </c>
      <c r="F114" s="266"/>
      <c r="G114" s="260" t="s">
        <v>667</v>
      </c>
      <c r="H114" s="266"/>
      <c r="I114" s="266" t="s">
        <v>904</v>
      </c>
      <c r="J114" s="267"/>
      <c r="K114" s="306" t="s">
        <v>735</v>
      </c>
      <c r="L114" s="306" t="str">
        <f t="shared" si="6"/>
        <v/>
      </c>
      <c r="M114" s="306" t="str">
        <f t="shared" si="7"/>
        <v/>
      </c>
      <c r="N114" s="306" t="str">
        <f t="shared" si="8"/>
        <v/>
      </c>
      <c r="O114" s="306" t="str">
        <f t="shared" si="9"/>
        <v/>
      </c>
    </row>
    <row r="115" spans="1:15" x14ac:dyDescent="0.25">
      <c r="A115" s="334" t="s">
        <v>1694</v>
      </c>
      <c r="B115" s="260" t="s">
        <v>1790</v>
      </c>
      <c r="C115" s="412" t="s">
        <v>1954</v>
      </c>
      <c r="D115" s="266" t="s">
        <v>735</v>
      </c>
      <c r="E115" s="260" t="s">
        <v>1739</v>
      </c>
      <c r="F115" s="266"/>
      <c r="G115" s="260" t="s">
        <v>667</v>
      </c>
      <c r="H115" s="266"/>
      <c r="I115" s="266" t="s">
        <v>904</v>
      </c>
      <c r="J115" s="267"/>
      <c r="K115" s="306" t="s">
        <v>735</v>
      </c>
      <c r="L115" s="306" t="str">
        <f t="shared" si="6"/>
        <v/>
      </c>
      <c r="M115" s="306" t="str">
        <f t="shared" si="7"/>
        <v/>
      </c>
      <c r="N115" s="306" t="str">
        <f t="shared" si="8"/>
        <v/>
      </c>
      <c r="O115" s="306" t="str">
        <f t="shared" si="9"/>
        <v/>
      </c>
    </row>
    <row r="116" spans="1:15" x14ac:dyDescent="0.25">
      <c r="A116" s="334" t="s">
        <v>1694</v>
      </c>
      <c r="B116" s="260" t="s">
        <v>1815</v>
      </c>
      <c r="C116" s="412" t="s">
        <v>1968</v>
      </c>
      <c r="D116" s="266" t="s">
        <v>735</v>
      </c>
      <c r="E116" s="260" t="s">
        <v>170</v>
      </c>
      <c r="F116" s="266"/>
      <c r="G116" s="260" t="s">
        <v>667</v>
      </c>
      <c r="H116" s="266"/>
      <c r="I116" s="266" t="s">
        <v>904</v>
      </c>
      <c r="J116" s="267"/>
      <c r="K116" s="306" t="s">
        <v>735</v>
      </c>
      <c r="L116" s="306" t="str">
        <f t="shared" si="6"/>
        <v/>
      </c>
      <c r="M116" s="306" t="str">
        <f t="shared" si="7"/>
        <v/>
      </c>
      <c r="N116" s="306" t="str">
        <f t="shared" si="8"/>
        <v/>
      </c>
      <c r="O116" s="306" t="str">
        <f t="shared" si="9"/>
        <v/>
      </c>
    </row>
    <row r="117" spans="1:15" x14ac:dyDescent="0.25">
      <c r="A117" s="334" t="s">
        <v>1694</v>
      </c>
      <c r="B117" s="260" t="s">
        <v>1770</v>
      </c>
      <c r="C117" s="412" t="s">
        <v>1939</v>
      </c>
      <c r="D117" s="266"/>
      <c r="E117" s="260" t="s">
        <v>1734</v>
      </c>
      <c r="F117" s="266"/>
      <c r="G117" s="260" t="s">
        <v>667</v>
      </c>
      <c r="H117" s="266" t="s">
        <v>157</v>
      </c>
      <c r="I117" s="266" t="s">
        <v>904</v>
      </c>
      <c r="J117" s="267"/>
      <c r="K117" s="306" t="s">
        <v>157</v>
      </c>
      <c r="L117" s="306" t="str">
        <f t="shared" si="6"/>
        <v/>
      </c>
      <c r="M117" s="306" t="str">
        <f t="shared" si="7"/>
        <v/>
      </c>
      <c r="N117" s="306" t="str">
        <f t="shared" si="8"/>
        <v/>
      </c>
      <c r="O117" s="306" t="str">
        <f t="shared" si="9"/>
        <v/>
      </c>
    </row>
    <row r="118" spans="1:15" x14ac:dyDescent="0.25">
      <c r="A118" s="334" t="s">
        <v>1694</v>
      </c>
      <c r="B118" s="260" t="s">
        <v>1771</v>
      </c>
      <c r="C118" s="412" t="s">
        <v>1940</v>
      </c>
      <c r="D118" s="266" t="s">
        <v>157</v>
      </c>
      <c r="E118" s="260" t="s">
        <v>1734</v>
      </c>
      <c r="F118" s="266"/>
      <c r="G118" s="260" t="s">
        <v>667</v>
      </c>
      <c r="H118" s="266" t="s">
        <v>157</v>
      </c>
      <c r="I118" s="266" t="s">
        <v>904</v>
      </c>
      <c r="J118" s="267"/>
      <c r="K118" s="306" t="str">
        <f t="shared" si="10"/>
        <v>Cost</v>
      </c>
      <c r="L118" s="306" t="str">
        <f t="shared" si="6"/>
        <v>Cost</v>
      </c>
      <c r="M118" s="306" t="str">
        <f t="shared" si="7"/>
        <v/>
      </c>
      <c r="N118" s="306" t="str">
        <f t="shared" si="8"/>
        <v/>
      </c>
      <c r="O118" s="306" t="str">
        <f t="shared" si="9"/>
        <v/>
      </c>
    </row>
    <row r="119" spans="1:15" x14ac:dyDescent="0.25">
      <c r="A119" s="334" t="s">
        <v>1139</v>
      </c>
      <c r="B119" s="260" t="s">
        <v>1749</v>
      </c>
      <c r="C119" s="412" t="s">
        <v>1922</v>
      </c>
      <c r="D119" s="266"/>
      <c r="E119" s="260" t="s">
        <v>1738</v>
      </c>
      <c r="F119" s="266"/>
      <c r="G119" s="260" t="s">
        <v>667</v>
      </c>
      <c r="H119" s="266" t="s">
        <v>152</v>
      </c>
      <c r="I119" s="266" t="s">
        <v>904</v>
      </c>
      <c r="J119" s="267"/>
      <c r="K119" s="306" t="str">
        <f t="shared" si="10"/>
        <v>Concentration</v>
      </c>
      <c r="L119" s="306" t="str">
        <f t="shared" si="6"/>
        <v>Concentration</v>
      </c>
      <c r="M119" s="306" t="str">
        <f t="shared" si="7"/>
        <v/>
      </c>
      <c r="N119" s="306" t="str">
        <f t="shared" si="8"/>
        <v/>
      </c>
      <c r="O119" s="306" t="str">
        <f t="shared" si="9"/>
        <v/>
      </c>
    </row>
    <row r="120" spans="1:15" x14ac:dyDescent="0.25">
      <c r="A120" s="334" t="s">
        <v>1139</v>
      </c>
      <c r="B120" s="260" t="s">
        <v>1752</v>
      </c>
      <c r="C120" s="412" t="s">
        <v>1925</v>
      </c>
      <c r="D120" s="266" t="s">
        <v>157</v>
      </c>
      <c r="E120" s="260" t="s">
        <v>1734</v>
      </c>
      <c r="F120" s="266"/>
      <c r="G120" s="260" t="s">
        <v>667</v>
      </c>
      <c r="H120" s="266" t="s">
        <v>152</v>
      </c>
      <c r="I120" s="266" t="s">
        <v>904</v>
      </c>
      <c r="J120" s="267"/>
      <c r="K120" s="306" t="str">
        <f t="shared" si="10"/>
        <v>Cost</v>
      </c>
      <c r="L120" s="306" t="str">
        <f t="shared" si="6"/>
        <v>Cost</v>
      </c>
      <c r="M120" s="306" t="str">
        <f t="shared" si="7"/>
        <v/>
      </c>
      <c r="N120" s="306" t="str">
        <f t="shared" si="8"/>
        <v/>
      </c>
      <c r="O120" s="306" t="str">
        <f t="shared" si="9"/>
        <v/>
      </c>
    </row>
    <row r="121" spans="1:15" x14ac:dyDescent="0.25">
      <c r="A121" s="334" t="s">
        <v>1139</v>
      </c>
      <c r="B121" s="260" t="s">
        <v>1756</v>
      </c>
      <c r="C121" s="412" t="s">
        <v>1926</v>
      </c>
      <c r="D121" s="266"/>
      <c r="E121" s="260" t="s">
        <v>1738</v>
      </c>
      <c r="F121" s="266"/>
      <c r="G121" s="260" t="s">
        <v>667</v>
      </c>
      <c r="H121" s="266" t="s">
        <v>152</v>
      </c>
      <c r="I121" s="266" t="s">
        <v>904</v>
      </c>
      <c r="J121" s="267"/>
      <c r="K121" s="306" t="s">
        <v>736</v>
      </c>
      <c r="L121" s="306" t="str">
        <f t="shared" si="6"/>
        <v/>
      </c>
      <c r="M121" s="306" t="str">
        <f t="shared" si="7"/>
        <v/>
      </c>
      <c r="N121" s="306" t="str">
        <f t="shared" si="8"/>
        <v/>
      </c>
      <c r="O121" s="306" t="str">
        <f t="shared" si="9"/>
        <v/>
      </c>
    </row>
    <row r="122" spans="1:15" x14ac:dyDescent="0.25">
      <c r="A122" s="334" t="s">
        <v>1139</v>
      </c>
      <c r="B122" s="260" t="s">
        <v>1762</v>
      </c>
      <c r="C122" s="412" t="s">
        <v>1932</v>
      </c>
      <c r="D122" s="266"/>
      <c r="E122" s="260" t="s">
        <v>1734</v>
      </c>
      <c r="F122" s="266"/>
      <c r="G122" s="260" t="s">
        <v>667</v>
      </c>
      <c r="H122" s="266" t="s">
        <v>157</v>
      </c>
      <c r="I122" s="266" t="s">
        <v>904</v>
      </c>
      <c r="J122" s="267"/>
      <c r="K122" s="306" t="s">
        <v>157</v>
      </c>
      <c r="L122" s="306" t="str">
        <f t="shared" si="6"/>
        <v/>
      </c>
      <c r="M122" s="306" t="str">
        <f t="shared" si="7"/>
        <v/>
      </c>
      <c r="N122" s="306" t="str">
        <f t="shared" si="8"/>
        <v/>
      </c>
      <c r="O122" s="306" t="str">
        <f t="shared" si="9"/>
        <v/>
      </c>
    </row>
    <row r="123" spans="1:15" x14ac:dyDescent="0.25">
      <c r="A123" s="334" t="s">
        <v>1139</v>
      </c>
      <c r="B123" s="260" t="s">
        <v>1763</v>
      </c>
      <c r="C123" s="412" t="s">
        <v>1933</v>
      </c>
      <c r="D123" s="266" t="s">
        <v>157</v>
      </c>
      <c r="E123" s="260" t="s">
        <v>1734</v>
      </c>
      <c r="F123" s="266"/>
      <c r="G123" s="260" t="s">
        <v>667</v>
      </c>
      <c r="H123" s="266" t="s">
        <v>157</v>
      </c>
      <c r="I123" s="266" t="s">
        <v>904</v>
      </c>
      <c r="J123" s="267"/>
      <c r="K123" s="306" t="str">
        <f t="shared" si="10"/>
        <v>Cost</v>
      </c>
      <c r="L123" s="306" t="str">
        <f t="shared" si="6"/>
        <v>Cost</v>
      </c>
      <c r="M123" s="306" t="str">
        <f t="shared" si="7"/>
        <v/>
      </c>
      <c r="N123" s="306" t="str">
        <f t="shared" si="8"/>
        <v/>
      </c>
      <c r="O123" s="306" t="str">
        <f t="shared" si="9"/>
        <v/>
      </c>
    </row>
    <row r="124" spans="1:15" x14ac:dyDescent="0.25">
      <c r="A124" s="334" t="s">
        <v>1139</v>
      </c>
      <c r="B124" s="260" t="s">
        <v>1816</v>
      </c>
      <c r="C124" s="412" t="s">
        <v>656</v>
      </c>
      <c r="D124" s="266" t="s">
        <v>735</v>
      </c>
      <c r="E124" s="260" t="s">
        <v>1843</v>
      </c>
      <c r="F124" s="266"/>
      <c r="G124" s="260" t="s">
        <v>667</v>
      </c>
      <c r="H124" s="266"/>
      <c r="I124" s="266" t="s">
        <v>904</v>
      </c>
      <c r="J124" s="267"/>
      <c r="K124" s="306" t="s">
        <v>735</v>
      </c>
      <c r="L124" s="306" t="str">
        <f t="shared" si="6"/>
        <v/>
      </c>
      <c r="M124" s="306" t="str">
        <f t="shared" si="7"/>
        <v/>
      </c>
      <c r="N124" s="306" t="str">
        <f t="shared" si="8"/>
        <v/>
      </c>
      <c r="O124" s="306" t="str">
        <f t="shared" si="9"/>
        <v/>
      </c>
    </row>
    <row r="125" spans="1:15" x14ac:dyDescent="0.25">
      <c r="A125" s="334" t="s">
        <v>1139</v>
      </c>
      <c r="B125" s="260" t="s">
        <v>1817</v>
      </c>
      <c r="C125" s="412" t="s">
        <v>656</v>
      </c>
      <c r="D125" s="266" t="s">
        <v>735</v>
      </c>
      <c r="E125" s="260" t="s">
        <v>1843</v>
      </c>
      <c r="F125" s="266"/>
      <c r="G125" s="260" t="s">
        <v>666</v>
      </c>
      <c r="H125" s="266"/>
      <c r="I125" s="266" t="s">
        <v>904</v>
      </c>
      <c r="J125" s="267"/>
      <c r="K125" s="306" t="s">
        <v>735</v>
      </c>
      <c r="L125" s="306" t="str">
        <f t="shared" si="6"/>
        <v/>
      </c>
      <c r="M125" s="306" t="str">
        <f t="shared" si="7"/>
        <v/>
      </c>
      <c r="N125" s="306" t="str">
        <f t="shared" si="8"/>
        <v/>
      </c>
      <c r="O125" s="306" t="str">
        <f t="shared" si="9"/>
        <v/>
      </c>
    </row>
    <row r="126" spans="1:15" x14ac:dyDescent="0.25">
      <c r="A126" s="334" t="s">
        <v>1139</v>
      </c>
      <c r="B126" s="260" t="s">
        <v>1818</v>
      </c>
      <c r="C126" s="412" t="s">
        <v>656</v>
      </c>
      <c r="D126" s="266" t="s">
        <v>735</v>
      </c>
      <c r="E126" s="260" t="s">
        <v>1843</v>
      </c>
      <c r="F126" s="266"/>
      <c r="G126" s="260" t="s">
        <v>270</v>
      </c>
      <c r="H126" s="266"/>
      <c r="I126" s="266" t="s">
        <v>904</v>
      </c>
      <c r="J126" s="267"/>
      <c r="K126" s="306" t="s">
        <v>735</v>
      </c>
      <c r="L126" s="306" t="str">
        <f t="shared" si="6"/>
        <v/>
      </c>
      <c r="M126" s="306" t="str">
        <f t="shared" si="7"/>
        <v/>
      </c>
      <c r="N126" s="306" t="str">
        <f t="shared" si="8"/>
        <v/>
      </c>
      <c r="O126" s="306" t="str">
        <f t="shared" si="9"/>
        <v/>
      </c>
    </row>
    <row r="127" spans="1:15" x14ac:dyDescent="0.25">
      <c r="A127" s="334" t="s">
        <v>1139</v>
      </c>
      <c r="B127" s="260" t="s">
        <v>1819</v>
      </c>
      <c r="C127" s="412" t="s">
        <v>1969</v>
      </c>
      <c r="D127" s="266"/>
      <c r="E127" s="260" t="s">
        <v>1737</v>
      </c>
      <c r="F127" s="266"/>
      <c r="G127" s="260" t="s">
        <v>667</v>
      </c>
      <c r="H127" s="266" t="s">
        <v>152</v>
      </c>
      <c r="I127" s="266" t="s">
        <v>904</v>
      </c>
      <c r="J127" s="267"/>
      <c r="K127" s="306" t="s">
        <v>2231</v>
      </c>
      <c r="L127" s="306" t="str">
        <f t="shared" si="6"/>
        <v/>
      </c>
      <c r="M127" s="306" t="str">
        <f t="shared" si="7"/>
        <v/>
      </c>
      <c r="N127" s="306" t="str">
        <f t="shared" si="8"/>
        <v/>
      </c>
      <c r="O127" s="306" t="str">
        <f t="shared" si="9"/>
        <v/>
      </c>
    </row>
    <row r="128" spans="1:15" x14ac:dyDescent="0.25">
      <c r="A128" s="334" t="s">
        <v>1139</v>
      </c>
      <c r="B128" s="260" t="s">
        <v>1770</v>
      </c>
      <c r="C128" s="412" t="s">
        <v>1939</v>
      </c>
      <c r="D128" s="266"/>
      <c r="E128" s="260" t="s">
        <v>1734</v>
      </c>
      <c r="F128" s="266"/>
      <c r="G128" s="260" t="s">
        <v>667</v>
      </c>
      <c r="H128" s="266" t="s">
        <v>157</v>
      </c>
      <c r="I128" s="266" t="s">
        <v>904</v>
      </c>
      <c r="J128" s="267"/>
      <c r="K128" s="306" t="s">
        <v>157</v>
      </c>
      <c r="L128" s="306" t="str">
        <f t="shared" si="6"/>
        <v/>
      </c>
      <c r="M128" s="306" t="str">
        <f t="shared" si="7"/>
        <v/>
      </c>
      <c r="N128" s="306" t="str">
        <f t="shared" si="8"/>
        <v/>
      </c>
      <c r="O128" s="306" t="str">
        <f t="shared" si="9"/>
        <v/>
      </c>
    </row>
    <row r="129" spans="1:15" x14ac:dyDescent="0.25">
      <c r="A129" s="334" t="s">
        <v>1139</v>
      </c>
      <c r="B129" s="260" t="s">
        <v>1771</v>
      </c>
      <c r="C129" s="412" t="s">
        <v>1940</v>
      </c>
      <c r="D129" s="266" t="s">
        <v>157</v>
      </c>
      <c r="E129" s="260" t="s">
        <v>1734</v>
      </c>
      <c r="F129" s="266"/>
      <c r="G129" s="260" t="s">
        <v>667</v>
      </c>
      <c r="H129" s="266" t="s">
        <v>157</v>
      </c>
      <c r="I129" s="266" t="s">
        <v>904</v>
      </c>
      <c r="J129" s="267"/>
      <c r="K129" s="306" t="str">
        <f t="shared" si="10"/>
        <v>Cost</v>
      </c>
      <c r="L129" s="306" t="str">
        <f t="shared" si="6"/>
        <v>Cost</v>
      </c>
      <c r="M129" s="306" t="str">
        <f t="shared" si="7"/>
        <v/>
      </c>
      <c r="N129" s="306" t="str">
        <f t="shared" si="8"/>
        <v/>
      </c>
      <c r="O129" s="306" t="str">
        <f t="shared" si="9"/>
        <v/>
      </c>
    </row>
    <row r="130" spans="1:15" x14ac:dyDescent="0.25">
      <c r="A130" s="334" t="s">
        <v>1312</v>
      </c>
      <c r="B130" s="260" t="s">
        <v>1749</v>
      </c>
      <c r="C130" s="412" t="s">
        <v>1922</v>
      </c>
      <c r="D130" s="266"/>
      <c r="E130" s="260" t="s">
        <v>1738</v>
      </c>
      <c r="F130" s="266"/>
      <c r="G130" s="260" t="s">
        <v>667</v>
      </c>
      <c r="H130" s="266" t="s">
        <v>152</v>
      </c>
      <c r="I130" s="266" t="s">
        <v>904</v>
      </c>
      <c r="J130" s="267"/>
      <c r="K130" s="306" t="str">
        <f t="shared" si="10"/>
        <v>Concentration</v>
      </c>
      <c r="L130" s="306" t="str">
        <f t="shared" si="6"/>
        <v>Concentration</v>
      </c>
      <c r="M130" s="306" t="str">
        <f t="shared" si="7"/>
        <v/>
      </c>
      <c r="N130" s="306" t="str">
        <f t="shared" si="8"/>
        <v/>
      </c>
      <c r="O130" s="306" t="str">
        <f t="shared" si="9"/>
        <v/>
      </c>
    </row>
    <row r="131" spans="1:15" x14ac:dyDescent="0.25">
      <c r="A131" s="334" t="s">
        <v>1312</v>
      </c>
      <c r="B131" s="260" t="s">
        <v>1752</v>
      </c>
      <c r="C131" s="412" t="s">
        <v>1925</v>
      </c>
      <c r="D131" s="266" t="s">
        <v>157</v>
      </c>
      <c r="E131" s="260" t="s">
        <v>1734</v>
      </c>
      <c r="F131" s="266"/>
      <c r="G131" s="260" t="s">
        <v>667</v>
      </c>
      <c r="H131" s="266" t="s">
        <v>152</v>
      </c>
      <c r="I131" s="266" t="s">
        <v>904</v>
      </c>
      <c r="J131" s="267"/>
      <c r="K131" s="306" t="str">
        <f t="shared" si="10"/>
        <v>Cost</v>
      </c>
      <c r="L131" s="306" t="str">
        <f t="shared" si="6"/>
        <v>Cost</v>
      </c>
      <c r="M131" s="306" t="str">
        <f t="shared" si="7"/>
        <v/>
      </c>
      <c r="N131" s="306" t="str">
        <f t="shared" si="8"/>
        <v/>
      </c>
      <c r="O131" s="306" t="str">
        <f t="shared" si="9"/>
        <v/>
      </c>
    </row>
    <row r="132" spans="1:15" x14ac:dyDescent="0.25">
      <c r="A132" s="334" t="s">
        <v>1312</v>
      </c>
      <c r="B132" s="260" t="s">
        <v>1756</v>
      </c>
      <c r="C132" s="412" t="s">
        <v>1926</v>
      </c>
      <c r="D132" s="266"/>
      <c r="E132" s="260" t="s">
        <v>1738</v>
      </c>
      <c r="F132" s="266"/>
      <c r="G132" s="260" t="s">
        <v>667</v>
      </c>
      <c r="H132" s="266" t="s">
        <v>152</v>
      </c>
      <c r="I132" s="266" t="s">
        <v>904</v>
      </c>
      <c r="J132" s="267"/>
      <c r="K132" s="306" t="s">
        <v>736</v>
      </c>
      <c r="L132" s="306" t="str">
        <f t="shared" si="6"/>
        <v/>
      </c>
      <c r="M132" s="306" t="str">
        <f t="shared" si="7"/>
        <v/>
      </c>
      <c r="N132" s="306" t="str">
        <f t="shared" si="8"/>
        <v/>
      </c>
      <c r="O132" s="306" t="str">
        <f t="shared" si="9"/>
        <v/>
      </c>
    </row>
    <row r="133" spans="1:15" x14ac:dyDescent="0.25">
      <c r="A133" s="334" t="s">
        <v>1312</v>
      </c>
      <c r="B133" s="260" t="s">
        <v>1820</v>
      </c>
      <c r="C133" s="412" t="s">
        <v>1970</v>
      </c>
      <c r="D133" s="266"/>
      <c r="E133" s="260" t="s">
        <v>460</v>
      </c>
      <c r="F133" s="266"/>
      <c r="G133" s="260" t="s">
        <v>667</v>
      </c>
      <c r="H133" s="266"/>
      <c r="I133" s="266" t="s">
        <v>904</v>
      </c>
      <c r="J133" s="267"/>
      <c r="K133" s="306" t="s">
        <v>683</v>
      </c>
      <c r="L133" s="306" t="str">
        <f t="shared" ref="L133:L194" si="11">IF(ISNUMBER(FIND("Cost",B133)),"Cost",IF(ISNUMBER(FIND("BOD",B133)),"Concentration",""))</f>
        <v/>
      </c>
      <c r="M133" s="306" t="str">
        <f t="shared" si="7"/>
        <v/>
      </c>
      <c r="N133" s="306" t="str">
        <f t="shared" si="8"/>
        <v/>
      </c>
      <c r="O133" s="306" t="str">
        <f t="shared" si="9"/>
        <v/>
      </c>
    </row>
    <row r="134" spans="1:15" x14ac:dyDescent="0.25">
      <c r="A134" s="334" t="s">
        <v>1312</v>
      </c>
      <c r="B134" s="260" t="s">
        <v>1821</v>
      </c>
      <c r="C134" s="412" t="s">
        <v>657</v>
      </c>
      <c r="D134" s="266" t="s">
        <v>657</v>
      </c>
      <c r="E134" s="260" t="s">
        <v>1739</v>
      </c>
      <c r="F134" s="266"/>
      <c r="G134" s="260" t="s">
        <v>667</v>
      </c>
      <c r="H134" s="266"/>
      <c r="I134" s="266" t="s">
        <v>904</v>
      </c>
      <c r="J134" s="267"/>
      <c r="K134" s="306" t="s">
        <v>683</v>
      </c>
      <c r="L134" s="306" t="str">
        <f t="shared" si="11"/>
        <v/>
      </c>
      <c r="M134" s="306" t="str">
        <f t="shared" ref="M134:M195" si="12">IF(ISNUMBER(FIND("Demand",C134)),"Volume",IF(ISNUMBER(FIND("COD",C134)),"Concentration",""))</f>
        <v/>
      </c>
      <c r="N134" s="306" t="str">
        <f t="shared" ref="N134:N195" si="13">IF(ISNUMBER(FIND("Priority",D134)),"dimensionless",IF(ISNUMBER(FIND("Storage",D134)),"Volume",""))</f>
        <v/>
      </c>
      <c r="O134" s="306" t="str">
        <f t="shared" ref="O134:O195" si="14">IF(ISNUMBER(FIND("Priority",B134)),"dimensionless",IF(ISNUMBER(FIND("Temper",B134)),"Temperature",""))</f>
        <v/>
      </c>
    </row>
    <row r="135" spans="1:15" x14ac:dyDescent="0.25">
      <c r="A135" s="334" t="s">
        <v>1312</v>
      </c>
      <c r="B135" s="260" t="s">
        <v>1762</v>
      </c>
      <c r="C135" s="412" t="s">
        <v>1932</v>
      </c>
      <c r="D135" s="266"/>
      <c r="E135" s="260" t="s">
        <v>1734</v>
      </c>
      <c r="F135" s="266"/>
      <c r="G135" s="260" t="s">
        <v>667</v>
      </c>
      <c r="H135" s="266" t="s">
        <v>157</v>
      </c>
      <c r="I135" s="266" t="s">
        <v>904</v>
      </c>
      <c r="J135" s="267"/>
      <c r="K135" s="306" t="s">
        <v>157</v>
      </c>
      <c r="L135" s="306" t="str">
        <f t="shared" si="11"/>
        <v/>
      </c>
      <c r="M135" s="306" t="str">
        <f t="shared" si="12"/>
        <v/>
      </c>
      <c r="N135" s="306" t="str">
        <f t="shared" si="13"/>
        <v/>
      </c>
      <c r="O135" s="306" t="str">
        <f t="shared" si="14"/>
        <v/>
      </c>
    </row>
    <row r="136" spans="1:15" x14ac:dyDescent="0.25">
      <c r="A136" s="334" t="s">
        <v>1312</v>
      </c>
      <c r="B136" s="260" t="s">
        <v>1763</v>
      </c>
      <c r="C136" s="412" t="s">
        <v>1933</v>
      </c>
      <c r="D136" s="266" t="s">
        <v>157</v>
      </c>
      <c r="E136" s="260" t="s">
        <v>1734</v>
      </c>
      <c r="F136" s="266"/>
      <c r="G136" s="260" t="s">
        <v>667</v>
      </c>
      <c r="H136" s="266" t="s">
        <v>157</v>
      </c>
      <c r="I136" s="266" t="s">
        <v>904</v>
      </c>
      <c r="J136" s="267"/>
      <c r="K136" s="306" t="str">
        <f t="shared" ref="K136:K192" si="15">CONCATENATE(L136,M136,N136,O136)</f>
        <v>Cost</v>
      </c>
      <c r="L136" s="306" t="str">
        <f t="shared" si="11"/>
        <v>Cost</v>
      </c>
      <c r="M136" s="306" t="str">
        <f t="shared" si="12"/>
        <v/>
      </c>
      <c r="N136" s="306" t="str">
        <f t="shared" si="13"/>
        <v/>
      </c>
      <c r="O136" s="306" t="str">
        <f t="shared" si="14"/>
        <v/>
      </c>
    </row>
    <row r="137" spans="1:15" x14ac:dyDescent="0.25">
      <c r="A137" s="334" t="s">
        <v>1312</v>
      </c>
      <c r="B137" s="260" t="s">
        <v>1822</v>
      </c>
      <c r="C137" s="412" t="s">
        <v>1971</v>
      </c>
      <c r="D137" s="266"/>
      <c r="E137" s="260" t="s">
        <v>1737</v>
      </c>
      <c r="F137" s="266"/>
      <c r="G137" s="260" t="s">
        <v>667</v>
      </c>
      <c r="H137" s="266"/>
      <c r="I137" s="266" t="s">
        <v>904</v>
      </c>
      <c r="J137" s="267"/>
      <c r="K137" s="306" t="s">
        <v>683</v>
      </c>
      <c r="L137" s="306" t="str">
        <f t="shared" si="11"/>
        <v/>
      </c>
      <c r="M137" s="306" t="str">
        <f t="shared" si="12"/>
        <v/>
      </c>
      <c r="N137" s="306" t="str">
        <f t="shared" si="13"/>
        <v/>
      </c>
      <c r="O137" s="306" t="str">
        <f t="shared" si="14"/>
        <v/>
      </c>
    </row>
    <row r="138" spans="1:15" x14ac:dyDescent="0.25">
      <c r="A138" s="334" t="s">
        <v>1312</v>
      </c>
      <c r="B138" s="260" t="s">
        <v>1823</v>
      </c>
      <c r="C138" s="412" t="s">
        <v>1972</v>
      </c>
      <c r="D138" s="266"/>
      <c r="E138" s="260" t="s">
        <v>1841</v>
      </c>
      <c r="F138" s="266"/>
      <c r="G138" s="260" t="s">
        <v>667</v>
      </c>
      <c r="H138" s="266"/>
      <c r="I138" s="266" t="s">
        <v>904</v>
      </c>
      <c r="J138" s="267"/>
      <c r="K138" s="306" t="s">
        <v>735</v>
      </c>
      <c r="L138" s="306" t="str">
        <f t="shared" si="11"/>
        <v/>
      </c>
      <c r="M138" s="306" t="str">
        <f t="shared" si="12"/>
        <v/>
      </c>
      <c r="N138" s="306" t="str">
        <f t="shared" si="13"/>
        <v/>
      </c>
      <c r="O138" s="306" t="str">
        <f t="shared" si="14"/>
        <v/>
      </c>
    </row>
    <row r="139" spans="1:15" x14ac:dyDescent="0.25">
      <c r="A139" s="334" t="s">
        <v>1312</v>
      </c>
      <c r="B139" s="260" t="s">
        <v>1824</v>
      </c>
      <c r="C139" s="412" t="s">
        <v>1973</v>
      </c>
      <c r="D139" s="266"/>
      <c r="E139" s="260" t="s">
        <v>1739</v>
      </c>
      <c r="F139" s="266"/>
      <c r="G139" s="260" t="s">
        <v>667</v>
      </c>
      <c r="H139" s="266"/>
      <c r="I139" s="266" t="s">
        <v>904</v>
      </c>
      <c r="J139" s="267"/>
      <c r="K139" s="306" t="s">
        <v>735</v>
      </c>
      <c r="L139" s="306" t="str">
        <f t="shared" si="11"/>
        <v/>
      </c>
      <c r="M139" s="306" t="str">
        <f t="shared" si="12"/>
        <v/>
      </c>
      <c r="N139" s="306" t="str">
        <f t="shared" si="13"/>
        <v/>
      </c>
      <c r="O139" s="306" t="str">
        <f t="shared" si="14"/>
        <v/>
      </c>
    </row>
    <row r="140" spans="1:15" x14ac:dyDescent="0.25">
      <c r="A140" s="334" t="s">
        <v>1312</v>
      </c>
      <c r="B140" s="260" t="s">
        <v>1825</v>
      </c>
      <c r="C140" s="412" t="s">
        <v>1973</v>
      </c>
      <c r="D140" s="266"/>
      <c r="E140" s="260" t="s">
        <v>1739</v>
      </c>
      <c r="F140" s="266"/>
      <c r="G140" s="260" t="s">
        <v>270</v>
      </c>
      <c r="H140" s="266"/>
      <c r="I140" s="266" t="s">
        <v>904</v>
      </c>
      <c r="J140" s="267"/>
      <c r="K140" s="306" t="s">
        <v>735</v>
      </c>
      <c r="L140" s="306" t="str">
        <f t="shared" si="11"/>
        <v/>
      </c>
      <c r="M140" s="306" t="str">
        <f t="shared" si="12"/>
        <v/>
      </c>
      <c r="N140" s="306" t="str">
        <f t="shared" si="13"/>
        <v/>
      </c>
      <c r="O140" s="306" t="str">
        <f t="shared" si="14"/>
        <v/>
      </c>
    </row>
    <row r="141" spans="1:15" x14ac:dyDescent="0.25">
      <c r="A141" s="334" t="s">
        <v>1312</v>
      </c>
      <c r="B141" s="260" t="s">
        <v>1826</v>
      </c>
      <c r="C141" s="412" t="s">
        <v>1974</v>
      </c>
      <c r="D141" s="266"/>
      <c r="E141" s="260" t="s">
        <v>1735</v>
      </c>
      <c r="F141" s="266"/>
      <c r="G141" s="260" t="s">
        <v>667</v>
      </c>
      <c r="H141" s="266"/>
      <c r="I141" s="266" t="s">
        <v>904</v>
      </c>
      <c r="J141" s="267"/>
      <c r="K141" s="306" t="s">
        <v>683</v>
      </c>
      <c r="L141" s="306" t="str">
        <f t="shared" si="11"/>
        <v/>
      </c>
      <c r="M141" s="306" t="str">
        <f t="shared" si="12"/>
        <v/>
      </c>
      <c r="N141" s="306" t="str">
        <f t="shared" si="13"/>
        <v/>
      </c>
      <c r="O141" s="306" t="str">
        <f t="shared" si="14"/>
        <v/>
      </c>
    </row>
    <row r="142" spans="1:15" x14ac:dyDescent="0.25">
      <c r="A142" s="334" t="s">
        <v>1312</v>
      </c>
      <c r="B142" s="260" t="s">
        <v>1827</v>
      </c>
      <c r="C142" s="412" t="s">
        <v>1975</v>
      </c>
      <c r="D142" s="266"/>
      <c r="E142" s="260" t="s">
        <v>1739</v>
      </c>
      <c r="F142" s="266"/>
      <c r="G142" s="260" t="s">
        <v>667</v>
      </c>
      <c r="H142" s="266"/>
      <c r="I142" s="266" t="s">
        <v>904</v>
      </c>
      <c r="J142" s="267"/>
      <c r="K142" s="306" t="s">
        <v>2231</v>
      </c>
      <c r="L142" s="306" t="str">
        <f t="shared" si="11"/>
        <v/>
      </c>
      <c r="M142" s="306" t="str">
        <f t="shared" si="12"/>
        <v/>
      </c>
      <c r="N142" s="306" t="str">
        <f t="shared" si="13"/>
        <v/>
      </c>
      <c r="O142" s="306" t="str">
        <f t="shared" si="14"/>
        <v/>
      </c>
    </row>
    <row r="143" spans="1:15" x14ac:dyDescent="0.25">
      <c r="A143" s="334" t="s">
        <v>1312</v>
      </c>
      <c r="B143" s="260" t="s">
        <v>1828</v>
      </c>
      <c r="C143" s="412" t="s">
        <v>1976</v>
      </c>
      <c r="D143" s="266"/>
      <c r="E143" s="260" t="s">
        <v>1843</v>
      </c>
      <c r="F143" s="266"/>
      <c r="G143" s="260" t="s">
        <v>667</v>
      </c>
      <c r="H143" s="266"/>
      <c r="I143" s="266" t="s">
        <v>904</v>
      </c>
      <c r="J143" s="267"/>
      <c r="K143" s="306" t="s">
        <v>2231</v>
      </c>
      <c r="L143" s="306" t="str">
        <f t="shared" si="11"/>
        <v/>
      </c>
      <c r="M143" s="306" t="str">
        <f t="shared" si="12"/>
        <v/>
      </c>
      <c r="N143" s="306" t="str">
        <f t="shared" si="13"/>
        <v/>
      </c>
      <c r="O143" s="306" t="str">
        <f t="shared" si="14"/>
        <v/>
      </c>
    </row>
    <row r="144" spans="1:15" x14ac:dyDescent="0.25">
      <c r="A144" s="334" t="s">
        <v>1312</v>
      </c>
      <c r="B144" s="260" t="s">
        <v>1829</v>
      </c>
      <c r="C144" s="412" t="s">
        <v>1977</v>
      </c>
      <c r="D144" s="266"/>
      <c r="E144" s="260" t="s">
        <v>1843</v>
      </c>
      <c r="F144" s="266"/>
      <c r="G144" s="260" t="s">
        <v>667</v>
      </c>
      <c r="H144" s="266"/>
      <c r="I144" s="266" t="s">
        <v>904</v>
      </c>
      <c r="J144" s="267"/>
      <c r="K144" s="306" t="s">
        <v>735</v>
      </c>
      <c r="L144" s="306" t="str">
        <f t="shared" si="11"/>
        <v/>
      </c>
      <c r="M144" s="306" t="str">
        <f t="shared" si="12"/>
        <v/>
      </c>
      <c r="N144" s="306" t="str">
        <f t="shared" si="13"/>
        <v/>
      </c>
      <c r="O144" s="306" t="str">
        <f t="shared" si="14"/>
        <v/>
      </c>
    </row>
    <row r="145" spans="1:15" x14ac:dyDescent="0.25">
      <c r="A145" s="334" t="s">
        <v>1312</v>
      </c>
      <c r="B145" s="260" t="s">
        <v>1830</v>
      </c>
      <c r="C145" s="412" t="s">
        <v>1977</v>
      </c>
      <c r="D145" s="266"/>
      <c r="E145" s="260" t="s">
        <v>1843</v>
      </c>
      <c r="F145" s="266"/>
      <c r="G145" s="260" t="s">
        <v>270</v>
      </c>
      <c r="H145" s="266"/>
      <c r="I145" s="266" t="s">
        <v>904</v>
      </c>
      <c r="J145" s="267"/>
      <c r="K145" s="306" t="s">
        <v>735</v>
      </c>
      <c r="L145" s="306" t="str">
        <f t="shared" si="11"/>
        <v/>
      </c>
      <c r="M145" s="306" t="str">
        <f t="shared" si="12"/>
        <v/>
      </c>
      <c r="N145" s="306" t="str">
        <f t="shared" si="13"/>
        <v/>
      </c>
      <c r="O145" s="306" t="str">
        <f t="shared" si="14"/>
        <v/>
      </c>
    </row>
    <row r="146" spans="1:15" x14ac:dyDescent="0.25">
      <c r="A146" s="334" t="s">
        <v>1312</v>
      </c>
      <c r="B146" s="260" t="s">
        <v>1770</v>
      </c>
      <c r="C146" s="412" t="s">
        <v>1939</v>
      </c>
      <c r="D146" s="266"/>
      <c r="E146" s="260" t="s">
        <v>1734</v>
      </c>
      <c r="F146" s="266"/>
      <c r="G146" s="260" t="s">
        <v>667</v>
      </c>
      <c r="H146" s="266" t="s">
        <v>157</v>
      </c>
      <c r="I146" s="266" t="s">
        <v>904</v>
      </c>
      <c r="J146" s="267"/>
      <c r="K146" s="306" t="s">
        <v>157</v>
      </c>
      <c r="L146" s="306" t="str">
        <f t="shared" si="11"/>
        <v/>
      </c>
      <c r="M146" s="306" t="str">
        <f t="shared" si="12"/>
        <v/>
      </c>
      <c r="N146" s="306" t="str">
        <f t="shared" si="13"/>
        <v/>
      </c>
      <c r="O146" s="306" t="str">
        <f t="shared" si="14"/>
        <v/>
      </c>
    </row>
    <row r="147" spans="1:15" x14ac:dyDescent="0.25">
      <c r="A147" s="334" t="s">
        <v>1312</v>
      </c>
      <c r="B147" s="260" t="s">
        <v>1771</v>
      </c>
      <c r="C147" s="412" t="s">
        <v>1940</v>
      </c>
      <c r="D147" s="266" t="s">
        <v>157</v>
      </c>
      <c r="E147" s="260" t="s">
        <v>1734</v>
      </c>
      <c r="F147" s="266"/>
      <c r="G147" s="260" t="s">
        <v>667</v>
      </c>
      <c r="H147" s="266" t="s">
        <v>157</v>
      </c>
      <c r="I147" s="266" t="s">
        <v>904</v>
      </c>
      <c r="J147" s="267"/>
      <c r="K147" s="306" t="str">
        <f t="shared" si="15"/>
        <v>Cost</v>
      </c>
      <c r="L147" s="306" t="str">
        <f t="shared" si="11"/>
        <v>Cost</v>
      </c>
      <c r="M147" s="306" t="str">
        <f t="shared" si="12"/>
        <v/>
      </c>
      <c r="N147" s="306" t="str">
        <f t="shared" si="13"/>
        <v/>
      </c>
      <c r="O147" s="306" t="str">
        <f t="shared" si="14"/>
        <v/>
      </c>
    </row>
    <row r="148" spans="1:15" x14ac:dyDescent="0.25">
      <c r="A148" s="334" t="s">
        <v>1312</v>
      </c>
      <c r="B148" s="260" t="s">
        <v>1831</v>
      </c>
      <c r="C148" s="412" t="s">
        <v>1978</v>
      </c>
      <c r="D148" s="266"/>
      <c r="E148" s="260" t="s">
        <v>1737</v>
      </c>
      <c r="F148" s="266"/>
      <c r="G148" s="260" t="s">
        <v>667</v>
      </c>
      <c r="H148" s="266" t="s">
        <v>152</v>
      </c>
      <c r="I148" s="266" t="s">
        <v>904</v>
      </c>
      <c r="J148" s="267"/>
      <c r="K148" s="306" t="str">
        <f t="shared" si="15"/>
        <v>Temperature</v>
      </c>
      <c r="L148" s="306" t="str">
        <f t="shared" si="11"/>
        <v/>
      </c>
      <c r="M148" s="306" t="str">
        <f t="shared" si="12"/>
        <v/>
      </c>
      <c r="N148" s="306" t="str">
        <f t="shared" si="13"/>
        <v/>
      </c>
      <c r="O148" s="306" t="str">
        <f t="shared" si="14"/>
        <v>Temperature</v>
      </c>
    </row>
    <row r="149" spans="1:15" x14ac:dyDescent="0.25">
      <c r="A149" s="334" t="s">
        <v>1662</v>
      </c>
      <c r="B149" s="260" t="s">
        <v>1832</v>
      </c>
      <c r="C149" s="412" t="s">
        <v>1979</v>
      </c>
      <c r="D149" s="266"/>
      <c r="E149" s="260" t="s">
        <v>1738</v>
      </c>
      <c r="F149" s="266"/>
      <c r="G149" s="260" t="s">
        <v>667</v>
      </c>
      <c r="H149" s="266" t="s">
        <v>152</v>
      </c>
      <c r="I149" s="266" t="s">
        <v>904</v>
      </c>
      <c r="J149" s="267"/>
      <c r="K149" s="306" t="str">
        <f t="shared" si="15"/>
        <v>Concentration</v>
      </c>
      <c r="L149" s="306" t="str">
        <f t="shared" si="11"/>
        <v>Concentration</v>
      </c>
      <c r="M149" s="306" t="str">
        <f t="shared" si="12"/>
        <v/>
      </c>
      <c r="N149" s="306" t="str">
        <f t="shared" si="13"/>
        <v/>
      </c>
      <c r="O149" s="306" t="str">
        <f t="shared" si="14"/>
        <v/>
      </c>
    </row>
    <row r="150" spans="1:15" x14ac:dyDescent="0.25">
      <c r="A150" s="334" t="s">
        <v>1662</v>
      </c>
      <c r="B150" s="260" t="s">
        <v>1833</v>
      </c>
      <c r="C150" s="412" t="s">
        <v>1980</v>
      </c>
      <c r="D150" s="266"/>
      <c r="E150" s="260" t="s">
        <v>1738</v>
      </c>
      <c r="F150" s="266"/>
      <c r="G150" s="260" t="s">
        <v>667</v>
      </c>
      <c r="H150" s="266" t="s">
        <v>152</v>
      </c>
      <c r="I150" s="266" t="s">
        <v>904</v>
      </c>
      <c r="J150" s="267"/>
      <c r="K150" s="306" t="s">
        <v>736</v>
      </c>
      <c r="L150" s="306" t="str">
        <f t="shared" si="11"/>
        <v/>
      </c>
      <c r="M150" s="306" t="str">
        <f t="shared" si="12"/>
        <v/>
      </c>
      <c r="N150" s="306" t="str">
        <f t="shared" si="13"/>
        <v/>
      </c>
      <c r="O150" s="306" t="str">
        <f t="shared" si="14"/>
        <v/>
      </c>
    </row>
    <row r="151" spans="1:15" x14ac:dyDescent="0.25">
      <c r="A151" s="334" t="s">
        <v>1662</v>
      </c>
      <c r="B151" s="260" t="s">
        <v>1834</v>
      </c>
      <c r="C151" s="412" t="s">
        <v>1981</v>
      </c>
      <c r="D151" s="266" t="s">
        <v>735</v>
      </c>
      <c r="E151" s="260" t="s">
        <v>1843</v>
      </c>
      <c r="F151" s="266"/>
      <c r="G151" s="260" t="s">
        <v>667</v>
      </c>
      <c r="H151" s="266"/>
      <c r="I151" s="266" t="s">
        <v>904</v>
      </c>
      <c r="J151" s="267"/>
      <c r="K151" s="306" t="s">
        <v>735</v>
      </c>
      <c r="L151" s="306" t="str">
        <f t="shared" si="11"/>
        <v/>
      </c>
      <c r="M151" s="306" t="str">
        <f t="shared" si="12"/>
        <v/>
      </c>
      <c r="N151" s="306" t="str">
        <f t="shared" si="13"/>
        <v/>
      </c>
      <c r="O151" s="306" t="str">
        <f t="shared" si="14"/>
        <v/>
      </c>
    </row>
    <row r="152" spans="1:15" x14ac:dyDescent="0.25">
      <c r="A152" s="334" t="s">
        <v>1662</v>
      </c>
      <c r="B152" s="260" t="s">
        <v>1835</v>
      </c>
      <c r="C152" s="412" t="s">
        <v>1981</v>
      </c>
      <c r="D152" s="266" t="s">
        <v>735</v>
      </c>
      <c r="E152" s="260" t="s">
        <v>1843</v>
      </c>
      <c r="F152" s="266"/>
      <c r="G152" s="260" t="s">
        <v>270</v>
      </c>
      <c r="H152" s="266"/>
      <c r="I152" s="266" t="s">
        <v>904</v>
      </c>
      <c r="J152" s="267"/>
      <c r="K152" s="306" t="s">
        <v>735</v>
      </c>
      <c r="L152" s="306" t="str">
        <f t="shared" si="11"/>
        <v/>
      </c>
      <c r="M152" s="306" t="str">
        <f t="shared" si="12"/>
        <v/>
      </c>
      <c r="N152" s="306" t="str">
        <f t="shared" si="13"/>
        <v/>
      </c>
      <c r="O152" s="306" t="str">
        <f t="shared" si="14"/>
        <v/>
      </c>
    </row>
    <row r="153" spans="1:15" ht="16.5" thickBot="1" x14ac:dyDescent="0.3">
      <c r="A153" s="317" t="s">
        <v>890</v>
      </c>
      <c r="B153" s="318" t="s">
        <v>1752</v>
      </c>
      <c r="C153" s="413" t="s">
        <v>1925</v>
      </c>
      <c r="D153" s="266" t="s">
        <v>157</v>
      </c>
      <c r="E153" s="318" t="s">
        <v>1734</v>
      </c>
      <c r="F153" s="330"/>
      <c r="G153" s="318" t="s">
        <v>667</v>
      </c>
      <c r="H153" s="330" t="s">
        <v>157</v>
      </c>
      <c r="I153" s="266" t="s">
        <v>904</v>
      </c>
      <c r="J153" s="277"/>
      <c r="K153" s="306" t="str">
        <f t="shared" si="15"/>
        <v>Cost</v>
      </c>
      <c r="L153" s="306" t="str">
        <f t="shared" si="11"/>
        <v>Cost</v>
      </c>
      <c r="M153" s="306" t="str">
        <f t="shared" si="12"/>
        <v/>
      </c>
      <c r="N153" s="306" t="str">
        <f t="shared" si="13"/>
        <v/>
      </c>
      <c r="O153" s="306" t="str">
        <f t="shared" si="14"/>
        <v/>
      </c>
    </row>
    <row r="154" spans="1:15" x14ac:dyDescent="0.25">
      <c r="A154" s="24" t="s">
        <v>890</v>
      </c>
      <c r="B154" s="23" t="s">
        <v>1762</v>
      </c>
      <c r="C154" s="414" t="s">
        <v>1932</v>
      </c>
      <c r="D154" s="4"/>
      <c r="E154" s="4" t="s">
        <v>1734</v>
      </c>
      <c r="G154" s="4" t="s">
        <v>667</v>
      </c>
      <c r="H154" s="23" t="s">
        <v>157</v>
      </c>
      <c r="I154" s="266" t="s">
        <v>904</v>
      </c>
      <c r="K154" s="306" t="s">
        <v>157</v>
      </c>
      <c r="L154" s="306" t="str">
        <f t="shared" si="11"/>
        <v/>
      </c>
      <c r="M154" s="306" t="str">
        <f t="shared" si="12"/>
        <v/>
      </c>
      <c r="N154" s="306" t="str">
        <f t="shared" si="13"/>
        <v/>
      </c>
      <c r="O154" s="306" t="str">
        <f t="shared" si="14"/>
        <v/>
      </c>
    </row>
    <row r="155" spans="1:15" x14ac:dyDescent="0.25">
      <c r="A155" s="24" t="s">
        <v>890</v>
      </c>
      <c r="B155" s="23" t="s">
        <v>1763</v>
      </c>
      <c r="C155" s="414" t="s">
        <v>1933</v>
      </c>
      <c r="D155" s="266" t="s">
        <v>157</v>
      </c>
      <c r="E155" s="4" t="s">
        <v>1734</v>
      </c>
      <c r="G155" s="4" t="s">
        <v>667</v>
      </c>
      <c r="H155" s="23" t="s">
        <v>157</v>
      </c>
      <c r="I155" s="266" t="s">
        <v>904</v>
      </c>
      <c r="K155" s="306" t="s">
        <v>157</v>
      </c>
      <c r="L155" s="306" t="str">
        <f t="shared" si="11"/>
        <v>Cost</v>
      </c>
      <c r="M155" s="306" t="str">
        <f t="shared" si="12"/>
        <v/>
      </c>
      <c r="N155" s="306" t="str">
        <f t="shared" si="13"/>
        <v/>
      </c>
      <c r="O155" s="306" t="str">
        <f t="shared" si="14"/>
        <v/>
      </c>
    </row>
    <row r="156" spans="1:15" x14ac:dyDescent="0.25">
      <c r="A156" s="24" t="s">
        <v>890</v>
      </c>
      <c r="B156" s="23" t="s">
        <v>1836</v>
      </c>
      <c r="C156" s="414" t="s">
        <v>1967</v>
      </c>
      <c r="D156" s="4"/>
      <c r="E156" s="4" t="s">
        <v>1739</v>
      </c>
      <c r="G156" s="4" t="s">
        <v>1726</v>
      </c>
      <c r="I156" s="266" t="s">
        <v>904</v>
      </c>
      <c r="K156" s="306" t="s">
        <v>735</v>
      </c>
      <c r="L156" s="306" t="str">
        <f t="shared" si="11"/>
        <v/>
      </c>
      <c r="M156" s="306" t="str">
        <f t="shared" si="12"/>
        <v/>
      </c>
      <c r="N156" s="306" t="str">
        <f t="shared" si="13"/>
        <v/>
      </c>
      <c r="O156" s="306" t="str">
        <f t="shared" si="14"/>
        <v/>
      </c>
    </row>
    <row r="157" spans="1:15" x14ac:dyDescent="0.25">
      <c r="A157" s="24" t="s">
        <v>890</v>
      </c>
      <c r="B157" s="23" t="s">
        <v>1814</v>
      </c>
      <c r="C157" s="414" t="s">
        <v>1967</v>
      </c>
      <c r="D157" s="4"/>
      <c r="E157" s="4" t="s">
        <v>1739</v>
      </c>
      <c r="G157" s="4" t="s">
        <v>667</v>
      </c>
      <c r="I157" s="266" t="s">
        <v>904</v>
      </c>
      <c r="K157" s="306" t="s">
        <v>735</v>
      </c>
      <c r="L157" s="306" t="str">
        <f t="shared" si="11"/>
        <v/>
      </c>
      <c r="M157" s="306" t="str">
        <f t="shared" si="12"/>
        <v/>
      </c>
      <c r="N157" s="306" t="str">
        <f t="shared" si="13"/>
        <v/>
      </c>
      <c r="O157" s="306" t="str">
        <f t="shared" si="14"/>
        <v/>
      </c>
    </row>
    <row r="158" spans="1:15" x14ac:dyDescent="0.25">
      <c r="A158" s="24" t="s">
        <v>890</v>
      </c>
      <c r="B158" s="23" t="s">
        <v>1790</v>
      </c>
      <c r="C158" s="414" t="s">
        <v>1954</v>
      </c>
      <c r="D158" s="4"/>
      <c r="E158" s="4" t="s">
        <v>1739</v>
      </c>
      <c r="G158" s="4" t="s">
        <v>667</v>
      </c>
      <c r="I158" s="266" t="s">
        <v>904</v>
      </c>
      <c r="K158" s="306" t="s">
        <v>735</v>
      </c>
      <c r="L158" s="306" t="str">
        <f t="shared" si="11"/>
        <v/>
      </c>
      <c r="M158" s="306" t="str">
        <f t="shared" si="12"/>
        <v/>
      </c>
      <c r="N158" s="306" t="str">
        <f t="shared" si="13"/>
        <v/>
      </c>
      <c r="O158" s="306" t="str">
        <f t="shared" si="14"/>
        <v/>
      </c>
    </row>
    <row r="159" spans="1:15" x14ac:dyDescent="0.25">
      <c r="A159" s="24" t="s">
        <v>890</v>
      </c>
      <c r="B159" s="23" t="s">
        <v>1837</v>
      </c>
      <c r="C159" s="414" t="s">
        <v>1982</v>
      </c>
      <c r="D159" s="4"/>
      <c r="E159" s="4" t="s">
        <v>1739</v>
      </c>
      <c r="G159" s="4" t="s">
        <v>667</v>
      </c>
      <c r="I159" s="266" t="s">
        <v>904</v>
      </c>
      <c r="K159" t="s">
        <v>2232</v>
      </c>
      <c r="L159" s="306" t="str">
        <f t="shared" si="11"/>
        <v/>
      </c>
      <c r="M159" s="306" t="str">
        <f t="shared" si="12"/>
        <v>Volume</v>
      </c>
      <c r="N159" s="306" t="str">
        <f t="shared" si="13"/>
        <v/>
      </c>
      <c r="O159" s="306" t="str">
        <f t="shared" si="14"/>
        <v/>
      </c>
    </row>
    <row r="160" spans="1:15" x14ac:dyDescent="0.25">
      <c r="A160" s="24" t="s">
        <v>890</v>
      </c>
      <c r="B160" s="23" t="s">
        <v>1838</v>
      </c>
      <c r="C160" s="414" t="s">
        <v>1983</v>
      </c>
      <c r="D160" s="4" t="s">
        <v>735</v>
      </c>
      <c r="E160" s="4" t="s">
        <v>1841</v>
      </c>
      <c r="G160" s="4" t="s">
        <v>1726</v>
      </c>
      <c r="I160" s="266" t="s">
        <v>904</v>
      </c>
      <c r="K160" t="s">
        <v>2232</v>
      </c>
      <c r="L160" s="306" t="str">
        <f t="shared" si="11"/>
        <v/>
      </c>
      <c r="M160" s="306" t="str">
        <f t="shared" si="12"/>
        <v/>
      </c>
      <c r="N160" s="306" t="str">
        <f t="shared" si="13"/>
        <v/>
      </c>
      <c r="O160" s="306" t="str">
        <f t="shared" si="14"/>
        <v/>
      </c>
    </row>
    <row r="161" spans="1:15" x14ac:dyDescent="0.25">
      <c r="A161" s="24" t="s">
        <v>890</v>
      </c>
      <c r="B161" s="23" t="s">
        <v>1839</v>
      </c>
      <c r="C161" s="414" t="s">
        <v>1983</v>
      </c>
      <c r="D161" s="4" t="s">
        <v>735</v>
      </c>
      <c r="E161" s="4" t="s">
        <v>1842</v>
      </c>
      <c r="G161" s="4" t="s">
        <v>667</v>
      </c>
      <c r="I161" s="266" t="s">
        <v>904</v>
      </c>
      <c r="K161" t="s">
        <v>2232</v>
      </c>
      <c r="L161" s="306" t="str">
        <f t="shared" si="11"/>
        <v/>
      </c>
      <c r="M161" s="306" t="str">
        <f t="shared" si="12"/>
        <v/>
      </c>
      <c r="N161" s="306" t="str">
        <f t="shared" si="13"/>
        <v/>
      </c>
      <c r="O161" s="306" t="str">
        <f t="shared" si="14"/>
        <v/>
      </c>
    </row>
    <row r="162" spans="1:15" x14ac:dyDescent="0.25">
      <c r="A162" s="24" t="s">
        <v>890</v>
      </c>
      <c r="B162" s="23" t="s">
        <v>1840</v>
      </c>
      <c r="C162" s="414" t="s">
        <v>1984</v>
      </c>
      <c r="D162" s="4"/>
      <c r="E162" s="4" t="s">
        <v>1737</v>
      </c>
      <c r="G162" s="4" t="s">
        <v>667</v>
      </c>
      <c r="I162" s="266" t="s">
        <v>904</v>
      </c>
      <c r="K162" s="306" t="s">
        <v>2231</v>
      </c>
      <c r="L162" s="306" t="str">
        <f t="shared" si="11"/>
        <v/>
      </c>
      <c r="M162" s="306" t="str">
        <f t="shared" si="12"/>
        <v/>
      </c>
      <c r="N162" s="306" t="str">
        <f t="shared" si="13"/>
        <v/>
      </c>
      <c r="O162" s="306" t="str">
        <f t="shared" si="14"/>
        <v/>
      </c>
    </row>
    <row r="163" spans="1:15" x14ac:dyDescent="0.25">
      <c r="A163" s="24" t="s">
        <v>890</v>
      </c>
      <c r="B163" s="23" t="s">
        <v>1770</v>
      </c>
      <c r="C163" s="414" t="s">
        <v>1939</v>
      </c>
      <c r="D163" s="4"/>
      <c r="E163" s="4" t="s">
        <v>1734</v>
      </c>
      <c r="G163" s="4" t="s">
        <v>667</v>
      </c>
      <c r="H163" s="23" t="s">
        <v>157</v>
      </c>
      <c r="I163" s="266" t="s">
        <v>904</v>
      </c>
      <c r="K163" s="306" t="s">
        <v>157</v>
      </c>
      <c r="L163" s="306" t="str">
        <f t="shared" si="11"/>
        <v/>
      </c>
      <c r="M163" s="306" t="str">
        <f t="shared" si="12"/>
        <v/>
      </c>
      <c r="N163" s="306" t="str">
        <f t="shared" si="13"/>
        <v/>
      </c>
      <c r="O163" s="306" t="str">
        <f t="shared" si="14"/>
        <v/>
      </c>
    </row>
    <row r="164" spans="1:15" x14ac:dyDescent="0.25">
      <c r="A164" s="24" t="s">
        <v>890</v>
      </c>
      <c r="B164" s="23" t="s">
        <v>1771</v>
      </c>
      <c r="C164" s="414" t="s">
        <v>1940</v>
      </c>
      <c r="D164" s="266" t="s">
        <v>157</v>
      </c>
      <c r="E164" s="4" t="s">
        <v>1734</v>
      </c>
      <c r="G164" s="4" t="s">
        <v>667</v>
      </c>
      <c r="H164" s="23" t="s">
        <v>157</v>
      </c>
      <c r="I164" s="266" t="s">
        <v>904</v>
      </c>
      <c r="K164" s="306" t="str">
        <f t="shared" si="15"/>
        <v>Cost</v>
      </c>
      <c r="L164" s="306" t="str">
        <f t="shared" si="11"/>
        <v>Cost</v>
      </c>
      <c r="M164" s="306" t="str">
        <f t="shared" si="12"/>
        <v/>
      </c>
      <c r="N164" s="306" t="str">
        <f t="shared" si="13"/>
        <v/>
      </c>
      <c r="O164" s="306" t="str">
        <f t="shared" si="14"/>
        <v/>
      </c>
    </row>
    <row r="165" spans="1:15" x14ac:dyDescent="0.25">
      <c r="A165" s="24" t="s">
        <v>900</v>
      </c>
      <c r="B165" s="23" t="s">
        <v>1749</v>
      </c>
      <c r="C165" s="414" t="s">
        <v>1922</v>
      </c>
      <c r="D165" s="4"/>
      <c r="E165" s="4" t="s">
        <v>1738</v>
      </c>
      <c r="G165" s="4" t="s">
        <v>667</v>
      </c>
      <c r="H165" s="23" t="s">
        <v>152</v>
      </c>
      <c r="I165" s="266" t="s">
        <v>904</v>
      </c>
      <c r="K165" s="306" t="str">
        <f t="shared" si="15"/>
        <v>Concentration</v>
      </c>
      <c r="L165" s="306" t="str">
        <f t="shared" si="11"/>
        <v>Concentration</v>
      </c>
      <c r="M165" s="306" t="str">
        <f t="shared" si="12"/>
        <v/>
      </c>
      <c r="N165" s="306" t="str">
        <f t="shared" si="13"/>
        <v/>
      </c>
      <c r="O165" s="306" t="str">
        <f t="shared" si="14"/>
        <v/>
      </c>
    </row>
    <row r="166" spans="1:15" x14ac:dyDescent="0.25">
      <c r="A166" s="24" t="s">
        <v>900</v>
      </c>
      <c r="B166" s="23" t="s">
        <v>1913</v>
      </c>
      <c r="C166" s="414" t="s">
        <v>1985</v>
      </c>
      <c r="D166" s="4"/>
      <c r="E166" s="4" t="s">
        <v>1739</v>
      </c>
      <c r="G166" s="4" t="s">
        <v>667</v>
      </c>
      <c r="H166" s="23" t="s">
        <v>152</v>
      </c>
      <c r="I166" s="266" t="s">
        <v>904</v>
      </c>
      <c r="K166" s="306" t="str">
        <f t="shared" si="15"/>
        <v>Concentration</v>
      </c>
      <c r="L166" s="306" t="str">
        <f t="shared" si="11"/>
        <v>Concentration</v>
      </c>
      <c r="M166" s="306" t="str">
        <f t="shared" si="12"/>
        <v/>
      </c>
      <c r="N166" s="306" t="str">
        <f t="shared" si="13"/>
        <v/>
      </c>
      <c r="O166" s="306" t="str">
        <f t="shared" si="14"/>
        <v/>
      </c>
    </row>
    <row r="167" spans="1:15" x14ac:dyDescent="0.25">
      <c r="A167" s="24" t="s">
        <v>900</v>
      </c>
      <c r="B167" s="23" t="s">
        <v>1752</v>
      </c>
      <c r="C167" s="414" t="s">
        <v>1925</v>
      </c>
      <c r="D167" s="266" t="s">
        <v>157</v>
      </c>
      <c r="E167" s="4" t="s">
        <v>1734</v>
      </c>
      <c r="G167" s="4" t="s">
        <v>667</v>
      </c>
      <c r="H167" s="23" t="s">
        <v>157</v>
      </c>
      <c r="I167" s="266" t="s">
        <v>904</v>
      </c>
      <c r="K167" s="306" t="str">
        <f t="shared" si="15"/>
        <v>Cost</v>
      </c>
      <c r="L167" s="306" t="str">
        <f t="shared" si="11"/>
        <v>Cost</v>
      </c>
      <c r="M167" s="306" t="str">
        <f t="shared" si="12"/>
        <v/>
      </c>
      <c r="N167" s="306" t="str">
        <f t="shared" si="13"/>
        <v/>
      </c>
      <c r="O167" s="306" t="str">
        <f t="shared" si="14"/>
        <v/>
      </c>
    </row>
    <row r="168" spans="1:15" x14ac:dyDescent="0.25">
      <c r="A168" s="24" t="s">
        <v>900</v>
      </c>
      <c r="B168" s="23" t="s">
        <v>1754</v>
      </c>
      <c r="C168" s="414" t="s">
        <v>436</v>
      </c>
      <c r="D168" s="4"/>
      <c r="E168" s="4" t="s">
        <v>1739</v>
      </c>
      <c r="G168" s="4" t="s">
        <v>667</v>
      </c>
      <c r="I168" s="266" t="s">
        <v>904</v>
      </c>
      <c r="K168" s="306" t="s">
        <v>675</v>
      </c>
      <c r="L168" s="306" t="str">
        <f t="shared" si="11"/>
        <v/>
      </c>
      <c r="M168" s="306" t="str">
        <f t="shared" si="12"/>
        <v/>
      </c>
      <c r="N168" s="306" t="str">
        <f t="shared" si="13"/>
        <v/>
      </c>
      <c r="O168" s="306" t="str">
        <f t="shared" si="14"/>
        <v/>
      </c>
    </row>
    <row r="169" spans="1:15" x14ac:dyDescent="0.25">
      <c r="A169" s="24" t="s">
        <v>900</v>
      </c>
      <c r="B169" s="23" t="s">
        <v>1756</v>
      </c>
      <c r="C169" s="414" t="s">
        <v>1926</v>
      </c>
      <c r="D169" s="4"/>
      <c r="E169" s="4" t="s">
        <v>1738</v>
      </c>
      <c r="G169" s="4" t="s">
        <v>667</v>
      </c>
      <c r="H169" s="23" t="s">
        <v>152</v>
      </c>
      <c r="I169" s="266" t="s">
        <v>904</v>
      </c>
      <c r="K169" s="306" t="s">
        <v>736</v>
      </c>
      <c r="L169" s="306" t="str">
        <f t="shared" si="11"/>
        <v/>
      </c>
      <c r="M169" s="306" t="str">
        <f t="shared" si="12"/>
        <v/>
      </c>
      <c r="N169" s="306" t="str">
        <f t="shared" si="13"/>
        <v/>
      </c>
      <c r="O169" s="306" t="str">
        <f t="shared" si="14"/>
        <v/>
      </c>
    </row>
    <row r="170" spans="1:15" x14ac:dyDescent="0.25">
      <c r="A170" s="24" t="s">
        <v>900</v>
      </c>
      <c r="B170" s="23" t="s">
        <v>1914</v>
      </c>
      <c r="C170" s="414" t="s">
        <v>1986</v>
      </c>
      <c r="D170" s="4"/>
      <c r="E170" s="4" t="s">
        <v>1739</v>
      </c>
      <c r="G170" s="4" t="s">
        <v>667</v>
      </c>
      <c r="H170" s="23" t="s">
        <v>152</v>
      </c>
      <c r="I170" s="266" t="s">
        <v>904</v>
      </c>
      <c r="K170" s="306" t="s">
        <v>736</v>
      </c>
      <c r="L170" s="306" t="str">
        <f t="shared" si="11"/>
        <v/>
      </c>
      <c r="M170" s="306" t="str">
        <f t="shared" si="12"/>
        <v/>
      </c>
      <c r="N170" s="306" t="str">
        <f t="shared" si="13"/>
        <v/>
      </c>
      <c r="O170" s="306" t="str">
        <f t="shared" si="14"/>
        <v/>
      </c>
    </row>
    <row r="171" spans="1:15" x14ac:dyDescent="0.25">
      <c r="A171" s="24" t="s">
        <v>900</v>
      </c>
      <c r="B171" s="23" t="s">
        <v>1915</v>
      </c>
      <c r="C171" s="414" t="s">
        <v>1987</v>
      </c>
      <c r="D171" s="4"/>
      <c r="E171" s="4" t="s">
        <v>1916</v>
      </c>
      <c r="G171" s="4" t="s">
        <v>667</v>
      </c>
      <c r="I171" s="266" t="s">
        <v>904</v>
      </c>
      <c r="K171" s="306" t="s">
        <v>675</v>
      </c>
      <c r="L171" s="306" t="str">
        <f t="shared" si="11"/>
        <v/>
      </c>
      <c r="M171" s="306" t="str">
        <f t="shared" si="12"/>
        <v/>
      </c>
      <c r="N171" s="306" t="str">
        <f t="shared" si="13"/>
        <v/>
      </c>
      <c r="O171" s="306" t="str">
        <f t="shared" si="14"/>
        <v/>
      </c>
    </row>
    <row r="172" spans="1:15" x14ac:dyDescent="0.25">
      <c r="A172" s="24" t="s">
        <v>900</v>
      </c>
      <c r="B172" s="23" t="s">
        <v>1762</v>
      </c>
      <c r="C172" s="414" t="s">
        <v>1932</v>
      </c>
      <c r="D172" s="4"/>
      <c r="E172" s="4" t="s">
        <v>1734</v>
      </c>
      <c r="G172" s="4" t="s">
        <v>667</v>
      </c>
      <c r="H172" s="23" t="s">
        <v>157</v>
      </c>
      <c r="I172" s="266" t="s">
        <v>904</v>
      </c>
      <c r="K172" s="306" t="s">
        <v>157</v>
      </c>
      <c r="L172" s="306" t="str">
        <f t="shared" si="11"/>
        <v/>
      </c>
      <c r="M172" s="306" t="str">
        <f t="shared" si="12"/>
        <v/>
      </c>
      <c r="N172" s="306" t="str">
        <f t="shared" si="13"/>
        <v/>
      </c>
      <c r="O172" s="306" t="str">
        <f t="shared" si="14"/>
        <v/>
      </c>
    </row>
    <row r="173" spans="1:15" x14ac:dyDescent="0.25">
      <c r="A173" s="24" t="s">
        <v>900</v>
      </c>
      <c r="B173" s="23" t="s">
        <v>1763</v>
      </c>
      <c r="C173" s="414" t="s">
        <v>1933</v>
      </c>
      <c r="D173" s="266" t="s">
        <v>157</v>
      </c>
      <c r="E173" s="4" t="s">
        <v>1734</v>
      </c>
      <c r="G173" s="4" t="s">
        <v>667</v>
      </c>
      <c r="H173" s="23" t="s">
        <v>157</v>
      </c>
      <c r="I173" s="266" t="s">
        <v>904</v>
      </c>
      <c r="K173" s="306" t="str">
        <f t="shared" si="15"/>
        <v>Cost</v>
      </c>
      <c r="L173" s="306" t="str">
        <f t="shared" si="11"/>
        <v>Cost</v>
      </c>
      <c r="M173" s="306" t="str">
        <f t="shared" si="12"/>
        <v/>
      </c>
      <c r="N173" s="306" t="str">
        <f t="shared" si="13"/>
        <v/>
      </c>
      <c r="O173" s="306" t="str">
        <f t="shared" si="14"/>
        <v/>
      </c>
    </row>
    <row r="174" spans="1:15" x14ac:dyDescent="0.25">
      <c r="A174" s="24" t="s">
        <v>900</v>
      </c>
      <c r="B174" s="23" t="s">
        <v>1770</v>
      </c>
      <c r="C174" s="414" t="s">
        <v>1939</v>
      </c>
      <c r="D174" s="4"/>
      <c r="E174" s="4" t="s">
        <v>1734</v>
      </c>
      <c r="G174" s="4" t="s">
        <v>667</v>
      </c>
      <c r="H174" s="23" t="s">
        <v>157</v>
      </c>
      <c r="I174" s="266" t="s">
        <v>904</v>
      </c>
      <c r="K174" s="306" t="s">
        <v>157</v>
      </c>
      <c r="L174" s="306" t="str">
        <f t="shared" si="11"/>
        <v/>
      </c>
      <c r="M174" s="306" t="str">
        <f t="shared" si="12"/>
        <v/>
      </c>
      <c r="N174" s="306" t="str">
        <f t="shared" si="13"/>
        <v/>
      </c>
      <c r="O174" s="306" t="str">
        <f t="shared" si="14"/>
        <v/>
      </c>
    </row>
    <row r="175" spans="1:15" x14ac:dyDescent="0.25">
      <c r="A175" s="24" t="s">
        <v>900</v>
      </c>
      <c r="B175" s="23" t="s">
        <v>1771</v>
      </c>
      <c r="C175" s="414" t="s">
        <v>1940</v>
      </c>
      <c r="D175" s="266" t="s">
        <v>157</v>
      </c>
      <c r="E175" s="4" t="s">
        <v>1734</v>
      </c>
      <c r="G175" s="4" t="s">
        <v>667</v>
      </c>
      <c r="H175" s="23" t="s">
        <v>157</v>
      </c>
      <c r="I175" s="266" t="s">
        <v>904</v>
      </c>
      <c r="K175" s="306" t="str">
        <f t="shared" si="15"/>
        <v>Cost</v>
      </c>
      <c r="L175" s="306" t="str">
        <f t="shared" si="11"/>
        <v>Cost</v>
      </c>
      <c r="M175" s="306" t="str">
        <f t="shared" si="12"/>
        <v/>
      </c>
      <c r="N175" s="306" t="str">
        <f t="shared" si="13"/>
        <v/>
      </c>
      <c r="O175" s="306" t="str">
        <f t="shared" si="14"/>
        <v/>
      </c>
    </row>
    <row r="176" spans="1:15" x14ac:dyDescent="0.25">
      <c r="A176" s="24" t="s">
        <v>902</v>
      </c>
      <c r="B176" s="23" t="s">
        <v>1752</v>
      </c>
      <c r="C176" s="414" t="s">
        <v>1925</v>
      </c>
      <c r="D176" s="266" t="s">
        <v>157</v>
      </c>
      <c r="E176" s="4" t="s">
        <v>1734</v>
      </c>
      <c r="G176" s="4" t="s">
        <v>667</v>
      </c>
      <c r="H176" s="23" t="s">
        <v>157</v>
      </c>
      <c r="I176" s="266" t="s">
        <v>904</v>
      </c>
      <c r="K176" s="306" t="str">
        <f t="shared" si="15"/>
        <v>Cost</v>
      </c>
      <c r="L176" s="306" t="str">
        <f t="shared" si="11"/>
        <v>Cost</v>
      </c>
      <c r="M176" s="306" t="str">
        <f t="shared" si="12"/>
        <v/>
      </c>
      <c r="N176" s="306" t="str">
        <f t="shared" si="13"/>
        <v/>
      </c>
      <c r="O176" s="306" t="str">
        <f t="shared" si="14"/>
        <v/>
      </c>
    </row>
    <row r="177" spans="1:15" x14ac:dyDescent="0.25">
      <c r="A177" s="24" t="s">
        <v>902</v>
      </c>
      <c r="B177" s="23" t="s">
        <v>1785</v>
      </c>
      <c r="C177" s="414" t="s">
        <v>1949</v>
      </c>
      <c r="D177" s="4"/>
      <c r="E177" s="4" t="s">
        <v>1734</v>
      </c>
      <c r="G177" s="4" t="s">
        <v>667</v>
      </c>
      <c r="H177" s="23" t="s">
        <v>157</v>
      </c>
      <c r="I177" s="266" t="s">
        <v>904</v>
      </c>
      <c r="K177" s="306" t="s">
        <v>157</v>
      </c>
      <c r="L177" s="306" t="str">
        <f t="shared" si="11"/>
        <v/>
      </c>
      <c r="M177" s="306" t="str">
        <f t="shared" si="12"/>
        <v/>
      </c>
      <c r="N177" s="306" t="str">
        <f t="shared" si="13"/>
        <v/>
      </c>
      <c r="O177" s="306" t="str">
        <f t="shared" si="14"/>
        <v/>
      </c>
    </row>
    <row r="178" spans="1:15" x14ac:dyDescent="0.25">
      <c r="A178" s="24" t="s">
        <v>902</v>
      </c>
      <c r="B178" s="23" t="s">
        <v>1786</v>
      </c>
      <c r="C178" s="414" t="s">
        <v>1950</v>
      </c>
      <c r="D178" s="4"/>
      <c r="E178" s="4" t="s">
        <v>1740</v>
      </c>
      <c r="G178" s="4" t="s">
        <v>667</v>
      </c>
      <c r="I178" s="266" t="s">
        <v>904</v>
      </c>
      <c r="K178" s="306" t="str">
        <f t="shared" si="15"/>
        <v>Volume</v>
      </c>
      <c r="L178" s="306" t="str">
        <f t="shared" si="11"/>
        <v/>
      </c>
      <c r="M178" s="306" t="str">
        <f t="shared" si="12"/>
        <v>Volume</v>
      </c>
      <c r="N178" s="306" t="str">
        <f t="shared" si="13"/>
        <v/>
      </c>
      <c r="O178" s="306" t="str">
        <f t="shared" si="14"/>
        <v/>
      </c>
    </row>
    <row r="179" spans="1:15" x14ac:dyDescent="0.25">
      <c r="A179" s="24" t="s">
        <v>902</v>
      </c>
      <c r="B179" s="23" t="s">
        <v>1762</v>
      </c>
      <c r="C179" s="414" t="s">
        <v>1932</v>
      </c>
      <c r="D179" s="4"/>
      <c r="E179" s="4" t="s">
        <v>1734</v>
      </c>
      <c r="G179" s="4" t="s">
        <v>667</v>
      </c>
      <c r="H179" s="23" t="s">
        <v>157</v>
      </c>
      <c r="I179" s="266" t="s">
        <v>904</v>
      </c>
      <c r="K179" s="306" t="s">
        <v>157</v>
      </c>
      <c r="L179" s="306" t="str">
        <f t="shared" si="11"/>
        <v/>
      </c>
      <c r="M179" s="306" t="str">
        <f t="shared" si="12"/>
        <v/>
      </c>
      <c r="N179" s="306" t="str">
        <f t="shared" si="13"/>
        <v/>
      </c>
      <c r="O179" s="306" t="str">
        <f t="shared" si="14"/>
        <v/>
      </c>
    </row>
    <row r="180" spans="1:15" x14ac:dyDescent="0.25">
      <c r="A180" s="24" t="s">
        <v>902</v>
      </c>
      <c r="B180" s="23" t="s">
        <v>1917</v>
      </c>
      <c r="C180" s="414" t="s">
        <v>1988</v>
      </c>
      <c r="D180" s="4"/>
      <c r="E180" s="4" t="s">
        <v>1735</v>
      </c>
      <c r="G180" s="4" t="s">
        <v>667</v>
      </c>
      <c r="I180" s="266" t="s">
        <v>904</v>
      </c>
      <c r="K180" s="306" t="s">
        <v>683</v>
      </c>
      <c r="L180" s="306" t="str">
        <f t="shared" si="11"/>
        <v/>
      </c>
      <c r="M180" s="306" t="str">
        <f t="shared" si="12"/>
        <v/>
      </c>
      <c r="N180" s="306" t="str">
        <f t="shared" si="13"/>
        <v/>
      </c>
      <c r="O180" s="306" t="str">
        <f t="shared" si="14"/>
        <v/>
      </c>
    </row>
    <row r="181" spans="1:15" x14ac:dyDescent="0.25">
      <c r="A181" s="24" t="s">
        <v>902</v>
      </c>
      <c r="B181" s="23" t="s">
        <v>1763</v>
      </c>
      <c r="C181" s="414" t="s">
        <v>1933</v>
      </c>
      <c r="D181" s="266" t="s">
        <v>157</v>
      </c>
      <c r="E181" s="4" t="s">
        <v>1734</v>
      </c>
      <c r="G181" s="4" t="s">
        <v>667</v>
      </c>
      <c r="H181" s="23" t="s">
        <v>157</v>
      </c>
      <c r="I181" s="266" t="s">
        <v>904</v>
      </c>
      <c r="K181" s="306" t="str">
        <f t="shared" si="15"/>
        <v>Cost</v>
      </c>
      <c r="L181" s="306" t="str">
        <f t="shared" si="11"/>
        <v>Cost</v>
      </c>
      <c r="M181" s="306" t="str">
        <f t="shared" si="12"/>
        <v/>
      </c>
      <c r="N181" s="306" t="str">
        <f t="shared" si="13"/>
        <v/>
      </c>
      <c r="O181" s="306" t="str">
        <f t="shared" si="14"/>
        <v/>
      </c>
    </row>
    <row r="182" spans="1:15" x14ac:dyDescent="0.25">
      <c r="A182" s="24" t="s">
        <v>902</v>
      </c>
      <c r="B182" s="23" t="s">
        <v>1787</v>
      </c>
      <c r="C182" s="414" t="s">
        <v>1951</v>
      </c>
      <c r="D182" s="4"/>
      <c r="E182" s="4" t="s">
        <v>1739</v>
      </c>
      <c r="G182" s="4" t="s">
        <v>667</v>
      </c>
      <c r="I182" s="266" t="s">
        <v>904</v>
      </c>
      <c r="K182" s="306" t="s">
        <v>2231</v>
      </c>
      <c r="L182" s="306" t="str">
        <f t="shared" si="11"/>
        <v/>
      </c>
      <c r="M182" s="306" t="str">
        <f t="shared" si="12"/>
        <v/>
      </c>
      <c r="N182" s="306" t="str">
        <f t="shared" si="13"/>
        <v/>
      </c>
      <c r="O182" s="306" t="str">
        <f t="shared" si="14"/>
        <v/>
      </c>
    </row>
    <row r="183" spans="1:15" x14ac:dyDescent="0.25">
      <c r="A183" s="24" t="s">
        <v>902</v>
      </c>
      <c r="B183" s="23" t="s">
        <v>1788</v>
      </c>
      <c r="C183" s="414" t="s">
        <v>1952</v>
      </c>
      <c r="D183" s="4" t="s">
        <v>431</v>
      </c>
      <c r="E183" s="4" t="s">
        <v>1737</v>
      </c>
      <c r="G183" s="4" t="s">
        <v>667</v>
      </c>
      <c r="I183" s="266" t="s">
        <v>904</v>
      </c>
      <c r="K183" s="306" t="str">
        <f t="shared" si="15"/>
        <v>dimensionless</v>
      </c>
      <c r="L183" s="306" t="str">
        <f t="shared" si="11"/>
        <v/>
      </c>
      <c r="M183" s="306" t="str">
        <f t="shared" si="12"/>
        <v/>
      </c>
      <c r="N183" s="306" t="str">
        <f t="shared" si="13"/>
        <v>dimensionless</v>
      </c>
      <c r="O183" s="306"/>
    </row>
    <row r="184" spans="1:15" x14ac:dyDescent="0.25">
      <c r="A184" s="24" t="s">
        <v>902</v>
      </c>
      <c r="B184" s="23" t="s">
        <v>1918</v>
      </c>
      <c r="C184" s="414" t="s">
        <v>1989</v>
      </c>
      <c r="D184" s="4"/>
      <c r="E184" s="4" t="s">
        <v>1901</v>
      </c>
      <c r="G184" s="4" t="s">
        <v>667</v>
      </c>
      <c r="I184" s="266" t="s">
        <v>904</v>
      </c>
      <c r="K184" s="306" t="s">
        <v>735</v>
      </c>
      <c r="L184" s="306" t="str">
        <f t="shared" si="11"/>
        <v/>
      </c>
      <c r="M184" s="306" t="str">
        <f t="shared" si="12"/>
        <v/>
      </c>
      <c r="N184" s="306" t="str">
        <f t="shared" si="13"/>
        <v/>
      </c>
      <c r="O184" s="306" t="str">
        <f t="shared" si="14"/>
        <v/>
      </c>
    </row>
    <row r="185" spans="1:15" x14ac:dyDescent="0.25">
      <c r="A185" s="24" t="s">
        <v>902</v>
      </c>
      <c r="B185" s="23" t="s">
        <v>1799</v>
      </c>
      <c r="C185" s="414" t="s">
        <v>1959</v>
      </c>
      <c r="D185" s="4"/>
      <c r="E185" s="4" t="s">
        <v>1739</v>
      </c>
      <c r="G185" s="4" t="s">
        <v>667</v>
      </c>
      <c r="I185" s="266" t="s">
        <v>904</v>
      </c>
      <c r="K185" s="306" t="s">
        <v>2231</v>
      </c>
      <c r="L185" s="306" t="str">
        <f t="shared" si="11"/>
        <v/>
      </c>
      <c r="M185" s="306" t="str">
        <f t="shared" si="12"/>
        <v/>
      </c>
      <c r="N185" s="306" t="str">
        <f t="shared" si="13"/>
        <v/>
      </c>
      <c r="O185" s="306" t="str">
        <f t="shared" si="14"/>
        <v/>
      </c>
    </row>
    <row r="186" spans="1:15" x14ac:dyDescent="0.25">
      <c r="A186" s="24" t="s">
        <v>902</v>
      </c>
      <c r="B186" s="23" t="s">
        <v>1770</v>
      </c>
      <c r="C186" s="414" t="s">
        <v>1939</v>
      </c>
      <c r="D186" s="4"/>
      <c r="E186" s="4" t="s">
        <v>1734</v>
      </c>
      <c r="G186" s="4" t="s">
        <v>667</v>
      </c>
      <c r="H186" s="23" t="s">
        <v>157</v>
      </c>
      <c r="I186" s="266" t="s">
        <v>904</v>
      </c>
      <c r="K186" s="306" t="s">
        <v>157</v>
      </c>
      <c r="L186" s="306" t="str">
        <f t="shared" si="11"/>
        <v/>
      </c>
      <c r="M186" s="306" t="str">
        <f t="shared" si="12"/>
        <v/>
      </c>
      <c r="N186" s="306" t="str">
        <f t="shared" si="13"/>
        <v/>
      </c>
      <c r="O186" s="306" t="str">
        <f t="shared" si="14"/>
        <v/>
      </c>
    </row>
    <row r="187" spans="1:15" x14ac:dyDescent="0.25">
      <c r="A187" s="24" t="s">
        <v>902</v>
      </c>
      <c r="B187" s="23" t="s">
        <v>1771</v>
      </c>
      <c r="C187" s="414" t="s">
        <v>1940</v>
      </c>
      <c r="D187" s="266" t="s">
        <v>157</v>
      </c>
      <c r="E187" s="4" t="s">
        <v>1734</v>
      </c>
      <c r="G187" s="4" t="s">
        <v>667</v>
      </c>
      <c r="H187" s="23" t="s">
        <v>157</v>
      </c>
      <c r="I187" s="266" t="s">
        <v>904</v>
      </c>
      <c r="K187" s="306" t="str">
        <f t="shared" si="15"/>
        <v>Cost</v>
      </c>
      <c r="L187" s="306" t="str">
        <f t="shared" si="11"/>
        <v>Cost</v>
      </c>
      <c r="M187" s="306" t="str">
        <f t="shared" si="12"/>
        <v/>
      </c>
      <c r="N187" s="306" t="str">
        <f t="shared" si="13"/>
        <v/>
      </c>
      <c r="O187" s="306" t="str">
        <f t="shared" si="14"/>
        <v/>
      </c>
    </row>
    <row r="188" spans="1:15" ht="16.5" x14ac:dyDescent="0.3">
      <c r="A188" s="24" t="s">
        <v>142</v>
      </c>
      <c r="B188" s="23" t="s">
        <v>1903</v>
      </c>
      <c r="C188" s="414" t="s">
        <v>691</v>
      </c>
      <c r="D188" s="4"/>
      <c r="E188" s="4" t="s">
        <v>1737</v>
      </c>
      <c r="G188" s="4" t="s">
        <v>667</v>
      </c>
      <c r="I188" s="266" t="s">
        <v>904</v>
      </c>
      <c r="K188" s="420" t="s">
        <v>691</v>
      </c>
      <c r="L188" s="306" t="str">
        <f t="shared" si="11"/>
        <v/>
      </c>
      <c r="M188" s="306" t="str">
        <f t="shared" si="12"/>
        <v/>
      </c>
      <c r="N188" s="306" t="str">
        <f t="shared" si="13"/>
        <v/>
      </c>
      <c r="O188" s="306" t="str">
        <f t="shared" si="14"/>
        <v/>
      </c>
    </row>
    <row r="189" spans="1:15" x14ac:dyDescent="0.25">
      <c r="A189" s="24" t="s">
        <v>142</v>
      </c>
      <c r="B189" s="23" t="s">
        <v>1749</v>
      </c>
      <c r="C189" s="414" t="s">
        <v>1922</v>
      </c>
      <c r="D189" s="4"/>
      <c r="E189" s="4" t="s">
        <v>1738</v>
      </c>
      <c r="G189" s="4" t="s">
        <v>667</v>
      </c>
      <c r="H189" s="23" t="s">
        <v>152</v>
      </c>
      <c r="I189" s="266" t="s">
        <v>904</v>
      </c>
      <c r="K189" s="306" t="str">
        <f t="shared" si="15"/>
        <v>Concentration</v>
      </c>
      <c r="L189" s="306" t="str">
        <f t="shared" si="11"/>
        <v>Concentration</v>
      </c>
      <c r="M189" s="306" t="str">
        <f t="shared" si="12"/>
        <v/>
      </c>
      <c r="N189" s="306" t="str">
        <f t="shared" si="13"/>
        <v/>
      </c>
      <c r="O189" s="306" t="str">
        <f t="shared" si="14"/>
        <v/>
      </c>
    </row>
    <row r="190" spans="1:15" x14ac:dyDescent="0.25">
      <c r="A190" s="24" t="s">
        <v>142</v>
      </c>
      <c r="B190" s="23" t="s">
        <v>1750</v>
      </c>
      <c r="C190" s="414" t="s">
        <v>1923</v>
      </c>
      <c r="D190" s="4"/>
      <c r="E190" s="4" t="s">
        <v>1738</v>
      </c>
      <c r="G190" s="4" t="s">
        <v>667</v>
      </c>
      <c r="H190" s="23" t="s">
        <v>152</v>
      </c>
      <c r="I190" s="266" t="s">
        <v>904</v>
      </c>
      <c r="K190" s="306" t="str">
        <f t="shared" si="15"/>
        <v>Concentration</v>
      </c>
      <c r="L190" s="306" t="str">
        <f t="shared" si="11"/>
        <v>Concentration</v>
      </c>
      <c r="M190" s="306" t="str">
        <f t="shared" si="12"/>
        <v/>
      </c>
      <c r="N190" s="306" t="str">
        <f t="shared" si="13"/>
        <v/>
      </c>
      <c r="O190" s="306" t="str">
        <f t="shared" si="14"/>
        <v/>
      </c>
    </row>
    <row r="191" spans="1:15" x14ac:dyDescent="0.25">
      <c r="A191" s="24" t="s">
        <v>142</v>
      </c>
      <c r="B191" s="23" t="s">
        <v>1751</v>
      </c>
      <c r="C191" s="414" t="s">
        <v>1924</v>
      </c>
      <c r="D191" s="4"/>
      <c r="E191" s="4" t="s">
        <v>1736</v>
      </c>
      <c r="G191" s="4" t="s">
        <v>667</v>
      </c>
      <c r="H191" s="23" t="s">
        <v>152</v>
      </c>
      <c r="I191" s="266" t="s">
        <v>904</v>
      </c>
      <c r="K191" s="306" t="str">
        <f t="shared" si="15"/>
        <v>Concentration</v>
      </c>
      <c r="L191" s="306" t="str">
        <f t="shared" si="11"/>
        <v>Concentration</v>
      </c>
      <c r="M191" s="306" t="str">
        <f t="shared" si="12"/>
        <v/>
      </c>
      <c r="N191" s="306" t="str">
        <f t="shared" si="13"/>
        <v/>
      </c>
      <c r="O191" s="306" t="str">
        <f t="shared" si="14"/>
        <v/>
      </c>
    </row>
    <row r="192" spans="1:15" x14ac:dyDescent="0.25">
      <c r="A192" s="24" t="s">
        <v>142</v>
      </c>
      <c r="B192" s="23" t="s">
        <v>1752</v>
      </c>
      <c r="C192" s="414" t="s">
        <v>1925</v>
      </c>
      <c r="D192" s="4"/>
      <c r="E192" s="4" t="s">
        <v>1734</v>
      </c>
      <c r="G192" s="4" t="s">
        <v>667</v>
      </c>
      <c r="H192" s="23" t="s">
        <v>157</v>
      </c>
      <c r="I192" s="266" t="s">
        <v>904</v>
      </c>
      <c r="K192" s="306" t="str">
        <f t="shared" si="15"/>
        <v>Cost</v>
      </c>
      <c r="L192" s="306" t="str">
        <f t="shared" si="11"/>
        <v>Cost</v>
      </c>
      <c r="M192" s="306" t="str">
        <f t="shared" si="12"/>
        <v/>
      </c>
      <c r="N192" s="306" t="str">
        <f t="shared" si="13"/>
        <v/>
      </c>
      <c r="O192" s="306" t="str">
        <f t="shared" si="14"/>
        <v/>
      </c>
    </row>
    <row r="193" spans="1:15" x14ac:dyDescent="0.25">
      <c r="A193" s="24" t="s">
        <v>142</v>
      </c>
      <c r="B193" s="23" t="s">
        <v>1756</v>
      </c>
      <c r="C193" s="414" t="s">
        <v>1926</v>
      </c>
      <c r="D193" s="4"/>
      <c r="E193" s="4" t="s">
        <v>1738</v>
      </c>
      <c r="G193" s="4" t="s">
        <v>667</v>
      </c>
      <c r="H193" s="23" t="s">
        <v>152</v>
      </c>
      <c r="I193" s="266" t="s">
        <v>904</v>
      </c>
      <c r="K193" s="306" t="s">
        <v>736</v>
      </c>
      <c r="L193" s="306" t="str">
        <f t="shared" si="11"/>
        <v/>
      </c>
      <c r="M193" s="306" t="str">
        <f t="shared" si="12"/>
        <v/>
      </c>
      <c r="N193" s="306" t="str">
        <f t="shared" si="13"/>
        <v/>
      </c>
      <c r="O193" s="306" t="str">
        <f t="shared" si="14"/>
        <v/>
      </c>
    </row>
    <row r="194" spans="1:15" x14ac:dyDescent="0.25">
      <c r="A194" s="24" t="s">
        <v>142</v>
      </c>
      <c r="B194" s="23" t="s">
        <v>1757</v>
      </c>
      <c r="C194" s="414" t="s">
        <v>1927</v>
      </c>
      <c r="D194" s="4"/>
      <c r="E194" s="4" t="s">
        <v>1738</v>
      </c>
      <c r="G194" s="4" t="s">
        <v>667</v>
      </c>
      <c r="H194" s="23" t="s">
        <v>152</v>
      </c>
      <c r="I194" s="266" t="s">
        <v>904</v>
      </c>
      <c r="K194" s="306" t="s">
        <v>736</v>
      </c>
      <c r="L194" s="306" t="str">
        <f t="shared" si="11"/>
        <v/>
      </c>
      <c r="M194" s="306" t="str">
        <f t="shared" si="12"/>
        <v/>
      </c>
      <c r="N194" s="306" t="str">
        <f t="shared" si="13"/>
        <v/>
      </c>
      <c r="O194" s="306" t="str">
        <f t="shared" si="14"/>
        <v/>
      </c>
    </row>
    <row r="195" spans="1:15" x14ac:dyDescent="0.25">
      <c r="A195" s="24" t="s">
        <v>142</v>
      </c>
      <c r="B195" s="23" t="s">
        <v>1758</v>
      </c>
      <c r="C195" s="414" t="s">
        <v>1928</v>
      </c>
      <c r="D195" s="4"/>
      <c r="E195" s="4" t="s">
        <v>1736</v>
      </c>
      <c r="G195" s="4" t="s">
        <v>667</v>
      </c>
      <c r="H195" s="23" t="s">
        <v>152</v>
      </c>
      <c r="I195" s="266" t="s">
        <v>904</v>
      </c>
      <c r="K195" s="306" t="s">
        <v>736</v>
      </c>
      <c r="L195" s="306" t="str">
        <f t="shared" ref="L195:L210" si="16">IF(ISNUMBER(FIND("Cost",B195)),"Cost",IF(ISNUMBER(FIND("BOD",B195)),"Concentration",""))</f>
        <v/>
      </c>
      <c r="M195" s="306" t="str">
        <f t="shared" si="12"/>
        <v/>
      </c>
      <c r="N195" s="306" t="str">
        <f t="shared" si="13"/>
        <v/>
      </c>
      <c r="O195" s="306" t="str">
        <f t="shared" si="14"/>
        <v/>
      </c>
    </row>
    <row r="196" spans="1:15" x14ac:dyDescent="0.25">
      <c r="A196" s="24" t="s">
        <v>142</v>
      </c>
      <c r="B196" s="23" t="s">
        <v>1904</v>
      </c>
      <c r="C196" s="414" t="s">
        <v>1990</v>
      </c>
      <c r="D196" s="4"/>
      <c r="E196" s="4" t="s">
        <v>1735</v>
      </c>
      <c r="G196" s="4" t="s">
        <v>667</v>
      </c>
      <c r="I196" s="266" t="s">
        <v>904</v>
      </c>
      <c r="K196" s="306" t="s">
        <v>683</v>
      </c>
      <c r="L196" s="306" t="str">
        <f t="shared" si="16"/>
        <v/>
      </c>
      <c r="M196" s="306" t="str">
        <f t="shared" ref="M196:M210" si="17">IF(ISNUMBER(FIND("Demand",C196)),"Volume",IF(ISNUMBER(FIND("COD",C196)),"Concentration",""))</f>
        <v/>
      </c>
      <c r="N196" s="306" t="str">
        <f t="shared" ref="N196:N210" si="18">IF(ISNUMBER(FIND("Priority",D196)),"dimensionless",IF(ISNUMBER(FIND("Storage",D196)),"Volume",""))</f>
        <v/>
      </c>
      <c r="O196" s="306" t="str">
        <f t="shared" ref="O196:O210" si="19">IF(ISNUMBER(FIND("Priority",B196)),"dimensionless",IF(ISNUMBER(FIND("Temper",B196)),"Temperature",""))</f>
        <v/>
      </c>
    </row>
    <row r="197" spans="1:15" x14ac:dyDescent="0.25">
      <c r="A197" s="24" t="s">
        <v>142</v>
      </c>
      <c r="B197" s="23" t="s">
        <v>1905</v>
      </c>
      <c r="C197" s="414" t="s">
        <v>1991</v>
      </c>
      <c r="D197" s="4"/>
      <c r="E197" s="4" t="s">
        <v>1739</v>
      </c>
      <c r="G197" s="4" t="s">
        <v>667</v>
      </c>
      <c r="I197" s="266" t="s">
        <v>904</v>
      </c>
      <c r="K197" s="306" t="s">
        <v>683</v>
      </c>
      <c r="L197" s="306" t="str">
        <f t="shared" si="16"/>
        <v/>
      </c>
      <c r="M197" s="306" t="str">
        <f t="shared" si="17"/>
        <v/>
      </c>
      <c r="N197" s="306" t="str">
        <f t="shared" si="18"/>
        <v/>
      </c>
      <c r="O197" s="306" t="str">
        <f t="shared" si="19"/>
        <v/>
      </c>
    </row>
    <row r="198" spans="1:15" x14ac:dyDescent="0.25">
      <c r="A198" s="24" t="s">
        <v>142</v>
      </c>
      <c r="B198" s="23" t="s">
        <v>1762</v>
      </c>
      <c r="C198" s="414" t="s">
        <v>1932</v>
      </c>
      <c r="D198" s="4"/>
      <c r="E198" s="4" t="s">
        <v>1734</v>
      </c>
      <c r="G198" s="4" t="s">
        <v>667</v>
      </c>
      <c r="H198" s="23" t="s">
        <v>157</v>
      </c>
      <c r="I198" s="266" t="s">
        <v>904</v>
      </c>
      <c r="K198" s="306" t="s">
        <v>157</v>
      </c>
      <c r="L198" s="306" t="str">
        <f t="shared" si="16"/>
        <v/>
      </c>
      <c r="M198" s="306" t="str">
        <f t="shared" si="17"/>
        <v/>
      </c>
      <c r="N198" s="306" t="str">
        <f t="shared" si="18"/>
        <v/>
      </c>
      <c r="O198" s="306" t="str">
        <f t="shared" si="19"/>
        <v/>
      </c>
    </row>
    <row r="199" spans="1:15" x14ac:dyDescent="0.25">
      <c r="A199" s="24" t="s">
        <v>142</v>
      </c>
      <c r="B199" s="23" t="s">
        <v>1763</v>
      </c>
      <c r="C199" s="414" t="s">
        <v>1933</v>
      </c>
      <c r="D199" s="266" t="s">
        <v>157</v>
      </c>
      <c r="E199" s="4" t="s">
        <v>1734</v>
      </c>
      <c r="G199" s="4" t="s">
        <v>667</v>
      </c>
      <c r="H199" s="23" t="s">
        <v>157</v>
      </c>
      <c r="I199" s="266" t="s">
        <v>904</v>
      </c>
      <c r="K199" s="306" t="str">
        <f t="shared" ref="K199:K209" si="20">CONCATENATE(L199,M199,N199,O199)</f>
        <v>Cost</v>
      </c>
      <c r="L199" s="306" t="str">
        <f t="shared" si="16"/>
        <v>Cost</v>
      </c>
      <c r="M199" s="306" t="str">
        <f t="shared" si="17"/>
        <v/>
      </c>
      <c r="N199" s="306" t="str">
        <f t="shared" si="18"/>
        <v/>
      </c>
      <c r="O199" s="306" t="str">
        <f t="shared" si="19"/>
        <v/>
      </c>
    </row>
    <row r="200" spans="1:15" x14ac:dyDescent="0.25">
      <c r="A200" s="24" t="s">
        <v>142</v>
      </c>
      <c r="B200" s="23" t="s">
        <v>1906</v>
      </c>
      <c r="C200" s="414" t="s">
        <v>1992</v>
      </c>
      <c r="D200" s="4"/>
      <c r="E200" s="4" t="s">
        <v>1737</v>
      </c>
      <c r="G200" s="4" t="s">
        <v>1726</v>
      </c>
      <c r="I200" s="266" t="s">
        <v>904</v>
      </c>
      <c r="K200" s="306" t="s">
        <v>2231</v>
      </c>
      <c r="L200" s="306" t="str">
        <f t="shared" si="16"/>
        <v/>
      </c>
      <c r="M200" s="306" t="str">
        <f t="shared" si="17"/>
        <v/>
      </c>
      <c r="N200" s="306" t="str">
        <f t="shared" si="18"/>
        <v/>
      </c>
      <c r="O200" s="306" t="str">
        <f t="shared" si="19"/>
        <v/>
      </c>
    </row>
    <row r="201" spans="1:15" x14ac:dyDescent="0.25">
      <c r="A201" s="24" t="s">
        <v>142</v>
      </c>
      <c r="B201" s="23" t="s">
        <v>1907</v>
      </c>
      <c r="C201" s="414" t="s">
        <v>1993</v>
      </c>
      <c r="D201" s="4"/>
      <c r="E201" s="4" t="s">
        <v>1737</v>
      </c>
      <c r="G201" s="4" t="s">
        <v>667</v>
      </c>
      <c r="I201" s="266" t="s">
        <v>904</v>
      </c>
      <c r="K201" s="306" t="s">
        <v>2231</v>
      </c>
      <c r="L201" s="306" t="str">
        <f t="shared" si="16"/>
        <v/>
      </c>
      <c r="M201" s="306" t="str">
        <f t="shared" si="17"/>
        <v/>
      </c>
      <c r="N201" s="306" t="str">
        <f t="shared" si="18"/>
        <v/>
      </c>
      <c r="O201" s="306" t="str">
        <f t="shared" si="19"/>
        <v/>
      </c>
    </row>
    <row r="202" spans="1:15" x14ac:dyDescent="0.25">
      <c r="A202" s="24" t="s">
        <v>142</v>
      </c>
      <c r="B202" s="23" t="s">
        <v>1908</v>
      </c>
      <c r="C202" s="414" t="s">
        <v>1994</v>
      </c>
      <c r="D202" s="4"/>
      <c r="E202" s="4" t="s">
        <v>1734</v>
      </c>
      <c r="G202" s="4" t="s">
        <v>667</v>
      </c>
      <c r="I202" s="266" t="s">
        <v>904</v>
      </c>
      <c r="K202" s="306" t="s">
        <v>157</v>
      </c>
      <c r="L202" s="306" t="str">
        <f t="shared" si="16"/>
        <v/>
      </c>
      <c r="M202" s="306" t="str">
        <f t="shared" si="17"/>
        <v/>
      </c>
      <c r="N202" s="306" t="str">
        <f t="shared" si="18"/>
        <v/>
      </c>
      <c r="O202" s="306" t="str">
        <f t="shared" si="19"/>
        <v/>
      </c>
    </row>
    <row r="203" spans="1:15" x14ac:dyDescent="0.25">
      <c r="A203" s="24" t="s">
        <v>142</v>
      </c>
      <c r="B203" s="23" t="s">
        <v>1765</v>
      </c>
      <c r="C203" s="414" t="s">
        <v>1935</v>
      </c>
      <c r="D203" s="4"/>
      <c r="E203" s="4" t="s">
        <v>1737</v>
      </c>
      <c r="G203" s="4" t="s">
        <v>1726</v>
      </c>
      <c r="I203" s="266" t="s">
        <v>904</v>
      </c>
      <c r="K203" s="306" t="s">
        <v>2231</v>
      </c>
      <c r="L203" s="306" t="str">
        <f t="shared" si="16"/>
        <v/>
      </c>
      <c r="M203" s="306" t="str">
        <f t="shared" si="17"/>
        <v/>
      </c>
      <c r="N203" s="306" t="str">
        <f t="shared" si="18"/>
        <v/>
      </c>
      <c r="O203" s="306" t="str">
        <f t="shared" si="19"/>
        <v/>
      </c>
    </row>
    <row r="204" spans="1:15" x14ac:dyDescent="0.25">
      <c r="A204" s="24" t="s">
        <v>142</v>
      </c>
      <c r="B204" s="23" t="s">
        <v>1909</v>
      </c>
      <c r="C204" s="414" t="s">
        <v>1995</v>
      </c>
      <c r="D204" s="4"/>
      <c r="E204" s="4" t="s">
        <v>1737</v>
      </c>
      <c r="G204" s="4" t="s">
        <v>667</v>
      </c>
      <c r="I204" s="266" t="s">
        <v>904</v>
      </c>
      <c r="K204" s="306" t="s">
        <v>2231</v>
      </c>
      <c r="L204" s="306" t="str">
        <f t="shared" si="16"/>
        <v/>
      </c>
      <c r="M204" s="306" t="str">
        <f t="shared" si="17"/>
        <v/>
      </c>
      <c r="N204" s="306" t="str">
        <f t="shared" si="18"/>
        <v/>
      </c>
      <c r="O204" s="306" t="str">
        <f t="shared" si="19"/>
        <v/>
      </c>
    </row>
    <row r="205" spans="1:15" x14ac:dyDescent="0.25">
      <c r="A205" s="24" t="s">
        <v>142</v>
      </c>
      <c r="B205" s="23" t="s">
        <v>1910</v>
      </c>
      <c r="C205" s="414" t="s">
        <v>1996</v>
      </c>
      <c r="D205" s="4"/>
      <c r="E205" s="4" t="s">
        <v>1736</v>
      </c>
      <c r="G205" s="4" t="s">
        <v>667</v>
      </c>
      <c r="I205" s="266" t="s">
        <v>904</v>
      </c>
      <c r="K205" s="306" t="s">
        <v>2231</v>
      </c>
      <c r="L205" s="306" t="str">
        <f t="shared" si="16"/>
        <v/>
      </c>
      <c r="M205" s="306" t="str">
        <f t="shared" si="17"/>
        <v/>
      </c>
      <c r="N205" s="306" t="str">
        <f t="shared" si="18"/>
        <v/>
      </c>
      <c r="O205" s="306" t="str">
        <f t="shared" si="19"/>
        <v/>
      </c>
    </row>
    <row r="206" spans="1:15" x14ac:dyDescent="0.25">
      <c r="A206" s="24" t="s">
        <v>142</v>
      </c>
      <c r="B206" s="23" t="s">
        <v>1911</v>
      </c>
      <c r="C206" s="414" t="s">
        <v>172</v>
      </c>
      <c r="D206" s="4"/>
      <c r="E206" s="4" t="s">
        <v>1735</v>
      </c>
      <c r="G206" s="4" t="s">
        <v>667</v>
      </c>
      <c r="I206" s="266" t="s">
        <v>904</v>
      </c>
      <c r="K206" s="306" t="s">
        <v>683</v>
      </c>
      <c r="L206" s="306" t="str">
        <f t="shared" si="16"/>
        <v/>
      </c>
      <c r="M206" s="306" t="str">
        <f t="shared" si="17"/>
        <v/>
      </c>
      <c r="N206" s="306" t="str">
        <f t="shared" si="18"/>
        <v/>
      </c>
      <c r="O206" s="306" t="str">
        <f t="shared" si="19"/>
        <v/>
      </c>
    </row>
    <row r="207" spans="1:15" x14ac:dyDescent="0.25">
      <c r="A207" s="24" t="s">
        <v>142</v>
      </c>
      <c r="B207" s="23" t="s">
        <v>1769</v>
      </c>
      <c r="C207" s="414" t="s">
        <v>1938</v>
      </c>
      <c r="D207" s="4"/>
      <c r="E207" s="4" t="s">
        <v>1739</v>
      </c>
      <c r="G207" s="4" t="s">
        <v>667</v>
      </c>
      <c r="I207" s="266" t="s">
        <v>904</v>
      </c>
      <c r="K207" s="306" t="s">
        <v>2231</v>
      </c>
      <c r="L207" s="306" t="str">
        <f t="shared" si="16"/>
        <v/>
      </c>
      <c r="M207" s="306" t="str">
        <f t="shared" si="17"/>
        <v/>
      </c>
      <c r="N207" s="306" t="str">
        <f t="shared" si="18"/>
        <v/>
      </c>
      <c r="O207" s="306" t="str">
        <f t="shared" si="19"/>
        <v/>
      </c>
    </row>
    <row r="208" spans="1:15" x14ac:dyDescent="0.25">
      <c r="A208" s="24" t="s">
        <v>142</v>
      </c>
      <c r="B208" s="23" t="s">
        <v>1770</v>
      </c>
      <c r="C208" s="414" t="s">
        <v>1939</v>
      </c>
      <c r="E208" s="23" t="s">
        <v>1734</v>
      </c>
      <c r="G208" s="23" t="s">
        <v>667</v>
      </c>
      <c r="H208" s="23" t="s">
        <v>157</v>
      </c>
      <c r="I208" s="266" t="s">
        <v>904</v>
      </c>
      <c r="K208" s="306" t="s">
        <v>157</v>
      </c>
      <c r="L208" s="306" t="str">
        <f t="shared" si="16"/>
        <v/>
      </c>
      <c r="M208" s="306" t="str">
        <f t="shared" si="17"/>
        <v/>
      </c>
      <c r="N208" s="306" t="str">
        <f t="shared" si="18"/>
        <v/>
      </c>
      <c r="O208" s="306" t="str">
        <f t="shared" si="19"/>
        <v/>
      </c>
    </row>
    <row r="209" spans="1:15" x14ac:dyDescent="0.25">
      <c r="A209" s="24" t="s">
        <v>142</v>
      </c>
      <c r="B209" s="23" t="s">
        <v>1771</v>
      </c>
      <c r="C209" s="414" t="s">
        <v>1940</v>
      </c>
      <c r="D209" s="266" t="s">
        <v>157</v>
      </c>
      <c r="E209" s="23" t="s">
        <v>1734</v>
      </c>
      <c r="G209" s="23" t="s">
        <v>667</v>
      </c>
      <c r="H209" s="23" t="s">
        <v>157</v>
      </c>
      <c r="I209" s="266" t="s">
        <v>904</v>
      </c>
      <c r="K209" s="306" t="str">
        <f t="shared" si="20"/>
        <v>Cost</v>
      </c>
      <c r="L209" s="306" t="str">
        <f t="shared" si="16"/>
        <v>Cost</v>
      </c>
      <c r="M209" s="306" t="str">
        <f t="shared" si="17"/>
        <v/>
      </c>
      <c r="N209" s="306" t="str">
        <f t="shared" si="18"/>
        <v/>
      </c>
      <c r="O209" s="306" t="str">
        <f t="shared" si="19"/>
        <v/>
      </c>
    </row>
    <row r="210" spans="1:15" x14ac:dyDescent="0.25">
      <c r="A210" s="24" t="s">
        <v>142</v>
      </c>
      <c r="B210" s="23" t="s">
        <v>1912</v>
      </c>
      <c r="C210" s="414" t="s">
        <v>1997</v>
      </c>
      <c r="E210" s="23" t="s">
        <v>1737</v>
      </c>
      <c r="G210" s="23" t="s">
        <v>667</v>
      </c>
      <c r="I210" s="266" t="s">
        <v>904</v>
      </c>
      <c r="K210" s="306" t="s">
        <v>2231</v>
      </c>
      <c r="L210" s="306" t="str">
        <f t="shared" si="16"/>
        <v/>
      </c>
      <c r="M210" s="306" t="str">
        <f t="shared" si="17"/>
        <v/>
      </c>
      <c r="N210" s="306" t="str">
        <f t="shared" si="18"/>
        <v/>
      </c>
      <c r="O210" s="306" t="str">
        <f t="shared" si="19"/>
        <v/>
      </c>
    </row>
  </sheetData>
  <sheetProtection formatCells="0" formatColumns="0" formatRows="0" insertRows="0" deleteRows="0" sort="0" autoFilter="0"/>
  <mergeCells count="1">
    <mergeCell ref="A6:J6"/>
  </mergeCells>
  <conditionalFormatting sqref="A11:A145">
    <cfRule type="expression" dxfId="48" priority="11">
      <formula>AND(COUNTIF(ObjectType,$A11)=0,$A11&lt;&gt;"")</formula>
    </cfRule>
  </conditionalFormatting>
  <conditionalFormatting sqref="B145:C145">
    <cfRule type="expression" dxfId="47" priority="6">
      <formula>AND(COUNTIF(ObjectType,$A145)=0,$A145&lt;&gt;"")</formula>
    </cfRule>
  </conditionalFormatting>
  <conditionalFormatting sqref="A146">
    <cfRule type="expression" dxfId="46" priority="2">
      <formula>AND(COUNTIF(ObjectType,$A146)=0,$A146&lt;&gt;"")</formula>
    </cfRule>
  </conditionalFormatting>
  <conditionalFormatting sqref="A147">
    <cfRule type="expression" dxfId="45" priority="1">
      <formula>AND(COUNTIF(ObjectType,$A147)=0,$A147&lt;&gt;"")</formula>
    </cfRule>
  </conditionalFormatting>
  <dataValidations xWindow="1259" yWindow="475" count="6">
    <dataValidation type="list" showInputMessage="1" showErrorMessage="1" sqref="F134:F1048576 F11:F128">
      <formula1>UnitNameCV</formula1>
    </dataValidation>
    <dataValidation type="list" showInputMessage="1" showErrorMessage="1" sqref="J11:J58 I11:I1048576">
      <formula1>"Input,Output"</formula1>
    </dataValidation>
    <dataValidation type="list" showInputMessage="1" showErrorMessage="1" sqref="A11:A1048576">
      <formula1>ObjectType</formula1>
    </dataValidation>
    <dataValidation type="list" showInputMessage="1" showErrorMessage="1" sqref="G11:G1048576">
      <formula1>AttributeDataTypeCV</formula1>
    </dataValidation>
    <dataValidation type="list" showInputMessage="1" showErrorMessage="1" sqref="D11:D1048576">
      <formula1>AttributeNameCV</formula1>
    </dataValidation>
    <dataValidation type="list" showInputMessage="1" showErrorMessage="1" sqref="H11:H1048576">
      <formula1>AttributeCategoryName</formula1>
    </dataValidation>
  </dataValidations>
  <hyperlinks>
    <hyperlink ref="A1" location="HomePage!A1" display="Go back to Homepage"/>
    <hyperlink ref="H7" location="AttributeCategory!A1" display="Add new Attribute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54307" r:id="rId4" name="Object 35">
          <controlPr defaultSize="0" autoLine="0" r:id="rId5">
            <anchor moveWithCells="1">
              <from>
                <xdr:col>174</xdr:col>
                <xdr:colOff>666750</xdr:colOff>
                <xdr:row>0</xdr:row>
                <xdr:rowOff>0</xdr:rowOff>
              </from>
              <to>
                <xdr:col>176</xdr:col>
                <xdr:colOff>209550</xdr:colOff>
                <xdr:row>1</xdr:row>
                <xdr:rowOff>28575</xdr:rowOff>
              </to>
            </anchor>
          </controlPr>
        </control>
      </mc:Choice>
      <mc:Fallback>
        <control shapeId="54307" r:id="rId4" name="Object 35"/>
      </mc:Fallback>
    </mc:AlternateContent>
    <mc:AlternateContent xmlns:mc="http://schemas.openxmlformats.org/markup-compatibility/2006">
      <mc:Choice Requires="x14">
        <control shapeId="54306" r:id="rId6" name="Object 34">
          <controlPr defaultSize="0" autoLine="0" r:id="rId5">
            <anchor moveWithCells="1">
              <from>
                <xdr:col>174</xdr:col>
                <xdr:colOff>666750</xdr:colOff>
                <xdr:row>0</xdr:row>
                <xdr:rowOff>0</xdr:rowOff>
              </from>
              <to>
                <xdr:col>176</xdr:col>
                <xdr:colOff>209550</xdr:colOff>
                <xdr:row>1</xdr:row>
                <xdr:rowOff>28575</xdr:rowOff>
              </to>
            </anchor>
          </controlPr>
        </control>
      </mc:Choice>
      <mc:Fallback>
        <control shapeId="54306" r:id="rId6" name="Object 34"/>
      </mc:Fallback>
    </mc:AlternateContent>
    <mc:AlternateContent xmlns:mc="http://schemas.openxmlformats.org/markup-compatibility/2006">
      <mc:Choice Requires="x14">
        <control shapeId="54305" r:id="rId7" name="Object 33">
          <controlPr defaultSize="0" autoLine="0" r:id="rId5">
            <anchor moveWithCells="1">
              <from>
                <xdr:col>174</xdr:col>
                <xdr:colOff>666750</xdr:colOff>
                <xdr:row>0</xdr:row>
                <xdr:rowOff>0</xdr:rowOff>
              </from>
              <to>
                <xdr:col>176</xdr:col>
                <xdr:colOff>209550</xdr:colOff>
                <xdr:row>1</xdr:row>
                <xdr:rowOff>28575</xdr:rowOff>
              </to>
            </anchor>
          </controlPr>
        </control>
      </mc:Choice>
      <mc:Fallback>
        <control shapeId="54305" r:id="rId7" name="Object 33"/>
      </mc:Fallback>
    </mc:AlternateContent>
    <mc:AlternateContent xmlns:mc="http://schemas.openxmlformats.org/markup-compatibility/2006">
      <mc:Choice Requires="x14">
        <control shapeId="54304" r:id="rId8" name="Object 32">
          <controlPr defaultSize="0" autoLine="0" r:id="rId5">
            <anchor moveWithCells="1">
              <from>
                <xdr:col>174</xdr:col>
                <xdr:colOff>666750</xdr:colOff>
                <xdr:row>0</xdr:row>
                <xdr:rowOff>0</xdr:rowOff>
              </from>
              <to>
                <xdr:col>176</xdr:col>
                <xdr:colOff>209550</xdr:colOff>
                <xdr:row>1</xdr:row>
                <xdr:rowOff>28575</xdr:rowOff>
              </to>
            </anchor>
          </controlPr>
        </control>
      </mc:Choice>
      <mc:Fallback>
        <control shapeId="54304" r:id="rId8" name="Object 32"/>
      </mc:Fallback>
    </mc:AlternateContent>
    <mc:AlternateContent xmlns:mc="http://schemas.openxmlformats.org/markup-compatibility/2006">
      <mc:Choice Requires="x14">
        <control shapeId="54303" r:id="rId9" name="Object 31">
          <controlPr defaultSize="0" autoLine="0" r:id="rId5">
            <anchor moveWithCells="1">
              <from>
                <xdr:col>174</xdr:col>
                <xdr:colOff>666750</xdr:colOff>
                <xdr:row>0</xdr:row>
                <xdr:rowOff>0</xdr:rowOff>
              </from>
              <to>
                <xdr:col>176</xdr:col>
                <xdr:colOff>209550</xdr:colOff>
                <xdr:row>1</xdr:row>
                <xdr:rowOff>28575</xdr:rowOff>
              </to>
            </anchor>
          </controlPr>
        </control>
      </mc:Choice>
      <mc:Fallback>
        <control shapeId="54303" r:id="rId9" name="Object 31"/>
      </mc:Fallback>
    </mc:AlternateContent>
    <mc:AlternateContent xmlns:mc="http://schemas.openxmlformats.org/markup-compatibility/2006">
      <mc:Choice Requires="x14">
        <control shapeId="54302" r:id="rId10" name="Object 30">
          <controlPr defaultSize="0" autoLine="0" r:id="rId5">
            <anchor moveWithCells="1">
              <from>
                <xdr:col>174</xdr:col>
                <xdr:colOff>666750</xdr:colOff>
                <xdr:row>0</xdr:row>
                <xdr:rowOff>0</xdr:rowOff>
              </from>
              <to>
                <xdr:col>176</xdr:col>
                <xdr:colOff>209550</xdr:colOff>
                <xdr:row>1</xdr:row>
                <xdr:rowOff>28575</xdr:rowOff>
              </to>
            </anchor>
          </controlPr>
        </control>
      </mc:Choice>
      <mc:Fallback>
        <control shapeId="54302" r:id="rId10" name="Object 30"/>
      </mc:Fallback>
    </mc:AlternateContent>
    <mc:AlternateContent xmlns:mc="http://schemas.openxmlformats.org/markup-compatibility/2006">
      <mc:Choice Requires="x14">
        <control shapeId="54301" r:id="rId11" name="Object 29">
          <controlPr defaultSize="0" autoLine="0" r:id="rId5">
            <anchor moveWithCells="1">
              <from>
                <xdr:col>174</xdr:col>
                <xdr:colOff>666750</xdr:colOff>
                <xdr:row>0</xdr:row>
                <xdr:rowOff>0</xdr:rowOff>
              </from>
              <to>
                <xdr:col>176</xdr:col>
                <xdr:colOff>209550</xdr:colOff>
                <xdr:row>1</xdr:row>
                <xdr:rowOff>28575</xdr:rowOff>
              </to>
            </anchor>
          </controlPr>
        </control>
      </mc:Choice>
      <mc:Fallback>
        <control shapeId="54301" r:id="rId11" name="Object 29"/>
      </mc:Fallback>
    </mc:AlternateContent>
    <mc:AlternateContent xmlns:mc="http://schemas.openxmlformats.org/markup-compatibility/2006">
      <mc:Choice Requires="x14">
        <control shapeId="54300" r:id="rId12" name="Object 28">
          <controlPr defaultSize="0" autoLine="0" r:id="rId5">
            <anchor moveWithCells="1">
              <from>
                <xdr:col>174</xdr:col>
                <xdr:colOff>666750</xdr:colOff>
                <xdr:row>0</xdr:row>
                <xdr:rowOff>0</xdr:rowOff>
              </from>
              <to>
                <xdr:col>176</xdr:col>
                <xdr:colOff>209550</xdr:colOff>
                <xdr:row>1</xdr:row>
                <xdr:rowOff>28575</xdr:rowOff>
              </to>
            </anchor>
          </controlPr>
        </control>
      </mc:Choice>
      <mc:Fallback>
        <control shapeId="54300" r:id="rId12" name="Object 28"/>
      </mc:Fallback>
    </mc:AlternateContent>
    <mc:AlternateContent xmlns:mc="http://schemas.openxmlformats.org/markup-compatibility/2006">
      <mc:Choice Requires="x14">
        <control shapeId="54299" r:id="rId13" name="Object 27">
          <controlPr defaultSize="0" autoLine="0" r:id="rId5">
            <anchor moveWithCells="1">
              <from>
                <xdr:col>174</xdr:col>
                <xdr:colOff>666750</xdr:colOff>
                <xdr:row>0</xdr:row>
                <xdr:rowOff>0</xdr:rowOff>
              </from>
              <to>
                <xdr:col>176</xdr:col>
                <xdr:colOff>209550</xdr:colOff>
                <xdr:row>1</xdr:row>
                <xdr:rowOff>28575</xdr:rowOff>
              </to>
            </anchor>
          </controlPr>
        </control>
      </mc:Choice>
      <mc:Fallback>
        <control shapeId="54299" r:id="rId13" name="Object 27"/>
      </mc:Fallback>
    </mc:AlternateContent>
    <mc:AlternateContent xmlns:mc="http://schemas.openxmlformats.org/markup-compatibility/2006">
      <mc:Choice Requires="x14">
        <control shapeId="54298" r:id="rId14" name="Object 26">
          <controlPr defaultSize="0" autoLine="0" r:id="rId5">
            <anchor moveWithCells="1">
              <from>
                <xdr:col>174</xdr:col>
                <xdr:colOff>666750</xdr:colOff>
                <xdr:row>0</xdr:row>
                <xdr:rowOff>0</xdr:rowOff>
              </from>
              <to>
                <xdr:col>176</xdr:col>
                <xdr:colOff>209550</xdr:colOff>
                <xdr:row>1</xdr:row>
                <xdr:rowOff>28575</xdr:rowOff>
              </to>
            </anchor>
          </controlPr>
        </control>
      </mc:Choice>
      <mc:Fallback>
        <control shapeId="54298" r:id="rId14" name="Object 26"/>
      </mc:Fallback>
    </mc:AlternateContent>
    <mc:AlternateContent xmlns:mc="http://schemas.openxmlformats.org/markup-compatibility/2006">
      <mc:Choice Requires="x14">
        <control shapeId="54297" r:id="rId15" name="Object 25">
          <controlPr defaultSize="0" autoLine="0" r:id="rId5">
            <anchor moveWithCells="1">
              <from>
                <xdr:col>174</xdr:col>
                <xdr:colOff>666750</xdr:colOff>
                <xdr:row>0</xdr:row>
                <xdr:rowOff>0</xdr:rowOff>
              </from>
              <to>
                <xdr:col>176</xdr:col>
                <xdr:colOff>209550</xdr:colOff>
                <xdr:row>1</xdr:row>
                <xdr:rowOff>28575</xdr:rowOff>
              </to>
            </anchor>
          </controlPr>
        </control>
      </mc:Choice>
      <mc:Fallback>
        <control shapeId="54297" r:id="rId15" name="Object 25"/>
      </mc:Fallback>
    </mc:AlternateContent>
    <mc:AlternateContent xmlns:mc="http://schemas.openxmlformats.org/markup-compatibility/2006">
      <mc:Choice Requires="x14">
        <control shapeId="54296" r:id="rId16" name="Object 24">
          <controlPr defaultSize="0" autoLine="0" r:id="rId5">
            <anchor moveWithCells="1">
              <from>
                <xdr:col>174</xdr:col>
                <xdr:colOff>666750</xdr:colOff>
                <xdr:row>0</xdr:row>
                <xdr:rowOff>0</xdr:rowOff>
              </from>
              <to>
                <xdr:col>176</xdr:col>
                <xdr:colOff>209550</xdr:colOff>
                <xdr:row>1</xdr:row>
                <xdr:rowOff>28575</xdr:rowOff>
              </to>
            </anchor>
          </controlPr>
        </control>
      </mc:Choice>
      <mc:Fallback>
        <control shapeId="54296" r:id="rId16" name="Object 24"/>
      </mc:Fallback>
    </mc:AlternateContent>
    <mc:AlternateContent xmlns:mc="http://schemas.openxmlformats.org/markup-compatibility/2006">
      <mc:Choice Requires="x14">
        <control shapeId="54295" r:id="rId17" name="Object 23">
          <controlPr defaultSize="0" autoLine="0" r:id="rId5">
            <anchor moveWithCells="1">
              <from>
                <xdr:col>174</xdr:col>
                <xdr:colOff>666750</xdr:colOff>
                <xdr:row>0</xdr:row>
                <xdr:rowOff>0</xdr:rowOff>
              </from>
              <to>
                <xdr:col>176</xdr:col>
                <xdr:colOff>209550</xdr:colOff>
                <xdr:row>1</xdr:row>
                <xdr:rowOff>28575</xdr:rowOff>
              </to>
            </anchor>
          </controlPr>
        </control>
      </mc:Choice>
      <mc:Fallback>
        <control shapeId="54295" r:id="rId17" name="Object 23"/>
      </mc:Fallback>
    </mc:AlternateContent>
    <mc:AlternateContent xmlns:mc="http://schemas.openxmlformats.org/markup-compatibility/2006">
      <mc:Choice Requires="x14">
        <control shapeId="54294" r:id="rId18" name="Object 22">
          <controlPr defaultSize="0" autoLine="0" r:id="rId5">
            <anchor moveWithCells="1">
              <from>
                <xdr:col>174</xdr:col>
                <xdr:colOff>666750</xdr:colOff>
                <xdr:row>0</xdr:row>
                <xdr:rowOff>0</xdr:rowOff>
              </from>
              <to>
                <xdr:col>176</xdr:col>
                <xdr:colOff>209550</xdr:colOff>
                <xdr:row>1</xdr:row>
                <xdr:rowOff>28575</xdr:rowOff>
              </to>
            </anchor>
          </controlPr>
        </control>
      </mc:Choice>
      <mc:Fallback>
        <control shapeId="54294" r:id="rId18" name="Object 22"/>
      </mc:Fallback>
    </mc:AlternateContent>
    <mc:AlternateContent xmlns:mc="http://schemas.openxmlformats.org/markup-compatibility/2006">
      <mc:Choice Requires="x14">
        <control shapeId="54291" r:id="rId19" name="Object 19">
          <controlPr defaultSize="0" autoLine="0" r:id="rId5">
            <anchor moveWithCells="1">
              <from>
                <xdr:col>174</xdr:col>
                <xdr:colOff>666750</xdr:colOff>
                <xdr:row>0</xdr:row>
                <xdr:rowOff>0</xdr:rowOff>
              </from>
              <to>
                <xdr:col>176</xdr:col>
                <xdr:colOff>209550</xdr:colOff>
                <xdr:row>1</xdr:row>
                <xdr:rowOff>28575</xdr:rowOff>
              </to>
            </anchor>
          </controlPr>
        </control>
      </mc:Choice>
      <mc:Fallback>
        <control shapeId="54291" r:id="rId19" name="Object 19"/>
      </mc:Fallback>
    </mc:AlternateContent>
    <mc:AlternateContent xmlns:mc="http://schemas.openxmlformats.org/markup-compatibility/2006">
      <mc:Choice Requires="x14">
        <control shapeId="54290" r:id="rId20" name="Object 18">
          <controlPr defaultSize="0" autoLine="0" r:id="rId5">
            <anchor moveWithCells="1">
              <from>
                <xdr:col>174</xdr:col>
                <xdr:colOff>666750</xdr:colOff>
                <xdr:row>0</xdr:row>
                <xdr:rowOff>0</xdr:rowOff>
              </from>
              <to>
                <xdr:col>176</xdr:col>
                <xdr:colOff>209550</xdr:colOff>
                <xdr:row>1</xdr:row>
                <xdr:rowOff>28575</xdr:rowOff>
              </to>
            </anchor>
          </controlPr>
        </control>
      </mc:Choice>
      <mc:Fallback>
        <control shapeId="54290" r:id="rId20" name="Object 18"/>
      </mc:Fallback>
    </mc:AlternateContent>
    <mc:AlternateContent xmlns:mc="http://schemas.openxmlformats.org/markup-compatibility/2006">
      <mc:Choice Requires="x14">
        <control shapeId="54289" r:id="rId21" name="Object 17">
          <controlPr defaultSize="0" autoLine="0" r:id="rId5">
            <anchor moveWithCells="1">
              <from>
                <xdr:col>174</xdr:col>
                <xdr:colOff>666750</xdr:colOff>
                <xdr:row>0</xdr:row>
                <xdr:rowOff>0</xdr:rowOff>
              </from>
              <to>
                <xdr:col>176</xdr:col>
                <xdr:colOff>209550</xdr:colOff>
                <xdr:row>1</xdr:row>
                <xdr:rowOff>28575</xdr:rowOff>
              </to>
            </anchor>
          </controlPr>
        </control>
      </mc:Choice>
      <mc:Fallback>
        <control shapeId="54289" r:id="rId21" name="Object 17"/>
      </mc:Fallback>
    </mc:AlternateContent>
    <mc:AlternateContent xmlns:mc="http://schemas.openxmlformats.org/markup-compatibility/2006">
      <mc:Choice Requires="x14">
        <control shapeId="54288" r:id="rId22" name="Object 16">
          <controlPr defaultSize="0" autoLine="0" r:id="rId5">
            <anchor moveWithCells="1">
              <from>
                <xdr:col>174</xdr:col>
                <xdr:colOff>666750</xdr:colOff>
                <xdr:row>0</xdr:row>
                <xdr:rowOff>0</xdr:rowOff>
              </from>
              <to>
                <xdr:col>176</xdr:col>
                <xdr:colOff>209550</xdr:colOff>
                <xdr:row>1</xdr:row>
                <xdr:rowOff>28575</xdr:rowOff>
              </to>
            </anchor>
          </controlPr>
        </control>
      </mc:Choice>
      <mc:Fallback>
        <control shapeId="54288" r:id="rId22" name="Object 16"/>
      </mc:Fallback>
    </mc:AlternateContent>
    <mc:AlternateContent xmlns:mc="http://schemas.openxmlformats.org/markup-compatibility/2006">
      <mc:Choice Requires="x14">
        <control shapeId="54287" r:id="rId23" name="Object 15">
          <controlPr defaultSize="0" autoLine="0" r:id="rId5">
            <anchor moveWithCells="1">
              <from>
                <xdr:col>174</xdr:col>
                <xdr:colOff>666750</xdr:colOff>
                <xdr:row>0</xdr:row>
                <xdr:rowOff>0</xdr:rowOff>
              </from>
              <to>
                <xdr:col>176</xdr:col>
                <xdr:colOff>209550</xdr:colOff>
                <xdr:row>1</xdr:row>
                <xdr:rowOff>28575</xdr:rowOff>
              </to>
            </anchor>
          </controlPr>
        </control>
      </mc:Choice>
      <mc:Fallback>
        <control shapeId="54287" r:id="rId23" name="Object 15"/>
      </mc:Fallback>
    </mc:AlternateContent>
    <mc:AlternateContent xmlns:mc="http://schemas.openxmlformats.org/markup-compatibility/2006">
      <mc:Choice Requires="x14">
        <control shapeId="54286" r:id="rId24" name="Object 14">
          <controlPr defaultSize="0" autoLine="0" r:id="rId5">
            <anchor moveWithCells="1">
              <from>
                <xdr:col>174</xdr:col>
                <xdr:colOff>666750</xdr:colOff>
                <xdr:row>0</xdr:row>
                <xdr:rowOff>0</xdr:rowOff>
              </from>
              <to>
                <xdr:col>176</xdr:col>
                <xdr:colOff>209550</xdr:colOff>
                <xdr:row>1</xdr:row>
                <xdr:rowOff>28575</xdr:rowOff>
              </to>
            </anchor>
          </controlPr>
        </control>
      </mc:Choice>
      <mc:Fallback>
        <control shapeId="54286" r:id="rId24" name="Object 14"/>
      </mc:Fallback>
    </mc:AlternateContent>
    <mc:AlternateContent xmlns:mc="http://schemas.openxmlformats.org/markup-compatibility/2006">
      <mc:Choice Requires="x14">
        <control shapeId="54285" r:id="rId25" name="Object 13">
          <controlPr defaultSize="0" autoLine="0" r:id="rId5">
            <anchor moveWithCells="1">
              <from>
                <xdr:col>174</xdr:col>
                <xdr:colOff>666750</xdr:colOff>
                <xdr:row>0</xdr:row>
                <xdr:rowOff>0</xdr:rowOff>
              </from>
              <to>
                <xdr:col>176</xdr:col>
                <xdr:colOff>209550</xdr:colOff>
                <xdr:row>1</xdr:row>
                <xdr:rowOff>28575</xdr:rowOff>
              </to>
            </anchor>
          </controlPr>
        </control>
      </mc:Choice>
      <mc:Fallback>
        <control shapeId="54285" r:id="rId25" name="Object 13"/>
      </mc:Fallback>
    </mc:AlternateContent>
    <mc:AlternateContent xmlns:mc="http://schemas.openxmlformats.org/markup-compatibility/2006">
      <mc:Choice Requires="x14">
        <control shapeId="54284" r:id="rId26" name="Object 12">
          <controlPr defaultSize="0" autoLine="0" r:id="rId5">
            <anchor moveWithCells="1">
              <from>
                <xdr:col>174</xdr:col>
                <xdr:colOff>666750</xdr:colOff>
                <xdr:row>0</xdr:row>
                <xdr:rowOff>0</xdr:rowOff>
              </from>
              <to>
                <xdr:col>176</xdr:col>
                <xdr:colOff>209550</xdr:colOff>
                <xdr:row>1</xdr:row>
                <xdr:rowOff>28575</xdr:rowOff>
              </to>
            </anchor>
          </controlPr>
        </control>
      </mc:Choice>
      <mc:Fallback>
        <control shapeId="54284" r:id="rId26" name="Object 12"/>
      </mc:Fallback>
    </mc:AlternateContent>
    <mc:AlternateContent xmlns:mc="http://schemas.openxmlformats.org/markup-compatibility/2006">
      <mc:Choice Requires="x14">
        <control shapeId="54283" r:id="rId27" name="Object 11">
          <controlPr defaultSize="0" autoLine="0" r:id="rId5">
            <anchor moveWithCells="1">
              <from>
                <xdr:col>174</xdr:col>
                <xdr:colOff>666750</xdr:colOff>
                <xdr:row>0</xdr:row>
                <xdr:rowOff>0</xdr:rowOff>
              </from>
              <to>
                <xdr:col>176</xdr:col>
                <xdr:colOff>209550</xdr:colOff>
                <xdr:row>1</xdr:row>
                <xdr:rowOff>28575</xdr:rowOff>
              </to>
            </anchor>
          </controlPr>
        </control>
      </mc:Choice>
      <mc:Fallback>
        <control shapeId="54283" r:id="rId27" name="Object 11"/>
      </mc:Fallback>
    </mc:AlternateContent>
    <mc:AlternateContent xmlns:mc="http://schemas.openxmlformats.org/markup-compatibility/2006">
      <mc:Choice Requires="x14">
        <control shapeId="54282" r:id="rId28" name="Object 10">
          <controlPr defaultSize="0" autoLine="0" r:id="rId5">
            <anchor moveWithCells="1">
              <from>
                <xdr:col>174</xdr:col>
                <xdr:colOff>666750</xdr:colOff>
                <xdr:row>0</xdr:row>
                <xdr:rowOff>0</xdr:rowOff>
              </from>
              <to>
                <xdr:col>176</xdr:col>
                <xdr:colOff>209550</xdr:colOff>
                <xdr:row>1</xdr:row>
                <xdr:rowOff>28575</xdr:rowOff>
              </to>
            </anchor>
          </controlPr>
        </control>
      </mc:Choice>
      <mc:Fallback>
        <control shapeId="54282" r:id="rId28" name="Object 10"/>
      </mc:Fallback>
    </mc:AlternateContent>
    <mc:AlternateContent xmlns:mc="http://schemas.openxmlformats.org/markup-compatibility/2006">
      <mc:Choice Requires="x14">
        <control shapeId="54281" r:id="rId29" name="Object 9">
          <controlPr defaultSize="0" autoLine="0" r:id="rId5">
            <anchor moveWithCells="1">
              <from>
                <xdr:col>174</xdr:col>
                <xdr:colOff>666750</xdr:colOff>
                <xdr:row>0</xdr:row>
                <xdr:rowOff>0</xdr:rowOff>
              </from>
              <to>
                <xdr:col>176</xdr:col>
                <xdr:colOff>209550</xdr:colOff>
                <xdr:row>1</xdr:row>
                <xdr:rowOff>28575</xdr:rowOff>
              </to>
            </anchor>
          </controlPr>
        </control>
      </mc:Choice>
      <mc:Fallback>
        <control shapeId="54281" r:id="rId29" name="Object 9"/>
      </mc:Fallback>
    </mc:AlternateContent>
    <mc:AlternateContent xmlns:mc="http://schemas.openxmlformats.org/markup-compatibility/2006">
      <mc:Choice Requires="x14">
        <control shapeId="54280" r:id="rId30" name="Object 8">
          <controlPr defaultSize="0" autoLine="0" r:id="rId5">
            <anchor moveWithCells="1">
              <from>
                <xdr:col>174</xdr:col>
                <xdr:colOff>666750</xdr:colOff>
                <xdr:row>0</xdr:row>
                <xdr:rowOff>0</xdr:rowOff>
              </from>
              <to>
                <xdr:col>176</xdr:col>
                <xdr:colOff>209550</xdr:colOff>
                <xdr:row>1</xdr:row>
                <xdr:rowOff>28575</xdr:rowOff>
              </to>
            </anchor>
          </controlPr>
        </control>
      </mc:Choice>
      <mc:Fallback>
        <control shapeId="54280" r:id="rId30" name="Object 8"/>
      </mc:Fallback>
    </mc:AlternateContent>
    <mc:AlternateContent xmlns:mc="http://schemas.openxmlformats.org/markup-compatibility/2006">
      <mc:Choice Requires="x14">
        <control shapeId="54276" r:id="rId31" name="TempCombo">
          <controlPr defaultSize="0" autoLine="0" autoPict="0" r:id="rId32">
            <anchor moveWithCells="1">
              <from>
                <xdr:col>0</xdr:col>
                <xdr:colOff>123825</xdr:colOff>
                <xdr:row>0</xdr:row>
                <xdr:rowOff>123825</xdr:rowOff>
              </from>
              <to>
                <xdr:col>0</xdr:col>
                <xdr:colOff>123825</xdr:colOff>
                <xdr:row>1</xdr:row>
                <xdr:rowOff>190500</xdr:rowOff>
              </to>
            </anchor>
          </controlPr>
        </control>
      </mc:Choice>
      <mc:Fallback>
        <control shapeId="54276" r:id="rId31" name="TempCombo"/>
      </mc:Fallback>
    </mc:AlternateContent>
    <mc:AlternateContent xmlns:mc="http://schemas.openxmlformats.org/markup-compatibility/2006">
      <mc:Choice Requires="x14">
        <control shapeId="54309" r:id="rId33" name="Object 37">
          <controlPr defaultSize="0" autoLine="0" r:id="rId5">
            <anchor moveWithCells="1">
              <from>
                <xdr:col>174</xdr:col>
                <xdr:colOff>666750</xdr:colOff>
                <xdr:row>0</xdr:row>
                <xdr:rowOff>0</xdr:rowOff>
              </from>
              <to>
                <xdr:col>176</xdr:col>
                <xdr:colOff>209550</xdr:colOff>
                <xdr:row>1</xdr:row>
                <xdr:rowOff>28575</xdr:rowOff>
              </to>
            </anchor>
          </controlPr>
        </control>
      </mc:Choice>
      <mc:Fallback>
        <control shapeId="54309" r:id="rId33" name="Object 37"/>
      </mc:Fallback>
    </mc:AlternateContent>
    <mc:AlternateContent xmlns:mc="http://schemas.openxmlformats.org/markup-compatibility/2006">
      <mc:Choice Requires="x14">
        <control shapeId="54310" r:id="rId34" name="Object 38">
          <controlPr defaultSize="0" autoLine="0" r:id="rId5">
            <anchor moveWithCells="1">
              <from>
                <xdr:col>174</xdr:col>
                <xdr:colOff>666750</xdr:colOff>
                <xdr:row>0</xdr:row>
                <xdr:rowOff>0</xdr:rowOff>
              </from>
              <to>
                <xdr:col>176</xdr:col>
                <xdr:colOff>209550</xdr:colOff>
                <xdr:row>1</xdr:row>
                <xdr:rowOff>28575</xdr:rowOff>
              </to>
            </anchor>
          </controlPr>
        </control>
      </mc:Choice>
      <mc:Fallback>
        <control shapeId="54310" r:id="rId34" name="Object 38"/>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6"/>
  <sheetViews>
    <sheetView zoomScaleNormal="100" workbookViewId="0">
      <selection activeCell="E37" sqref="E37"/>
    </sheetView>
  </sheetViews>
  <sheetFormatPr defaultRowHeight="15.75" x14ac:dyDescent="0.25"/>
  <cols>
    <col min="1" max="1" width="25" style="28" customWidth="1"/>
    <col min="2" max="2" width="28.28515625" style="28" bestFit="1" customWidth="1"/>
    <col min="3" max="3" width="37.7109375" style="28" customWidth="1"/>
    <col min="4" max="4" width="38.28515625" style="28" customWidth="1"/>
    <col min="5" max="5" width="19.7109375" style="28" bestFit="1" customWidth="1"/>
    <col min="6" max="6" width="17.5703125" style="27" bestFit="1" customWidth="1"/>
    <col min="7" max="7" width="12.140625" style="28" customWidth="1"/>
    <col min="8" max="8" width="16.85546875" style="39" bestFit="1" customWidth="1"/>
    <col min="9" max="9" width="36.7109375" style="39" customWidth="1"/>
    <col min="10" max="16384" width="9.140625" style="39"/>
  </cols>
  <sheetData>
    <row r="1" spans="1:9" s="26" customFormat="1" x14ac:dyDescent="0.25">
      <c r="A1" s="109" t="s">
        <v>139</v>
      </c>
      <c r="B1" s="39"/>
      <c r="C1" s="39"/>
      <c r="D1" s="39"/>
      <c r="E1" s="39"/>
      <c r="F1" s="39"/>
      <c r="G1" s="39"/>
    </row>
    <row r="2" spans="1:9" s="26" customFormat="1" x14ac:dyDescent="0.25">
      <c r="A2" s="118"/>
      <c r="B2" s="39"/>
      <c r="C2" s="39"/>
      <c r="D2" s="39"/>
      <c r="E2" s="39"/>
      <c r="F2" s="39"/>
      <c r="G2" s="39"/>
    </row>
    <row r="3" spans="1:9" s="26" customFormat="1" x14ac:dyDescent="0.25">
      <c r="B3" s="39"/>
      <c r="C3" s="39"/>
      <c r="D3" s="39"/>
      <c r="E3" s="39"/>
      <c r="F3" s="39"/>
      <c r="G3" s="39"/>
    </row>
    <row r="4" spans="1:9" s="26" customFormat="1" x14ac:dyDescent="0.25">
      <c r="A4" s="139" t="s">
        <v>488</v>
      </c>
      <c r="B4" s="39"/>
      <c r="C4" s="39"/>
      <c r="D4" s="39"/>
      <c r="E4" s="39"/>
      <c r="F4" s="39"/>
      <c r="G4" s="39"/>
    </row>
    <row r="5" spans="1:9" s="26" customFormat="1" ht="16.5" thickBot="1" x14ac:dyDescent="0.3">
      <c r="A5" s="139" t="s">
        <v>832</v>
      </c>
      <c r="B5" s="39"/>
      <c r="C5" s="39"/>
      <c r="D5" s="39"/>
      <c r="E5" s="39"/>
      <c r="F5" s="39"/>
      <c r="G5" s="39"/>
    </row>
    <row r="6" spans="1:9" s="26" customFormat="1" ht="16.5" thickBot="1" x14ac:dyDescent="0.3">
      <c r="A6" s="454" t="s">
        <v>516</v>
      </c>
      <c r="B6" s="455"/>
      <c r="C6" s="455"/>
      <c r="D6" s="455"/>
      <c r="E6" s="456"/>
      <c r="F6" s="39"/>
      <c r="G6" s="39"/>
    </row>
    <row r="7" spans="1:9" s="30" customFormat="1" x14ac:dyDescent="0.25">
      <c r="A7" s="38" t="s">
        <v>52</v>
      </c>
      <c r="B7" s="37" t="s">
        <v>1708</v>
      </c>
      <c r="C7" s="36" t="s">
        <v>477</v>
      </c>
      <c r="D7" s="206" t="s">
        <v>536</v>
      </c>
      <c r="E7" s="35" t="s">
        <v>29</v>
      </c>
    </row>
    <row r="8" spans="1:9" s="30" customFormat="1" x14ac:dyDescent="0.25">
      <c r="A8" s="34" t="s">
        <v>51</v>
      </c>
      <c r="B8" s="137" t="s">
        <v>456</v>
      </c>
      <c r="C8" s="42" t="s">
        <v>18</v>
      </c>
      <c r="D8" s="42" t="s">
        <v>18</v>
      </c>
      <c r="E8" s="31" t="s">
        <v>17</v>
      </c>
    </row>
    <row r="9" spans="1:9" s="29" customFormat="1" ht="12.75" thickBot="1" x14ac:dyDescent="0.25">
      <c r="A9" s="221" t="s">
        <v>50</v>
      </c>
      <c r="B9" s="222" t="s">
        <v>16</v>
      </c>
      <c r="C9" s="222" t="s">
        <v>49</v>
      </c>
      <c r="D9" s="223" t="s">
        <v>48</v>
      </c>
      <c r="E9" s="224" t="s">
        <v>47</v>
      </c>
    </row>
    <row r="10" spans="1:9" s="26" customFormat="1" ht="17.25" customHeight="1" x14ac:dyDescent="0.25">
      <c r="A10" s="334" t="s">
        <v>908</v>
      </c>
      <c r="B10" s="220" t="str">
        <f>IF(A10&lt;&gt;"",'2.1_ResourceTypes&amp;ObjectTypes'!$B$10,"")</f>
        <v>WEAP</v>
      </c>
      <c r="C10" s="260" t="s">
        <v>230</v>
      </c>
      <c r="D10" s="260" t="s">
        <v>229</v>
      </c>
      <c r="E10" s="267" t="s">
        <v>909</v>
      </c>
    </row>
    <row r="11" spans="1:9" s="26" customFormat="1" x14ac:dyDescent="0.25">
      <c r="A11" s="334"/>
      <c r="B11" s="134" t="str">
        <f>IF(A11&lt;&gt;"",'2.1_ResourceTypes&amp;ObjectTypes'!$B$10,"")</f>
        <v/>
      </c>
      <c r="C11" s="260"/>
      <c r="D11" s="260"/>
      <c r="E11" s="267"/>
    </row>
    <row r="12" spans="1:9" s="26" customFormat="1" x14ac:dyDescent="0.25">
      <c r="A12" s="334"/>
      <c r="B12" s="134" t="str">
        <f>IF(A12&lt;&gt;"",'2.1_ResourceTypes&amp;ObjectTypes'!$B$10,"")</f>
        <v/>
      </c>
      <c r="C12" s="260"/>
      <c r="D12" s="260"/>
      <c r="E12" s="267"/>
    </row>
    <row r="13" spans="1:9" s="26" customFormat="1" ht="16.5" thickBot="1" x14ac:dyDescent="0.3">
      <c r="A13" s="317"/>
      <c r="B13" s="225"/>
      <c r="C13" s="318"/>
      <c r="D13" s="318"/>
      <c r="E13" s="277"/>
    </row>
    <row r="14" spans="1:9" s="26" customFormat="1" x14ac:dyDescent="0.25">
      <c r="A14" s="39"/>
      <c r="B14" s="39"/>
      <c r="C14" s="39"/>
      <c r="D14" s="39"/>
      <c r="E14" s="39"/>
      <c r="F14" s="39"/>
      <c r="G14" s="39"/>
    </row>
    <row r="15" spans="1:9" s="26" customFormat="1" ht="16.5" thickBot="1" x14ac:dyDescent="0.3">
      <c r="A15" s="139" t="s">
        <v>833</v>
      </c>
      <c r="B15" s="39"/>
      <c r="C15" s="39"/>
      <c r="D15" s="39"/>
      <c r="E15" s="39"/>
      <c r="F15" s="39"/>
      <c r="G15" s="39"/>
    </row>
    <row r="16" spans="1:9" s="26" customFormat="1" ht="16.5" thickBot="1" x14ac:dyDescent="0.3">
      <c r="A16" s="457" t="s">
        <v>517</v>
      </c>
      <c r="B16" s="458"/>
      <c r="C16" s="458"/>
      <c r="D16" s="458"/>
      <c r="E16" s="458"/>
      <c r="F16" s="458"/>
      <c r="G16" s="458"/>
      <c r="H16" s="458"/>
      <c r="I16" s="459"/>
    </row>
    <row r="17" spans="1:9" s="26" customFormat="1" x14ac:dyDescent="0.25">
      <c r="A17" s="38" t="s">
        <v>61</v>
      </c>
      <c r="B17" s="37" t="s">
        <v>52</v>
      </c>
      <c r="C17" s="37" t="s">
        <v>100</v>
      </c>
      <c r="D17" s="37" t="s">
        <v>108</v>
      </c>
      <c r="E17" s="37" t="s">
        <v>461</v>
      </c>
      <c r="F17" s="37" t="s">
        <v>462</v>
      </c>
      <c r="G17" s="45" t="s">
        <v>60</v>
      </c>
      <c r="H17" s="45" t="s">
        <v>307</v>
      </c>
      <c r="I17" s="44" t="s">
        <v>29</v>
      </c>
    </row>
    <row r="18" spans="1:9" s="26" customFormat="1" x14ac:dyDescent="0.25">
      <c r="A18" s="43" t="s">
        <v>59</v>
      </c>
      <c r="B18" s="42" t="s">
        <v>18</v>
      </c>
      <c r="C18" s="42" t="s">
        <v>18</v>
      </c>
      <c r="D18" s="42" t="s">
        <v>18</v>
      </c>
      <c r="E18" s="32" t="s">
        <v>17</v>
      </c>
      <c r="F18" s="32" t="s">
        <v>17</v>
      </c>
      <c r="G18" s="41" t="s">
        <v>17</v>
      </c>
      <c r="H18" s="41" t="s">
        <v>17</v>
      </c>
      <c r="I18" s="40" t="s">
        <v>17</v>
      </c>
    </row>
    <row r="19" spans="1:9" s="26" customFormat="1" ht="16.5" thickBot="1" x14ac:dyDescent="0.3">
      <c r="A19" s="156" t="s">
        <v>58</v>
      </c>
      <c r="B19" s="157" t="s">
        <v>50</v>
      </c>
      <c r="C19" s="157"/>
      <c r="D19" s="157"/>
      <c r="E19" s="157" t="s">
        <v>57</v>
      </c>
      <c r="F19" s="158" t="s">
        <v>56</v>
      </c>
      <c r="G19" s="159" t="s">
        <v>55</v>
      </c>
      <c r="H19" s="159" t="s">
        <v>53</v>
      </c>
      <c r="I19" s="160" t="s">
        <v>54</v>
      </c>
    </row>
    <row r="20" spans="1:9" s="26" customFormat="1" x14ac:dyDescent="0.25">
      <c r="A20" s="334" t="s">
        <v>911</v>
      </c>
      <c r="B20" s="260" t="s">
        <v>908</v>
      </c>
      <c r="C20" s="260" t="s">
        <v>1135</v>
      </c>
      <c r="D20" s="260" t="s">
        <v>872</v>
      </c>
      <c r="E20" s="421">
        <v>24108</v>
      </c>
      <c r="F20" s="421">
        <v>38718</v>
      </c>
      <c r="G20" s="266">
        <v>1</v>
      </c>
      <c r="H20" s="266" t="s">
        <v>53</v>
      </c>
      <c r="I20" s="267" t="s">
        <v>910</v>
      </c>
    </row>
    <row r="21" spans="1:9" s="26" customFormat="1" x14ac:dyDescent="0.25">
      <c r="A21" s="334"/>
      <c r="B21" s="260"/>
      <c r="C21" s="260"/>
      <c r="D21" s="260"/>
      <c r="E21" s="421"/>
      <c r="F21" s="421"/>
      <c r="G21" s="266"/>
      <c r="H21" s="266"/>
      <c r="I21" s="267"/>
    </row>
    <row r="22" spans="1:9" s="26" customFormat="1" x14ac:dyDescent="0.25">
      <c r="A22" s="334"/>
      <c r="B22" s="260"/>
      <c r="C22" s="260"/>
      <c r="D22" s="260"/>
      <c r="E22" s="266"/>
      <c r="F22" s="266"/>
      <c r="G22" s="266"/>
      <c r="H22" s="266"/>
      <c r="I22" s="267"/>
    </row>
    <row r="23" spans="1:9" s="26" customFormat="1" x14ac:dyDescent="0.25">
      <c r="A23" s="334"/>
      <c r="B23" s="260"/>
      <c r="C23" s="260"/>
      <c r="D23" s="260"/>
      <c r="E23" s="266"/>
      <c r="F23" s="266"/>
      <c r="G23" s="266"/>
      <c r="H23" s="266"/>
      <c r="I23" s="267"/>
    </row>
    <row r="24" spans="1:9" s="26" customFormat="1" x14ac:dyDescent="0.25">
      <c r="A24" s="334"/>
      <c r="B24" s="260"/>
      <c r="C24" s="260"/>
      <c r="D24" s="260"/>
      <c r="E24" s="266"/>
      <c r="F24" s="266"/>
      <c r="G24" s="266"/>
      <c r="H24" s="266"/>
      <c r="I24" s="267"/>
    </row>
    <row r="25" spans="1:9" s="26" customFormat="1" x14ac:dyDescent="0.25">
      <c r="A25" s="334"/>
      <c r="B25" s="260"/>
      <c r="C25" s="260"/>
      <c r="D25" s="260"/>
      <c r="E25" s="266"/>
      <c r="F25" s="266"/>
      <c r="G25" s="266"/>
      <c r="H25" s="266"/>
      <c r="I25" s="267"/>
    </row>
    <row r="26" spans="1:9" s="26" customFormat="1" ht="16.5" thickBot="1" x14ac:dyDescent="0.3">
      <c r="A26" s="317"/>
      <c r="B26" s="318"/>
      <c r="C26" s="318"/>
      <c r="D26" s="318"/>
      <c r="E26" s="330"/>
      <c r="F26" s="330"/>
      <c r="G26" s="330"/>
      <c r="H26" s="330"/>
      <c r="I26" s="277"/>
    </row>
  </sheetData>
  <sheetProtection formatCells="0" formatColumns="0" formatRows="0" insertRows="0" deleteRows="0" sort="0" autoFilter="0"/>
  <dataConsolidate/>
  <mergeCells count="2">
    <mergeCell ref="A6:E6"/>
    <mergeCell ref="A16:I16"/>
  </mergeCells>
  <conditionalFormatting sqref="A10:A13">
    <cfRule type="duplicateValues" dxfId="44" priority="2"/>
  </conditionalFormatting>
  <conditionalFormatting sqref="A20:A26">
    <cfRule type="duplicateValues" dxfId="43" priority="1"/>
  </conditionalFormatting>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6">
      <formula1>SourceName</formula1>
    </dataValidation>
    <dataValidation type="list" showInputMessage="1" showErrorMessage="1" prompt="Select from the dropdown menu" sqref="D20:D26">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508" r:id="rId4" name="Object 12">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8" r:id="rId4" name="Object 12"/>
      </mc:Fallback>
    </mc:AlternateContent>
    <mc:AlternateContent xmlns:mc="http://schemas.openxmlformats.org/markup-compatibility/2006">
      <mc:Choice Requires="x14">
        <control shapeId="106507" r:id="rId6" name="Object 11">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7" r:id="rId6" name="Object 11"/>
      </mc:Fallback>
    </mc:AlternateContent>
    <mc:AlternateContent xmlns:mc="http://schemas.openxmlformats.org/markup-compatibility/2006">
      <mc:Choice Requires="x14">
        <control shapeId="106506" r:id="rId7" name="Object 10">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6" r:id="rId7" name="Object 10"/>
      </mc:Fallback>
    </mc:AlternateContent>
    <mc:AlternateContent xmlns:mc="http://schemas.openxmlformats.org/markup-compatibility/2006">
      <mc:Choice Requires="x14">
        <control shapeId="106505" r:id="rId8" name="Object 9">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5" r:id="rId8" name="Object 9"/>
      </mc:Fallback>
    </mc:AlternateContent>
    <mc:AlternateContent xmlns:mc="http://schemas.openxmlformats.org/markup-compatibility/2006">
      <mc:Choice Requires="x14">
        <control shapeId="106504" r:id="rId9" name="Object 8">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4" r:id="rId9" name="Object 8"/>
      </mc:Fallback>
    </mc:AlternateContent>
    <mc:AlternateContent xmlns:mc="http://schemas.openxmlformats.org/markup-compatibility/2006">
      <mc:Choice Requires="x14">
        <control shapeId="106503" r:id="rId10" name="Object 7">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3" r:id="rId10" name="Object 7"/>
      </mc:Fallback>
    </mc:AlternateContent>
    <mc:AlternateContent xmlns:mc="http://schemas.openxmlformats.org/markup-compatibility/2006">
      <mc:Choice Requires="x14">
        <control shapeId="106502" r:id="rId11" name="Object 6">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2" r:id="rId11" name="Object 6"/>
      </mc:Fallback>
    </mc:AlternateContent>
    <mc:AlternateContent xmlns:mc="http://schemas.openxmlformats.org/markup-compatibility/2006">
      <mc:Choice Requires="x14">
        <control shapeId="106501" r:id="rId12" name="Object 5">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1" r:id="rId12" name="Object 5"/>
      </mc:Fallback>
    </mc:AlternateContent>
    <mc:AlternateContent xmlns:mc="http://schemas.openxmlformats.org/markup-compatibility/2006">
      <mc:Choice Requires="x14">
        <control shapeId="106499" r:id="rId13" name="Object 3">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499" r:id="rId13" name="Object 3"/>
      </mc:Fallback>
    </mc:AlternateContent>
    <mc:AlternateContent xmlns:mc="http://schemas.openxmlformats.org/markup-compatibility/2006">
      <mc:Choice Requires="x14">
        <control shapeId="106498" r:id="rId14" name="Object 2">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498" r:id="rId14" name="Object 2"/>
      </mc:Fallback>
    </mc:AlternateContent>
    <mc:AlternateContent xmlns:mc="http://schemas.openxmlformats.org/markup-compatibility/2006">
      <mc:Choice Requires="x14">
        <control shapeId="106497" r:id="rId15" name="TempCombo">
          <controlPr defaultSize="0" autoLine="0" autoPict="0" r:id="rId16">
            <anchor moveWithCells="1">
              <from>
                <xdr:col>0</xdr:col>
                <xdr:colOff>123825</xdr:colOff>
                <xdr:row>0</xdr:row>
                <xdr:rowOff>123825</xdr:rowOff>
              </from>
              <to>
                <xdr:col>0</xdr:col>
                <xdr:colOff>123825</xdr:colOff>
                <xdr:row>1</xdr:row>
                <xdr:rowOff>190500</xdr:rowOff>
              </to>
            </anchor>
          </controlPr>
        </control>
      </mc:Choice>
      <mc:Fallback>
        <control shapeId="106497" r:id="rId15" name="TempCombo"/>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063"/>
  <sheetViews>
    <sheetView zoomScaleNormal="100" workbookViewId="0">
      <selection activeCell="F1" sqref="F1"/>
    </sheetView>
  </sheetViews>
  <sheetFormatPr defaultColWidth="10.28515625" defaultRowHeight="15.75" x14ac:dyDescent="0.25"/>
  <cols>
    <col min="1" max="1" width="22.85546875" style="125" customWidth="1"/>
    <col min="2" max="2" width="40.42578125" style="125" customWidth="1"/>
    <col min="3" max="3" width="43.28515625" style="125" customWidth="1"/>
    <col min="4" max="4" width="28.42578125" style="125" customWidth="1"/>
    <col min="5" max="5" width="23.5703125" style="125" customWidth="1"/>
    <col min="6" max="6" width="40.42578125" style="125" bestFit="1" customWidth="1"/>
    <col min="7" max="7" width="26.5703125" style="125" bestFit="1" customWidth="1"/>
    <col min="8" max="8" width="15.42578125" style="125" customWidth="1"/>
    <col min="9" max="9" width="15.28515625" style="125" bestFit="1" customWidth="1"/>
    <col min="10" max="10" width="26.140625" style="125" customWidth="1"/>
    <col min="11" max="16384" width="10.28515625" style="125"/>
  </cols>
  <sheetData>
    <row r="1" spans="1:11" s="26" customFormat="1" x14ac:dyDescent="0.25">
      <c r="A1" s="119" t="s">
        <v>139</v>
      </c>
      <c r="B1" s="109"/>
      <c r="C1" s="109"/>
      <c r="D1" s="39"/>
      <c r="E1" s="39"/>
      <c r="F1" s="39"/>
      <c r="G1" s="39"/>
      <c r="H1" s="39"/>
      <c r="I1" s="39"/>
      <c r="J1" s="39"/>
      <c r="K1" s="39"/>
    </row>
    <row r="2" spans="1:11" s="26" customFormat="1" x14ac:dyDescent="0.25">
      <c r="A2" s="119"/>
      <c r="B2" s="109"/>
      <c r="C2" s="109"/>
      <c r="D2" s="39"/>
      <c r="E2" s="39"/>
      <c r="F2" s="39"/>
      <c r="G2" s="39"/>
      <c r="H2" s="39"/>
      <c r="I2" s="39"/>
      <c r="J2" s="39"/>
      <c r="K2" s="39"/>
    </row>
    <row r="3" spans="1:11" s="26" customFormat="1" x14ac:dyDescent="0.25">
      <c r="A3" s="119"/>
      <c r="B3" s="109"/>
      <c r="C3" s="109"/>
      <c r="D3" s="39"/>
      <c r="E3" s="39"/>
      <c r="F3" s="39"/>
      <c r="G3" s="39"/>
      <c r="H3" s="39"/>
      <c r="I3" s="39"/>
      <c r="J3" s="39"/>
      <c r="K3" s="39"/>
    </row>
    <row r="4" spans="1:11" s="26" customFormat="1" ht="16.5" thickBot="1" x14ac:dyDescent="0.3">
      <c r="A4" s="139" t="s">
        <v>489</v>
      </c>
      <c r="B4" s="142"/>
      <c r="C4" s="109"/>
      <c r="D4" s="39"/>
      <c r="E4" s="39"/>
      <c r="F4" s="39"/>
      <c r="G4" s="39"/>
      <c r="H4" s="39"/>
      <c r="I4" s="39"/>
      <c r="J4" s="39"/>
      <c r="K4" s="39"/>
    </row>
    <row r="5" spans="1:11" s="26" customFormat="1" ht="16.5" thickBot="1" x14ac:dyDescent="0.3">
      <c r="A5" s="448" t="s">
        <v>518</v>
      </c>
      <c r="B5" s="449"/>
      <c r="C5" s="449"/>
      <c r="D5" s="449"/>
      <c r="E5" s="449"/>
      <c r="F5" s="449"/>
      <c r="G5" s="449"/>
      <c r="H5" s="449"/>
      <c r="I5" s="449"/>
      <c r="J5" s="450"/>
    </row>
    <row r="6" spans="1:11" s="26" customFormat="1" ht="16.5" thickBot="1" x14ac:dyDescent="0.3">
      <c r="A6" s="307"/>
      <c r="B6" s="308"/>
      <c r="C6" s="308"/>
      <c r="D6" s="308"/>
      <c r="E6" s="308"/>
      <c r="F6" s="308"/>
      <c r="G6" s="207" t="s">
        <v>539</v>
      </c>
      <c r="H6" s="308"/>
      <c r="I6" s="308"/>
      <c r="J6" s="309"/>
    </row>
    <row r="7" spans="1:11" s="26" customFormat="1" x14ac:dyDescent="0.25">
      <c r="A7" s="51" t="s">
        <v>32</v>
      </c>
      <c r="B7" s="234" t="s">
        <v>68</v>
      </c>
      <c r="C7" s="49" t="s">
        <v>67</v>
      </c>
      <c r="D7" s="229" t="s">
        <v>61</v>
      </c>
      <c r="E7" s="37" t="s">
        <v>100</v>
      </c>
      <c r="F7" s="37" t="s">
        <v>108</v>
      </c>
      <c r="G7" s="37" t="s">
        <v>463</v>
      </c>
      <c r="H7" s="48" t="s">
        <v>439</v>
      </c>
      <c r="I7" s="48" t="s">
        <v>440</v>
      </c>
      <c r="J7" s="44" t="s">
        <v>29</v>
      </c>
    </row>
    <row r="8" spans="1:11" s="26" customFormat="1" x14ac:dyDescent="0.25">
      <c r="A8" s="161" t="s">
        <v>18</v>
      </c>
      <c r="B8" s="42" t="s">
        <v>18</v>
      </c>
      <c r="C8" s="47" t="s">
        <v>17</v>
      </c>
      <c r="D8" s="42" t="s">
        <v>18</v>
      </c>
      <c r="E8" s="53" t="s">
        <v>18</v>
      </c>
      <c r="F8" s="53" t="s">
        <v>18</v>
      </c>
      <c r="G8" s="47" t="s">
        <v>17</v>
      </c>
      <c r="H8" s="47" t="s">
        <v>17</v>
      </c>
      <c r="I8" s="47" t="s">
        <v>17</v>
      </c>
      <c r="J8" s="40" t="s">
        <v>17</v>
      </c>
    </row>
    <row r="9" spans="1:11" s="123" customFormat="1" ht="16.5" thickBot="1" x14ac:dyDescent="0.3">
      <c r="A9" s="163" t="s">
        <v>45</v>
      </c>
      <c r="B9" s="162" t="s">
        <v>66</v>
      </c>
      <c r="C9" s="162" t="s">
        <v>65</v>
      </c>
      <c r="D9" s="162" t="s">
        <v>58</v>
      </c>
      <c r="E9" s="157" t="s">
        <v>109</v>
      </c>
      <c r="F9" s="157" t="s">
        <v>15</v>
      </c>
      <c r="G9" s="162" t="s">
        <v>464</v>
      </c>
      <c r="H9" s="162" t="s">
        <v>64</v>
      </c>
      <c r="I9" s="162" t="s">
        <v>63</v>
      </c>
      <c r="J9" s="164" t="s">
        <v>62</v>
      </c>
    </row>
    <row r="10" spans="1:11" s="26" customFormat="1" x14ac:dyDescent="0.25">
      <c r="A10" s="351" t="s">
        <v>879</v>
      </c>
      <c r="B10" s="380" t="s">
        <v>912</v>
      </c>
      <c r="C10" s="381" t="s">
        <v>729</v>
      </c>
      <c r="D10" s="331" t="s">
        <v>911</v>
      </c>
      <c r="E10" s="331" t="s">
        <v>1135</v>
      </c>
      <c r="F10" s="382" t="s">
        <v>872</v>
      </c>
      <c r="G10" s="381"/>
      <c r="H10" s="352">
        <v>-112.17700000000001</v>
      </c>
      <c r="I10" s="352">
        <v>41.425750000000001</v>
      </c>
      <c r="J10" s="332" t="s">
        <v>1846</v>
      </c>
    </row>
    <row r="11" spans="1:11" s="26" customFormat="1" x14ac:dyDescent="0.25">
      <c r="A11" s="351" t="s">
        <v>879</v>
      </c>
      <c r="B11" s="383" t="s">
        <v>697</v>
      </c>
      <c r="C11" s="381" t="s">
        <v>697</v>
      </c>
      <c r="D11" s="331" t="s">
        <v>911</v>
      </c>
      <c r="E11" s="331" t="s">
        <v>1135</v>
      </c>
      <c r="F11" s="382" t="s">
        <v>872</v>
      </c>
      <c r="G11" s="390" t="s">
        <v>818</v>
      </c>
      <c r="H11" s="354">
        <v>-112.21299999999999</v>
      </c>
      <c r="I11" s="354">
        <v>41.637650000000001</v>
      </c>
      <c r="J11" s="332" t="s">
        <v>1847</v>
      </c>
    </row>
    <row r="12" spans="1:11" s="46" customFormat="1" x14ac:dyDescent="0.25">
      <c r="A12" s="351" t="s">
        <v>879</v>
      </c>
      <c r="B12" s="383" t="s">
        <v>914</v>
      </c>
      <c r="C12" s="381"/>
      <c r="D12" s="331" t="s">
        <v>911</v>
      </c>
      <c r="E12" s="331" t="s">
        <v>1135</v>
      </c>
      <c r="F12" s="382" t="s">
        <v>872</v>
      </c>
      <c r="G12" s="381"/>
      <c r="H12" s="354">
        <v>-112.059</v>
      </c>
      <c r="I12" s="354">
        <v>41.62021</v>
      </c>
      <c r="J12" s="332" t="s">
        <v>1848</v>
      </c>
    </row>
    <row r="13" spans="1:11" s="46" customFormat="1" x14ac:dyDescent="0.25">
      <c r="A13" s="351" t="s">
        <v>879</v>
      </c>
      <c r="B13" s="383" t="s">
        <v>1026</v>
      </c>
      <c r="C13" s="381"/>
      <c r="D13" s="331" t="s">
        <v>911</v>
      </c>
      <c r="E13" s="331" t="s">
        <v>1135</v>
      </c>
      <c r="F13" s="382" t="s">
        <v>872</v>
      </c>
      <c r="G13" s="381"/>
      <c r="H13" s="354">
        <v>-112.005</v>
      </c>
      <c r="I13" s="354">
        <v>41.35398</v>
      </c>
      <c r="J13" s="332" t="s">
        <v>1849</v>
      </c>
    </row>
    <row r="14" spans="1:11" s="26" customFormat="1" x14ac:dyDescent="0.25">
      <c r="A14" s="351" t="s">
        <v>879</v>
      </c>
      <c r="B14" s="383" t="s">
        <v>1136</v>
      </c>
      <c r="C14" s="381"/>
      <c r="D14" s="331" t="s">
        <v>911</v>
      </c>
      <c r="E14" s="331" t="s">
        <v>1135</v>
      </c>
      <c r="F14" s="382" t="s">
        <v>872</v>
      </c>
      <c r="G14" s="381"/>
      <c r="H14" s="354">
        <v>-111.843</v>
      </c>
      <c r="I14" s="354">
        <v>41.810290000000002</v>
      </c>
      <c r="J14" s="332" t="s">
        <v>1850</v>
      </c>
    </row>
    <row r="15" spans="1:11" s="26" customFormat="1" x14ac:dyDescent="0.25">
      <c r="A15" s="351" t="s">
        <v>879</v>
      </c>
      <c r="B15" s="383" t="s">
        <v>728</v>
      </c>
      <c r="C15" s="381"/>
      <c r="D15" s="331" t="s">
        <v>911</v>
      </c>
      <c r="E15" s="331" t="s">
        <v>1135</v>
      </c>
      <c r="F15" s="382" t="s">
        <v>872</v>
      </c>
      <c r="G15" s="390" t="s">
        <v>818</v>
      </c>
      <c r="H15" s="354">
        <v>-111.94499999999999</v>
      </c>
      <c r="I15" s="354">
        <v>41.908639999999998</v>
      </c>
      <c r="J15" s="332" t="s">
        <v>1851</v>
      </c>
    </row>
    <row r="16" spans="1:11" s="26" customFormat="1" x14ac:dyDescent="0.25">
      <c r="A16" s="351" t="s">
        <v>879</v>
      </c>
      <c r="B16" s="383" t="s">
        <v>1137</v>
      </c>
      <c r="C16" s="381"/>
      <c r="D16" s="331" t="s">
        <v>911</v>
      </c>
      <c r="E16" s="331" t="s">
        <v>1135</v>
      </c>
      <c r="F16" s="382" t="s">
        <v>872</v>
      </c>
      <c r="G16" s="381"/>
      <c r="H16" s="354">
        <v>-111.864</v>
      </c>
      <c r="I16" s="354">
        <v>41.668480000000002</v>
      </c>
      <c r="J16" s="332" t="s">
        <v>1852</v>
      </c>
    </row>
    <row r="17" spans="1:10" s="26" customFormat="1" x14ac:dyDescent="0.25">
      <c r="A17" s="351" t="s">
        <v>879</v>
      </c>
      <c r="B17" s="383" t="s">
        <v>726</v>
      </c>
      <c r="C17" s="381"/>
      <c r="D17" s="331" t="s">
        <v>911</v>
      </c>
      <c r="E17" s="331" t="s">
        <v>1135</v>
      </c>
      <c r="F17" s="382" t="s">
        <v>872</v>
      </c>
      <c r="G17" s="381"/>
      <c r="H17" s="354">
        <v>-111.89700000000001</v>
      </c>
      <c r="I17" s="354">
        <v>41.68027</v>
      </c>
      <c r="J17" s="332" t="s">
        <v>1853</v>
      </c>
    </row>
    <row r="18" spans="1:10" s="26" customFormat="1" x14ac:dyDescent="0.25">
      <c r="A18" s="351" t="s">
        <v>879</v>
      </c>
      <c r="B18" s="383" t="s">
        <v>718</v>
      </c>
      <c r="C18" s="381"/>
      <c r="D18" s="331" t="s">
        <v>911</v>
      </c>
      <c r="E18" s="331" t="s">
        <v>1135</v>
      </c>
      <c r="F18" s="382" t="s">
        <v>872</v>
      </c>
      <c r="G18" s="390" t="s">
        <v>818</v>
      </c>
      <c r="H18" s="354">
        <v>-111.863</v>
      </c>
      <c r="I18" s="354">
        <v>42.51343</v>
      </c>
      <c r="J18" s="332" t="s">
        <v>1854</v>
      </c>
    </row>
    <row r="19" spans="1:10" s="46" customFormat="1" x14ac:dyDescent="0.25">
      <c r="A19" s="351" t="s">
        <v>879</v>
      </c>
      <c r="B19" s="383" t="s">
        <v>588</v>
      </c>
      <c r="C19" s="381"/>
      <c r="D19" s="331" t="s">
        <v>911</v>
      </c>
      <c r="E19" s="331" t="s">
        <v>1135</v>
      </c>
      <c r="F19" s="382" t="s">
        <v>872</v>
      </c>
      <c r="G19" s="390" t="s">
        <v>818</v>
      </c>
      <c r="H19" s="354">
        <v>-111.74299999999999</v>
      </c>
      <c r="I19" s="354">
        <v>41.580880000000001</v>
      </c>
      <c r="J19" s="332" t="s">
        <v>1855</v>
      </c>
    </row>
    <row r="20" spans="1:10" s="26" customFormat="1" x14ac:dyDescent="0.25">
      <c r="A20" s="351" t="s">
        <v>879</v>
      </c>
      <c r="B20" s="383" t="s">
        <v>974</v>
      </c>
      <c r="C20" s="381"/>
      <c r="D20" s="331" t="s">
        <v>911</v>
      </c>
      <c r="E20" s="331" t="s">
        <v>1135</v>
      </c>
      <c r="F20" s="382" t="s">
        <v>872</v>
      </c>
      <c r="G20" s="390" t="s">
        <v>818</v>
      </c>
      <c r="H20" s="354">
        <v>-111.777</v>
      </c>
      <c r="I20" s="354">
        <v>41.686059999999998</v>
      </c>
      <c r="J20" s="332" t="s">
        <v>1856</v>
      </c>
    </row>
    <row r="21" spans="1:10" s="26" customFormat="1" x14ac:dyDescent="0.25">
      <c r="A21" s="351" t="s">
        <v>879</v>
      </c>
      <c r="B21" s="353" t="s">
        <v>958</v>
      </c>
      <c r="C21" s="303"/>
      <c r="D21" s="331" t="s">
        <v>911</v>
      </c>
      <c r="E21" s="331" t="s">
        <v>1135</v>
      </c>
      <c r="F21" s="382" t="s">
        <v>872</v>
      </c>
      <c r="G21" s="390" t="s">
        <v>818</v>
      </c>
      <c r="H21" s="354">
        <v>-111.82599999999999</v>
      </c>
      <c r="I21" s="354">
        <v>41.771810000000002</v>
      </c>
      <c r="J21" s="332" t="s">
        <v>1857</v>
      </c>
    </row>
    <row r="22" spans="1:10" s="26" customFormat="1" x14ac:dyDescent="0.25">
      <c r="A22" s="351" t="s">
        <v>879</v>
      </c>
      <c r="B22" s="383" t="s">
        <v>721</v>
      </c>
      <c r="C22" s="381"/>
      <c r="D22" s="331" t="s">
        <v>911</v>
      </c>
      <c r="E22" s="331" t="s">
        <v>1135</v>
      </c>
      <c r="F22" s="382" t="s">
        <v>872</v>
      </c>
      <c r="G22" s="390" t="s">
        <v>818</v>
      </c>
      <c r="H22" s="354">
        <v>-111.825</v>
      </c>
      <c r="I22" s="354">
        <v>41.893360000000001</v>
      </c>
      <c r="J22" s="332" t="s">
        <v>1858</v>
      </c>
    </row>
    <row r="23" spans="1:10" s="26" customFormat="1" x14ac:dyDescent="0.25">
      <c r="A23" s="351" t="s">
        <v>879</v>
      </c>
      <c r="B23" s="383" t="s">
        <v>714</v>
      </c>
      <c r="C23" s="381"/>
      <c r="D23" s="331" t="s">
        <v>911</v>
      </c>
      <c r="E23" s="331" t="s">
        <v>1135</v>
      </c>
      <c r="F23" s="382" t="s">
        <v>872</v>
      </c>
      <c r="G23" s="390" t="s">
        <v>818</v>
      </c>
      <c r="H23" s="354">
        <v>-111.872</v>
      </c>
      <c r="I23" s="354">
        <v>41.97439</v>
      </c>
      <c r="J23" s="332" t="s">
        <v>1859</v>
      </c>
    </row>
    <row r="24" spans="1:10" s="26" customFormat="1" x14ac:dyDescent="0.25">
      <c r="A24" s="351" t="s">
        <v>879</v>
      </c>
      <c r="B24" s="353" t="s">
        <v>953</v>
      </c>
      <c r="C24" s="303"/>
      <c r="D24" s="331" t="s">
        <v>911</v>
      </c>
      <c r="E24" s="331" t="s">
        <v>1135</v>
      </c>
      <c r="F24" s="382" t="s">
        <v>872</v>
      </c>
      <c r="G24" s="381"/>
      <c r="H24" s="354">
        <v>-111.518</v>
      </c>
      <c r="I24" s="354">
        <v>42.519829999999999</v>
      </c>
      <c r="J24" s="332" t="s">
        <v>1860</v>
      </c>
    </row>
    <row r="25" spans="1:10" s="46" customFormat="1" x14ac:dyDescent="0.25">
      <c r="A25" s="351" t="s">
        <v>879</v>
      </c>
      <c r="B25" s="383" t="s">
        <v>720</v>
      </c>
      <c r="C25" s="381"/>
      <c r="D25" s="331" t="s">
        <v>911</v>
      </c>
      <c r="E25" s="331" t="s">
        <v>1135</v>
      </c>
      <c r="F25" s="382" t="s">
        <v>872</v>
      </c>
      <c r="G25" s="381"/>
      <c r="H25" s="354">
        <v>-111.28</v>
      </c>
      <c r="I25" s="354">
        <v>42.34431</v>
      </c>
      <c r="J25" s="332" t="s">
        <v>1861</v>
      </c>
    </row>
    <row r="26" spans="1:10" s="46" customFormat="1" x14ac:dyDescent="0.25">
      <c r="A26" s="351" t="s">
        <v>879</v>
      </c>
      <c r="B26" s="353" t="s">
        <v>716</v>
      </c>
      <c r="C26" s="303"/>
      <c r="D26" s="331" t="s">
        <v>911</v>
      </c>
      <c r="E26" s="331" t="s">
        <v>1135</v>
      </c>
      <c r="F26" s="382" t="s">
        <v>872</v>
      </c>
      <c r="G26" s="381"/>
      <c r="H26" s="354">
        <v>-111.227</v>
      </c>
      <c r="I26" s="354">
        <v>42.174349999999997</v>
      </c>
      <c r="J26" s="332" t="s">
        <v>1862</v>
      </c>
    </row>
    <row r="27" spans="1:10" s="46" customFormat="1" x14ac:dyDescent="0.25">
      <c r="A27" s="351" t="s">
        <v>879</v>
      </c>
      <c r="B27" s="383" t="s">
        <v>971</v>
      </c>
      <c r="C27" s="381"/>
      <c r="D27" s="331" t="s">
        <v>911</v>
      </c>
      <c r="E27" s="331" t="s">
        <v>1135</v>
      </c>
      <c r="F27" s="382" t="s">
        <v>872</v>
      </c>
      <c r="G27" s="381"/>
      <c r="H27" s="354">
        <v>-111.86199999999999</v>
      </c>
      <c r="I27" s="354">
        <v>42.122869999999999</v>
      </c>
      <c r="J27" s="332" t="s">
        <v>1863</v>
      </c>
    </row>
    <row r="28" spans="1:10" s="46" customFormat="1" x14ac:dyDescent="0.25">
      <c r="A28" s="351" t="s">
        <v>879</v>
      </c>
      <c r="B28" s="383" t="s">
        <v>978</v>
      </c>
      <c r="C28" s="381"/>
      <c r="D28" s="331" t="s">
        <v>911</v>
      </c>
      <c r="E28" s="331" t="s">
        <v>1135</v>
      </c>
      <c r="F28" s="382" t="s">
        <v>872</v>
      </c>
      <c r="G28" s="381"/>
      <c r="H28" s="354">
        <v>-110.986</v>
      </c>
      <c r="I28" s="354">
        <v>41.063839999999999</v>
      </c>
      <c r="J28" s="332" t="s">
        <v>1864</v>
      </c>
    </row>
    <row r="29" spans="1:10" s="46" customFormat="1" x14ac:dyDescent="0.25">
      <c r="A29" s="351" t="s">
        <v>879</v>
      </c>
      <c r="B29" s="383" t="s">
        <v>983</v>
      </c>
      <c r="C29" s="381"/>
      <c r="D29" s="331" t="s">
        <v>911</v>
      </c>
      <c r="E29" s="331" t="s">
        <v>1135</v>
      </c>
      <c r="F29" s="382" t="s">
        <v>872</v>
      </c>
      <c r="G29" s="381"/>
      <c r="H29" s="354">
        <v>-110.83499999999999</v>
      </c>
      <c r="I29" s="354">
        <v>41.211959999999998</v>
      </c>
      <c r="J29" s="332" t="s">
        <v>1865</v>
      </c>
    </row>
    <row r="30" spans="1:10" s="46" customFormat="1" x14ac:dyDescent="0.25">
      <c r="A30" s="351" t="s">
        <v>879</v>
      </c>
      <c r="B30" s="383" t="s">
        <v>984</v>
      </c>
      <c r="C30" s="381"/>
      <c r="D30" s="331" t="s">
        <v>911</v>
      </c>
      <c r="E30" s="331" t="s">
        <v>1135</v>
      </c>
      <c r="F30" s="382" t="s">
        <v>872</v>
      </c>
      <c r="G30" s="381"/>
      <c r="H30" s="354">
        <v>-110.979</v>
      </c>
      <c r="I30" s="354">
        <v>41.234119999999997</v>
      </c>
      <c r="J30" s="332" t="s">
        <v>1866</v>
      </c>
    </row>
    <row r="31" spans="1:10" s="46" customFormat="1" x14ac:dyDescent="0.25">
      <c r="A31" s="351" t="s">
        <v>879</v>
      </c>
      <c r="B31" s="383" t="s">
        <v>986</v>
      </c>
      <c r="C31" s="381"/>
      <c r="D31" s="331" t="s">
        <v>911</v>
      </c>
      <c r="E31" s="331" t="s">
        <v>1135</v>
      </c>
      <c r="F31" s="382" t="s">
        <v>872</v>
      </c>
      <c r="G31" s="381"/>
      <c r="H31" s="354">
        <v>-110.976</v>
      </c>
      <c r="I31" s="354">
        <v>41.399369999999998</v>
      </c>
      <c r="J31" s="332" t="s">
        <v>1867</v>
      </c>
    </row>
    <row r="32" spans="1:10" s="46" customFormat="1" x14ac:dyDescent="0.25">
      <c r="A32" s="351" t="s">
        <v>879</v>
      </c>
      <c r="B32" s="383" t="s">
        <v>988</v>
      </c>
      <c r="C32" s="381"/>
      <c r="D32" s="331" t="s">
        <v>911</v>
      </c>
      <c r="E32" s="331" t="s">
        <v>1135</v>
      </c>
      <c r="F32" s="382" t="s">
        <v>872</v>
      </c>
      <c r="G32" s="381"/>
      <c r="H32" s="354">
        <v>-111.08499999999999</v>
      </c>
      <c r="I32" s="354">
        <v>41.629109999999997</v>
      </c>
      <c r="J32" s="332" t="s">
        <v>1868</v>
      </c>
    </row>
    <row r="33" spans="1:10" s="46" customFormat="1" x14ac:dyDescent="0.25">
      <c r="A33" s="351" t="s">
        <v>879</v>
      </c>
      <c r="B33" s="383" t="s">
        <v>990</v>
      </c>
      <c r="C33" s="381"/>
      <c r="D33" s="331" t="s">
        <v>911</v>
      </c>
      <c r="E33" s="331" t="s">
        <v>1135</v>
      </c>
      <c r="F33" s="382" t="s">
        <v>872</v>
      </c>
      <c r="G33" s="381"/>
      <c r="H33" s="354">
        <v>-110.9</v>
      </c>
      <c r="I33" s="354">
        <v>42.009990000000002</v>
      </c>
      <c r="J33" s="332" t="s">
        <v>1869</v>
      </c>
    </row>
    <row r="34" spans="1:10" s="46" customFormat="1" x14ac:dyDescent="0.25">
      <c r="A34" s="351" t="s">
        <v>879</v>
      </c>
      <c r="B34" s="383" t="s">
        <v>979</v>
      </c>
      <c r="C34" s="381"/>
      <c r="D34" s="331" t="s">
        <v>911</v>
      </c>
      <c r="E34" s="331" t="s">
        <v>1135</v>
      </c>
      <c r="F34" s="382" t="s">
        <v>872</v>
      </c>
      <c r="G34" s="381"/>
      <c r="H34" s="354">
        <v>-110.943</v>
      </c>
      <c r="I34" s="354">
        <v>42.279029999999999</v>
      </c>
      <c r="J34" s="332" t="s">
        <v>1870</v>
      </c>
    </row>
    <row r="35" spans="1:10" s="26" customFormat="1" x14ac:dyDescent="0.25">
      <c r="A35" s="351" t="s">
        <v>879</v>
      </c>
      <c r="B35" s="383" t="s">
        <v>981</v>
      </c>
      <c r="C35" s="381"/>
      <c r="D35" s="331" t="s">
        <v>911</v>
      </c>
      <c r="E35" s="331" t="s">
        <v>1135</v>
      </c>
      <c r="F35" s="382" t="s">
        <v>872</v>
      </c>
      <c r="G35" s="381"/>
      <c r="H35" s="354">
        <v>-110.985</v>
      </c>
      <c r="I35" s="354">
        <v>42.208489999999998</v>
      </c>
      <c r="J35" s="332" t="s">
        <v>1871</v>
      </c>
    </row>
    <row r="36" spans="1:10" s="46" customFormat="1" x14ac:dyDescent="0.25">
      <c r="A36" s="351" t="s">
        <v>879</v>
      </c>
      <c r="B36" s="383" t="s">
        <v>727</v>
      </c>
      <c r="C36" s="381"/>
      <c r="D36" s="331" t="s">
        <v>911</v>
      </c>
      <c r="E36" s="331" t="s">
        <v>1135</v>
      </c>
      <c r="F36" s="382" t="s">
        <v>872</v>
      </c>
      <c r="G36" s="390" t="s">
        <v>818</v>
      </c>
      <c r="H36" s="354">
        <v>-111.967</v>
      </c>
      <c r="I36" s="354">
        <v>41.652529999999999</v>
      </c>
      <c r="J36" s="332" t="s">
        <v>1872</v>
      </c>
    </row>
    <row r="37" spans="1:10" s="26" customFormat="1" x14ac:dyDescent="0.25">
      <c r="A37" s="351" t="s">
        <v>879</v>
      </c>
      <c r="B37" s="383" t="s">
        <v>590</v>
      </c>
      <c r="C37" s="381"/>
      <c r="D37" s="331" t="s">
        <v>911</v>
      </c>
      <c r="E37" s="331" t="s">
        <v>1135</v>
      </c>
      <c r="F37" s="382" t="s">
        <v>872</v>
      </c>
      <c r="G37" s="390" t="s">
        <v>818</v>
      </c>
      <c r="H37" s="354">
        <v>-111.80500000000001</v>
      </c>
      <c r="I37" s="354">
        <v>41.581859999999999</v>
      </c>
      <c r="J37" s="332" t="s">
        <v>1873</v>
      </c>
    </row>
    <row r="38" spans="1:10" s="26" customFormat="1" x14ac:dyDescent="0.25">
      <c r="A38" s="351" t="s">
        <v>879</v>
      </c>
      <c r="B38" s="383" t="s">
        <v>591</v>
      </c>
      <c r="C38" s="381"/>
      <c r="D38" s="331" t="s">
        <v>911</v>
      </c>
      <c r="E38" s="331" t="s">
        <v>1135</v>
      </c>
      <c r="F38" s="382" t="s">
        <v>872</v>
      </c>
      <c r="G38" s="390" t="s">
        <v>818</v>
      </c>
      <c r="H38" s="354">
        <v>-111.67100000000001</v>
      </c>
      <c r="I38" s="354">
        <v>41.576970000000003</v>
      </c>
      <c r="J38" s="332" t="s">
        <v>1874</v>
      </c>
    </row>
    <row r="39" spans="1:10" s="26" customFormat="1" x14ac:dyDescent="0.25">
      <c r="A39" s="351" t="s">
        <v>879</v>
      </c>
      <c r="B39" s="353" t="s">
        <v>935</v>
      </c>
      <c r="C39" s="303"/>
      <c r="D39" s="331" t="s">
        <v>911</v>
      </c>
      <c r="E39" s="331" t="s">
        <v>1135</v>
      </c>
      <c r="F39" s="382" t="s">
        <v>872</v>
      </c>
      <c r="G39" s="381"/>
      <c r="H39" s="354">
        <v>-111.752</v>
      </c>
      <c r="I39" s="354">
        <v>42.54522</v>
      </c>
      <c r="J39" s="332" t="s">
        <v>1875</v>
      </c>
    </row>
    <row r="40" spans="1:10" s="46" customFormat="1" x14ac:dyDescent="0.25">
      <c r="A40" s="351" t="s">
        <v>879</v>
      </c>
      <c r="B40" s="383" t="s">
        <v>949</v>
      </c>
      <c r="C40" s="381"/>
      <c r="D40" s="331" t="s">
        <v>911</v>
      </c>
      <c r="E40" s="331" t="s">
        <v>1135</v>
      </c>
      <c r="F40" s="382" t="s">
        <v>872</v>
      </c>
      <c r="G40" s="381"/>
      <c r="H40" s="354">
        <v>-111.65600000000001</v>
      </c>
      <c r="I40" s="354">
        <v>42.327129999999997</v>
      </c>
      <c r="J40" s="332" t="s">
        <v>1876</v>
      </c>
    </row>
    <row r="41" spans="1:10" s="26" customFormat="1" x14ac:dyDescent="0.25">
      <c r="A41" s="351" t="s">
        <v>879</v>
      </c>
      <c r="B41" s="353" t="s">
        <v>1027</v>
      </c>
      <c r="C41" s="303"/>
      <c r="D41" s="331" t="s">
        <v>911</v>
      </c>
      <c r="E41" s="331" t="s">
        <v>1135</v>
      </c>
      <c r="F41" s="382" t="s">
        <v>872</v>
      </c>
      <c r="G41" s="381"/>
      <c r="H41" s="354">
        <v>-111.32599999999999</v>
      </c>
      <c r="I41" s="354">
        <v>42.26088</v>
      </c>
      <c r="J41" s="332" t="s">
        <v>1877</v>
      </c>
    </row>
    <row r="42" spans="1:10" s="26" customFormat="1" x14ac:dyDescent="0.25">
      <c r="A42" s="351" t="s">
        <v>879</v>
      </c>
      <c r="B42" s="383" t="s">
        <v>1138</v>
      </c>
      <c r="C42" s="381"/>
      <c r="D42" s="331" t="s">
        <v>911</v>
      </c>
      <c r="E42" s="331" t="s">
        <v>1135</v>
      </c>
      <c r="F42" s="382" t="s">
        <v>872</v>
      </c>
      <c r="G42" s="381"/>
      <c r="H42" s="354">
        <v>-111.813</v>
      </c>
      <c r="I42" s="354">
        <v>41.939529999999998</v>
      </c>
      <c r="J42" s="332" t="s">
        <v>1878</v>
      </c>
    </row>
    <row r="43" spans="1:10" s="26" customFormat="1" x14ac:dyDescent="0.25">
      <c r="A43" s="351" t="s">
        <v>879</v>
      </c>
      <c r="B43" s="383" t="s">
        <v>995</v>
      </c>
      <c r="C43" s="384"/>
      <c r="D43" s="331" t="s">
        <v>911</v>
      </c>
      <c r="E43" s="331" t="s">
        <v>1135</v>
      </c>
      <c r="F43" s="382" t="s">
        <v>872</v>
      </c>
      <c r="G43" s="381"/>
      <c r="H43" s="354">
        <v>-111.855</v>
      </c>
      <c r="I43" s="354">
        <v>41.690100000000001</v>
      </c>
      <c r="J43" s="332" t="s">
        <v>1879</v>
      </c>
    </row>
    <row r="44" spans="1:10" s="26" customFormat="1" x14ac:dyDescent="0.25">
      <c r="A44" s="351" t="s">
        <v>1139</v>
      </c>
      <c r="B44" s="383" t="s">
        <v>1140</v>
      </c>
      <c r="C44" s="381"/>
      <c r="D44" s="331" t="s">
        <v>911</v>
      </c>
      <c r="E44" s="331" t="s">
        <v>1135</v>
      </c>
      <c r="F44" s="382" t="s">
        <v>872</v>
      </c>
      <c r="G44" s="381"/>
      <c r="H44" s="354">
        <v>-111.45399999999999</v>
      </c>
      <c r="I44" s="354">
        <v>41.534750000000003</v>
      </c>
      <c r="J44" s="332" t="s">
        <v>1141</v>
      </c>
    </row>
    <row r="45" spans="1:10" s="26" customFormat="1" x14ac:dyDescent="0.25">
      <c r="A45" s="351" t="s">
        <v>883</v>
      </c>
      <c r="B45" s="383" t="s">
        <v>954</v>
      </c>
      <c r="C45" s="381"/>
      <c r="D45" s="331" t="s">
        <v>911</v>
      </c>
      <c r="E45" s="331" t="s">
        <v>1135</v>
      </c>
      <c r="F45" s="382" t="s">
        <v>872</v>
      </c>
      <c r="G45" s="381"/>
      <c r="H45" s="354">
        <v>-111.654</v>
      </c>
      <c r="I45" s="354">
        <v>41.613900000000001</v>
      </c>
      <c r="J45" s="332" t="s">
        <v>1142</v>
      </c>
    </row>
    <row r="46" spans="1:10" s="26" customFormat="1" x14ac:dyDescent="0.25">
      <c r="A46" s="351" t="s">
        <v>885</v>
      </c>
      <c r="B46" s="383" t="s">
        <v>927</v>
      </c>
      <c r="C46" s="381"/>
      <c r="D46" s="331" t="s">
        <v>911</v>
      </c>
      <c r="E46" s="331" t="s">
        <v>1135</v>
      </c>
      <c r="F46" s="382" t="s">
        <v>872</v>
      </c>
      <c r="G46" s="381"/>
      <c r="H46" s="354">
        <v>-111.72199999999999</v>
      </c>
      <c r="I46" s="354">
        <v>41.628740000000001</v>
      </c>
      <c r="J46" s="332" t="s">
        <v>1143</v>
      </c>
    </row>
    <row r="47" spans="1:10" s="26" customFormat="1" x14ac:dyDescent="0.25">
      <c r="A47" s="351" t="s">
        <v>885</v>
      </c>
      <c r="B47" s="383" t="s">
        <v>1038</v>
      </c>
      <c r="C47" s="381"/>
      <c r="D47" s="331" t="s">
        <v>911</v>
      </c>
      <c r="E47" s="331" t="s">
        <v>1135</v>
      </c>
      <c r="F47" s="382" t="s">
        <v>872</v>
      </c>
      <c r="G47" s="381"/>
      <c r="H47" s="354">
        <v>-111.774</v>
      </c>
      <c r="I47" s="354">
        <v>41.621459999999999</v>
      </c>
      <c r="J47" s="332" t="s">
        <v>1144</v>
      </c>
    </row>
    <row r="48" spans="1:10" s="26" customFormat="1" x14ac:dyDescent="0.25">
      <c r="A48" s="351" t="s">
        <v>885</v>
      </c>
      <c r="B48" s="383" t="s">
        <v>1034</v>
      </c>
      <c r="C48" s="381"/>
      <c r="D48" s="331" t="s">
        <v>911</v>
      </c>
      <c r="E48" s="331" t="s">
        <v>1135</v>
      </c>
      <c r="F48" s="382" t="s">
        <v>872</v>
      </c>
      <c r="G48" s="381"/>
      <c r="H48" s="354">
        <v>-111.803</v>
      </c>
      <c r="I48" s="354">
        <v>41.630580000000002</v>
      </c>
      <c r="J48" s="332" t="s">
        <v>1145</v>
      </c>
    </row>
    <row r="49" spans="1:10" s="26" customFormat="1" x14ac:dyDescent="0.25">
      <c r="A49" s="351" t="s">
        <v>883</v>
      </c>
      <c r="B49" s="383" t="s">
        <v>973</v>
      </c>
      <c r="C49" s="381"/>
      <c r="D49" s="331" t="s">
        <v>911</v>
      </c>
      <c r="E49" s="331" t="s">
        <v>1135</v>
      </c>
      <c r="F49" s="382" t="s">
        <v>872</v>
      </c>
      <c r="G49" s="381"/>
      <c r="H49" s="354">
        <v>-111.839</v>
      </c>
      <c r="I49" s="354">
        <v>41.701610000000002</v>
      </c>
      <c r="J49" s="332" t="s">
        <v>1146</v>
      </c>
    </row>
    <row r="50" spans="1:10" s="26" customFormat="1" x14ac:dyDescent="0.25">
      <c r="A50" s="351" t="s">
        <v>893</v>
      </c>
      <c r="B50" s="383" t="s">
        <v>913</v>
      </c>
      <c r="C50" s="381"/>
      <c r="D50" s="331" t="s">
        <v>911</v>
      </c>
      <c r="E50" s="331" t="s">
        <v>1135</v>
      </c>
      <c r="F50" s="382" t="s">
        <v>872</v>
      </c>
      <c r="G50" s="381"/>
      <c r="H50" s="354">
        <v>-111.86199999999999</v>
      </c>
      <c r="I50" s="354">
        <v>41.715800000000002</v>
      </c>
      <c r="J50" s="332" t="s">
        <v>1147</v>
      </c>
    </row>
    <row r="51" spans="1:10" s="26" customFormat="1" x14ac:dyDescent="0.25">
      <c r="A51" s="351" t="s">
        <v>151</v>
      </c>
      <c r="B51" s="383" t="s">
        <v>587</v>
      </c>
      <c r="C51" s="381"/>
      <c r="D51" s="331" t="s">
        <v>911</v>
      </c>
      <c r="E51" s="331" t="s">
        <v>1135</v>
      </c>
      <c r="F51" s="382" t="s">
        <v>872</v>
      </c>
      <c r="G51" s="381"/>
      <c r="H51" s="354">
        <v>-111.735</v>
      </c>
      <c r="I51" s="354">
        <v>41.522109999999998</v>
      </c>
      <c r="J51" s="332" t="s">
        <v>1148</v>
      </c>
    </row>
    <row r="52" spans="1:10" s="26" customFormat="1" x14ac:dyDescent="0.25">
      <c r="A52" s="351" t="s">
        <v>1139</v>
      </c>
      <c r="B52" s="383" t="s">
        <v>1149</v>
      </c>
      <c r="C52" s="381"/>
      <c r="D52" s="331" t="s">
        <v>911</v>
      </c>
      <c r="E52" s="331" t="s">
        <v>1135</v>
      </c>
      <c r="F52" s="382" t="s">
        <v>872</v>
      </c>
      <c r="G52" s="381"/>
      <c r="H52" s="354">
        <v>-111.56699999999999</v>
      </c>
      <c r="I52" s="354">
        <v>41.428620000000002</v>
      </c>
      <c r="J52" s="332" t="s">
        <v>1150</v>
      </c>
    </row>
    <row r="53" spans="1:10" s="46" customFormat="1" x14ac:dyDescent="0.25">
      <c r="A53" s="351" t="s">
        <v>885</v>
      </c>
      <c r="B53" s="383" t="s">
        <v>1032</v>
      </c>
      <c r="C53" s="381"/>
      <c r="D53" s="331" t="s">
        <v>911</v>
      </c>
      <c r="E53" s="331" t="s">
        <v>1135</v>
      </c>
      <c r="F53" s="382" t="s">
        <v>872</v>
      </c>
      <c r="G53" s="381"/>
      <c r="H53" s="354">
        <v>-111.76600000000001</v>
      </c>
      <c r="I53" s="354">
        <v>41.517890000000001</v>
      </c>
      <c r="J53" s="332" t="s">
        <v>1151</v>
      </c>
    </row>
    <row r="54" spans="1:10" s="46" customFormat="1" x14ac:dyDescent="0.25">
      <c r="A54" s="351" t="s">
        <v>893</v>
      </c>
      <c r="B54" s="383" t="s">
        <v>924</v>
      </c>
      <c r="C54" s="381"/>
      <c r="D54" s="331" t="s">
        <v>911</v>
      </c>
      <c r="E54" s="331" t="s">
        <v>1135</v>
      </c>
      <c r="F54" s="382" t="s">
        <v>872</v>
      </c>
      <c r="G54" s="381"/>
      <c r="H54" s="354">
        <v>-111.828</v>
      </c>
      <c r="I54" s="354">
        <v>41.535679999999999</v>
      </c>
      <c r="J54" s="332" t="s">
        <v>1152</v>
      </c>
    </row>
    <row r="55" spans="1:10" s="26" customFormat="1" x14ac:dyDescent="0.25">
      <c r="A55" s="351" t="s">
        <v>1139</v>
      </c>
      <c r="B55" s="383" t="s">
        <v>1153</v>
      </c>
      <c r="C55" s="381"/>
      <c r="D55" s="331" t="s">
        <v>911</v>
      </c>
      <c r="E55" s="331" t="s">
        <v>1135</v>
      </c>
      <c r="F55" s="382" t="s">
        <v>872</v>
      </c>
      <c r="G55" s="381"/>
      <c r="H55" s="354">
        <v>-111.86799999999999</v>
      </c>
      <c r="I55" s="354">
        <v>41.414749999999998</v>
      </c>
      <c r="J55" s="332" t="s">
        <v>1154</v>
      </c>
    </row>
    <row r="56" spans="1:10" s="26" customFormat="1" x14ac:dyDescent="0.25">
      <c r="A56" s="351" t="s">
        <v>885</v>
      </c>
      <c r="B56" s="383" t="s">
        <v>955</v>
      </c>
      <c r="C56" s="381"/>
      <c r="D56" s="331" t="s">
        <v>911</v>
      </c>
      <c r="E56" s="331" t="s">
        <v>1135</v>
      </c>
      <c r="F56" s="382" t="s">
        <v>872</v>
      </c>
      <c r="G56" s="381"/>
      <c r="H56" s="354">
        <v>-111.816</v>
      </c>
      <c r="I56" s="354">
        <v>41.502009999999999</v>
      </c>
      <c r="J56" s="332" t="s">
        <v>1155</v>
      </c>
    </row>
    <row r="57" spans="1:10" s="26" customFormat="1" x14ac:dyDescent="0.25">
      <c r="A57" s="351" t="s">
        <v>1139</v>
      </c>
      <c r="B57" s="383" t="s">
        <v>1156</v>
      </c>
      <c r="C57" s="381"/>
      <c r="D57" s="331" t="s">
        <v>911</v>
      </c>
      <c r="E57" s="331" t="s">
        <v>1135</v>
      </c>
      <c r="F57" s="382" t="s">
        <v>872</v>
      </c>
      <c r="G57" s="381"/>
      <c r="H57" s="354">
        <v>-111.587</v>
      </c>
      <c r="I57" s="354">
        <v>42.079770000000003</v>
      </c>
      <c r="J57" s="332" t="s">
        <v>1157</v>
      </c>
    </row>
    <row r="58" spans="1:10" s="26" customFormat="1" x14ac:dyDescent="0.25">
      <c r="A58" s="351" t="s">
        <v>885</v>
      </c>
      <c r="B58" s="383" t="s">
        <v>1035</v>
      </c>
      <c r="C58" s="381"/>
      <c r="D58" s="331" t="s">
        <v>911</v>
      </c>
      <c r="E58" s="331" t="s">
        <v>1135</v>
      </c>
      <c r="F58" s="382" t="s">
        <v>872</v>
      </c>
      <c r="G58" s="381"/>
      <c r="H58" s="354">
        <v>-111.794</v>
      </c>
      <c r="I58" s="354">
        <v>41.741439999999997</v>
      </c>
      <c r="J58" s="332" t="s">
        <v>1158</v>
      </c>
    </row>
    <row r="59" spans="1:10" s="26" customFormat="1" x14ac:dyDescent="0.25">
      <c r="A59" s="351" t="s">
        <v>883</v>
      </c>
      <c r="B59" s="383" t="s">
        <v>1159</v>
      </c>
      <c r="C59" s="381"/>
      <c r="D59" s="331" t="s">
        <v>911</v>
      </c>
      <c r="E59" s="331" t="s">
        <v>1135</v>
      </c>
      <c r="F59" s="382" t="s">
        <v>872</v>
      </c>
      <c r="G59" s="381"/>
      <c r="H59" s="354">
        <v>-111.88</v>
      </c>
      <c r="I59" s="354">
        <v>41.711829999999999</v>
      </c>
      <c r="J59" s="332" t="s">
        <v>1160</v>
      </c>
    </row>
    <row r="60" spans="1:10" s="26" customFormat="1" x14ac:dyDescent="0.25">
      <c r="A60" s="351" t="s">
        <v>883</v>
      </c>
      <c r="B60" s="383" t="s">
        <v>959</v>
      </c>
      <c r="C60" s="381"/>
      <c r="D60" s="331" t="s">
        <v>911</v>
      </c>
      <c r="E60" s="331" t="s">
        <v>1135</v>
      </c>
      <c r="F60" s="382" t="s">
        <v>872</v>
      </c>
      <c r="G60" s="381"/>
      <c r="H60" s="354">
        <v>-111.905</v>
      </c>
      <c r="I60" s="354">
        <v>41.735030000000002</v>
      </c>
      <c r="J60" s="332" t="s">
        <v>1161</v>
      </c>
    </row>
    <row r="61" spans="1:10" s="46" customFormat="1" x14ac:dyDescent="0.25">
      <c r="A61" s="351" t="s">
        <v>893</v>
      </c>
      <c r="B61" s="383" t="s">
        <v>916</v>
      </c>
      <c r="C61" s="381"/>
      <c r="D61" s="331" t="s">
        <v>911</v>
      </c>
      <c r="E61" s="331" t="s">
        <v>1135</v>
      </c>
      <c r="F61" s="382" t="s">
        <v>872</v>
      </c>
      <c r="G61" s="381"/>
      <c r="H61" s="354">
        <v>-111.956</v>
      </c>
      <c r="I61" s="354">
        <v>41.735320000000002</v>
      </c>
      <c r="J61" s="332" t="s">
        <v>1162</v>
      </c>
    </row>
    <row r="62" spans="1:10" s="26" customFormat="1" x14ac:dyDescent="0.25">
      <c r="A62" s="351" t="s">
        <v>151</v>
      </c>
      <c r="B62" s="385" t="s">
        <v>567</v>
      </c>
      <c r="C62" s="381"/>
      <c r="D62" s="331" t="s">
        <v>911</v>
      </c>
      <c r="E62" s="331" t="s">
        <v>1135</v>
      </c>
      <c r="F62" s="382" t="s">
        <v>872</v>
      </c>
      <c r="G62" s="381"/>
      <c r="H62" s="354">
        <v>-112.004</v>
      </c>
      <c r="I62" s="354">
        <v>41.845050000000001</v>
      </c>
      <c r="J62" s="332" t="s">
        <v>1163</v>
      </c>
    </row>
    <row r="63" spans="1:10" s="26" customFormat="1" x14ac:dyDescent="0.25">
      <c r="A63" s="351" t="s">
        <v>151</v>
      </c>
      <c r="B63" s="385" t="s">
        <v>968</v>
      </c>
      <c r="C63" s="381" t="s">
        <v>731</v>
      </c>
      <c r="D63" s="331" t="s">
        <v>911</v>
      </c>
      <c r="E63" s="331" t="s">
        <v>1135</v>
      </c>
      <c r="F63" s="382" t="s">
        <v>872</v>
      </c>
      <c r="G63" s="381"/>
      <c r="H63" s="354">
        <v>-111.75</v>
      </c>
      <c r="I63" s="354">
        <v>42.265830000000001</v>
      </c>
      <c r="J63" s="332" t="s">
        <v>1164</v>
      </c>
    </row>
    <row r="64" spans="1:10" s="26" customFormat="1" x14ac:dyDescent="0.25">
      <c r="A64" s="351" t="s">
        <v>151</v>
      </c>
      <c r="B64" s="355" t="s">
        <v>917</v>
      </c>
      <c r="C64" s="303" t="s">
        <v>589</v>
      </c>
      <c r="D64" s="331" t="s">
        <v>911</v>
      </c>
      <c r="E64" s="331" t="s">
        <v>1135</v>
      </c>
      <c r="F64" s="382" t="s">
        <v>872</v>
      </c>
      <c r="G64" s="381"/>
      <c r="H64" s="354">
        <v>-112.09699999999999</v>
      </c>
      <c r="I64" s="354">
        <v>41.57658</v>
      </c>
      <c r="J64" s="332" t="s">
        <v>1165</v>
      </c>
    </row>
    <row r="65" spans="1:10" s="46" customFormat="1" x14ac:dyDescent="0.25">
      <c r="A65" s="351" t="s">
        <v>151</v>
      </c>
      <c r="B65" s="355" t="s">
        <v>933</v>
      </c>
      <c r="C65" s="303" t="s">
        <v>734</v>
      </c>
      <c r="D65" s="331" t="s">
        <v>911</v>
      </c>
      <c r="E65" s="331" t="s">
        <v>1135</v>
      </c>
      <c r="F65" s="382" t="s">
        <v>872</v>
      </c>
      <c r="G65" s="381"/>
      <c r="H65" s="354">
        <v>-111.672</v>
      </c>
      <c r="I65" s="354">
        <v>42.6479</v>
      </c>
      <c r="J65" s="332" t="s">
        <v>1166</v>
      </c>
    </row>
    <row r="66" spans="1:10" s="26" customFormat="1" x14ac:dyDescent="0.25">
      <c r="A66" s="351" t="s">
        <v>151</v>
      </c>
      <c r="B66" s="383" t="s">
        <v>951</v>
      </c>
      <c r="C66" s="381" t="s">
        <v>733</v>
      </c>
      <c r="D66" s="331" t="s">
        <v>911</v>
      </c>
      <c r="E66" s="331" t="s">
        <v>1135</v>
      </c>
      <c r="F66" s="382" t="s">
        <v>872</v>
      </c>
      <c r="G66" s="381"/>
      <c r="H66" s="354">
        <v>-111.79600000000001</v>
      </c>
      <c r="I66" s="354">
        <v>42.533110000000001</v>
      </c>
      <c r="J66" s="332" t="s">
        <v>1167</v>
      </c>
    </row>
    <row r="67" spans="1:10" s="301" customFormat="1" x14ac:dyDescent="0.25">
      <c r="A67" s="356" t="s">
        <v>1658</v>
      </c>
      <c r="B67" s="386" t="s">
        <v>994</v>
      </c>
      <c r="C67" s="387"/>
      <c r="D67" s="357" t="s">
        <v>911</v>
      </c>
      <c r="E67" s="357" t="s">
        <v>1135</v>
      </c>
      <c r="F67" s="388" t="s">
        <v>872</v>
      </c>
      <c r="G67" s="387"/>
      <c r="H67" s="358">
        <v>-111.696</v>
      </c>
      <c r="I67" s="358">
        <v>42.64546</v>
      </c>
      <c r="J67" s="359" t="s">
        <v>1659</v>
      </c>
    </row>
    <row r="68" spans="1:10" s="26" customFormat="1" x14ac:dyDescent="0.25">
      <c r="A68" s="351" t="s">
        <v>1658</v>
      </c>
      <c r="B68" s="383" t="s">
        <v>952</v>
      </c>
      <c r="C68" s="381"/>
      <c r="D68" s="331" t="s">
        <v>911</v>
      </c>
      <c r="E68" s="331" t="s">
        <v>1135</v>
      </c>
      <c r="F68" s="382" t="s">
        <v>872</v>
      </c>
      <c r="G68" s="381"/>
      <c r="H68" s="354">
        <v>-111.78700000000001</v>
      </c>
      <c r="I68" s="354">
        <v>42.4983</v>
      </c>
      <c r="J68" s="332" t="s">
        <v>1660</v>
      </c>
    </row>
    <row r="69" spans="1:10" s="26" customFormat="1" x14ac:dyDescent="0.25">
      <c r="A69" s="351" t="s">
        <v>1658</v>
      </c>
      <c r="B69" s="383" t="s">
        <v>967</v>
      </c>
      <c r="C69" s="381"/>
      <c r="D69" s="331" t="s">
        <v>911</v>
      </c>
      <c r="E69" s="331" t="s">
        <v>1135</v>
      </c>
      <c r="F69" s="382" t="s">
        <v>872</v>
      </c>
      <c r="G69" s="381"/>
      <c r="H69" s="354">
        <v>-111.76600000000001</v>
      </c>
      <c r="I69" s="354">
        <v>42.244010000000003</v>
      </c>
      <c r="J69" s="332" t="s">
        <v>1661</v>
      </c>
    </row>
    <row r="70" spans="1:10" s="46" customFormat="1" x14ac:dyDescent="0.25">
      <c r="A70" s="351" t="s">
        <v>1139</v>
      </c>
      <c r="B70" s="383" t="s">
        <v>1168</v>
      </c>
      <c r="C70" s="381"/>
      <c r="D70" s="331" t="s">
        <v>911</v>
      </c>
      <c r="E70" s="331" t="s">
        <v>1135</v>
      </c>
      <c r="F70" s="382" t="s">
        <v>872</v>
      </c>
      <c r="G70" s="381"/>
      <c r="H70" s="354">
        <v>-111.259</v>
      </c>
      <c r="I70" s="354">
        <v>42.240270000000002</v>
      </c>
      <c r="J70" s="332" t="s">
        <v>1169</v>
      </c>
    </row>
    <row r="71" spans="1:10" s="26" customFormat="1" x14ac:dyDescent="0.25">
      <c r="A71" s="351" t="s">
        <v>893</v>
      </c>
      <c r="B71" s="383" t="s">
        <v>996</v>
      </c>
      <c r="C71" s="381"/>
      <c r="D71" s="331" t="s">
        <v>911</v>
      </c>
      <c r="E71" s="331" t="s">
        <v>1135</v>
      </c>
      <c r="F71" s="382" t="s">
        <v>872</v>
      </c>
      <c r="G71" s="381"/>
      <c r="H71" s="354">
        <v>-111.259</v>
      </c>
      <c r="I71" s="354">
        <v>42.240270000000002</v>
      </c>
      <c r="J71" s="332" t="s">
        <v>1170</v>
      </c>
    </row>
    <row r="72" spans="1:10" s="26" customFormat="1" x14ac:dyDescent="0.25">
      <c r="A72" s="351" t="s">
        <v>1662</v>
      </c>
      <c r="B72" s="383" t="s">
        <v>1018</v>
      </c>
      <c r="C72" s="381" t="s">
        <v>773</v>
      </c>
      <c r="D72" s="331" t="s">
        <v>911</v>
      </c>
      <c r="E72" s="331" t="s">
        <v>1135</v>
      </c>
      <c r="F72" s="382" t="s">
        <v>872</v>
      </c>
      <c r="G72" s="381"/>
      <c r="H72" s="354">
        <v>-111.285</v>
      </c>
      <c r="I72" s="354">
        <v>42.25065</v>
      </c>
      <c r="J72" s="332" t="s">
        <v>1663</v>
      </c>
    </row>
    <row r="73" spans="1:10" s="26" customFormat="1" x14ac:dyDescent="0.25">
      <c r="A73" s="351" t="s">
        <v>893</v>
      </c>
      <c r="B73" s="383" t="s">
        <v>962</v>
      </c>
      <c r="C73" s="381"/>
      <c r="D73" s="331" t="s">
        <v>911</v>
      </c>
      <c r="E73" s="331" t="s">
        <v>1135</v>
      </c>
      <c r="F73" s="382" t="s">
        <v>872</v>
      </c>
      <c r="G73" s="381"/>
      <c r="H73" s="354">
        <v>-111.309</v>
      </c>
      <c r="I73" s="354">
        <v>42.295340000000003</v>
      </c>
      <c r="J73" s="332" t="s">
        <v>1171</v>
      </c>
    </row>
    <row r="74" spans="1:10" s="26" customFormat="1" x14ac:dyDescent="0.25">
      <c r="A74" s="351" t="s">
        <v>883</v>
      </c>
      <c r="B74" s="383" t="s">
        <v>963</v>
      </c>
      <c r="C74" s="381"/>
      <c r="D74" s="331" t="s">
        <v>911</v>
      </c>
      <c r="E74" s="331" t="s">
        <v>1135</v>
      </c>
      <c r="F74" s="382" t="s">
        <v>872</v>
      </c>
      <c r="G74" s="381"/>
      <c r="H74" s="354">
        <v>-111.325</v>
      </c>
      <c r="I74" s="354">
        <v>42.300490000000003</v>
      </c>
      <c r="J74" s="332" t="s">
        <v>1172</v>
      </c>
    </row>
    <row r="75" spans="1:10" s="26" customFormat="1" x14ac:dyDescent="0.25">
      <c r="A75" s="351" t="s">
        <v>893</v>
      </c>
      <c r="B75" s="353" t="s">
        <v>1880</v>
      </c>
      <c r="C75" s="303"/>
      <c r="D75" s="331" t="s">
        <v>911</v>
      </c>
      <c r="E75" s="331" t="s">
        <v>1135</v>
      </c>
      <c r="F75" s="382" t="s">
        <v>872</v>
      </c>
      <c r="G75" s="381"/>
      <c r="H75" s="354">
        <v>-111.34699999999999</v>
      </c>
      <c r="I75" s="354">
        <v>42.341700000000003</v>
      </c>
      <c r="J75" s="332" t="s">
        <v>1881</v>
      </c>
    </row>
    <row r="76" spans="1:10" s="26" customFormat="1" x14ac:dyDescent="0.25">
      <c r="A76" s="351" t="s">
        <v>1662</v>
      </c>
      <c r="B76" s="383" t="s">
        <v>1020</v>
      </c>
      <c r="C76" s="381"/>
      <c r="D76" s="331" t="s">
        <v>911</v>
      </c>
      <c r="E76" s="331" t="s">
        <v>1135</v>
      </c>
      <c r="F76" s="382" t="s">
        <v>872</v>
      </c>
      <c r="G76" s="381"/>
      <c r="H76" s="354">
        <v>-111.35</v>
      </c>
      <c r="I76" s="354">
        <v>42.366540000000001</v>
      </c>
      <c r="J76" s="332" t="s">
        <v>1664</v>
      </c>
    </row>
    <row r="77" spans="1:10" s="26" customFormat="1" x14ac:dyDescent="0.25">
      <c r="A77" s="351" t="s">
        <v>885</v>
      </c>
      <c r="B77" s="383" t="s">
        <v>1037</v>
      </c>
      <c r="C77" s="381"/>
      <c r="D77" s="331" t="s">
        <v>911</v>
      </c>
      <c r="E77" s="331" t="s">
        <v>1135</v>
      </c>
      <c r="F77" s="382" t="s">
        <v>872</v>
      </c>
      <c r="G77" s="381"/>
      <c r="H77" s="354">
        <v>-111.471</v>
      </c>
      <c r="I77" s="354">
        <v>42.54318</v>
      </c>
      <c r="J77" s="332" t="s">
        <v>1174</v>
      </c>
    </row>
    <row r="78" spans="1:10" s="26" customFormat="1" x14ac:dyDescent="0.25">
      <c r="A78" s="351" t="s">
        <v>883</v>
      </c>
      <c r="B78" s="383" t="s">
        <v>1175</v>
      </c>
      <c r="C78" s="381"/>
      <c r="D78" s="331" t="s">
        <v>911</v>
      </c>
      <c r="E78" s="331" t="s">
        <v>1135</v>
      </c>
      <c r="F78" s="382" t="s">
        <v>872</v>
      </c>
      <c r="G78" s="381"/>
      <c r="H78" s="354">
        <v>-111.51600000000001</v>
      </c>
      <c r="I78" s="354">
        <v>42.57611</v>
      </c>
      <c r="J78" s="332" t="s">
        <v>1176</v>
      </c>
    </row>
    <row r="79" spans="1:10" s="26" customFormat="1" x14ac:dyDescent="0.25">
      <c r="A79" s="351" t="s">
        <v>893</v>
      </c>
      <c r="B79" s="383" t="s">
        <v>993</v>
      </c>
      <c r="C79" s="381"/>
      <c r="D79" s="331" t="s">
        <v>911</v>
      </c>
      <c r="E79" s="331" t="s">
        <v>1135</v>
      </c>
      <c r="F79" s="382" t="s">
        <v>872</v>
      </c>
      <c r="G79" s="381"/>
      <c r="H79" s="354">
        <v>-111.649</v>
      </c>
      <c r="I79" s="354">
        <v>42.6479</v>
      </c>
      <c r="J79" s="332" t="s">
        <v>1177</v>
      </c>
    </row>
    <row r="80" spans="1:10" s="26" customFormat="1" x14ac:dyDescent="0.25">
      <c r="A80" s="351" t="s">
        <v>1662</v>
      </c>
      <c r="B80" s="383" t="s">
        <v>1022</v>
      </c>
      <c r="C80" s="381"/>
      <c r="D80" s="331" t="s">
        <v>911</v>
      </c>
      <c r="E80" s="331" t="s">
        <v>1135</v>
      </c>
      <c r="F80" s="382" t="s">
        <v>872</v>
      </c>
      <c r="G80" s="381"/>
      <c r="H80" s="354">
        <v>-111.715</v>
      </c>
      <c r="I80" s="354">
        <v>42.63541</v>
      </c>
      <c r="J80" s="332" t="s">
        <v>1666</v>
      </c>
    </row>
    <row r="81" spans="1:10" s="26" customFormat="1" x14ac:dyDescent="0.25">
      <c r="A81" s="351" t="s">
        <v>885</v>
      </c>
      <c r="B81" s="383" t="s">
        <v>1031</v>
      </c>
      <c r="C81" s="381"/>
      <c r="D81" s="331" t="s">
        <v>911</v>
      </c>
      <c r="E81" s="331" t="s">
        <v>1135</v>
      </c>
      <c r="F81" s="382" t="s">
        <v>872</v>
      </c>
      <c r="G81" s="381"/>
      <c r="H81" s="354">
        <v>-111.792</v>
      </c>
      <c r="I81" s="354">
        <v>42.575139999999998</v>
      </c>
      <c r="J81" s="332" t="s">
        <v>1178</v>
      </c>
    </row>
    <row r="82" spans="1:10" s="26" customFormat="1" x14ac:dyDescent="0.25">
      <c r="A82" s="351" t="s">
        <v>883</v>
      </c>
      <c r="B82" s="383" t="s">
        <v>957</v>
      </c>
      <c r="C82" s="381"/>
      <c r="D82" s="331" t="s">
        <v>911</v>
      </c>
      <c r="E82" s="331" t="s">
        <v>1135</v>
      </c>
      <c r="F82" s="382" t="s">
        <v>872</v>
      </c>
      <c r="G82" s="381"/>
      <c r="H82" s="354">
        <v>-111.76900000000001</v>
      </c>
      <c r="I82" s="354">
        <v>42.482419999999998</v>
      </c>
      <c r="J82" s="332" t="s">
        <v>1179</v>
      </c>
    </row>
    <row r="83" spans="1:10" s="26" customFormat="1" x14ac:dyDescent="0.25">
      <c r="A83" s="351" t="s">
        <v>885</v>
      </c>
      <c r="B83" s="383" t="s">
        <v>930</v>
      </c>
      <c r="C83" s="381"/>
      <c r="D83" s="331" t="s">
        <v>911</v>
      </c>
      <c r="E83" s="331" t="s">
        <v>1135</v>
      </c>
      <c r="F83" s="382" t="s">
        <v>872</v>
      </c>
      <c r="G83" s="381"/>
      <c r="H83" s="354">
        <v>-111.727</v>
      </c>
      <c r="I83" s="354">
        <v>42.377000000000002</v>
      </c>
      <c r="J83" s="332" t="s">
        <v>1180</v>
      </c>
    </row>
    <row r="84" spans="1:10" s="26" customFormat="1" x14ac:dyDescent="0.25">
      <c r="A84" s="351" t="s">
        <v>893</v>
      </c>
      <c r="B84" s="383" t="s">
        <v>940</v>
      </c>
      <c r="C84" s="381"/>
      <c r="D84" s="331" t="s">
        <v>911</v>
      </c>
      <c r="E84" s="331" t="s">
        <v>1135</v>
      </c>
      <c r="F84" s="382" t="s">
        <v>872</v>
      </c>
      <c r="G84" s="381"/>
      <c r="H84" s="354">
        <v>-111.72799999999999</v>
      </c>
      <c r="I84" s="354">
        <v>42.33849</v>
      </c>
      <c r="J84" s="332" t="s">
        <v>1181</v>
      </c>
    </row>
    <row r="85" spans="1:10" s="26" customFormat="1" x14ac:dyDescent="0.25">
      <c r="A85" s="351" t="s">
        <v>883</v>
      </c>
      <c r="B85" s="383" t="s">
        <v>950</v>
      </c>
      <c r="C85" s="381"/>
      <c r="D85" s="331" t="s">
        <v>911</v>
      </c>
      <c r="E85" s="331" t="s">
        <v>1135</v>
      </c>
      <c r="F85" s="382" t="s">
        <v>872</v>
      </c>
      <c r="G85" s="381"/>
      <c r="H85" s="354">
        <v>-111.71599999999999</v>
      </c>
      <c r="I85" s="354">
        <v>42.299489999999999</v>
      </c>
      <c r="J85" s="332" t="s">
        <v>1182</v>
      </c>
    </row>
    <row r="86" spans="1:10" s="26" customFormat="1" x14ac:dyDescent="0.25">
      <c r="A86" s="351" t="s">
        <v>893</v>
      </c>
      <c r="B86" s="383" t="s">
        <v>961</v>
      </c>
      <c r="C86" s="381"/>
      <c r="D86" s="331" t="s">
        <v>911</v>
      </c>
      <c r="E86" s="331" t="s">
        <v>1135</v>
      </c>
      <c r="F86" s="382" t="s">
        <v>872</v>
      </c>
      <c r="G86" s="381"/>
      <c r="H86" s="354">
        <v>-111.791</v>
      </c>
      <c r="I86" s="354">
        <v>42.183340000000001</v>
      </c>
      <c r="J86" s="332" t="s">
        <v>1183</v>
      </c>
    </row>
    <row r="87" spans="1:10" s="26" customFormat="1" x14ac:dyDescent="0.25">
      <c r="A87" s="351" t="s">
        <v>885</v>
      </c>
      <c r="B87" s="383" t="s">
        <v>1040</v>
      </c>
      <c r="C87" s="381"/>
      <c r="D87" s="331" t="s">
        <v>911</v>
      </c>
      <c r="E87" s="331" t="s">
        <v>1135</v>
      </c>
      <c r="F87" s="382" t="s">
        <v>872</v>
      </c>
      <c r="G87" s="381"/>
      <c r="H87" s="354">
        <v>-111.855</v>
      </c>
      <c r="I87" s="354">
        <v>42.17127</v>
      </c>
      <c r="J87" s="332" t="s">
        <v>1184</v>
      </c>
    </row>
    <row r="88" spans="1:10" s="26" customFormat="1" x14ac:dyDescent="0.25">
      <c r="A88" s="351" t="s">
        <v>885</v>
      </c>
      <c r="B88" s="383" t="s">
        <v>926</v>
      </c>
      <c r="C88" s="381"/>
      <c r="D88" s="331" t="s">
        <v>911</v>
      </c>
      <c r="E88" s="331" t="s">
        <v>1135</v>
      </c>
      <c r="F88" s="382" t="s">
        <v>872</v>
      </c>
      <c r="G88" s="381"/>
      <c r="H88" s="354">
        <v>-111.869</v>
      </c>
      <c r="I88" s="354">
        <v>42.16872</v>
      </c>
      <c r="J88" s="332" t="s">
        <v>1185</v>
      </c>
    </row>
    <row r="89" spans="1:10" s="26" customFormat="1" x14ac:dyDescent="0.25">
      <c r="A89" s="351" t="s">
        <v>883</v>
      </c>
      <c r="B89" s="383" t="s">
        <v>972</v>
      </c>
      <c r="C89" s="381"/>
      <c r="D89" s="331" t="s">
        <v>911</v>
      </c>
      <c r="E89" s="331" t="s">
        <v>1135</v>
      </c>
      <c r="F89" s="382" t="s">
        <v>872</v>
      </c>
      <c r="G89" s="381"/>
      <c r="H89" s="354">
        <v>-111.93</v>
      </c>
      <c r="I89" s="354">
        <v>42.137009999999997</v>
      </c>
      <c r="J89" s="332" t="s">
        <v>1186</v>
      </c>
    </row>
    <row r="90" spans="1:10" s="26" customFormat="1" x14ac:dyDescent="0.25">
      <c r="A90" s="351" t="s">
        <v>893</v>
      </c>
      <c r="B90" s="383" t="s">
        <v>915</v>
      </c>
      <c r="C90" s="381"/>
      <c r="D90" s="331" t="s">
        <v>911</v>
      </c>
      <c r="E90" s="331" t="s">
        <v>1135</v>
      </c>
      <c r="F90" s="382" t="s">
        <v>872</v>
      </c>
      <c r="G90" s="381"/>
      <c r="H90" s="354">
        <v>-111.88</v>
      </c>
      <c r="I90" s="354">
        <v>41.899270000000001</v>
      </c>
      <c r="J90" s="332" t="s">
        <v>1187</v>
      </c>
    </row>
    <row r="91" spans="1:10" s="26" customFormat="1" x14ac:dyDescent="0.25">
      <c r="A91" s="351" t="s">
        <v>883</v>
      </c>
      <c r="B91" s="383" t="s">
        <v>1188</v>
      </c>
      <c r="C91" s="381"/>
      <c r="D91" s="331" t="s">
        <v>911</v>
      </c>
      <c r="E91" s="331" t="s">
        <v>1135</v>
      </c>
      <c r="F91" s="382" t="s">
        <v>872</v>
      </c>
      <c r="G91" s="381"/>
      <c r="H91" s="354">
        <v>-111.873</v>
      </c>
      <c r="I91" s="354">
        <v>41.891620000000003</v>
      </c>
      <c r="J91" s="332" t="s">
        <v>1189</v>
      </c>
    </row>
    <row r="92" spans="1:10" s="26" customFormat="1" x14ac:dyDescent="0.25">
      <c r="A92" s="351" t="s">
        <v>883</v>
      </c>
      <c r="B92" s="383" t="s">
        <v>966</v>
      </c>
      <c r="C92" s="381"/>
      <c r="D92" s="331" t="s">
        <v>911</v>
      </c>
      <c r="E92" s="331" t="s">
        <v>1135</v>
      </c>
      <c r="F92" s="382" t="s">
        <v>872</v>
      </c>
      <c r="G92" s="381"/>
      <c r="H92" s="354">
        <v>-111.874</v>
      </c>
      <c r="I92" s="354">
        <v>41.875990000000002</v>
      </c>
      <c r="J92" s="332" t="s">
        <v>1190</v>
      </c>
    </row>
    <row r="93" spans="1:10" s="26" customFormat="1" x14ac:dyDescent="0.25">
      <c r="A93" s="351" t="s">
        <v>885</v>
      </c>
      <c r="B93" s="383" t="s">
        <v>929</v>
      </c>
      <c r="C93" s="381"/>
      <c r="D93" s="331" t="s">
        <v>911</v>
      </c>
      <c r="E93" s="331" t="s">
        <v>1135</v>
      </c>
      <c r="F93" s="382" t="s">
        <v>872</v>
      </c>
      <c r="G93" s="381"/>
      <c r="H93" s="354">
        <v>-111.878</v>
      </c>
      <c r="I93" s="354">
        <v>41.846710000000002</v>
      </c>
      <c r="J93" s="332" t="s">
        <v>1191</v>
      </c>
    </row>
    <row r="94" spans="1:10" s="26" customFormat="1" x14ac:dyDescent="0.25">
      <c r="A94" s="351" t="s">
        <v>883</v>
      </c>
      <c r="B94" s="383" t="s">
        <v>921</v>
      </c>
      <c r="C94" s="381"/>
      <c r="D94" s="331" t="s">
        <v>911</v>
      </c>
      <c r="E94" s="331" t="s">
        <v>1135</v>
      </c>
      <c r="F94" s="382" t="s">
        <v>872</v>
      </c>
      <c r="G94" s="381"/>
      <c r="H94" s="354">
        <v>-111.919</v>
      </c>
      <c r="I94" s="354">
        <v>41.790610000000001</v>
      </c>
      <c r="J94" s="332" t="s">
        <v>1192</v>
      </c>
    </row>
    <row r="95" spans="1:10" s="26" customFormat="1" x14ac:dyDescent="0.25">
      <c r="A95" s="351" t="s">
        <v>893</v>
      </c>
      <c r="B95" s="383" t="s">
        <v>919</v>
      </c>
      <c r="C95" s="381"/>
      <c r="D95" s="331" t="s">
        <v>911</v>
      </c>
      <c r="E95" s="331" t="s">
        <v>1135</v>
      </c>
      <c r="F95" s="382" t="s">
        <v>872</v>
      </c>
      <c r="G95" s="381"/>
      <c r="H95" s="354">
        <v>-111.977</v>
      </c>
      <c r="I95" s="354">
        <v>41.828420000000001</v>
      </c>
      <c r="J95" s="332" t="s">
        <v>1193</v>
      </c>
    </row>
    <row r="96" spans="1:10" s="26" customFormat="1" x14ac:dyDescent="0.25">
      <c r="A96" s="351" t="s">
        <v>885</v>
      </c>
      <c r="B96" s="383" t="s">
        <v>928</v>
      </c>
      <c r="C96" s="381"/>
      <c r="D96" s="331" t="s">
        <v>911</v>
      </c>
      <c r="E96" s="331" t="s">
        <v>1135</v>
      </c>
      <c r="F96" s="382" t="s">
        <v>872</v>
      </c>
      <c r="G96" s="381"/>
      <c r="H96" s="354">
        <v>-112.069</v>
      </c>
      <c r="I96" s="354">
        <v>41.831620000000001</v>
      </c>
      <c r="J96" s="332" t="s">
        <v>1194</v>
      </c>
    </row>
    <row r="97" spans="1:10" s="26" customFormat="1" x14ac:dyDescent="0.25">
      <c r="A97" s="351" t="s">
        <v>893</v>
      </c>
      <c r="B97" s="383" t="s">
        <v>918</v>
      </c>
      <c r="C97" s="381"/>
      <c r="D97" s="331" t="s">
        <v>911</v>
      </c>
      <c r="E97" s="331" t="s">
        <v>1135</v>
      </c>
      <c r="F97" s="382" t="s">
        <v>872</v>
      </c>
      <c r="G97" s="381"/>
      <c r="H97" s="354">
        <v>-112.11499999999999</v>
      </c>
      <c r="I97" s="354">
        <v>41.584850000000003</v>
      </c>
      <c r="J97" s="332" t="s">
        <v>1195</v>
      </c>
    </row>
    <row r="98" spans="1:10" s="26" customFormat="1" x14ac:dyDescent="0.25">
      <c r="A98" s="351" t="s">
        <v>885</v>
      </c>
      <c r="B98" s="383" t="s">
        <v>931</v>
      </c>
      <c r="C98" s="381"/>
      <c r="D98" s="331" t="s">
        <v>911</v>
      </c>
      <c r="E98" s="331" t="s">
        <v>1135</v>
      </c>
      <c r="F98" s="382" t="s">
        <v>872</v>
      </c>
      <c r="G98" s="381"/>
      <c r="H98" s="354">
        <v>-112.096</v>
      </c>
      <c r="I98" s="354">
        <v>41.588299999999997</v>
      </c>
      <c r="J98" s="332" t="s">
        <v>1196</v>
      </c>
    </row>
    <row r="99" spans="1:10" s="26" customFormat="1" x14ac:dyDescent="0.25">
      <c r="A99" s="351" t="s">
        <v>883</v>
      </c>
      <c r="B99" s="383" t="s">
        <v>922</v>
      </c>
      <c r="C99" s="381"/>
      <c r="D99" s="331" t="s">
        <v>911</v>
      </c>
      <c r="E99" s="331" t="s">
        <v>1135</v>
      </c>
      <c r="F99" s="382" t="s">
        <v>872</v>
      </c>
      <c r="G99" s="381"/>
      <c r="H99" s="354">
        <v>-112.11199999999999</v>
      </c>
      <c r="I99" s="354">
        <v>41.526260000000001</v>
      </c>
      <c r="J99" s="332" t="s">
        <v>1197</v>
      </c>
    </row>
    <row r="100" spans="1:10" s="26" customFormat="1" x14ac:dyDescent="0.25">
      <c r="A100" s="351" t="s">
        <v>883</v>
      </c>
      <c r="B100" s="383" t="s">
        <v>934</v>
      </c>
      <c r="C100" s="381"/>
      <c r="D100" s="331" t="s">
        <v>911</v>
      </c>
      <c r="E100" s="331" t="s">
        <v>1135</v>
      </c>
      <c r="F100" s="382" t="s">
        <v>872</v>
      </c>
      <c r="G100" s="381"/>
      <c r="H100" s="354">
        <v>-112.143</v>
      </c>
      <c r="I100" s="354">
        <v>41.490960000000001</v>
      </c>
      <c r="J100" s="332" t="s">
        <v>1198</v>
      </c>
    </row>
    <row r="101" spans="1:10" s="26" customFormat="1" x14ac:dyDescent="0.25">
      <c r="A101" s="351" t="s">
        <v>885</v>
      </c>
      <c r="B101" s="383" t="s">
        <v>925</v>
      </c>
      <c r="C101" s="381"/>
      <c r="D101" s="331" t="s">
        <v>911</v>
      </c>
      <c r="E101" s="331" t="s">
        <v>1135</v>
      </c>
      <c r="F101" s="382" t="s">
        <v>872</v>
      </c>
      <c r="G101" s="381"/>
      <c r="H101" s="354">
        <v>-112.17700000000001</v>
      </c>
      <c r="I101" s="354">
        <v>41.44894</v>
      </c>
      <c r="J101" s="332" t="s">
        <v>1199</v>
      </c>
    </row>
    <row r="102" spans="1:10" s="26" customFormat="1" x14ac:dyDescent="0.25">
      <c r="A102" s="351" t="s">
        <v>1200</v>
      </c>
      <c r="B102" s="383" t="s">
        <v>1201</v>
      </c>
      <c r="C102" s="381"/>
      <c r="D102" s="331" t="s">
        <v>911</v>
      </c>
      <c r="E102" s="331" t="s">
        <v>1135</v>
      </c>
      <c r="F102" s="382" t="s">
        <v>872</v>
      </c>
      <c r="G102" s="381"/>
      <c r="H102" s="354">
        <v>-112.255</v>
      </c>
      <c r="I102" s="354">
        <v>41.382420000000003</v>
      </c>
      <c r="J102" s="332" t="s">
        <v>1202</v>
      </c>
    </row>
    <row r="103" spans="1:10" s="26" customFormat="1" x14ac:dyDescent="0.25">
      <c r="A103" s="351" t="s">
        <v>1662</v>
      </c>
      <c r="B103" s="383" t="s">
        <v>1021</v>
      </c>
      <c r="C103" s="381"/>
      <c r="D103" s="331" t="s">
        <v>911</v>
      </c>
      <c r="E103" s="331" t="s">
        <v>1135</v>
      </c>
      <c r="F103" s="382" t="s">
        <v>872</v>
      </c>
      <c r="G103" s="381"/>
      <c r="H103" s="354">
        <v>-111.60299999999999</v>
      </c>
      <c r="I103" s="354">
        <v>42.64143</v>
      </c>
      <c r="J103" s="332" t="s">
        <v>1665</v>
      </c>
    </row>
    <row r="104" spans="1:10" s="26" customFormat="1" x14ac:dyDescent="0.25">
      <c r="A104" s="351" t="s">
        <v>1662</v>
      </c>
      <c r="B104" s="383" t="s">
        <v>1023</v>
      </c>
      <c r="C104" s="381"/>
      <c r="D104" s="331" t="s">
        <v>911</v>
      </c>
      <c r="E104" s="331" t="s">
        <v>1135</v>
      </c>
      <c r="F104" s="382" t="s">
        <v>872</v>
      </c>
      <c r="G104" s="381"/>
      <c r="H104" s="354">
        <v>-111.79600000000001</v>
      </c>
      <c r="I104" s="354">
        <v>42.517510000000001</v>
      </c>
      <c r="J104" s="332" t="s">
        <v>1667</v>
      </c>
    </row>
    <row r="105" spans="1:10" s="26" customFormat="1" x14ac:dyDescent="0.25">
      <c r="A105" s="351" t="s">
        <v>1662</v>
      </c>
      <c r="B105" s="383" t="s">
        <v>1024</v>
      </c>
      <c r="C105" s="381"/>
      <c r="D105" s="331" t="s">
        <v>911</v>
      </c>
      <c r="E105" s="331" t="s">
        <v>1135</v>
      </c>
      <c r="F105" s="382" t="s">
        <v>872</v>
      </c>
      <c r="G105" s="381"/>
      <c r="H105" s="354">
        <v>-111.89700000000001</v>
      </c>
      <c r="I105" s="354">
        <v>42.154089999999997</v>
      </c>
      <c r="J105" s="332" t="s">
        <v>1668</v>
      </c>
    </row>
    <row r="106" spans="1:10" s="26" customFormat="1" x14ac:dyDescent="0.25">
      <c r="A106" s="351" t="s">
        <v>1662</v>
      </c>
      <c r="B106" s="383" t="s">
        <v>1025</v>
      </c>
      <c r="C106" s="381"/>
      <c r="D106" s="331" t="s">
        <v>911</v>
      </c>
      <c r="E106" s="331" t="s">
        <v>1135</v>
      </c>
      <c r="F106" s="382" t="s">
        <v>872</v>
      </c>
      <c r="G106" s="381"/>
      <c r="H106" s="354">
        <v>-111.935</v>
      </c>
      <c r="I106" s="354">
        <v>42.005699999999997</v>
      </c>
      <c r="J106" s="332" t="s">
        <v>1669</v>
      </c>
    </row>
    <row r="107" spans="1:10" x14ac:dyDescent="0.25">
      <c r="A107" s="351" t="s">
        <v>1139</v>
      </c>
      <c r="B107" s="383" t="s">
        <v>1203</v>
      </c>
      <c r="C107" s="381"/>
      <c r="D107" s="331" t="s">
        <v>911</v>
      </c>
      <c r="E107" s="331" t="s">
        <v>1135</v>
      </c>
      <c r="F107" s="382" t="s">
        <v>872</v>
      </c>
      <c r="G107" s="381"/>
      <c r="H107" s="354">
        <v>-111.654</v>
      </c>
      <c r="I107" s="354">
        <v>42.140529999999998</v>
      </c>
      <c r="J107" s="332" t="s">
        <v>1204</v>
      </c>
    </row>
    <row r="108" spans="1:10" x14ac:dyDescent="0.25">
      <c r="A108" s="351" t="s">
        <v>885</v>
      </c>
      <c r="B108" s="383" t="s">
        <v>1036</v>
      </c>
      <c r="C108" s="381"/>
      <c r="D108" s="331" t="s">
        <v>911</v>
      </c>
      <c r="E108" s="331" t="s">
        <v>1135</v>
      </c>
      <c r="F108" s="382" t="s">
        <v>872</v>
      </c>
      <c r="G108" s="381"/>
      <c r="H108" s="354">
        <v>-111.834</v>
      </c>
      <c r="I108" s="354">
        <v>41.959949999999999</v>
      </c>
      <c r="J108" s="332" t="s">
        <v>1205</v>
      </c>
    </row>
    <row r="109" spans="1:10" x14ac:dyDescent="0.25">
      <c r="A109" s="351" t="s">
        <v>885</v>
      </c>
      <c r="B109" s="383" t="s">
        <v>1048</v>
      </c>
      <c r="C109" s="381"/>
      <c r="D109" s="331" t="s">
        <v>911</v>
      </c>
      <c r="E109" s="331" t="s">
        <v>1135</v>
      </c>
      <c r="F109" s="382" t="s">
        <v>872</v>
      </c>
      <c r="G109" s="381"/>
      <c r="H109" s="354">
        <v>-111.837</v>
      </c>
      <c r="I109" s="354">
        <v>41.939839999999997</v>
      </c>
      <c r="J109" s="332" t="s">
        <v>1206</v>
      </c>
    </row>
    <row r="110" spans="1:10" x14ac:dyDescent="0.25">
      <c r="A110" s="351" t="s">
        <v>883</v>
      </c>
      <c r="B110" s="383" t="s">
        <v>941</v>
      </c>
      <c r="C110" s="381"/>
      <c r="D110" s="331" t="s">
        <v>911</v>
      </c>
      <c r="E110" s="331" t="s">
        <v>1135</v>
      </c>
      <c r="F110" s="382" t="s">
        <v>872</v>
      </c>
      <c r="G110" s="381"/>
      <c r="H110" s="354">
        <v>-111.872</v>
      </c>
      <c r="I110" s="354">
        <v>41.915289999999999</v>
      </c>
      <c r="J110" s="332" t="s">
        <v>1207</v>
      </c>
    </row>
    <row r="111" spans="1:10" x14ac:dyDescent="0.25">
      <c r="A111" s="351" t="s">
        <v>151</v>
      </c>
      <c r="B111" s="353" t="s">
        <v>942</v>
      </c>
      <c r="C111" s="303"/>
      <c r="D111" s="331" t="s">
        <v>911</v>
      </c>
      <c r="E111" s="331" t="s">
        <v>1135</v>
      </c>
      <c r="F111" s="382" t="s">
        <v>872</v>
      </c>
      <c r="G111" s="381"/>
      <c r="H111" s="354">
        <v>-112.446</v>
      </c>
      <c r="I111" s="354">
        <v>42.355150000000002</v>
      </c>
      <c r="J111" s="332" t="s">
        <v>1208</v>
      </c>
    </row>
    <row r="112" spans="1:10" x14ac:dyDescent="0.25">
      <c r="A112" s="351" t="s">
        <v>1139</v>
      </c>
      <c r="B112" s="383" t="s">
        <v>1209</v>
      </c>
      <c r="C112" s="381"/>
      <c r="D112" s="331" t="s">
        <v>911</v>
      </c>
      <c r="E112" s="331" t="s">
        <v>1135</v>
      </c>
      <c r="F112" s="382" t="s">
        <v>872</v>
      </c>
      <c r="G112" s="381"/>
      <c r="H112" s="354">
        <v>-112.429</v>
      </c>
      <c r="I112" s="354">
        <v>42.486429999999999</v>
      </c>
      <c r="J112" s="332" t="s">
        <v>1210</v>
      </c>
    </row>
    <row r="113" spans="1:10" x14ac:dyDescent="0.25">
      <c r="A113" s="351" t="s">
        <v>893</v>
      </c>
      <c r="B113" s="383" t="s">
        <v>946</v>
      </c>
      <c r="C113" s="381"/>
      <c r="D113" s="331" t="s">
        <v>911</v>
      </c>
      <c r="E113" s="331" t="s">
        <v>1135</v>
      </c>
      <c r="F113" s="382" t="s">
        <v>872</v>
      </c>
      <c r="G113" s="381"/>
      <c r="H113" s="354">
        <v>-112.303</v>
      </c>
      <c r="I113" s="354">
        <v>42.15822</v>
      </c>
      <c r="J113" s="332" t="s">
        <v>1211</v>
      </c>
    </row>
    <row r="114" spans="1:10" x14ac:dyDescent="0.25">
      <c r="A114" s="351" t="s">
        <v>151</v>
      </c>
      <c r="B114" s="383" t="s">
        <v>565</v>
      </c>
      <c r="C114" s="381" t="s">
        <v>565</v>
      </c>
      <c r="D114" s="331" t="s">
        <v>911</v>
      </c>
      <c r="E114" s="331" t="s">
        <v>1135</v>
      </c>
      <c r="F114" s="382" t="s">
        <v>872</v>
      </c>
      <c r="G114" s="381"/>
      <c r="H114" s="354">
        <v>-111.858</v>
      </c>
      <c r="I114" s="354">
        <v>41.622199999999999</v>
      </c>
      <c r="J114" s="332" t="s">
        <v>1212</v>
      </c>
    </row>
    <row r="115" spans="1:10" x14ac:dyDescent="0.25">
      <c r="A115" s="351" t="s">
        <v>1139</v>
      </c>
      <c r="B115" s="383" t="s">
        <v>1213</v>
      </c>
      <c r="C115" s="381"/>
      <c r="D115" s="331" t="s">
        <v>911</v>
      </c>
      <c r="E115" s="331" t="s">
        <v>1135</v>
      </c>
      <c r="F115" s="382" t="s">
        <v>872</v>
      </c>
      <c r="G115" s="381"/>
      <c r="H115" s="354">
        <v>-111.828</v>
      </c>
      <c r="I115" s="354">
        <v>41.535679999999999</v>
      </c>
      <c r="J115" s="332" t="s">
        <v>1214</v>
      </c>
    </row>
    <row r="116" spans="1:10" x14ac:dyDescent="0.25">
      <c r="A116" s="351" t="s">
        <v>883</v>
      </c>
      <c r="B116" s="383" t="s">
        <v>923</v>
      </c>
      <c r="C116" s="381"/>
      <c r="D116" s="331" t="s">
        <v>911</v>
      </c>
      <c r="E116" s="331" t="s">
        <v>1135</v>
      </c>
      <c r="F116" s="382" t="s">
        <v>872</v>
      </c>
      <c r="G116" s="381"/>
      <c r="H116" s="354">
        <v>-111.944</v>
      </c>
      <c r="I116" s="354">
        <v>41.732819999999997</v>
      </c>
      <c r="J116" s="332" t="s">
        <v>1215</v>
      </c>
    </row>
    <row r="117" spans="1:10" x14ac:dyDescent="0.25">
      <c r="A117" s="351" t="s">
        <v>1662</v>
      </c>
      <c r="B117" s="353" t="s">
        <v>920</v>
      </c>
      <c r="C117" s="303"/>
      <c r="D117" s="331" t="s">
        <v>911</v>
      </c>
      <c r="E117" s="331" t="s">
        <v>1135</v>
      </c>
      <c r="F117" s="382" t="s">
        <v>872</v>
      </c>
      <c r="G117" s="381"/>
      <c r="H117" s="354">
        <v>-111.85299999999999</v>
      </c>
      <c r="I117" s="354">
        <v>41.576700000000002</v>
      </c>
      <c r="J117" s="332" t="s">
        <v>1670</v>
      </c>
    </row>
    <row r="118" spans="1:10" x14ac:dyDescent="0.25">
      <c r="A118" s="351" t="s">
        <v>1139</v>
      </c>
      <c r="B118" s="385" t="s">
        <v>1216</v>
      </c>
      <c r="C118" s="381"/>
      <c r="D118" s="331" t="s">
        <v>911</v>
      </c>
      <c r="E118" s="331" t="s">
        <v>1135</v>
      </c>
      <c r="F118" s="382" t="s">
        <v>872</v>
      </c>
      <c r="G118" s="381"/>
      <c r="H118" s="354">
        <v>-110.724</v>
      </c>
      <c r="I118" s="354">
        <v>40.777320000000003</v>
      </c>
      <c r="J118" s="332" t="s">
        <v>1217</v>
      </c>
    </row>
    <row r="119" spans="1:10" x14ac:dyDescent="0.25">
      <c r="A119" s="351" t="s">
        <v>893</v>
      </c>
      <c r="B119" s="385" t="s">
        <v>948</v>
      </c>
      <c r="C119" s="381"/>
      <c r="D119" s="331" t="s">
        <v>911</v>
      </c>
      <c r="E119" s="331" t="s">
        <v>1135</v>
      </c>
      <c r="F119" s="382" t="s">
        <v>872</v>
      </c>
      <c r="G119" s="381"/>
      <c r="H119" s="354">
        <v>-110.828</v>
      </c>
      <c r="I119" s="354">
        <v>40.920999999999999</v>
      </c>
      <c r="J119" s="332" t="s">
        <v>1218</v>
      </c>
    </row>
    <row r="120" spans="1:10" x14ac:dyDescent="0.25">
      <c r="A120" s="351" t="s">
        <v>1139</v>
      </c>
      <c r="B120" s="385" t="s">
        <v>1219</v>
      </c>
      <c r="C120" s="381"/>
      <c r="D120" s="331" t="s">
        <v>911</v>
      </c>
      <c r="E120" s="331" t="s">
        <v>1135</v>
      </c>
      <c r="F120" s="382" t="s">
        <v>872</v>
      </c>
      <c r="G120" s="381"/>
      <c r="H120" s="354">
        <v>-110.89700000000001</v>
      </c>
      <c r="I120" s="354">
        <v>40.741549999999997</v>
      </c>
      <c r="J120" s="332" t="s">
        <v>1220</v>
      </c>
    </row>
    <row r="121" spans="1:10" x14ac:dyDescent="0.25">
      <c r="A121" s="351" t="s">
        <v>151</v>
      </c>
      <c r="B121" s="355" t="s">
        <v>1030</v>
      </c>
      <c r="C121" s="303"/>
      <c r="D121" s="331" t="s">
        <v>911</v>
      </c>
      <c r="E121" s="331" t="s">
        <v>1135</v>
      </c>
      <c r="F121" s="382" t="s">
        <v>872</v>
      </c>
      <c r="G121" s="381"/>
      <c r="H121" s="354">
        <v>-110.919</v>
      </c>
      <c r="I121" s="354">
        <v>40.859960000000001</v>
      </c>
      <c r="J121" s="332" t="s">
        <v>1221</v>
      </c>
    </row>
    <row r="122" spans="1:10" x14ac:dyDescent="0.25">
      <c r="A122" s="360" t="s">
        <v>1139</v>
      </c>
      <c r="B122" s="389" t="s">
        <v>1222</v>
      </c>
      <c r="C122" s="390"/>
      <c r="D122" s="331" t="s">
        <v>911</v>
      </c>
      <c r="E122" s="331" t="s">
        <v>1135</v>
      </c>
      <c r="F122" s="382" t="s">
        <v>872</v>
      </c>
      <c r="G122" s="381"/>
      <c r="H122" s="305">
        <v>-110.929</v>
      </c>
      <c r="I122" s="305">
        <v>40.803220000000003</v>
      </c>
      <c r="J122" s="362" t="s">
        <v>1223</v>
      </c>
    </row>
    <row r="123" spans="1:10" x14ac:dyDescent="0.25">
      <c r="A123" s="360" t="s">
        <v>893</v>
      </c>
      <c r="B123" s="389" t="s">
        <v>1028</v>
      </c>
      <c r="C123" s="390"/>
      <c r="D123" s="331" t="s">
        <v>911</v>
      </c>
      <c r="E123" s="331" t="s">
        <v>1135</v>
      </c>
      <c r="F123" s="382" t="s">
        <v>872</v>
      </c>
      <c r="G123" s="381"/>
      <c r="H123" s="305">
        <v>-110.851</v>
      </c>
      <c r="I123" s="305">
        <v>40.965290000000003</v>
      </c>
      <c r="J123" s="362" t="s">
        <v>1224</v>
      </c>
    </row>
    <row r="124" spans="1:10" x14ac:dyDescent="0.25">
      <c r="A124" s="360" t="s">
        <v>1662</v>
      </c>
      <c r="B124" s="389" t="s">
        <v>1000</v>
      </c>
      <c r="C124" s="390"/>
      <c r="D124" s="331" t="s">
        <v>911</v>
      </c>
      <c r="E124" s="331" t="s">
        <v>1135</v>
      </c>
      <c r="F124" s="382" t="s">
        <v>872</v>
      </c>
      <c r="G124" s="381"/>
      <c r="H124" s="305">
        <v>-110.914</v>
      </c>
      <c r="I124" s="305">
        <v>40.878869999999999</v>
      </c>
      <c r="J124" s="362" t="s">
        <v>1671</v>
      </c>
    </row>
    <row r="125" spans="1:10" x14ac:dyDescent="0.25">
      <c r="A125" s="360" t="s">
        <v>1139</v>
      </c>
      <c r="B125" s="389" t="s">
        <v>1225</v>
      </c>
      <c r="C125" s="390"/>
      <c r="D125" s="331" t="s">
        <v>911</v>
      </c>
      <c r="E125" s="331" t="s">
        <v>1135</v>
      </c>
      <c r="F125" s="382" t="s">
        <v>872</v>
      </c>
      <c r="G125" s="381"/>
      <c r="H125" s="305">
        <v>-110.729</v>
      </c>
      <c r="I125" s="305">
        <v>40.880780000000001</v>
      </c>
      <c r="J125" s="362" t="s">
        <v>1226</v>
      </c>
    </row>
    <row r="126" spans="1:10" x14ac:dyDescent="0.25">
      <c r="A126" s="360" t="s">
        <v>893</v>
      </c>
      <c r="B126" s="389" t="s">
        <v>960</v>
      </c>
      <c r="C126" s="390"/>
      <c r="D126" s="331" t="s">
        <v>911</v>
      </c>
      <c r="E126" s="331" t="s">
        <v>1135</v>
      </c>
      <c r="F126" s="382" t="s">
        <v>872</v>
      </c>
      <c r="G126" s="381"/>
      <c r="H126" s="305">
        <v>-110.92700000000001</v>
      </c>
      <c r="I126" s="305">
        <v>41.093769999999999</v>
      </c>
      <c r="J126" s="362" t="s">
        <v>1227</v>
      </c>
    </row>
    <row r="127" spans="1:10" x14ac:dyDescent="0.25">
      <c r="A127" s="363" t="s">
        <v>151</v>
      </c>
      <c r="B127" s="391" t="s">
        <v>724</v>
      </c>
      <c r="C127" s="392"/>
      <c r="D127" s="331" t="s">
        <v>911</v>
      </c>
      <c r="E127" s="361" t="s">
        <v>1135</v>
      </c>
      <c r="F127" s="382" t="s">
        <v>872</v>
      </c>
      <c r="G127" s="390"/>
      <c r="H127" s="364">
        <v>-110.827</v>
      </c>
      <c r="I127" s="364">
        <v>41.171219999999998</v>
      </c>
      <c r="J127" s="365" t="s">
        <v>1228</v>
      </c>
    </row>
    <row r="128" spans="1:10" x14ac:dyDescent="0.25">
      <c r="A128" s="360" t="s">
        <v>1139</v>
      </c>
      <c r="B128" s="389" t="s">
        <v>1229</v>
      </c>
      <c r="C128" s="390"/>
      <c r="D128" s="331" t="s">
        <v>911</v>
      </c>
      <c r="E128" s="361" t="s">
        <v>1135</v>
      </c>
      <c r="F128" s="382" t="s">
        <v>872</v>
      </c>
      <c r="G128" s="390"/>
      <c r="H128" s="305">
        <v>-110.82</v>
      </c>
      <c r="I128" s="305">
        <v>41.028829999999999</v>
      </c>
      <c r="J128" s="362" t="s">
        <v>1230</v>
      </c>
    </row>
    <row r="129" spans="1:10" x14ac:dyDescent="0.25">
      <c r="A129" s="360" t="s">
        <v>893</v>
      </c>
      <c r="B129" s="389" t="s">
        <v>998</v>
      </c>
      <c r="C129" s="390"/>
      <c r="D129" s="331" t="s">
        <v>911</v>
      </c>
      <c r="E129" s="361" t="s">
        <v>1135</v>
      </c>
      <c r="F129" s="382" t="s">
        <v>872</v>
      </c>
      <c r="G129" s="390"/>
      <c r="H129" s="305">
        <v>-110.88</v>
      </c>
      <c r="I129" s="305">
        <v>41.220179999999999</v>
      </c>
      <c r="J129" s="362" t="s">
        <v>1231</v>
      </c>
    </row>
    <row r="130" spans="1:10" x14ac:dyDescent="0.25">
      <c r="A130" s="360" t="s">
        <v>1662</v>
      </c>
      <c r="B130" s="389" t="s">
        <v>1003</v>
      </c>
      <c r="C130" s="390"/>
      <c r="D130" s="331" t="s">
        <v>911</v>
      </c>
      <c r="E130" s="361" t="s">
        <v>1135</v>
      </c>
      <c r="F130" s="382" t="s">
        <v>872</v>
      </c>
      <c r="G130" s="390"/>
      <c r="H130" s="305">
        <v>-110.84</v>
      </c>
      <c r="I130" s="305">
        <v>41.182000000000002</v>
      </c>
      <c r="J130" s="362" t="s">
        <v>1672</v>
      </c>
    </row>
    <row r="131" spans="1:10" x14ac:dyDescent="0.25">
      <c r="A131" s="360" t="s">
        <v>1662</v>
      </c>
      <c r="B131" s="389" t="s">
        <v>1002</v>
      </c>
      <c r="C131" s="390"/>
      <c r="D131" s="331" t="s">
        <v>911</v>
      </c>
      <c r="E131" s="361" t="s">
        <v>1135</v>
      </c>
      <c r="F131" s="382" t="s">
        <v>872</v>
      </c>
      <c r="G131" s="390"/>
      <c r="H131" s="305">
        <v>-110.80800000000001</v>
      </c>
      <c r="I131" s="305">
        <v>41.145699999999998</v>
      </c>
      <c r="J131" s="362" t="s">
        <v>1673</v>
      </c>
    </row>
    <row r="132" spans="1:10" x14ac:dyDescent="0.25">
      <c r="A132" s="351" t="s">
        <v>1662</v>
      </c>
      <c r="B132" s="389" t="s">
        <v>1004</v>
      </c>
      <c r="C132" s="390"/>
      <c r="D132" s="331" t="s">
        <v>911</v>
      </c>
      <c r="E132" s="361" t="s">
        <v>1135</v>
      </c>
      <c r="F132" s="382" t="s">
        <v>872</v>
      </c>
      <c r="G132" s="390"/>
      <c r="H132" s="305">
        <v>-110.857</v>
      </c>
      <c r="I132" s="305">
        <v>41.194540000000003</v>
      </c>
      <c r="J132" s="362" t="s">
        <v>1674</v>
      </c>
    </row>
    <row r="133" spans="1:10" x14ac:dyDescent="0.25">
      <c r="A133" s="360" t="s">
        <v>1139</v>
      </c>
      <c r="B133" s="389" t="s">
        <v>1232</v>
      </c>
      <c r="C133" s="390"/>
      <c r="D133" s="331" t="s">
        <v>911</v>
      </c>
      <c r="E133" s="361" t="s">
        <v>1135</v>
      </c>
      <c r="F133" s="382" t="s">
        <v>872</v>
      </c>
      <c r="G133" s="390"/>
      <c r="H133" s="305">
        <v>-110.928</v>
      </c>
      <c r="I133" s="305">
        <v>41.144660000000002</v>
      </c>
      <c r="J133" s="362" t="s">
        <v>1233</v>
      </c>
    </row>
    <row r="134" spans="1:10" x14ac:dyDescent="0.25">
      <c r="A134" s="351" t="s">
        <v>893</v>
      </c>
      <c r="B134" s="389" t="s">
        <v>1053</v>
      </c>
      <c r="C134" s="390"/>
      <c r="D134" s="331" t="s">
        <v>911</v>
      </c>
      <c r="E134" s="361" t="s">
        <v>1135</v>
      </c>
      <c r="F134" s="382" t="s">
        <v>872</v>
      </c>
      <c r="G134" s="390"/>
      <c r="H134" s="305">
        <v>-111.01300000000001</v>
      </c>
      <c r="I134" s="305">
        <v>41.30865</v>
      </c>
      <c r="J134" s="362" t="s">
        <v>1234</v>
      </c>
    </row>
    <row r="135" spans="1:10" x14ac:dyDescent="0.25">
      <c r="A135" s="360" t="s">
        <v>151</v>
      </c>
      <c r="B135" s="361" t="s">
        <v>1050</v>
      </c>
      <c r="C135" s="305"/>
      <c r="D135" s="331" t="s">
        <v>911</v>
      </c>
      <c r="E135" s="361" t="s">
        <v>1135</v>
      </c>
      <c r="F135" s="382" t="s">
        <v>872</v>
      </c>
      <c r="G135" s="390"/>
      <c r="H135" s="305">
        <v>-111.312</v>
      </c>
      <c r="I135" s="305">
        <v>41.476129999999998</v>
      </c>
      <c r="J135" s="362" t="s">
        <v>1235</v>
      </c>
    </row>
    <row r="136" spans="1:10" x14ac:dyDescent="0.25">
      <c r="A136" s="360" t="s">
        <v>1139</v>
      </c>
      <c r="B136" s="389" t="s">
        <v>1236</v>
      </c>
      <c r="C136" s="390"/>
      <c r="D136" s="331" t="s">
        <v>911</v>
      </c>
      <c r="E136" s="361" t="s">
        <v>1135</v>
      </c>
      <c r="F136" s="382" t="s">
        <v>872</v>
      </c>
      <c r="G136" s="390"/>
      <c r="H136" s="305">
        <v>-111.41200000000001</v>
      </c>
      <c r="I136" s="305">
        <v>41.397709999999996</v>
      </c>
      <c r="J136" s="362" t="s">
        <v>1237</v>
      </c>
    </row>
    <row r="137" spans="1:10" x14ac:dyDescent="0.25">
      <c r="A137" s="360" t="s">
        <v>893</v>
      </c>
      <c r="B137" s="389" t="s">
        <v>938</v>
      </c>
      <c r="C137" s="390"/>
      <c r="D137" s="331" t="s">
        <v>911</v>
      </c>
      <c r="E137" s="361" t="s">
        <v>1135</v>
      </c>
      <c r="F137" s="382" t="s">
        <v>872</v>
      </c>
      <c r="G137" s="390"/>
      <c r="H137" s="305">
        <v>-111.246</v>
      </c>
      <c r="I137" s="305">
        <v>41.495699999999999</v>
      </c>
      <c r="J137" s="362" t="s">
        <v>1238</v>
      </c>
    </row>
    <row r="138" spans="1:10" x14ac:dyDescent="0.25">
      <c r="A138" s="360" t="s">
        <v>893</v>
      </c>
      <c r="B138" s="389" t="s">
        <v>1051</v>
      </c>
      <c r="C138" s="390"/>
      <c r="D138" s="331" t="s">
        <v>911</v>
      </c>
      <c r="E138" s="361" t="s">
        <v>1135</v>
      </c>
      <c r="F138" s="382" t="s">
        <v>872</v>
      </c>
      <c r="G138" s="390"/>
      <c r="H138" s="305">
        <v>-111.13</v>
      </c>
      <c r="I138" s="305">
        <v>41.518650000000001</v>
      </c>
      <c r="J138" s="362" t="s">
        <v>1239</v>
      </c>
    </row>
    <row r="139" spans="1:10" x14ac:dyDescent="0.25">
      <c r="A139" s="360" t="s">
        <v>1662</v>
      </c>
      <c r="B139" s="389" t="s">
        <v>1009</v>
      </c>
      <c r="C139" s="390"/>
      <c r="D139" s="331" t="s">
        <v>911</v>
      </c>
      <c r="E139" s="361" t="s">
        <v>1135</v>
      </c>
      <c r="F139" s="382" t="s">
        <v>872</v>
      </c>
      <c r="G139" s="390"/>
      <c r="H139" s="305">
        <v>-111.29300000000001</v>
      </c>
      <c r="I139" s="305">
        <v>41.48563</v>
      </c>
      <c r="J139" s="362" t="s">
        <v>1675</v>
      </c>
    </row>
    <row r="140" spans="1:10" x14ac:dyDescent="0.25">
      <c r="A140" s="360" t="s">
        <v>1662</v>
      </c>
      <c r="B140" s="389" t="s">
        <v>1010</v>
      </c>
      <c r="C140" s="390"/>
      <c r="D140" s="331" t="s">
        <v>911</v>
      </c>
      <c r="E140" s="361" t="s">
        <v>1135</v>
      </c>
      <c r="F140" s="382" t="s">
        <v>872</v>
      </c>
      <c r="G140" s="390"/>
      <c r="H140" s="305">
        <v>-111.276</v>
      </c>
      <c r="I140" s="305">
        <v>41.489170000000001</v>
      </c>
      <c r="J140" s="362" t="s">
        <v>1676</v>
      </c>
    </row>
    <row r="141" spans="1:10" x14ac:dyDescent="0.25">
      <c r="A141" s="360" t="s">
        <v>151</v>
      </c>
      <c r="B141" s="361" t="s">
        <v>965</v>
      </c>
      <c r="C141" s="305"/>
      <c r="D141" s="331" t="s">
        <v>911</v>
      </c>
      <c r="E141" s="361" t="s">
        <v>1135</v>
      </c>
      <c r="F141" s="382" t="s">
        <v>872</v>
      </c>
      <c r="G141" s="390"/>
      <c r="H141" s="305">
        <v>-111.125</v>
      </c>
      <c r="I141" s="305">
        <v>41.378529999999998</v>
      </c>
      <c r="J141" s="362" t="s">
        <v>1240</v>
      </c>
    </row>
    <row r="142" spans="1:10" x14ac:dyDescent="0.25">
      <c r="A142" s="360" t="s">
        <v>1139</v>
      </c>
      <c r="B142" s="389" t="s">
        <v>1241</v>
      </c>
      <c r="C142" s="390"/>
      <c r="D142" s="331" t="s">
        <v>911</v>
      </c>
      <c r="E142" s="361" t="s">
        <v>1135</v>
      </c>
      <c r="F142" s="382" t="s">
        <v>872</v>
      </c>
      <c r="G142" s="390"/>
      <c r="H142" s="305">
        <v>-111.187</v>
      </c>
      <c r="I142" s="305">
        <v>41.28557</v>
      </c>
      <c r="J142" s="362" t="s">
        <v>1242</v>
      </c>
    </row>
    <row r="143" spans="1:10" x14ac:dyDescent="0.25">
      <c r="A143" s="360" t="s">
        <v>1139</v>
      </c>
      <c r="B143" s="389" t="s">
        <v>1243</v>
      </c>
      <c r="C143" s="390"/>
      <c r="D143" s="331" t="s">
        <v>911</v>
      </c>
      <c r="E143" s="361" t="s">
        <v>1135</v>
      </c>
      <c r="F143" s="382" t="s">
        <v>872</v>
      </c>
      <c r="G143" s="390"/>
      <c r="H143" s="305">
        <v>-110.754</v>
      </c>
      <c r="I143" s="305">
        <v>42.526490000000003</v>
      </c>
      <c r="J143" s="362" t="s">
        <v>1244</v>
      </c>
    </row>
    <row r="144" spans="1:10" x14ac:dyDescent="0.25">
      <c r="A144" s="360" t="s">
        <v>885</v>
      </c>
      <c r="B144" s="389" t="s">
        <v>1046</v>
      </c>
      <c r="C144" s="390"/>
      <c r="D144" s="331" t="s">
        <v>911</v>
      </c>
      <c r="E144" s="361" t="s">
        <v>1135</v>
      </c>
      <c r="F144" s="382" t="s">
        <v>872</v>
      </c>
      <c r="G144" s="390"/>
      <c r="H144" s="305">
        <v>-110.881</v>
      </c>
      <c r="I144" s="305">
        <v>42.276000000000003</v>
      </c>
      <c r="J144" s="362" t="s">
        <v>1245</v>
      </c>
    </row>
    <row r="145" spans="1:10" x14ac:dyDescent="0.25">
      <c r="A145" s="360" t="s">
        <v>883</v>
      </c>
      <c r="B145" s="389" t="s">
        <v>980</v>
      </c>
      <c r="C145" s="390"/>
      <c r="D145" s="331" t="s">
        <v>911</v>
      </c>
      <c r="E145" s="361" t="s">
        <v>1135</v>
      </c>
      <c r="F145" s="382" t="s">
        <v>872</v>
      </c>
      <c r="G145" s="390"/>
      <c r="H145" s="305">
        <v>-110.889</v>
      </c>
      <c r="I145" s="305">
        <v>42.205469999999998</v>
      </c>
      <c r="J145" s="362" t="s">
        <v>1246</v>
      </c>
    </row>
    <row r="146" spans="1:10" x14ac:dyDescent="0.25">
      <c r="A146" s="360" t="s">
        <v>893</v>
      </c>
      <c r="B146" s="389" t="s">
        <v>992</v>
      </c>
      <c r="C146" s="390"/>
      <c r="D146" s="331" t="s">
        <v>911</v>
      </c>
      <c r="E146" s="361" t="s">
        <v>1135</v>
      </c>
      <c r="F146" s="382" t="s">
        <v>872</v>
      </c>
      <c r="G146" s="390"/>
      <c r="H146" s="305">
        <v>-110.983</v>
      </c>
      <c r="I146" s="305">
        <v>42.092599999999997</v>
      </c>
      <c r="J146" s="362" t="s">
        <v>1247</v>
      </c>
    </row>
    <row r="147" spans="1:10" x14ac:dyDescent="0.25">
      <c r="A147" s="351" t="s">
        <v>1662</v>
      </c>
      <c r="B147" s="389" t="s">
        <v>1013</v>
      </c>
      <c r="C147" s="390"/>
      <c r="D147" s="331" t="s">
        <v>911</v>
      </c>
      <c r="E147" s="361" t="s">
        <v>1135</v>
      </c>
      <c r="F147" s="382" t="s">
        <v>872</v>
      </c>
      <c r="G147" s="390"/>
      <c r="H147" s="305">
        <v>-110.937</v>
      </c>
      <c r="I147" s="305">
        <v>42.109479999999998</v>
      </c>
      <c r="J147" s="362" t="s">
        <v>1677</v>
      </c>
    </row>
    <row r="148" spans="1:10" x14ac:dyDescent="0.25">
      <c r="A148" s="360" t="s">
        <v>1139</v>
      </c>
      <c r="B148" s="389" t="s">
        <v>1248</v>
      </c>
      <c r="C148" s="390"/>
      <c r="D148" s="331" t="s">
        <v>911</v>
      </c>
      <c r="E148" s="361" t="s">
        <v>1135</v>
      </c>
      <c r="F148" s="382" t="s">
        <v>872</v>
      </c>
      <c r="G148" s="390"/>
      <c r="H148" s="305">
        <v>-110.83199999999999</v>
      </c>
      <c r="I148" s="305">
        <v>41.90408</v>
      </c>
      <c r="J148" s="362" t="s">
        <v>1249</v>
      </c>
    </row>
    <row r="149" spans="1:10" x14ac:dyDescent="0.25">
      <c r="A149" s="360" t="s">
        <v>893</v>
      </c>
      <c r="B149" s="389" t="s">
        <v>999</v>
      </c>
      <c r="C149" s="390"/>
      <c r="D149" s="331" t="s">
        <v>911</v>
      </c>
      <c r="E149" s="361" t="s">
        <v>1135</v>
      </c>
      <c r="F149" s="382" t="s">
        <v>872</v>
      </c>
      <c r="G149" s="390"/>
      <c r="H149" s="305">
        <v>-111.044</v>
      </c>
      <c r="I149" s="305">
        <v>41.839829999999999</v>
      </c>
      <c r="J149" s="362" t="s">
        <v>1250</v>
      </c>
    </row>
    <row r="150" spans="1:10" x14ac:dyDescent="0.25">
      <c r="A150" s="360" t="s">
        <v>1139</v>
      </c>
      <c r="B150" s="389" t="s">
        <v>1251</v>
      </c>
      <c r="C150" s="390"/>
      <c r="D150" s="331" t="s">
        <v>911</v>
      </c>
      <c r="E150" s="361" t="s">
        <v>1135</v>
      </c>
      <c r="F150" s="382" t="s">
        <v>872</v>
      </c>
      <c r="G150" s="390"/>
      <c r="H150" s="305">
        <v>-111.349</v>
      </c>
      <c r="I150" s="305">
        <v>41.700940000000003</v>
      </c>
      <c r="J150" s="362" t="s">
        <v>1252</v>
      </c>
    </row>
    <row r="151" spans="1:10" x14ac:dyDescent="0.25">
      <c r="A151" s="360" t="s">
        <v>893</v>
      </c>
      <c r="B151" s="389" t="s">
        <v>969</v>
      </c>
      <c r="C151" s="390"/>
      <c r="D151" s="331" t="s">
        <v>911</v>
      </c>
      <c r="E151" s="361" t="s">
        <v>1135</v>
      </c>
      <c r="F151" s="382" t="s">
        <v>872</v>
      </c>
      <c r="G151" s="390"/>
      <c r="H151" s="305">
        <v>-111.087</v>
      </c>
      <c r="I151" s="305">
        <v>41.752200000000002</v>
      </c>
      <c r="J151" s="362" t="s">
        <v>1253</v>
      </c>
    </row>
    <row r="152" spans="1:10" x14ac:dyDescent="0.25">
      <c r="A152" s="360" t="s">
        <v>1139</v>
      </c>
      <c r="B152" s="389" t="s">
        <v>1254</v>
      </c>
      <c r="C152" s="390"/>
      <c r="D152" s="331" t="s">
        <v>911</v>
      </c>
      <c r="E152" s="361" t="s">
        <v>1135</v>
      </c>
      <c r="F152" s="382" t="s">
        <v>872</v>
      </c>
      <c r="G152" s="390"/>
      <c r="H152" s="305">
        <v>-111.398</v>
      </c>
      <c r="I152" s="305">
        <v>41.547049999999999</v>
      </c>
      <c r="J152" s="362" t="s">
        <v>1255</v>
      </c>
    </row>
    <row r="153" spans="1:10" x14ac:dyDescent="0.25">
      <c r="A153" s="360" t="s">
        <v>893</v>
      </c>
      <c r="B153" s="389" t="s">
        <v>936</v>
      </c>
      <c r="C153" s="390"/>
      <c r="D153" s="331" t="s">
        <v>911</v>
      </c>
      <c r="E153" s="361" t="s">
        <v>1135</v>
      </c>
      <c r="F153" s="382" t="s">
        <v>872</v>
      </c>
      <c r="G153" s="390"/>
      <c r="H153" s="305">
        <v>-111.148</v>
      </c>
      <c r="I153" s="305">
        <v>41.655990000000003</v>
      </c>
      <c r="J153" s="362" t="s">
        <v>1256</v>
      </c>
    </row>
    <row r="154" spans="1:10" x14ac:dyDescent="0.25">
      <c r="A154" s="360" t="s">
        <v>1139</v>
      </c>
      <c r="B154" s="389" t="s">
        <v>1257</v>
      </c>
      <c r="C154" s="390"/>
      <c r="D154" s="331" t="s">
        <v>911</v>
      </c>
      <c r="E154" s="361" t="s">
        <v>1135</v>
      </c>
      <c r="F154" s="382" t="s">
        <v>872</v>
      </c>
      <c r="G154" s="390"/>
      <c r="H154" s="305">
        <v>-111.176</v>
      </c>
      <c r="I154" s="305">
        <v>42.35474</v>
      </c>
      <c r="J154" s="362" t="s">
        <v>1258</v>
      </c>
    </row>
    <row r="155" spans="1:10" x14ac:dyDescent="0.25">
      <c r="A155" s="360" t="s">
        <v>1139</v>
      </c>
      <c r="B155" s="389" t="s">
        <v>1259</v>
      </c>
      <c r="C155" s="390"/>
      <c r="D155" s="331" t="s">
        <v>911</v>
      </c>
      <c r="E155" s="361" t="s">
        <v>1135</v>
      </c>
      <c r="F155" s="382" t="s">
        <v>872</v>
      </c>
      <c r="G155" s="390"/>
      <c r="H155" s="305">
        <v>-111.61499999999999</v>
      </c>
      <c r="I155" s="305">
        <v>42.782339999999998</v>
      </c>
      <c r="J155" s="362" t="s">
        <v>1260</v>
      </c>
    </row>
    <row r="156" spans="1:10" x14ac:dyDescent="0.25">
      <c r="A156" s="360" t="s">
        <v>1139</v>
      </c>
      <c r="B156" s="389" t="s">
        <v>1261</v>
      </c>
      <c r="C156" s="390"/>
      <c r="D156" s="331" t="s">
        <v>911</v>
      </c>
      <c r="E156" s="361" t="s">
        <v>1135</v>
      </c>
      <c r="F156" s="382" t="s">
        <v>872</v>
      </c>
      <c r="G156" s="390"/>
      <c r="H156" s="305">
        <v>-111.92700000000001</v>
      </c>
      <c r="I156" s="305">
        <v>42.465260000000001</v>
      </c>
      <c r="J156" s="362" t="s">
        <v>1262</v>
      </c>
    </row>
    <row r="157" spans="1:10" x14ac:dyDescent="0.25">
      <c r="A157" s="360" t="s">
        <v>1139</v>
      </c>
      <c r="B157" s="389" t="s">
        <v>1263</v>
      </c>
      <c r="C157" s="390"/>
      <c r="D157" s="331" t="s">
        <v>911</v>
      </c>
      <c r="E157" s="361" t="s">
        <v>1135</v>
      </c>
      <c r="F157" s="382" t="s">
        <v>872</v>
      </c>
      <c r="G157" s="390"/>
      <c r="H157" s="305">
        <v>-111.651</v>
      </c>
      <c r="I157" s="305">
        <v>42.211860000000001</v>
      </c>
      <c r="J157" s="362" t="s">
        <v>1264</v>
      </c>
    </row>
    <row r="158" spans="1:10" x14ac:dyDescent="0.25">
      <c r="A158" s="360" t="s">
        <v>151</v>
      </c>
      <c r="B158" s="389" t="s">
        <v>945</v>
      </c>
      <c r="C158" s="390"/>
      <c r="D158" s="331" t="s">
        <v>911</v>
      </c>
      <c r="E158" s="361" t="s">
        <v>1135</v>
      </c>
      <c r="F158" s="382" t="s">
        <v>872</v>
      </c>
      <c r="G158" s="390"/>
      <c r="H158" s="305">
        <v>-112.227</v>
      </c>
      <c r="I158" s="305">
        <v>42.274679999999996</v>
      </c>
      <c r="J158" s="362" t="s">
        <v>1265</v>
      </c>
    </row>
    <row r="159" spans="1:10" x14ac:dyDescent="0.25">
      <c r="A159" s="351" t="s">
        <v>1139</v>
      </c>
      <c r="B159" s="389" t="s">
        <v>1266</v>
      </c>
      <c r="C159" s="390"/>
      <c r="D159" s="331" t="s">
        <v>911</v>
      </c>
      <c r="E159" s="361" t="s">
        <v>1135</v>
      </c>
      <c r="F159" s="382" t="s">
        <v>872</v>
      </c>
      <c r="G159" s="390"/>
      <c r="H159" s="305">
        <v>-112.19799999999999</v>
      </c>
      <c r="I159" s="305">
        <v>42.30433</v>
      </c>
      <c r="J159" s="362" t="s">
        <v>1267</v>
      </c>
    </row>
    <row r="160" spans="1:10" x14ac:dyDescent="0.25">
      <c r="A160" s="360" t="s">
        <v>893</v>
      </c>
      <c r="B160" s="389" t="s">
        <v>944</v>
      </c>
      <c r="C160" s="390"/>
      <c r="D160" s="331" t="s">
        <v>911</v>
      </c>
      <c r="E160" s="361" t="s">
        <v>1135</v>
      </c>
      <c r="F160" s="382" t="s">
        <v>872</v>
      </c>
      <c r="G160" s="390"/>
      <c r="H160" s="305">
        <v>-112.27800000000001</v>
      </c>
      <c r="I160" s="305">
        <v>42.196330000000003</v>
      </c>
      <c r="J160" s="362" t="s">
        <v>1268</v>
      </c>
    </row>
    <row r="161" spans="1:10" x14ac:dyDescent="0.25">
      <c r="A161" s="360" t="s">
        <v>151</v>
      </c>
      <c r="B161" s="389" t="s">
        <v>937</v>
      </c>
      <c r="C161" s="390"/>
      <c r="D161" s="331" t="s">
        <v>911</v>
      </c>
      <c r="E161" s="361" t="s">
        <v>1135</v>
      </c>
      <c r="F161" s="382" t="s">
        <v>872</v>
      </c>
      <c r="G161" s="390"/>
      <c r="H161" s="305">
        <v>-111.303</v>
      </c>
      <c r="I161" s="305">
        <v>41.514670000000002</v>
      </c>
      <c r="J161" s="362" t="s">
        <v>1269</v>
      </c>
    </row>
    <row r="162" spans="1:10" x14ac:dyDescent="0.25">
      <c r="A162" s="351" t="s">
        <v>1139</v>
      </c>
      <c r="B162" s="389" t="s">
        <v>1270</v>
      </c>
      <c r="C162" s="390"/>
      <c r="D162" s="331" t="s">
        <v>911</v>
      </c>
      <c r="E162" s="361" t="s">
        <v>1135</v>
      </c>
      <c r="F162" s="382" t="s">
        <v>872</v>
      </c>
      <c r="G162" s="390"/>
      <c r="H162" s="305">
        <v>-111.357</v>
      </c>
      <c r="I162" s="305">
        <v>41.52017</v>
      </c>
      <c r="J162" s="362" t="s">
        <v>1271</v>
      </c>
    </row>
    <row r="163" spans="1:10" x14ac:dyDescent="0.25">
      <c r="A163" s="360" t="s">
        <v>151</v>
      </c>
      <c r="B163" s="389" t="s">
        <v>943</v>
      </c>
      <c r="C163" s="390"/>
      <c r="D163" s="331" t="s">
        <v>911</v>
      </c>
      <c r="E163" s="361" t="s">
        <v>1135</v>
      </c>
      <c r="F163" s="382" t="s">
        <v>872</v>
      </c>
      <c r="G163" s="390"/>
      <c r="H163" s="305">
        <v>-112.22799999999999</v>
      </c>
      <c r="I163" s="305">
        <v>42.195749999999997</v>
      </c>
      <c r="J163" s="362" t="s">
        <v>1272</v>
      </c>
    </row>
    <row r="164" spans="1:10" x14ac:dyDescent="0.25">
      <c r="A164" s="360" t="s">
        <v>1139</v>
      </c>
      <c r="B164" s="389" t="s">
        <v>1273</v>
      </c>
      <c r="C164" s="390"/>
      <c r="D164" s="331" t="s">
        <v>911</v>
      </c>
      <c r="E164" s="361" t="s">
        <v>1135</v>
      </c>
      <c r="F164" s="382" t="s">
        <v>872</v>
      </c>
      <c r="G164" s="390"/>
      <c r="H164" s="305">
        <v>-112.193</v>
      </c>
      <c r="I164" s="305">
        <v>42.194690000000001</v>
      </c>
      <c r="J164" s="362" t="s">
        <v>1274</v>
      </c>
    </row>
    <row r="165" spans="1:10" x14ac:dyDescent="0.25">
      <c r="A165" s="351" t="s">
        <v>151</v>
      </c>
      <c r="B165" s="361" t="s">
        <v>713</v>
      </c>
      <c r="C165" s="305" t="s">
        <v>713</v>
      </c>
      <c r="D165" s="331" t="s">
        <v>911</v>
      </c>
      <c r="E165" s="361" t="s">
        <v>1135</v>
      </c>
      <c r="F165" s="382" t="s">
        <v>872</v>
      </c>
      <c r="G165" s="390"/>
      <c r="H165" s="305">
        <v>-111.31</v>
      </c>
      <c r="I165" s="305">
        <v>42.06523</v>
      </c>
      <c r="J165" s="362" t="s">
        <v>1275</v>
      </c>
    </row>
    <row r="166" spans="1:10" x14ac:dyDescent="0.25">
      <c r="A166" s="360" t="s">
        <v>1658</v>
      </c>
      <c r="B166" s="389" t="s">
        <v>956</v>
      </c>
      <c r="C166" s="390"/>
      <c r="D166" s="331" t="s">
        <v>911</v>
      </c>
      <c r="E166" s="361" t="s">
        <v>1135</v>
      </c>
      <c r="F166" s="382" t="s">
        <v>872</v>
      </c>
      <c r="G166" s="390"/>
      <c r="H166" s="305">
        <v>-111.32599999999999</v>
      </c>
      <c r="I166" s="305">
        <v>42.106610000000003</v>
      </c>
      <c r="J166" s="362" t="s">
        <v>1678</v>
      </c>
    </row>
    <row r="167" spans="1:10" x14ac:dyDescent="0.25">
      <c r="A167" s="351" t="s">
        <v>1139</v>
      </c>
      <c r="B167" s="389" t="s">
        <v>1276</v>
      </c>
      <c r="C167" s="390"/>
      <c r="D167" s="331" t="s">
        <v>911</v>
      </c>
      <c r="E167" s="361" t="s">
        <v>1135</v>
      </c>
      <c r="F167" s="382" t="s">
        <v>872</v>
      </c>
      <c r="G167" s="390"/>
      <c r="H167" s="305">
        <v>-111.27200000000001</v>
      </c>
      <c r="I167" s="305">
        <v>42.198869999999999</v>
      </c>
      <c r="J167" s="362" t="s">
        <v>1277</v>
      </c>
    </row>
    <row r="168" spans="1:10" x14ac:dyDescent="0.25">
      <c r="A168" s="360" t="s">
        <v>1662</v>
      </c>
      <c r="B168" s="389" t="s">
        <v>1017</v>
      </c>
      <c r="C168" s="390"/>
      <c r="D168" s="331" t="s">
        <v>911</v>
      </c>
      <c r="E168" s="361" t="s">
        <v>1135</v>
      </c>
      <c r="F168" s="382" t="s">
        <v>872</v>
      </c>
      <c r="G168" s="390"/>
      <c r="H168" s="305">
        <v>-111.28</v>
      </c>
      <c r="I168" s="305">
        <v>42.167279999999998</v>
      </c>
      <c r="J168" s="362" t="s">
        <v>1679</v>
      </c>
    </row>
    <row r="169" spans="1:10" x14ac:dyDescent="0.25">
      <c r="A169" s="360" t="s">
        <v>883</v>
      </c>
      <c r="B169" s="389" t="s">
        <v>947</v>
      </c>
      <c r="C169" s="390"/>
      <c r="D169" s="331" t="s">
        <v>911</v>
      </c>
      <c r="E169" s="361" t="s">
        <v>1135</v>
      </c>
      <c r="F169" s="382" t="s">
        <v>872</v>
      </c>
      <c r="G169" s="390"/>
      <c r="H169" s="305">
        <v>-111.28100000000001</v>
      </c>
      <c r="I169" s="305">
        <v>42.149279999999997</v>
      </c>
      <c r="J169" s="362" t="s">
        <v>1278</v>
      </c>
    </row>
    <row r="170" spans="1:10" x14ac:dyDescent="0.25">
      <c r="A170" s="351" t="s">
        <v>885</v>
      </c>
      <c r="B170" s="389" t="s">
        <v>1049</v>
      </c>
      <c r="C170" s="390"/>
      <c r="D170" s="331" t="s">
        <v>911</v>
      </c>
      <c r="E170" s="361" t="s">
        <v>1135</v>
      </c>
      <c r="F170" s="382" t="s">
        <v>872</v>
      </c>
      <c r="G170" s="390"/>
      <c r="H170" s="305">
        <v>-111.35299999999999</v>
      </c>
      <c r="I170" s="305">
        <v>42.238169999999997</v>
      </c>
      <c r="J170" s="362" t="s">
        <v>1279</v>
      </c>
    </row>
    <row r="171" spans="1:10" x14ac:dyDescent="0.25">
      <c r="A171" s="351" t="s">
        <v>883</v>
      </c>
      <c r="B171" s="389" t="s">
        <v>1029</v>
      </c>
      <c r="C171" s="390"/>
      <c r="D171" s="331" t="s">
        <v>911</v>
      </c>
      <c r="E171" s="361" t="s">
        <v>1135</v>
      </c>
      <c r="F171" s="382" t="s">
        <v>872</v>
      </c>
      <c r="G171" s="390"/>
      <c r="H171" s="305">
        <v>-111.35</v>
      </c>
      <c r="I171" s="305">
        <v>42.276989999999998</v>
      </c>
      <c r="J171" s="362" t="s">
        <v>1280</v>
      </c>
    </row>
    <row r="172" spans="1:10" x14ac:dyDescent="0.25">
      <c r="A172" s="351" t="s">
        <v>893</v>
      </c>
      <c r="B172" s="389" t="s">
        <v>975</v>
      </c>
      <c r="C172" s="390"/>
      <c r="D172" s="331" t="s">
        <v>911</v>
      </c>
      <c r="E172" s="361" t="s">
        <v>1135</v>
      </c>
      <c r="F172" s="382" t="s">
        <v>872</v>
      </c>
      <c r="G172" s="390"/>
      <c r="H172" s="305">
        <v>-111.34699999999999</v>
      </c>
      <c r="I172" s="305">
        <v>42.341700000000003</v>
      </c>
      <c r="J172" s="362" t="s">
        <v>1173</v>
      </c>
    </row>
    <row r="173" spans="1:10" x14ac:dyDescent="0.25">
      <c r="A173" s="360" t="s">
        <v>1662</v>
      </c>
      <c r="B173" s="389" t="s">
        <v>1019</v>
      </c>
      <c r="C173" s="390"/>
      <c r="D173" s="331" t="s">
        <v>911</v>
      </c>
      <c r="E173" s="361" t="s">
        <v>1135</v>
      </c>
      <c r="F173" s="382" t="s">
        <v>872</v>
      </c>
      <c r="G173" s="390"/>
      <c r="H173" s="305">
        <v>-111.351</v>
      </c>
      <c r="I173" s="305">
        <v>42.200339999999997</v>
      </c>
      <c r="J173" s="362" t="s">
        <v>1680</v>
      </c>
    </row>
    <row r="174" spans="1:10" x14ac:dyDescent="0.25">
      <c r="A174" s="351" t="s">
        <v>151</v>
      </c>
      <c r="B174" s="389" t="s">
        <v>1052</v>
      </c>
      <c r="C174" s="390"/>
      <c r="D174" s="331" t="s">
        <v>911</v>
      </c>
      <c r="E174" s="361" t="s">
        <v>1135</v>
      </c>
      <c r="F174" s="382" t="s">
        <v>872</v>
      </c>
      <c r="G174" s="390"/>
      <c r="H174" s="305">
        <v>-111.021</v>
      </c>
      <c r="I174" s="305">
        <v>41.478140000000003</v>
      </c>
      <c r="J174" s="362" t="s">
        <v>1281</v>
      </c>
    </row>
    <row r="175" spans="1:10" x14ac:dyDescent="0.25">
      <c r="A175" s="360" t="s">
        <v>151</v>
      </c>
      <c r="B175" s="389" t="s">
        <v>970</v>
      </c>
      <c r="C175" s="390"/>
      <c r="D175" s="331" t="s">
        <v>911</v>
      </c>
      <c r="E175" s="361" t="s">
        <v>1135</v>
      </c>
      <c r="F175" s="382" t="s">
        <v>872</v>
      </c>
      <c r="G175" s="390"/>
      <c r="H175" s="305">
        <v>-110.982</v>
      </c>
      <c r="I175" s="305">
        <v>41.912869999999998</v>
      </c>
      <c r="J175" s="362" t="s">
        <v>1282</v>
      </c>
    </row>
    <row r="176" spans="1:10" x14ac:dyDescent="0.25">
      <c r="A176" s="351" t="s">
        <v>1139</v>
      </c>
      <c r="B176" s="389" t="s">
        <v>1283</v>
      </c>
      <c r="C176" s="390"/>
      <c r="D176" s="331" t="s">
        <v>911</v>
      </c>
      <c r="E176" s="361" t="s">
        <v>1135</v>
      </c>
      <c r="F176" s="382" t="s">
        <v>872</v>
      </c>
      <c r="G176" s="390"/>
      <c r="H176" s="305">
        <v>-110.828</v>
      </c>
      <c r="I176" s="305">
        <v>40.920999999999999</v>
      </c>
      <c r="J176" s="362" t="s">
        <v>1284</v>
      </c>
    </row>
    <row r="177" spans="1:10" x14ac:dyDescent="0.25">
      <c r="A177" s="351" t="s">
        <v>885</v>
      </c>
      <c r="B177" s="389" t="s">
        <v>1041</v>
      </c>
      <c r="C177" s="390"/>
      <c r="D177" s="331" t="s">
        <v>911</v>
      </c>
      <c r="E177" s="361" t="s">
        <v>1135</v>
      </c>
      <c r="F177" s="382" t="s">
        <v>872</v>
      </c>
      <c r="G177" s="390"/>
      <c r="H177" s="305">
        <v>-110.928</v>
      </c>
      <c r="I177" s="305">
        <v>41.035490000000003</v>
      </c>
      <c r="J177" s="362" t="s">
        <v>1285</v>
      </c>
    </row>
    <row r="178" spans="1:10" x14ac:dyDescent="0.25">
      <c r="A178" s="351" t="s">
        <v>883</v>
      </c>
      <c r="B178" s="389" t="s">
        <v>1286</v>
      </c>
      <c r="C178" s="390"/>
      <c r="D178" s="331" t="s">
        <v>911</v>
      </c>
      <c r="E178" s="361" t="s">
        <v>1135</v>
      </c>
      <c r="F178" s="382" t="s">
        <v>872</v>
      </c>
      <c r="G178" s="390"/>
      <c r="H178" s="305">
        <v>-110.911</v>
      </c>
      <c r="I178" s="305">
        <v>41.121200000000002</v>
      </c>
      <c r="J178" s="362" t="s">
        <v>1287</v>
      </c>
    </row>
    <row r="179" spans="1:10" x14ac:dyDescent="0.25">
      <c r="A179" s="351" t="s">
        <v>885</v>
      </c>
      <c r="B179" s="389" t="s">
        <v>1042</v>
      </c>
      <c r="C179" s="390"/>
      <c r="D179" s="331" t="s">
        <v>911</v>
      </c>
      <c r="E179" s="361" t="s">
        <v>1135</v>
      </c>
      <c r="F179" s="382" t="s">
        <v>872</v>
      </c>
      <c r="G179" s="390"/>
      <c r="H179" s="305">
        <v>-110.90900000000001</v>
      </c>
      <c r="I179" s="305">
        <v>41.241149999999998</v>
      </c>
      <c r="J179" s="362" t="s">
        <v>1288</v>
      </c>
    </row>
    <row r="180" spans="1:10" x14ac:dyDescent="0.25">
      <c r="A180" s="351" t="s">
        <v>883</v>
      </c>
      <c r="B180" s="389" t="s">
        <v>985</v>
      </c>
      <c r="C180" s="390"/>
      <c r="D180" s="331" t="s">
        <v>911</v>
      </c>
      <c r="E180" s="361" t="s">
        <v>1135</v>
      </c>
      <c r="F180" s="382" t="s">
        <v>872</v>
      </c>
      <c r="G180" s="390"/>
      <c r="H180" s="305">
        <v>-110.97</v>
      </c>
      <c r="I180" s="305">
        <v>41.28022</v>
      </c>
      <c r="J180" s="362" t="s">
        <v>1289</v>
      </c>
    </row>
    <row r="181" spans="1:10" x14ac:dyDescent="0.25">
      <c r="A181" s="360" t="s">
        <v>885</v>
      </c>
      <c r="B181" s="389" t="s">
        <v>1043</v>
      </c>
      <c r="C181" s="390"/>
      <c r="D181" s="331" t="s">
        <v>911</v>
      </c>
      <c r="E181" s="361" t="s">
        <v>1135</v>
      </c>
      <c r="F181" s="382" t="s">
        <v>872</v>
      </c>
      <c r="G181" s="390"/>
      <c r="H181" s="305">
        <v>-111.02200000000001</v>
      </c>
      <c r="I181" s="305">
        <v>41.346890000000002</v>
      </c>
      <c r="J181" s="362" t="s">
        <v>1290</v>
      </c>
    </row>
    <row r="182" spans="1:10" x14ac:dyDescent="0.25">
      <c r="A182" s="360" t="s">
        <v>883</v>
      </c>
      <c r="B182" s="389" t="s">
        <v>987</v>
      </c>
      <c r="C182" s="390"/>
      <c r="D182" s="331" t="s">
        <v>911</v>
      </c>
      <c r="E182" s="361" t="s">
        <v>1135</v>
      </c>
      <c r="F182" s="382" t="s">
        <v>872</v>
      </c>
      <c r="G182" s="390"/>
      <c r="H182" s="305">
        <v>-111.024</v>
      </c>
      <c r="I182" s="305">
        <v>41.401000000000003</v>
      </c>
      <c r="J182" s="362" t="s">
        <v>1291</v>
      </c>
    </row>
    <row r="183" spans="1:10" x14ac:dyDescent="0.25">
      <c r="A183" s="360" t="s">
        <v>885</v>
      </c>
      <c r="B183" s="389" t="s">
        <v>1044</v>
      </c>
      <c r="C183" s="390"/>
      <c r="D183" s="331" t="s">
        <v>911</v>
      </c>
      <c r="E183" s="361" t="s">
        <v>1135</v>
      </c>
      <c r="F183" s="382" t="s">
        <v>872</v>
      </c>
      <c r="G183" s="390"/>
      <c r="H183" s="305">
        <v>-111.13500000000001</v>
      </c>
      <c r="I183" s="305">
        <v>41.553809999999999</v>
      </c>
      <c r="J183" s="362" t="s">
        <v>1292</v>
      </c>
    </row>
    <row r="184" spans="1:10" x14ac:dyDescent="0.25">
      <c r="A184" s="360" t="s">
        <v>883</v>
      </c>
      <c r="B184" s="389" t="s">
        <v>989</v>
      </c>
      <c r="C184" s="390"/>
      <c r="D184" s="331" t="s">
        <v>911</v>
      </c>
      <c r="E184" s="361" t="s">
        <v>1135</v>
      </c>
      <c r="F184" s="382" t="s">
        <v>872</v>
      </c>
      <c r="G184" s="390"/>
      <c r="H184" s="305">
        <v>-111.13200000000001</v>
      </c>
      <c r="I184" s="305">
        <v>41.684550000000002</v>
      </c>
      <c r="J184" s="362" t="s">
        <v>1293</v>
      </c>
    </row>
    <row r="185" spans="1:10" x14ac:dyDescent="0.25">
      <c r="A185" s="360" t="s">
        <v>885</v>
      </c>
      <c r="B185" s="389" t="s">
        <v>1045</v>
      </c>
      <c r="C185" s="390"/>
      <c r="D185" s="331" t="s">
        <v>911</v>
      </c>
      <c r="E185" s="361" t="s">
        <v>1135</v>
      </c>
      <c r="F185" s="382" t="s">
        <v>872</v>
      </c>
      <c r="G185" s="390"/>
      <c r="H185" s="305">
        <v>-110.95099999999999</v>
      </c>
      <c r="I185" s="305">
        <v>41.984839999999998</v>
      </c>
      <c r="J185" s="362" t="s">
        <v>1294</v>
      </c>
    </row>
    <row r="186" spans="1:10" x14ac:dyDescent="0.25">
      <c r="A186" s="360" t="s">
        <v>883</v>
      </c>
      <c r="B186" s="389" t="s">
        <v>991</v>
      </c>
      <c r="C186" s="390"/>
      <c r="D186" s="331" t="s">
        <v>911</v>
      </c>
      <c r="E186" s="361" t="s">
        <v>1135</v>
      </c>
      <c r="F186" s="382" t="s">
        <v>872</v>
      </c>
      <c r="G186" s="390"/>
      <c r="H186" s="305">
        <v>-110.941</v>
      </c>
      <c r="I186" s="305">
        <v>42.027859999999997</v>
      </c>
      <c r="J186" s="362" t="s">
        <v>1295</v>
      </c>
    </row>
    <row r="187" spans="1:10" x14ac:dyDescent="0.25">
      <c r="A187" s="360" t="s">
        <v>885</v>
      </c>
      <c r="B187" s="389" t="s">
        <v>1047</v>
      </c>
      <c r="C187" s="390"/>
      <c r="D187" s="331" t="s">
        <v>911</v>
      </c>
      <c r="E187" s="361" t="s">
        <v>1135</v>
      </c>
      <c r="F187" s="382" t="s">
        <v>872</v>
      </c>
      <c r="G187" s="390"/>
      <c r="H187" s="305">
        <v>-110.99299999999999</v>
      </c>
      <c r="I187" s="305">
        <v>42.15137</v>
      </c>
      <c r="J187" s="362" t="s">
        <v>1296</v>
      </c>
    </row>
    <row r="188" spans="1:10" x14ac:dyDescent="0.25">
      <c r="A188" s="360" t="s">
        <v>883</v>
      </c>
      <c r="B188" s="389" t="s">
        <v>982</v>
      </c>
      <c r="C188" s="390"/>
      <c r="D188" s="331" t="s">
        <v>911</v>
      </c>
      <c r="E188" s="361" t="s">
        <v>1135</v>
      </c>
      <c r="F188" s="382" t="s">
        <v>872</v>
      </c>
      <c r="G188" s="390"/>
      <c r="H188" s="305">
        <v>-111.027</v>
      </c>
      <c r="I188" s="305">
        <v>42.179989999999997</v>
      </c>
      <c r="J188" s="362" t="s">
        <v>1297</v>
      </c>
    </row>
    <row r="189" spans="1:10" x14ac:dyDescent="0.25">
      <c r="A189" s="360" t="s">
        <v>1200</v>
      </c>
      <c r="B189" s="389" t="s">
        <v>1882</v>
      </c>
      <c r="C189" s="390"/>
      <c r="D189" s="331" t="s">
        <v>911</v>
      </c>
      <c r="E189" s="361" t="s">
        <v>1135</v>
      </c>
      <c r="F189" s="382" t="s">
        <v>872</v>
      </c>
      <c r="G189" s="390"/>
      <c r="H189" s="305">
        <v>-111.05</v>
      </c>
      <c r="I189" s="305">
        <v>42.100720000000003</v>
      </c>
      <c r="J189" s="362" t="s">
        <v>1883</v>
      </c>
    </row>
    <row r="190" spans="1:10" x14ac:dyDescent="0.25">
      <c r="A190" s="360" t="s">
        <v>1662</v>
      </c>
      <c r="B190" s="389" t="s">
        <v>1014</v>
      </c>
      <c r="C190" s="390"/>
      <c r="D190" s="331" t="s">
        <v>911</v>
      </c>
      <c r="E190" s="361" t="s">
        <v>1135</v>
      </c>
      <c r="F190" s="382" t="s">
        <v>872</v>
      </c>
      <c r="G190" s="390"/>
      <c r="H190" s="305">
        <v>-110.979</v>
      </c>
      <c r="I190" s="305">
        <v>42.13944</v>
      </c>
      <c r="J190" s="362" t="s">
        <v>1681</v>
      </c>
    </row>
    <row r="191" spans="1:10" x14ac:dyDescent="0.25">
      <c r="A191" s="360" t="s">
        <v>1662</v>
      </c>
      <c r="B191" s="389" t="s">
        <v>1011</v>
      </c>
      <c r="C191" s="390"/>
      <c r="D191" s="331" t="s">
        <v>911</v>
      </c>
      <c r="E191" s="361" t="s">
        <v>1135</v>
      </c>
      <c r="F191" s="382" t="s">
        <v>872</v>
      </c>
      <c r="G191" s="390"/>
      <c r="H191" s="305">
        <v>-111.06699999999999</v>
      </c>
      <c r="I191" s="305">
        <v>41.81711</v>
      </c>
      <c r="J191" s="362" t="s">
        <v>1682</v>
      </c>
    </row>
    <row r="192" spans="1:10" x14ac:dyDescent="0.25">
      <c r="A192" s="360" t="s">
        <v>1662</v>
      </c>
      <c r="B192" s="389" t="s">
        <v>1008</v>
      </c>
      <c r="C192" s="390"/>
      <c r="D192" s="331" t="s">
        <v>911</v>
      </c>
      <c r="E192" s="361" t="s">
        <v>1135</v>
      </c>
      <c r="F192" s="382" t="s">
        <v>872</v>
      </c>
      <c r="G192" s="390"/>
      <c r="H192" s="305">
        <v>-111.05200000000001</v>
      </c>
      <c r="I192" s="305">
        <v>41.526670000000003</v>
      </c>
      <c r="J192" s="362" t="s">
        <v>1683</v>
      </c>
    </row>
    <row r="193" spans="1:10" x14ac:dyDescent="0.25">
      <c r="A193" s="360" t="s">
        <v>1662</v>
      </c>
      <c r="B193" s="389" t="s">
        <v>1007</v>
      </c>
      <c r="C193" s="390"/>
      <c r="D193" s="331" t="s">
        <v>911</v>
      </c>
      <c r="E193" s="361" t="s">
        <v>1135</v>
      </c>
      <c r="F193" s="382" t="s">
        <v>872</v>
      </c>
      <c r="G193" s="390"/>
      <c r="H193" s="305">
        <v>-111.01900000000001</v>
      </c>
      <c r="I193" s="305">
        <v>41.527970000000003</v>
      </c>
      <c r="J193" s="362" t="s">
        <v>1684</v>
      </c>
    </row>
    <row r="194" spans="1:10" x14ac:dyDescent="0.25">
      <c r="A194" s="360" t="s">
        <v>1662</v>
      </c>
      <c r="B194" s="389" t="s">
        <v>1006</v>
      </c>
      <c r="C194" s="390"/>
      <c r="D194" s="331" t="s">
        <v>911</v>
      </c>
      <c r="E194" s="361" t="s">
        <v>1135</v>
      </c>
      <c r="F194" s="382" t="s">
        <v>872</v>
      </c>
      <c r="G194" s="390"/>
      <c r="H194" s="305">
        <v>-111.02500000000001</v>
      </c>
      <c r="I194" s="305">
        <v>41.424750000000003</v>
      </c>
      <c r="J194" s="362" t="s">
        <v>1685</v>
      </c>
    </row>
    <row r="195" spans="1:10" x14ac:dyDescent="0.25">
      <c r="A195" s="360" t="s">
        <v>1662</v>
      </c>
      <c r="B195" s="389" t="s">
        <v>1005</v>
      </c>
      <c r="C195" s="390"/>
      <c r="D195" s="331" t="s">
        <v>911</v>
      </c>
      <c r="E195" s="361" t="s">
        <v>1135</v>
      </c>
      <c r="F195" s="382" t="s">
        <v>872</v>
      </c>
      <c r="G195" s="390"/>
      <c r="H195" s="305">
        <v>-110.986</v>
      </c>
      <c r="I195" s="305">
        <v>41.291319999999999</v>
      </c>
      <c r="J195" s="362" t="s">
        <v>1686</v>
      </c>
    </row>
    <row r="196" spans="1:10" x14ac:dyDescent="0.25">
      <c r="A196" s="360" t="s">
        <v>1662</v>
      </c>
      <c r="B196" s="389" t="s">
        <v>1001</v>
      </c>
      <c r="C196" s="390"/>
      <c r="D196" s="331" t="s">
        <v>911</v>
      </c>
      <c r="E196" s="361" t="s">
        <v>1135</v>
      </c>
      <c r="F196" s="382" t="s">
        <v>872</v>
      </c>
      <c r="G196" s="390"/>
      <c r="H196" s="305">
        <v>-110.88</v>
      </c>
      <c r="I196" s="305">
        <v>41.180459999999997</v>
      </c>
      <c r="J196" s="362" t="s">
        <v>1687</v>
      </c>
    </row>
    <row r="197" spans="1:10" x14ac:dyDescent="0.25">
      <c r="A197" s="360" t="s">
        <v>1662</v>
      </c>
      <c r="B197" s="389" t="s">
        <v>1012</v>
      </c>
      <c r="C197" s="390"/>
      <c r="D197" s="331" t="s">
        <v>911</v>
      </c>
      <c r="E197" s="361" t="s">
        <v>1135</v>
      </c>
      <c r="F197" s="382" t="s">
        <v>872</v>
      </c>
      <c r="G197" s="390"/>
      <c r="H197" s="305">
        <v>-110.97199999999999</v>
      </c>
      <c r="I197" s="305">
        <v>41.942279999999997</v>
      </c>
      <c r="J197" s="362" t="s">
        <v>1688</v>
      </c>
    </row>
    <row r="198" spans="1:10" x14ac:dyDescent="0.25">
      <c r="A198" s="360" t="s">
        <v>1139</v>
      </c>
      <c r="B198" s="389" t="s">
        <v>1298</v>
      </c>
      <c r="C198" s="390"/>
      <c r="D198" s="331" t="s">
        <v>911</v>
      </c>
      <c r="E198" s="361" t="s">
        <v>1135</v>
      </c>
      <c r="F198" s="382" t="s">
        <v>872</v>
      </c>
      <c r="G198" s="390"/>
      <c r="H198" s="305">
        <v>-111.023</v>
      </c>
      <c r="I198" s="305">
        <v>42.195889999999999</v>
      </c>
      <c r="J198" s="362" t="s">
        <v>1299</v>
      </c>
    </row>
    <row r="199" spans="1:10" x14ac:dyDescent="0.25">
      <c r="A199" s="360" t="s">
        <v>885</v>
      </c>
      <c r="B199" s="389" t="s">
        <v>1039</v>
      </c>
      <c r="C199" s="390"/>
      <c r="D199" s="331" t="s">
        <v>911</v>
      </c>
      <c r="E199" s="361" t="s">
        <v>1135</v>
      </c>
      <c r="F199" s="382" t="s">
        <v>872</v>
      </c>
      <c r="G199" s="390"/>
      <c r="H199" s="305">
        <v>-111.185</v>
      </c>
      <c r="I199" s="305">
        <v>42.20335</v>
      </c>
      <c r="J199" s="362" t="s">
        <v>1300</v>
      </c>
    </row>
    <row r="200" spans="1:10" x14ac:dyDescent="0.25">
      <c r="A200" s="360" t="s">
        <v>885</v>
      </c>
      <c r="B200" s="389" t="s">
        <v>932</v>
      </c>
      <c r="C200" s="390"/>
      <c r="D200" s="331" t="s">
        <v>911</v>
      </c>
      <c r="E200" s="361" t="s">
        <v>1135</v>
      </c>
      <c r="F200" s="382" t="s">
        <v>872</v>
      </c>
      <c r="G200" s="390"/>
      <c r="H200" s="305">
        <v>-111.23</v>
      </c>
      <c r="I200" s="305">
        <v>42.212859999999999</v>
      </c>
      <c r="J200" s="362" t="s">
        <v>1301</v>
      </c>
    </row>
    <row r="201" spans="1:10" x14ac:dyDescent="0.25">
      <c r="A201" s="360" t="s">
        <v>893</v>
      </c>
      <c r="B201" s="389" t="s">
        <v>939</v>
      </c>
      <c r="C201" s="390"/>
      <c r="D201" s="331" t="s">
        <v>911</v>
      </c>
      <c r="E201" s="361" t="s">
        <v>1135</v>
      </c>
      <c r="F201" s="382" t="s">
        <v>872</v>
      </c>
      <c r="G201" s="390"/>
      <c r="H201" s="305">
        <v>-111.273</v>
      </c>
      <c r="I201" s="305">
        <v>42.247669999999999</v>
      </c>
      <c r="J201" s="362" t="s">
        <v>1302</v>
      </c>
    </row>
    <row r="202" spans="1:10" x14ac:dyDescent="0.25">
      <c r="A202" s="360" t="s">
        <v>1662</v>
      </c>
      <c r="B202" s="389" t="s">
        <v>1015</v>
      </c>
      <c r="C202" s="390"/>
      <c r="D202" s="331" t="s">
        <v>911</v>
      </c>
      <c r="E202" s="361" t="s">
        <v>1135</v>
      </c>
      <c r="F202" s="382" t="s">
        <v>872</v>
      </c>
      <c r="G202" s="390"/>
      <c r="H202" s="305">
        <v>-111.063</v>
      </c>
      <c r="I202" s="305">
        <v>42.199779999999997</v>
      </c>
      <c r="J202" s="362" t="s">
        <v>1689</v>
      </c>
    </row>
    <row r="203" spans="1:10" x14ac:dyDescent="0.25">
      <c r="A203" s="360" t="s">
        <v>1662</v>
      </c>
      <c r="B203" s="389" t="s">
        <v>1016</v>
      </c>
      <c r="C203" s="390"/>
      <c r="D203" s="331" t="s">
        <v>911</v>
      </c>
      <c r="E203" s="361" t="s">
        <v>1135</v>
      </c>
      <c r="F203" s="382" t="s">
        <v>872</v>
      </c>
      <c r="G203" s="390"/>
      <c r="H203" s="305">
        <v>-111.163</v>
      </c>
      <c r="I203" s="305">
        <v>42.185809999999996</v>
      </c>
      <c r="J203" s="362" t="s">
        <v>1690</v>
      </c>
    </row>
    <row r="204" spans="1:10" x14ac:dyDescent="0.25">
      <c r="A204" s="360" t="s">
        <v>888</v>
      </c>
      <c r="B204" s="389" t="s">
        <v>977</v>
      </c>
      <c r="C204" s="381"/>
      <c r="D204" s="331" t="s">
        <v>911</v>
      </c>
      <c r="E204" s="361" t="s">
        <v>1135</v>
      </c>
      <c r="F204" s="382" t="s">
        <v>872</v>
      </c>
      <c r="G204" s="390"/>
      <c r="H204" s="305">
        <v>-111.262</v>
      </c>
      <c r="I204" s="305">
        <v>42.216790000000003</v>
      </c>
      <c r="J204" s="362" t="s">
        <v>1691</v>
      </c>
    </row>
    <row r="205" spans="1:10" x14ac:dyDescent="0.25">
      <c r="A205" s="360" t="s">
        <v>1658</v>
      </c>
      <c r="B205" s="361" t="s">
        <v>1054</v>
      </c>
      <c r="C205" s="305"/>
      <c r="D205" s="331" t="s">
        <v>911</v>
      </c>
      <c r="E205" s="361" t="s">
        <v>1135</v>
      </c>
      <c r="F205" s="382" t="s">
        <v>872</v>
      </c>
      <c r="G205" s="390"/>
      <c r="H205" s="305">
        <v>-111.265</v>
      </c>
      <c r="I205" s="305">
        <v>42.201230000000002</v>
      </c>
      <c r="J205" s="362" t="s">
        <v>1692</v>
      </c>
    </row>
    <row r="206" spans="1:10" x14ac:dyDescent="0.25">
      <c r="A206" s="360" t="s">
        <v>893</v>
      </c>
      <c r="B206" s="389" t="s">
        <v>976</v>
      </c>
      <c r="C206" s="390"/>
      <c r="D206" s="331" t="s">
        <v>911</v>
      </c>
      <c r="E206" s="361" t="s">
        <v>1135</v>
      </c>
      <c r="F206" s="382" t="s">
        <v>872</v>
      </c>
      <c r="G206" s="390"/>
      <c r="H206" s="305">
        <v>-111.27500000000001</v>
      </c>
      <c r="I206" s="305">
        <v>42.191540000000003</v>
      </c>
      <c r="J206" s="362" t="s">
        <v>1303</v>
      </c>
    </row>
    <row r="207" spans="1:10" x14ac:dyDescent="0.25">
      <c r="A207" s="360" t="s">
        <v>1139</v>
      </c>
      <c r="B207" s="389" t="s">
        <v>1304</v>
      </c>
      <c r="C207" s="390"/>
      <c r="D207" s="331" t="s">
        <v>911</v>
      </c>
      <c r="E207" s="361" t="s">
        <v>1135</v>
      </c>
      <c r="F207" s="382" t="s">
        <v>872</v>
      </c>
      <c r="G207" s="390"/>
      <c r="H207" s="305">
        <v>-111.619</v>
      </c>
      <c r="I207" s="305">
        <v>41.871969999999997</v>
      </c>
      <c r="J207" s="362" t="s">
        <v>1305</v>
      </c>
    </row>
    <row r="208" spans="1:10" x14ac:dyDescent="0.25">
      <c r="A208" s="360" t="s">
        <v>885</v>
      </c>
      <c r="B208" s="389" t="s">
        <v>1033</v>
      </c>
      <c r="C208" s="390"/>
      <c r="D208" s="331" t="s">
        <v>911</v>
      </c>
      <c r="E208" s="361" t="s">
        <v>1135</v>
      </c>
      <c r="F208" s="382" t="s">
        <v>872</v>
      </c>
      <c r="G208" s="390"/>
      <c r="H208" s="305">
        <v>-111.68</v>
      </c>
      <c r="I208" s="305">
        <v>41.815109999999997</v>
      </c>
      <c r="J208" s="362" t="s">
        <v>1306</v>
      </c>
    </row>
    <row r="209" spans="1:10" x14ac:dyDescent="0.25">
      <c r="A209" s="360" t="s">
        <v>1200</v>
      </c>
      <c r="B209" s="389" t="s">
        <v>1307</v>
      </c>
      <c r="C209" s="390"/>
      <c r="D209" s="331" t="s">
        <v>911</v>
      </c>
      <c r="E209" s="361" t="s">
        <v>1135</v>
      </c>
      <c r="F209" s="382" t="s">
        <v>872</v>
      </c>
      <c r="G209" s="390"/>
      <c r="H209" s="305">
        <v>-111.69199999999999</v>
      </c>
      <c r="I209" s="305">
        <v>41.801319999999997</v>
      </c>
      <c r="J209" s="362" t="s">
        <v>1308</v>
      </c>
    </row>
    <row r="210" spans="1:10" x14ac:dyDescent="0.25">
      <c r="A210" s="363" t="s">
        <v>888</v>
      </c>
      <c r="B210" s="391" t="s">
        <v>997</v>
      </c>
      <c r="C210" s="392"/>
      <c r="D210" s="331" t="s">
        <v>911</v>
      </c>
      <c r="E210" s="361" t="s">
        <v>1135</v>
      </c>
      <c r="F210" s="382" t="s">
        <v>872</v>
      </c>
      <c r="G210" s="390"/>
      <c r="H210" s="364">
        <v>-111.245</v>
      </c>
      <c r="I210" s="364">
        <v>42.227170000000001</v>
      </c>
      <c r="J210" s="365" t="s">
        <v>1693</v>
      </c>
    </row>
    <row r="211" spans="1:10" x14ac:dyDescent="0.25">
      <c r="A211" s="360" t="s">
        <v>1658</v>
      </c>
      <c r="B211" s="389" t="s">
        <v>1884</v>
      </c>
      <c r="C211" s="390"/>
      <c r="D211" s="331" t="s">
        <v>911</v>
      </c>
      <c r="E211" s="366" t="s">
        <v>1135</v>
      </c>
      <c r="F211" s="382" t="s">
        <v>872</v>
      </c>
      <c r="G211" s="390"/>
      <c r="H211" s="305">
        <v>-111.25</v>
      </c>
      <c r="I211" s="305">
        <v>42.232259999999997</v>
      </c>
      <c r="J211" s="362" t="s">
        <v>1885</v>
      </c>
    </row>
    <row r="212" spans="1:10" x14ac:dyDescent="0.25">
      <c r="A212" s="360" t="s">
        <v>140</v>
      </c>
      <c r="B212" s="389" t="s">
        <v>703</v>
      </c>
      <c r="C212" s="390"/>
      <c r="D212" s="331" t="s">
        <v>911</v>
      </c>
      <c r="E212" s="366" t="s">
        <v>1135</v>
      </c>
      <c r="F212" s="382" t="s">
        <v>872</v>
      </c>
      <c r="G212" s="390"/>
      <c r="H212" s="305">
        <v>-111.755</v>
      </c>
      <c r="I212" s="305">
        <v>41.837020000000003</v>
      </c>
      <c r="J212" s="362" t="s">
        <v>1309</v>
      </c>
    </row>
    <row r="213" spans="1:10" x14ac:dyDescent="0.25">
      <c r="A213" s="360" t="s">
        <v>140</v>
      </c>
      <c r="B213" s="389" t="s">
        <v>702</v>
      </c>
      <c r="C213" s="390"/>
      <c r="D213" s="331" t="s">
        <v>911</v>
      </c>
      <c r="E213" s="366" t="s">
        <v>1135</v>
      </c>
      <c r="F213" s="382" t="s">
        <v>872</v>
      </c>
      <c r="G213" s="390"/>
      <c r="H213" s="305">
        <v>-112.05800000000001</v>
      </c>
      <c r="I213" s="305">
        <v>41.681750000000001</v>
      </c>
      <c r="J213" s="362" t="s">
        <v>1310</v>
      </c>
    </row>
    <row r="214" spans="1:10" x14ac:dyDescent="0.25">
      <c r="A214" s="360" t="s">
        <v>151</v>
      </c>
      <c r="B214" s="361" t="s">
        <v>964</v>
      </c>
      <c r="C214" s="305"/>
      <c r="D214" s="331" t="s">
        <v>911</v>
      </c>
      <c r="E214" s="366" t="s">
        <v>1135</v>
      </c>
      <c r="F214" s="382" t="s">
        <v>872</v>
      </c>
      <c r="G214" s="390"/>
      <c r="H214" s="305">
        <v>-111.215</v>
      </c>
      <c r="I214" s="305">
        <v>42.074579999999997</v>
      </c>
      <c r="J214" s="362" t="s">
        <v>1311</v>
      </c>
    </row>
    <row r="215" spans="1:10" x14ac:dyDescent="0.25">
      <c r="A215" s="360"/>
      <c r="B215" s="389"/>
      <c r="C215" s="390"/>
      <c r="D215" s="331"/>
      <c r="E215" s="366"/>
      <c r="F215" s="382"/>
      <c r="G215" s="390"/>
      <c r="H215" s="305"/>
      <c r="I215" s="305"/>
      <c r="J215" s="362"/>
    </row>
    <row r="216" spans="1:10" x14ac:dyDescent="0.25">
      <c r="A216" s="360"/>
      <c r="B216" s="389"/>
      <c r="C216" s="390"/>
      <c r="D216" s="331"/>
      <c r="E216" s="366"/>
      <c r="F216" s="382"/>
      <c r="G216" s="390"/>
      <c r="H216" s="305"/>
      <c r="I216" s="305"/>
      <c r="J216" s="362"/>
    </row>
    <row r="217" spans="1:10" x14ac:dyDescent="0.25">
      <c r="A217" s="360"/>
      <c r="B217" s="389"/>
      <c r="C217" s="390"/>
      <c r="D217" s="331"/>
      <c r="E217" s="366"/>
      <c r="F217" s="382"/>
      <c r="G217" s="390"/>
      <c r="H217" s="305"/>
      <c r="I217" s="305"/>
      <c r="J217" s="362"/>
    </row>
    <row r="218" spans="1:10" x14ac:dyDescent="0.25">
      <c r="A218" s="360"/>
      <c r="B218" s="389"/>
      <c r="C218" s="390"/>
      <c r="D218" s="331"/>
      <c r="E218" s="366"/>
      <c r="F218" s="382"/>
      <c r="G218" s="390"/>
      <c r="H218" s="305"/>
      <c r="I218" s="305"/>
      <c r="J218" s="362"/>
    </row>
    <row r="219" spans="1:10" x14ac:dyDescent="0.25">
      <c r="A219" s="360"/>
      <c r="B219" s="389"/>
      <c r="C219" s="390"/>
      <c r="D219" s="331"/>
      <c r="E219" s="366"/>
      <c r="F219" s="382"/>
      <c r="G219" s="390"/>
      <c r="H219" s="305"/>
      <c r="I219" s="305"/>
      <c r="J219" s="362"/>
    </row>
    <row r="220" spans="1:10" x14ac:dyDescent="0.25">
      <c r="A220" s="360"/>
      <c r="B220" s="389"/>
      <c r="C220" s="390"/>
      <c r="D220" s="331"/>
      <c r="E220" s="366"/>
      <c r="F220" s="382"/>
      <c r="G220" s="390"/>
      <c r="H220" s="305"/>
      <c r="I220" s="305"/>
      <c r="J220" s="362"/>
    </row>
    <row r="221" spans="1:10" x14ac:dyDescent="0.25">
      <c r="A221" s="360"/>
      <c r="B221" s="389"/>
      <c r="C221" s="390"/>
      <c r="D221" s="331"/>
      <c r="E221" s="366"/>
      <c r="F221" s="382"/>
      <c r="G221" s="390"/>
      <c r="H221" s="305"/>
      <c r="I221" s="305"/>
      <c r="J221" s="362"/>
    </row>
    <row r="222" spans="1:10" x14ac:dyDescent="0.25">
      <c r="A222" s="360"/>
      <c r="B222" s="389"/>
      <c r="C222" s="390"/>
      <c r="D222" s="331"/>
      <c r="E222" s="366"/>
      <c r="F222" s="382"/>
      <c r="G222" s="390"/>
      <c r="H222" s="305"/>
      <c r="I222" s="305"/>
      <c r="J222" s="362"/>
    </row>
    <row r="223" spans="1:10" x14ac:dyDescent="0.25">
      <c r="A223" s="360"/>
      <c r="B223" s="389"/>
      <c r="C223" s="390"/>
      <c r="D223" s="331"/>
      <c r="E223" s="366"/>
      <c r="F223" s="382"/>
      <c r="G223" s="390"/>
      <c r="H223" s="305"/>
      <c r="I223" s="305"/>
      <c r="J223" s="362"/>
    </row>
    <row r="224" spans="1:10" x14ac:dyDescent="0.25">
      <c r="A224" s="360"/>
      <c r="B224" s="389"/>
      <c r="C224" s="390"/>
      <c r="D224" s="331"/>
      <c r="E224" s="366"/>
      <c r="F224" s="382"/>
      <c r="G224" s="390"/>
      <c r="H224" s="305"/>
      <c r="I224" s="305"/>
      <c r="J224" s="362"/>
    </row>
    <row r="225" spans="1:10" x14ac:dyDescent="0.25">
      <c r="A225" s="360"/>
      <c r="B225" s="389"/>
      <c r="C225" s="390"/>
      <c r="D225" s="331"/>
      <c r="E225" s="366"/>
      <c r="F225" s="382"/>
      <c r="G225" s="390"/>
      <c r="H225" s="305"/>
      <c r="I225" s="305"/>
      <c r="J225" s="362"/>
    </row>
    <row r="226" spans="1:10" x14ac:dyDescent="0.25">
      <c r="A226" s="360"/>
      <c r="B226" s="361"/>
      <c r="C226" s="305"/>
      <c r="D226" s="331"/>
      <c r="E226" s="366"/>
      <c r="F226" s="382"/>
      <c r="G226" s="390"/>
      <c r="H226" s="305"/>
      <c r="I226" s="305"/>
      <c r="J226" s="362"/>
    </row>
    <row r="227" spans="1:10" x14ac:dyDescent="0.25">
      <c r="A227" s="360"/>
      <c r="B227" s="389"/>
      <c r="C227" s="390"/>
      <c r="D227" s="331"/>
      <c r="E227" s="366"/>
      <c r="F227" s="382"/>
      <c r="G227" s="390"/>
      <c r="H227" s="305"/>
      <c r="I227" s="305"/>
      <c r="J227" s="362"/>
    </row>
    <row r="228" spans="1:10" x14ac:dyDescent="0.25">
      <c r="A228" s="360"/>
      <c r="B228" s="389"/>
      <c r="C228" s="390"/>
      <c r="D228" s="331"/>
      <c r="E228" s="366"/>
      <c r="F228" s="382"/>
      <c r="G228" s="390"/>
      <c r="H228" s="305"/>
      <c r="I228" s="305"/>
      <c r="J228" s="362"/>
    </row>
    <row r="229" spans="1:10" x14ac:dyDescent="0.25">
      <c r="A229" s="360"/>
      <c r="B229" s="389"/>
      <c r="C229" s="390"/>
      <c r="D229" s="331"/>
      <c r="E229" s="366"/>
      <c r="F229" s="382"/>
      <c r="G229" s="390"/>
      <c r="H229" s="305"/>
      <c r="I229" s="305"/>
      <c r="J229" s="362"/>
    </row>
    <row r="230" spans="1:10" x14ac:dyDescent="0.25">
      <c r="A230" s="360"/>
      <c r="B230" s="389"/>
      <c r="C230" s="390"/>
      <c r="D230" s="331"/>
      <c r="E230" s="331"/>
      <c r="F230" s="382"/>
      <c r="G230" s="390"/>
      <c r="H230" s="305"/>
      <c r="I230" s="305"/>
      <c r="J230" s="362"/>
    </row>
    <row r="231" spans="1:10" x14ac:dyDescent="0.25">
      <c r="A231" s="360"/>
      <c r="B231" s="389"/>
      <c r="C231" s="390"/>
      <c r="D231" s="331"/>
      <c r="E231" s="331"/>
      <c r="F231" s="382"/>
      <c r="G231" s="390"/>
      <c r="H231" s="305"/>
      <c r="I231" s="305"/>
      <c r="J231" s="362"/>
    </row>
    <row r="232" spans="1:10" x14ac:dyDescent="0.25">
      <c r="A232" s="360"/>
      <c r="B232" s="389"/>
      <c r="C232" s="390"/>
      <c r="D232" s="331"/>
      <c r="E232" s="331"/>
      <c r="F232" s="382"/>
      <c r="G232" s="390"/>
      <c r="H232" s="305"/>
      <c r="I232" s="305"/>
      <c r="J232" s="362"/>
    </row>
    <row r="233" spans="1:10" x14ac:dyDescent="0.25">
      <c r="A233" s="360"/>
      <c r="B233" s="389"/>
      <c r="C233" s="390"/>
      <c r="D233" s="331"/>
      <c r="E233" s="331"/>
      <c r="F233" s="382"/>
      <c r="G233" s="390"/>
      <c r="H233" s="305"/>
      <c r="I233" s="305"/>
      <c r="J233" s="362"/>
    </row>
    <row r="234" spans="1:10" x14ac:dyDescent="0.25">
      <c r="A234" s="360"/>
      <c r="B234" s="389"/>
      <c r="C234" s="390"/>
      <c r="D234" s="331"/>
      <c r="E234" s="331"/>
      <c r="F234" s="382"/>
      <c r="G234" s="390"/>
      <c r="H234" s="305"/>
      <c r="I234" s="305"/>
      <c r="J234" s="362"/>
    </row>
    <row r="235" spans="1:10" x14ac:dyDescent="0.25">
      <c r="A235" s="360"/>
      <c r="B235" s="389"/>
      <c r="C235" s="390"/>
      <c r="D235" s="331"/>
      <c r="E235" s="331"/>
      <c r="F235" s="382"/>
      <c r="G235" s="390"/>
      <c r="H235" s="305"/>
      <c r="I235" s="305"/>
      <c r="J235" s="362"/>
    </row>
    <row r="236" spans="1:10" x14ac:dyDescent="0.25">
      <c r="A236" s="360"/>
      <c r="B236" s="389"/>
      <c r="C236" s="390"/>
      <c r="D236" s="331"/>
      <c r="E236" s="331"/>
      <c r="F236" s="382"/>
      <c r="G236" s="390"/>
      <c r="H236" s="305"/>
      <c r="I236" s="305"/>
      <c r="J236" s="362"/>
    </row>
    <row r="237" spans="1:10" x14ac:dyDescent="0.25">
      <c r="A237" s="360"/>
      <c r="B237" s="361"/>
      <c r="C237" s="305"/>
      <c r="D237" s="331"/>
      <c r="E237" s="331"/>
      <c r="F237" s="382"/>
      <c r="G237" s="390"/>
      <c r="H237" s="305"/>
      <c r="I237" s="305"/>
      <c r="J237" s="362"/>
    </row>
    <row r="238" spans="1:10" x14ac:dyDescent="0.25">
      <c r="A238" s="360"/>
      <c r="B238" s="361"/>
      <c r="C238" s="305"/>
      <c r="D238" s="331"/>
      <c r="E238" s="331"/>
      <c r="F238" s="382"/>
      <c r="G238" s="390"/>
      <c r="H238" s="305"/>
      <c r="I238" s="305"/>
      <c r="J238" s="362"/>
    </row>
    <row r="239" spans="1:10" x14ac:dyDescent="0.25">
      <c r="A239" s="360"/>
      <c r="B239" s="389"/>
      <c r="C239" s="390"/>
      <c r="D239" s="331"/>
      <c r="E239" s="331"/>
      <c r="F239" s="382"/>
      <c r="G239" s="390"/>
      <c r="H239" s="305"/>
      <c r="I239" s="305"/>
      <c r="J239" s="362"/>
    </row>
    <row r="240" spans="1:10" x14ac:dyDescent="0.25">
      <c r="A240" s="360"/>
      <c r="B240" s="389"/>
      <c r="C240" s="390"/>
      <c r="D240" s="331"/>
      <c r="E240" s="331"/>
      <c r="F240" s="382"/>
      <c r="G240" s="390"/>
      <c r="H240" s="305"/>
      <c r="I240" s="305"/>
      <c r="J240" s="362"/>
    </row>
    <row r="241" spans="1:10" x14ac:dyDescent="0.25">
      <c r="A241" s="360"/>
      <c r="B241" s="389"/>
      <c r="C241" s="390"/>
      <c r="D241" s="331"/>
      <c r="E241" s="331"/>
      <c r="F241" s="382"/>
      <c r="G241" s="390"/>
      <c r="H241" s="305"/>
      <c r="I241" s="305"/>
      <c r="J241" s="362"/>
    </row>
    <row r="242" spans="1:10" x14ac:dyDescent="0.25">
      <c r="A242" s="360"/>
      <c r="B242" s="389"/>
      <c r="C242" s="390"/>
      <c r="D242" s="331"/>
      <c r="E242" s="331"/>
      <c r="F242" s="382"/>
      <c r="G242" s="390"/>
      <c r="H242" s="305"/>
      <c r="I242" s="305"/>
      <c r="J242" s="362"/>
    </row>
    <row r="243" spans="1:10" x14ac:dyDescent="0.25">
      <c r="A243" s="360"/>
      <c r="B243" s="389"/>
      <c r="C243" s="390"/>
      <c r="D243" s="331"/>
      <c r="E243" s="331"/>
      <c r="F243" s="382"/>
      <c r="G243" s="390"/>
      <c r="H243" s="305"/>
      <c r="I243" s="305"/>
      <c r="J243" s="362"/>
    </row>
    <row r="244" spans="1:10" x14ac:dyDescent="0.25">
      <c r="A244" s="360"/>
      <c r="B244" s="389"/>
      <c r="C244" s="390"/>
      <c r="D244" s="331"/>
      <c r="E244" s="331"/>
      <c r="F244" s="382"/>
      <c r="G244" s="390"/>
      <c r="H244" s="305"/>
      <c r="I244" s="305"/>
      <c r="J244" s="362"/>
    </row>
    <row r="245" spans="1:10" x14ac:dyDescent="0.25">
      <c r="A245" s="360"/>
      <c r="B245" s="389"/>
      <c r="C245" s="390"/>
      <c r="D245" s="331"/>
      <c r="E245" s="331"/>
      <c r="F245" s="382"/>
      <c r="G245" s="390"/>
      <c r="H245" s="305"/>
      <c r="I245" s="305"/>
      <c r="J245" s="362"/>
    </row>
    <row r="246" spans="1:10" x14ac:dyDescent="0.25">
      <c r="A246" s="360"/>
      <c r="B246" s="389"/>
      <c r="C246" s="390"/>
      <c r="D246" s="331"/>
      <c r="E246" s="331"/>
      <c r="F246" s="382"/>
      <c r="G246" s="390"/>
      <c r="H246" s="305"/>
      <c r="I246" s="305"/>
      <c r="J246" s="362"/>
    </row>
    <row r="247" spans="1:10" x14ac:dyDescent="0.25">
      <c r="A247" s="360"/>
      <c r="B247" s="389"/>
      <c r="C247" s="390"/>
      <c r="D247" s="331"/>
      <c r="E247" s="331"/>
      <c r="F247" s="382"/>
      <c r="G247" s="390"/>
      <c r="H247" s="305"/>
      <c r="I247" s="305"/>
      <c r="J247" s="362"/>
    </row>
    <row r="248" spans="1:10" x14ac:dyDescent="0.25">
      <c r="A248" s="360"/>
      <c r="B248" s="389"/>
      <c r="C248" s="390"/>
      <c r="D248" s="331"/>
      <c r="E248" s="331"/>
      <c r="F248" s="382"/>
      <c r="G248" s="390"/>
      <c r="H248" s="305"/>
      <c r="I248" s="305"/>
      <c r="J248" s="362"/>
    </row>
    <row r="249" spans="1:10" x14ac:dyDescent="0.25">
      <c r="A249" s="360"/>
      <c r="B249" s="389"/>
      <c r="C249" s="390"/>
      <c r="D249" s="331"/>
      <c r="E249" s="331"/>
      <c r="F249" s="382"/>
      <c r="G249" s="390"/>
      <c r="H249" s="305"/>
      <c r="I249" s="305"/>
      <c r="J249" s="362"/>
    </row>
    <row r="250" spans="1:10" x14ac:dyDescent="0.25">
      <c r="A250" s="360"/>
      <c r="B250" s="389"/>
      <c r="C250" s="390"/>
      <c r="D250" s="331"/>
      <c r="E250" s="331"/>
      <c r="F250" s="382"/>
      <c r="G250" s="390"/>
      <c r="H250" s="305"/>
      <c r="I250" s="305"/>
      <c r="J250" s="362"/>
    </row>
    <row r="251" spans="1:10" x14ac:dyDescent="0.25">
      <c r="A251" s="360"/>
      <c r="B251" s="389"/>
      <c r="C251" s="390"/>
      <c r="D251" s="331"/>
      <c r="E251" s="331"/>
      <c r="F251" s="382"/>
      <c r="G251" s="390"/>
      <c r="H251" s="305"/>
      <c r="I251" s="305"/>
      <c r="J251" s="362"/>
    </row>
    <row r="252" spans="1:10" x14ac:dyDescent="0.25">
      <c r="A252" s="360"/>
      <c r="B252" s="389"/>
      <c r="C252" s="390"/>
      <c r="D252" s="331"/>
      <c r="E252" s="331"/>
      <c r="F252" s="382"/>
      <c r="G252" s="390"/>
      <c r="H252" s="305"/>
      <c r="I252" s="305"/>
      <c r="J252" s="362"/>
    </row>
    <row r="253" spans="1:10" x14ac:dyDescent="0.25">
      <c r="A253" s="360"/>
      <c r="B253" s="389"/>
      <c r="C253" s="390"/>
      <c r="D253" s="331"/>
      <c r="E253" s="331"/>
      <c r="F253" s="382"/>
      <c r="G253" s="390"/>
      <c r="H253" s="305"/>
      <c r="I253" s="305"/>
      <c r="J253" s="362"/>
    </row>
    <row r="254" spans="1:10" x14ac:dyDescent="0.25">
      <c r="A254" s="360"/>
      <c r="B254" s="389"/>
      <c r="C254" s="390"/>
      <c r="D254" s="331"/>
      <c r="E254" s="331"/>
      <c r="F254" s="382"/>
      <c r="G254" s="390"/>
      <c r="H254" s="305"/>
      <c r="I254" s="305"/>
      <c r="J254" s="362"/>
    </row>
    <row r="255" spans="1:10" x14ac:dyDescent="0.25">
      <c r="A255" s="360"/>
      <c r="B255" s="389"/>
      <c r="C255" s="390"/>
      <c r="D255" s="331"/>
      <c r="E255" s="331"/>
      <c r="F255" s="382"/>
      <c r="G255" s="390"/>
      <c r="H255" s="305"/>
      <c r="I255" s="305"/>
      <c r="J255" s="362"/>
    </row>
    <row r="256" spans="1:10" x14ac:dyDescent="0.25">
      <c r="A256" s="360"/>
      <c r="B256" s="389"/>
      <c r="C256" s="390"/>
      <c r="D256" s="331"/>
      <c r="E256" s="331"/>
      <c r="F256" s="382"/>
      <c r="G256" s="390"/>
      <c r="H256" s="305"/>
      <c r="I256" s="305"/>
      <c r="J256" s="362"/>
    </row>
    <row r="257" spans="1:10" x14ac:dyDescent="0.25">
      <c r="A257" s="360"/>
      <c r="B257" s="389"/>
      <c r="C257" s="390"/>
      <c r="D257" s="331"/>
      <c r="E257" s="331"/>
      <c r="F257" s="382"/>
      <c r="G257" s="390"/>
      <c r="H257" s="305"/>
      <c r="I257" s="305"/>
      <c r="J257" s="362"/>
    </row>
    <row r="258" spans="1:10" x14ac:dyDescent="0.25">
      <c r="A258" s="360"/>
      <c r="B258" s="389"/>
      <c r="C258" s="390"/>
      <c r="D258" s="331"/>
      <c r="E258" s="331"/>
      <c r="F258" s="382"/>
      <c r="G258" s="390"/>
      <c r="H258" s="305"/>
      <c r="I258" s="305"/>
      <c r="J258" s="362"/>
    </row>
    <row r="259" spans="1:10" x14ac:dyDescent="0.25">
      <c r="A259" s="360"/>
      <c r="B259" s="389"/>
      <c r="C259" s="390"/>
      <c r="D259" s="331"/>
      <c r="E259" s="331"/>
      <c r="F259" s="382"/>
      <c r="G259" s="390"/>
      <c r="H259" s="305"/>
      <c r="I259" s="305"/>
      <c r="J259" s="362"/>
    </row>
    <row r="260" spans="1:10" x14ac:dyDescent="0.25">
      <c r="A260" s="360"/>
      <c r="B260" s="389"/>
      <c r="C260" s="390"/>
      <c r="D260" s="331"/>
      <c r="E260" s="331"/>
      <c r="F260" s="382"/>
      <c r="G260" s="390"/>
      <c r="H260" s="305"/>
      <c r="I260" s="305"/>
      <c r="J260" s="362"/>
    </row>
    <row r="261" spans="1:10" x14ac:dyDescent="0.25">
      <c r="A261" s="360"/>
      <c r="B261" s="361"/>
      <c r="C261" s="305"/>
      <c r="D261" s="331"/>
      <c r="E261" s="331"/>
      <c r="F261" s="382"/>
      <c r="G261" s="390"/>
      <c r="H261" s="305"/>
      <c r="I261" s="305"/>
      <c r="J261" s="362"/>
    </row>
    <row r="262" spans="1:10" x14ac:dyDescent="0.25">
      <c r="A262" s="360"/>
      <c r="B262" s="389"/>
      <c r="C262" s="390"/>
      <c r="D262" s="331"/>
      <c r="E262" s="331"/>
      <c r="F262" s="382"/>
      <c r="G262" s="390"/>
      <c r="H262" s="305"/>
      <c r="I262" s="305"/>
      <c r="J262" s="362"/>
    </row>
    <row r="263" spans="1:10" x14ac:dyDescent="0.25">
      <c r="A263" s="360"/>
      <c r="B263" s="389"/>
      <c r="C263" s="390"/>
      <c r="D263" s="331"/>
      <c r="E263" s="331"/>
      <c r="F263" s="382"/>
      <c r="G263" s="390"/>
      <c r="H263" s="305"/>
      <c r="I263" s="305"/>
      <c r="J263" s="362"/>
    </row>
    <row r="264" spans="1:10" x14ac:dyDescent="0.25">
      <c r="A264" s="360"/>
      <c r="B264" s="389"/>
      <c r="C264" s="390"/>
      <c r="D264" s="331"/>
      <c r="E264" s="331"/>
      <c r="F264" s="382"/>
      <c r="G264" s="390"/>
      <c r="H264" s="305"/>
      <c r="I264" s="305"/>
      <c r="J264" s="362"/>
    </row>
    <row r="265" spans="1:10" x14ac:dyDescent="0.25">
      <c r="A265" s="360"/>
      <c r="B265" s="389"/>
      <c r="C265" s="390"/>
      <c r="D265" s="331"/>
      <c r="E265" s="331"/>
      <c r="F265" s="382"/>
      <c r="G265" s="390"/>
      <c r="H265" s="305"/>
      <c r="I265" s="305"/>
      <c r="J265" s="362"/>
    </row>
    <row r="266" spans="1:10" x14ac:dyDescent="0.25">
      <c r="A266" s="360"/>
      <c r="B266" s="389"/>
      <c r="C266" s="390"/>
      <c r="D266" s="331"/>
      <c r="E266" s="331"/>
      <c r="F266" s="382"/>
      <c r="G266" s="390"/>
      <c r="H266" s="305"/>
      <c r="I266" s="305"/>
      <c r="J266" s="362"/>
    </row>
    <row r="267" spans="1:10" x14ac:dyDescent="0.25">
      <c r="A267" s="360"/>
      <c r="B267" s="389"/>
      <c r="C267" s="390"/>
      <c r="D267" s="331"/>
      <c r="E267" s="331"/>
      <c r="F267" s="382"/>
      <c r="G267" s="390"/>
      <c r="H267" s="305"/>
      <c r="I267" s="305"/>
      <c r="J267" s="362"/>
    </row>
    <row r="268" spans="1:10" x14ac:dyDescent="0.25">
      <c r="A268" s="360"/>
      <c r="B268" s="389"/>
      <c r="C268" s="390"/>
      <c r="D268" s="331"/>
      <c r="E268" s="331"/>
      <c r="F268" s="382"/>
      <c r="G268" s="390"/>
      <c r="H268" s="305"/>
      <c r="I268" s="305"/>
      <c r="J268" s="362"/>
    </row>
    <row r="269" spans="1:10" x14ac:dyDescent="0.25">
      <c r="A269" s="360"/>
      <c r="B269" s="361"/>
      <c r="C269" s="305"/>
      <c r="D269" s="331"/>
      <c r="E269" s="331"/>
      <c r="F269" s="382"/>
      <c r="G269" s="390"/>
      <c r="H269" s="305"/>
      <c r="I269" s="305"/>
      <c r="J269" s="362"/>
    </row>
    <row r="270" spans="1:10" ht="16.5" thickBot="1" x14ac:dyDescent="0.3">
      <c r="A270" s="367"/>
      <c r="B270" s="368"/>
      <c r="C270" s="369"/>
      <c r="D270" s="331"/>
      <c r="E270" s="333"/>
      <c r="F270" s="408"/>
      <c r="G270" s="409"/>
      <c r="H270" s="369"/>
      <c r="I270" s="369"/>
      <c r="J270" s="370"/>
    </row>
    <row r="271" spans="1:10" ht="16.5" thickBot="1" x14ac:dyDescent="0.3">
      <c r="A271" s="410"/>
      <c r="B271" s="410"/>
      <c r="C271" s="410"/>
      <c r="D271" s="331"/>
      <c r="E271" s="410"/>
      <c r="F271" s="410"/>
      <c r="G271" s="410"/>
      <c r="H271" s="410"/>
      <c r="I271" s="410"/>
      <c r="J271" s="410"/>
    </row>
    <row r="272" spans="1:10" x14ac:dyDescent="0.25">
      <c r="D272" s="127"/>
      <c r="E272" s="127"/>
      <c r="F272" s="127"/>
    </row>
    <row r="273" spans="4:6" x14ac:dyDescent="0.25">
      <c r="D273" s="127"/>
      <c r="E273" s="127"/>
      <c r="F273" s="127"/>
    </row>
    <row r="274" spans="4:6" x14ac:dyDescent="0.25">
      <c r="D274" s="127"/>
      <c r="E274" s="127"/>
      <c r="F274" s="127"/>
    </row>
    <row r="275" spans="4:6" x14ac:dyDescent="0.25">
      <c r="D275" s="127"/>
      <c r="E275" s="127"/>
      <c r="F275" s="127"/>
    </row>
    <row r="276" spans="4:6" x14ac:dyDescent="0.25">
      <c r="D276" s="127"/>
      <c r="E276" s="127"/>
      <c r="F276" s="127"/>
    </row>
    <row r="277" spans="4:6" x14ac:dyDescent="0.25">
      <c r="D277" s="127"/>
      <c r="E277" s="127"/>
      <c r="F277" s="127"/>
    </row>
    <row r="278" spans="4:6" x14ac:dyDescent="0.25">
      <c r="D278" s="127"/>
      <c r="E278" s="127"/>
      <c r="F278" s="127"/>
    </row>
    <row r="279" spans="4:6" x14ac:dyDescent="0.25">
      <c r="D279" s="127"/>
      <c r="E279" s="127"/>
      <c r="F279" s="127"/>
    </row>
    <row r="280" spans="4:6" x14ac:dyDescent="0.25">
      <c r="D280" s="127"/>
      <c r="E280" s="127"/>
      <c r="F280" s="127"/>
    </row>
    <row r="281" spans="4:6" x14ac:dyDescent="0.25">
      <c r="D281" s="127"/>
      <c r="E281" s="127"/>
      <c r="F281" s="127"/>
    </row>
    <row r="282" spans="4:6" x14ac:dyDescent="0.25">
      <c r="D282" s="127"/>
      <c r="E282" s="127"/>
      <c r="F282" s="127"/>
    </row>
    <row r="283" spans="4:6" x14ac:dyDescent="0.25">
      <c r="D283" s="127"/>
      <c r="E283" s="127"/>
      <c r="F283" s="127"/>
    </row>
    <row r="284" spans="4:6" x14ac:dyDescent="0.25">
      <c r="D284" s="127"/>
      <c r="E284" s="127"/>
      <c r="F284" s="127"/>
    </row>
    <row r="285" spans="4:6" x14ac:dyDescent="0.25">
      <c r="D285" s="127"/>
      <c r="E285" s="127"/>
      <c r="F285" s="127"/>
    </row>
    <row r="286" spans="4:6" x14ac:dyDescent="0.25">
      <c r="D286" s="127"/>
      <c r="E286" s="127"/>
      <c r="F286" s="127"/>
    </row>
    <row r="287" spans="4:6" x14ac:dyDescent="0.25">
      <c r="D287" s="127"/>
      <c r="E287" s="127"/>
      <c r="F287" s="127"/>
    </row>
    <row r="288" spans="4:6" x14ac:dyDescent="0.25">
      <c r="D288" s="127"/>
      <c r="E288" s="127"/>
      <c r="F288" s="127"/>
    </row>
    <row r="289" spans="4:6" x14ac:dyDescent="0.25">
      <c r="D289" s="127"/>
      <c r="E289" s="127"/>
      <c r="F289" s="127"/>
    </row>
    <row r="290" spans="4:6" x14ac:dyDescent="0.25">
      <c r="D290" s="127"/>
      <c r="E290" s="127"/>
      <c r="F290" s="127"/>
    </row>
    <row r="291" spans="4:6" x14ac:dyDescent="0.25">
      <c r="D291" s="127"/>
      <c r="E291" s="127"/>
      <c r="F291" s="127"/>
    </row>
    <row r="292" spans="4:6" x14ac:dyDescent="0.25">
      <c r="D292" s="127"/>
      <c r="E292" s="127"/>
      <c r="F292" s="127"/>
    </row>
    <row r="293" spans="4:6" x14ac:dyDescent="0.25">
      <c r="D293" s="127"/>
      <c r="E293" s="127"/>
      <c r="F293" s="127"/>
    </row>
    <row r="294" spans="4:6" x14ac:dyDescent="0.25">
      <c r="D294" s="127"/>
      <c r="E294" s="127"/>
      <c r="F294" s="127"/>
    </row>
    <row r="295" spans="4:6" x14ac:dyDescent="0.25">
      <c r="D295" s="127"/>
      <c r="E295" s="127"/>
      <c r="F295" s="127"/>
    </row>
    <row r="296" spans="4:6" x14ac:dyDescent="0.25">
      <c r="D296" s="127"/>
      <c r="E296" s="127"/>
      <c r="F296" s="127"/>
    </row>
    <row r="297" spans="4:6" x14ac:dyDescent="0.25">
      <c r="D297" s="127"/>
      <c r="E297" s="127"/>
      <c r="F297" s="127"/>
    </row>
    <row r="298" spans="4:6" x14ac:dyDescent="0.25">
      <c r="D298" s="127"/>
      <c r="E298" s="127"/>
      <c r="F298" s="127"/>
    </row>
    <row r="299" spans="4:6" x14ac:dyDescent="0.25">
      <c r="D299" s="127"/>
      <c r="E299" s="127"/>
      <c r="F299" s="127"/>
    </row>
    <row r="300" spans="4:6" x14ac:dyDescent="0.25">
      <c r="D300" s="127"/>
      <c r="E300" s="127"/>
      <c r="F300" s="127"/>
    </row>
    <row r="301" spans="4:6" x14ac:dyDescent="0.25">
      <c r="D301" s="127"/>
      <c r="E301" s="127"/>
      <c r="F301" s="127"/>
    </row>
    <row r="302" spans="4:6" x14ac:dyDescent="0.25">
      <c r="D302" s="127"/>
      <c r="E302" s="127"/>
      <c r="F302" s="127"/>
    </row>
    <row r="303" spans="4:6" x14ac:dyDescent="0.25">
      <c r="D303" s="127"/>
      <c r="E303" s="127"/>
      <c r="F303" s="127"/>
    </row>
    <row r="304" spans="4:6" x14ac:dyDescent="0.25">
      <c r="D304" s="127"/>
      <c r="E304" s="127"/>
      <c r="F304" s="127"/>
    </row>
    <row r="305" spans="4:6" x14ac:dyDescent="0.25">
      <c r="D305" s="127"/>
      <c r="E305" s="127"/>
      <c r="F305" s="127"/>
    </row>
    <row r="306" spans="4:6" x14ac:dyDescent="0.25">
      <c r="D306" s="127"/>
      <c r="E306" s="127"/>
      <c r="F306" s="127"/>
    </row>
    <row r="307" spans="4:6" x14ac:dyDescent="0.25">
      <c r="D307" s="127"/>
      <c r="E307" s="127"/>
      <c r="F307" s="127"/>
    </row>
    <row r="308" spans="4:6" x14ac:dyDescent="0.25">
      <c r="D308" s="127"/>
      <c r="E308" s="127"/>
      <c r="F308" s="127"/>
    </row>
    <row r="309" spans="4:6" x14ac:dyDescent="0.25">
      <c r="D309" s="127"/>
      <c r="E309" s="127"/>
      <c r="F309" s="127"/>
    </row>
    <row r="310" spans="4:6" x14ac:dyDescent="0.25">
      <c r="D310" s="127"/>
      <c r="E310" s="127"/>
      <c r="F310" s="127"/>
    </row>
    <row r="311" spans="4:6" x14ac:dyDescent="0.25">
      <c r="D311" s="127"/>
      <c r="E311" s="127"/>
      <c r="F311" s="127"/>
    </row>
    <row r="312" spans="4:6" x14ac:dyDescent="0.25">
      <c r="D312" s="127"/>
      <c r="E312" s="127"/>
      <c r="F312" s="127"/>
    </row>
    <row r="313" spans="4:6" x14ac:dyDescent="0.25">
      <c r="D313" s="127"/>
      <c r="E313" s="127"/>
      <c r="F313" s="127"/>
    </row>
    <row r="314" spans="4:6" x14ac:dyDescent="0.25">
      <c r="D314" s="127"/>
      <c r="E314" s="127"/>
      <c r="F314" s="127"/>
    </row>
    <row r="315" spans="4:6" x14ac:dyDescent="0.25">
      <c r="D315" s="127"/>
      <c r="E315" s="127"/>
      <c r="F315" s="127"/>
    </row>
    <row r="316" spans="4:6" x14ac:dyDescent="0.25">
      <c r="D316" s="127"/>
      <c r="E316" s="127"/>
      <c r="F316" s="127"/>
    </row>
    <row r="317" spans="4:6" x14ac:dyDescent="0.25">
      <c r="D317" s="127"/>
      <c r="E317" s="127"/>
      <c r="F317" s="127"/>
    </row>
    <row r="318" spans="4:6" x14ac:dyDescent="0.25">
      <c r="D318" s="127"/>
      <c r="E318" s="127"/>
      <c r="F318" s="127"/>
    </row>
    <row r="319" spans="4:6" x14ac:dyDescent="0.25">
      <c r="D319" s="127"/>
      <c r="E319" s="127"/>
      <c r="F319" s="127"/>
    </row>
    <row r="320" spans="4:6" x14ac:dyDescent="0.25">
      <c r="D320" s="127"/>
      <c r="E320" s="127"/>
      <c r="F320" s="127"/>
    </row>
    <row r="321" spans="4:6" x14ac:dyDescent="0.25">
      <c r="D321" s="127"/>
      <c r="E321" s="127"/>
      <c r="F321" s="127"/>
    </row>
    <row r="322" spans="4:6" x14ac:dyDescent="0.25">
      <c r="D322" s="127"/>
      <c r="E322" s="127"/>
      <c r="F322" s="127"/>
    </row>
    <row r="323" spans="4:6" x14ac:dyDescent="0.25">
      <c r="D323" s="127"/>
      <c r="E323" s="127"/>
      <c r="F323" s="127"/>
    </row>
    <row r="324" spans="4:6" x14ac:dyDescent="0.25">
      <c r="D324" s="127"/>
      <c r="E324" s="127"/>
      <c r="F324" s="127"/>
    </row>
    <row r="325" spans="4:6" x14ac:dyDescent="0.25">
      <c r="D325" s="127"/>
      <c r="E325" s="127"/>
      <c r="F325" s="127"/>
    </row>
    <row r="326" spans="4:6" x14ac:dyDescent="0.25">
      <c r="D326" s="127"/>
      <c r="E326" s="127"/>
      <c r="F326" s="127"/>
    </row>
    <row r="327" spans="4:6" x14ac:dyDescent="0.25">
      <c r="D327" s="127"/>
      <c r="E327" s="127"/>
      <c r="F327" s="127"/>
    </row>
    <row r="328" spans="4:6" x14ac:dyDescent="0.25">
      <c r="D328" s="127"/>
      <c r="E328" s="127"/>
      <c r="F328" s="127"/>
    </row>
    <row r="329" spans="4:6" x14ac:dyDescent="0.25">
      <c r="D329" s="127"/>
      <c r="E329" s="127"/>
      <c r="F329" s="127"/>
    </row>
    <row r="330" spans="4:6" x14ac:dyDescent="0.25">
      <c r="D330" s="127"/>
      <c r="E330" s="127"/>
      <c r="F330" s="127"/>
    </row>
    <row r="331" spans="4:6" x14ac:dyDescent="0.25">
      <c r="D331" s="127"/>
      <c r="E331" s="127"/>
      <c r="F331" s="127"/>
    </row>
    <row r="332" spans="4:6" x14ac:dyDescent="0.25">
      <c r="D332" s="127"/>
      <c r="E332" s="127"/>
      <c r="F332" s="127"/>
    </row>
    <row r="333" spans="4:6" x14ac:dyDescent="0.25">
      <c r="D333" s="127"/>
      <c r="E333" s="127"/>
      <c r="F333" s="127"/>
    </row>
    <row r="334" spans="4:6" x14ac:dyDescent="0.25">
      <c r="D334" s="127"/>
      <c r="E334" s="127"/>
      <c r="F334" s="127"/>
    </row>
    <row r="335" spans="4:6" x14ac:dyDescent="0.25">
      <c r="D335" s="127"/>
      <c r="E335" s="127"/>
      <c r="F335" s="127"/>
    </row>
    <row r="336" spans="4:6" x14ac:dyDescent="0.25">
      <c r="D336" s="127"/>
      <c r="E336" s="127"/>
      <c r="F336" s="127"/>
    </row>
    <row r="337" spans="4:6" x14ac:dyDescent="0.25">
      <c r="D337" s="127"/>
      <c r="E337" s="127"/>
      <c r="F337" s="127"/>
    </row>
    <row r="338" spans="4:6" x14ac:dyDescent="0.25">
      <c r="D338" s="127"/>
      <c r="E338" s="127"/>
      <c r="F338" s="127"/>
    </row>
    <row r="339" spans="4:6" x14ac:dyDescent="0.25">
      <c r="D339" s="127"/>
      <c r="E339" s="127"/>
      <c r="F339" s="127"/>
    </row>
    <row r="340" spans="4:6" x14ac:dyDescent="0.25">
      <c r="D340" s="127"/>
      <c r="E340" s="127"/>
      <c r="F340" s="127"/>
    </row>
    <row r="341" spans="4:6" x14ac:dyDescent="0.25">
      <c r="D341" s="127"/>
      <c r="E341" s="127"/>
      <c r="F341" s="127"/>
    </row>
    <row r="342" spans="4:6" x14ac:dyDescent="0.25">
      <c r="D342" s="127"/>
      <c r="E342" s="127"/>
      <c r="F342" s="127"/>
    </row>
    <row r="343" spans="4:6" x14ac:dyDescent="0.25">
      <c r="D343" s="127"/>
      <c r="E343" s="127"/>
      <c r="F343" s="127"/>
    </row>
    <row r="344" spans="4:6" x14ac:dyDescent="0.25">
      <c r="D344" s="127"/>
      <c r="E344" s="127"/>
      <c r="F344" s="127"/>
    </row>
    <row r="345" spans="4:6" x14ac:dyDescent="0.25">
      <c r="D345" s="127"/>
      <c r="E345" s="127"/>
      <c r="F345" s="127"/>
    </row>
    <row r="346" spans="4:6" x14ac:dyDescent="0.25">
      <c r="D346" s="127"/>
      <c r="E346" s="127"/>
      <c r="F346" s="127"/>
    </row>
    <row r="347" spans="4:6" x14ac:dyDescent="0.25">
      <c r="D347" s="127"/>
      <c r="E347" s="127"/>
      <c r="F347" s="127"/>
    </row>
    <row r="348" spans="4:6" x14ac:dyDescent="0.25">
      <c r="D348" s="127"/>
      <c r="E348" s="127"/>
      <c r="F348" s="127"/>
    </row>
    <row r="349" spans="4:6" x14ac:dyDescent="0.25">
      <c r="D349" s="127"/>
      <c r="E349" s="127"/>
      <c r="F349" s="127"/>
    </row>
    <row r="350" spans="4:6" x14ac:dyDescent="0.25">
      <c r="D350" s="127"/>
      <c r="E350" s="127"/>
      <c r="F350" s="127"/>
    </row>
    <row r="351" spans="4:6" x14ac:dyDescent="0.25">
      <c r="D351" s="127"/>
      <c r="E351" s="127"/>
      <c r="F351" s="127"/>
    </row>
    <row r="352" spans="4:6" x14ac:dyDescent="0.25">
      <c r="D352" s="127"/>
      <c r="E352" s="127"/>
      <c r="F352" s="127"/>
    </row>
    <row r="353" spans="4:6" x14ac:dyDescent="0.25">
      <c r="D353" s="127"/>
      <c r="E353" s="127"/>
      <c r="F353" s="127"/>
    </row>
    <row r="354" spans="4:6" x14ac:dyDescent="0.25">
      <c r="D354" s="127"/>
      <c r="E354" s="127"/>
      <c r="F354" s="127"/>
    </row>
    <row r="355" spans="4:6" x14ac:dyDescent="0.25">
      <c r="D355" s="127"/>
      <c r="E355" s="127"/>
      <c r="F355" s="127"/>
    </row>
    <row r="356" spans="4:6" x14ac:dyDescent="0.25">
      <c r="D356" s="127"/>
      <c r="E356" s="127"/>
      <c r="F356" s="127"/>
    </row>
    <row r="357" spans="4:6" x14ac:dyDescent="0.25">
      <c r="D357" s="127"/>
      <c r="E357" s="127"/>
      <c r="F357" s="127"/>
    </row>
    <row r="358" spans="4:6" x14ac:dyDescent="0.25">
      <c r="D358" s="127"/>
      <c r="E358" s="127"/>
      <c r="F358" s="127"/>
    </row>
    <row r="359" spans="4:6" x14ac:dyDescent="0.25">
      <c r="D359" s="127"/>
      <c r="E359" s="127"/>
      <c r="F359" s="127"/>
    </row>
    <row r="360" spans="4:6" x14ac:dyDescent="0.25">
      <c r="D360" s="127"/>
      <c r="E360" s="127"/>
      <c r="F360" s="127"/>
    </row>
    <row r="361" spans="4:6" x14ac:dyDescent="0.25">
      <c r="D361" s="127"/>
      <c r="E361" s="127"/>
      <c r="F361" s="127"/>
    </row>
    <row r="362" spans="4:6" x14ac:dyDescent="0.25">
      <c r="D362" s="127"/>
      <c r="E362" s="127"/>
      <c r="F362" s="127"/>
    </row>
    <row r="363" spans="4:6" x14ac:dyDescent="0.25">
      <c r="D363" s="127"/>
      <c r="E363" s="127"/>
      <c r="F363" s="127"/>
    </row>
    <row r="364" spans="4:6" x14ac:dyDescent="0.25">
      <c r="D364" s="127"/>
      <c r="E364" s="127"/>
      <c r="F364" s="127"/>
    </row>
    <row r="365" spans="4:6" x14ac:dyDescent="0.25">
      <c r="D365" s="127"/>
      <c r="E365" s="127"/>
      <c r="F365" s="127"/>
    </row>
    <row r="366" spans="4:6" x14ac:dyDescent="0.25">
      <c r="D366" s="127"/>
      <c r="E366" s="127"/>
      <c r="F366" s="127"/>
    </row>
    <row r="367" spans="4:6" x14ac:dyDescent="0.25">
      <c r="D367" s="127"/>
      <c r="E367" s="127"/>
      <c r="F367" s="127"/>
    </row>
    <row r="368" spans="4:6" x14ac:dyDescent="0.25">
      <c r="D368" s="127"/>
      <c r="E368" s="127"/>
      <c r="F368" s="127"/>
    </row>
    <row r="369" spans="4:6" x14ac:dyDescent="0.25">
      <c r="D369" s="127"/>
      <c r="E369" s="127"/>
      <c r="F369" s="127"/>
    </row>
    <row r="370" spans="4:6" x14ac:dyDescent="0.25">
      <c r="D370" s="127"/>
      <c r="E370" s="127"/>
      <c r="F370" s="127"/>
    </row>
    <row r="371" spans="4:6" x14ac:dyDescent="0.25">
      <c r="D371" s="127"/>
      <c r="E371" s="127"/>
      <c r="F371" s="127"/>
    </row>
    <row r="372" spans="4:6" x14ac:dyDescent="0.25">
      <c r="D372" s="127"/>
      <c r="E372" s="127"/>
      <c r="F372" s="127"/>
    </row>
    <row r="373" spans="4:6" x14ac:dyDescent="0.25">
      <c r="D373" s="127"/>
      <c r="E373" s="127"/>
      <c r="F373" s="127"/>
    </row>
    <row r="374" spans="4:6" x14ac:dyDescent="0.25">
      <c r="D374" s="127"/>
      <c r="E374" s="127"/>
      <c r="F374" s="127"/>
    </row>
    <row r="375" spans="4:6" x14ac:dyDescent="0.25">
      <c r="D375" s="127"/>
      <c r="E375" s="127"/>
      <c r="F375" s="127"/>
    </row>
    <row r="376" spans="4:6" x14ac:dyDescent="0.25">
      <c r="D376" s="127"/>
      <c r="E376" s="127"/>
      <c r="F376" s="127"/>
    </row>
    <row r="377" spans="4:6" x14ac:dyDescent="0.25">
      <c r="D377" s="127"/>
      <c r="E377" s="127"/>
      <c r="F377" s="127"/>
    </row>
    <row r="378" spans="4:6" x14ac:dyDescent="0.25">
      <c r="D378" s="127"/>
      <c r="E378" s="127"/>
      <c r="F378" s="127"/>
    </row>
    <row r="379" spans="4:6" x14ac:dyDescent="0.25">
      <c r="D379" s="127"/>
      <c r="E379" s="127"/>
      <c r="F379" s="127"/>
    </row>
    <row r="380" spans="4:6" x14ac:dyDescent="0.25">
      <c r="D380" s="127"/>
      <c r="E380" s="127"/>
      <c r="F380" s="127"/>
    </row>
    <row r="381" spans="4:6" x14ac:dyDescent="0.25">
      <c r="D381" s="127"/>
      <c r="E381" s="127"/>
      <c r="F381" s="127"/>
    </row>
    <row r="382" spans="4:6" x14ac:dyDescent="0.25">
      <c r="D382" s="127"/>
      <c r="E382" s="127"/>
      <c r="F382" s="127"/>
    </row>
    <row r="383" spans="4:6" x14ac:dyDescent="0.25">
      <c r="D383" s="127"/>
      <c r="E383" s="127"/>
      <c r="F383" s="127"/>
    </row>
    <row r="384" spans="4:6" x14ac:dyDescent="0.25">
      <c r="D384" s="127"/>
      <c r="E384" s="127"/>
      <c r="F384" s="127"/>
    </row>
    <row r="385" spans="4:6" x14ac:dyDescent="0.25">
      <c r="D385" s="127"/>
      <c r="E385" s="127"/>
      <c r="F385" s="127"/>
    </row>
    <row r="386" spans="4:6" x14ac:dyDescent="0.25">
      <c r="D386" s="127"/>
      <c r="E386" s="127"/>
      <c r="F386" s="127"/>
    </row>
    <row r="387" spans="4:6" x14ac:dyDescent="0.25">
      <c r="D387" s="127"/>
      <c r="E387" s="127"/>
      <c r="F387" s="127"/>
    </row>
    <row r="388" spans="4:6" x14ac:dyDescent="0.25">
      <c r="D388" s="127"/>
      <c r="E388" s="127"/>
      <c r="F388" s="127"/>
    </row>
    <row r="389" spans="4:6" x14ac:dyDescent="0.25">
      <c r="D389" s="127"/>
      <c r="E389" s="127"/>
      <c r="F389" s="127"/>
    </row>
    <row r="390" spans="4:6" x14ac:dyDescent="0.25">
      <c r="D390" s="127"/>
      <c r="E390" s="127"/>
      <c r="F390" s="127"/>
    </row>
    <row r="391" spans="4:6" x14ac:dyDescent="0.25">
      <c r="D391" s="127"/>
      <c r="E391" s="127"/>
      <c r="F391" s="127"/>
    </row>
    <row r="392" spans="4:6" x14ac:dyDescent="0.25">
      <c r="D392" s="127"/>
      <c r="E392" s="127"/>
      <c r="F392" s="127"/>
    </row>
    <row r="393" spans="4:6" x14ac:dyDescent="0.25">
      <c r="D393" s="127"/>
      <c r="E393" s="127"/>
      <c r="F393" s="127"/>
    </row>
    <row r="394" spans="4:6" x14ac:dyDescent="0.25">
      <c r="D394" s="127"/>
      <c r="E394" s="127"/>
      <c r="F394" s="127"/>
    </row>
    <row r="395" spans="4:6" x14ac:dyDescent="0.25">
      <c r="D395" s="127"/>
      <c r="E395" s="127"/>
      <c r="F395" s="127"/>
    </row>
    <row r="396" spans="4:6" x14ac:dyDescent="0.25">
      <c r="D396" s="127"/>
      <c r="E396" s="127"/>
      <c r="F396" s="127"/>
    </row>
    <row r="397" spans="4:6" x14ac:dyDescent="0.25">
      <c r="D397" s="127"/>
      <c r="E397" s="127"/>
      <c r="F397" s="127"/>
    </row>
    <row r="398" spans="4:6" x14ac:dyDescent="0.25">
      <c r="D398" s="127"/>
      <c r="E398" s="127"/>
      <c r="F398" s="127"/>
    </row>
    <row r="399" spans="4:6" x14ac:dyDescent="0.25">
      <c r="D399" s="127"/>
      <c r="E399" s="127"/>
      <c r="F399" s="127"/>
    </row>
    <row r="400" spans="4:6" x14ac:dyDescent="0.25">
      <c r="D400" s="127"/>
      <c r="E400" s="127"/>
      <c r="F400" s="127"/>
    </row>
    <row r="401" spans="4:6" x14ac:dyDescent="0.25">
      <c r="D401" s="127"/>
      <c r="E401" s="127"/>
      <c r="F401" s="127"/>
    </row>
    <row r="402" spans="4:6" x14ac:dyDescent="0.25">
      <c r="D402" s="127"/>
      <c r="E402" s="127"/>
      <c r="F402" s="127"/>
    </row>
    <row r="403" spans="4:6" x14ac:dyDescent="0.25">
      <c r="D403" s="127"/>
      <c r="E403" s="127"/>
      <c r="F403" s="127"/>
    </row>
    <row r="404" spans="4:6" x14ac:dyDescent="0.25">
      <c r="D404" s="127"/>
      <c r="E404" s="127"/>
      <c r="F404" s="127"/>
    </row>
    <row r="405" spans="4:6" x14ac:dyDescent="0.25">
      <c r="D405" s="127"/>
      <c r="E405" s="127"/>
      <c r="F405" s="127"/>
    </row>
    <row r="406" spans="4:6" x14ac:dyDescent="0.25">
      <c r="D406" s="127"/>
      <c r="E406" s="127"/>
      <c r="F406" s="127"/>
    </row>
    <row r="407" spans="4:6" x14ac:dyDescent="0.25">
      <c r="D407" s="127"/>
      <c r="E407" s="127"/>
      <c r="F407" s="127"/>
    </row>
    <row r="408" spans="4:6" x14ac:dyDescent="0.25">
      <c r="D408" s="127"/>
      <c r="E408" s="127"/>
      <c r="F408" s="127"/>
    </row>
    <row r="409" spans="4:6" x14ac:dyDescent="0.25">
      <c r="D409" s="127"/>
      <c r="E409" s="127"/>
      <c r="F409" s="127"/>
    </row>
    <row r="410" spans="4:6" x14ac:dyDescent="0.25">
      <c r="D410" s="127"/>
      <c r="E410" s="127"/>
      <c r="F410" s="127"/>
    </row>
    <row r="411" spans="4:6" x14ac:dyDescent="0.25">
      <c r="D411" s="127"/>
      <c r="E411" s="127"/>
      <c r="F411" s="127"/>
    </row>
    <row r="412" spans="4:6" x14ac:dyDescent="0.25">
      <c r="D412" s="127"/>
      <c r="E412" s="127"/>
      <c r="F412" s="127"/>
    </row>
    <row r="413" spans="4:6" x14ac:dyDescent="0.25">
      <c r="D413" s="127"/>
      <c r="E413" s="127"/>
      <c r="F413" s="127"/>
    </row>
    <row r="414" spans="4:6" x14ac:dyDescent="0.25">
      <c r="D414" s="127"/>
      <c r="E414" s="127"/>
      <c r="F414" s="127"/>
    </row>
    <row r="415" spans="4:6" x14ac:dyDescent="0.25">
      <c r="D415" s="127"/>
      <c r="E415" s="127"/>
      <c r="F415" s="127"/>
    </row>
    <row r="416" spans="4:6" x14ac:dyDescent="0.25">
      <c r="D416" s="127"/>
      <c r="E416" s="127"/>
      <c r="F416" s="127"/>
    </row>
    <row r="417" spans="4:6" x14ac:dyDescent="0.25">
      <c r="D417" s="127"/>
      <c r="E417" s="127"/>
      <c r="F417" s="127"/>
    </row>
    <row r="418" spans="4:6" x14ac:dyDescent="0.25">
      <c r="D418" s="127"/>
      <c r="E418" s="127"/>
      <c r="F418" s="127"/>
    </row>
    <row r="419" spans="4:6" x14ac:dyDescent="0.25">
      <c r="D419" s="127"/>
      <c r="E419" s="127"/>
      <c r="F419" s="127"/>
    </row>
    <row r="420" spans="4:6" x14ac:dyDescent="0.25">
      <c r="D420" s="127"/>
      <c r="E420" s="127"/>
      <c r="F420" s="127"/>
    </row>
    <row r="421" spans="4:6" x14ac:dyDescent="0.25">
      <c r="D421" s="127"/>
      <c r="E421" s="127"/>
      <c r="F421" s="127"/>
    </row>
    <row r="422" spans="4:6" x14ac:dyDescent="0.25">
      <c r="D422" s="127"/>
      <c r="E422" s="127"/>
      <c r="F422" s="127"/>
    </row>
    <row r="423" spans="4:6" x14ac:dyDescent="0.25">
      <c r="D423" s="127"/>
      <c r="E423" s="127"/>
      <c r="F423" s="127"/>
    </row>
    <row r="424" spans="4:6" x14ac:dyDescent="0.25">
      <c r="D424" s="127"/>
      <c r="E424" s="127"/>
      <c r="F424" s="127"/>
    </row>
    <row r="425" spans="4:6" x14ac:dyDescent="0.25">
      <c r="D425" s="127"/>
      <c r="E425" s="127"/>
      <c r="F425" s="127"/>
    </row>
    <row r="426" spans="4:6" x14ac:dyDescent="0.25">
      <c r="D426" s="127"/>
      <c r="E426" s="127"/>
      <c r="F426" s="127"/>
    </row>
    <row r="427" spans="4:6" x14ac:dyDescent="0.25">
      <c r="D427" s="127"/>
      <c r="E427" s="127"/>
      <c r="F427" s="127"/>
    </row>
    <row r="428" spans="4:6" x14ac:dyDescent="0.25">
      <c r="D428" s="127"/>
      <c r="E428" s="127"/>
      <c r="F428" s="127"/>
    </row>
    <row r="429" spans="4:6" x14ac:dyDescent="0.25">
      <c r="D429" s="127"/>
      <c r="E429" s="127"/>
      <c r="F429" s="127"/>
    </row>
    <row r="430" spans="4:6" x14ac:dyDescent="0.25">
      <c r="D430" s="127"/>
      <c r="E430" s="127"/>
      <c r="F430" s="127"/>
    </row>
    <row r="431" spans="4:6" x14ac:dyDescent="0.25">
      <c r="D431" s="127"/>
      <c r="E431" s="127"/>
      <c r="F431" s="127"/>
    </row>
    <row r="432" spans="4:6" x14ac:dyDescent="0.25">
      <c r="D432" s="127"/>
      <c r="E432" s="127"/>
      <c r="F432" s="127"/>
    </row>
    <row r="433" spans="4:6" x14ac:dyDescent="0.25">
      <c r="D433" s="127"/>
      <c r="E433" s="127"/>
      <c r="F433" s="127"/>
    </row>
    <row r="434" spans="4:6" x14ac:dyDescent="0.25">
      <c r="D434" s="127"/>
      <c r="E434" s="127"/>
      <c r="F434" s="127"/>
    </row>
    <row r="435" spans="4:6" x14ac:dyDescent="0.25">
      <c r="D435" s="127"/>
      <c r="E435" s="127"/>
      <c r="F435" s="127"/>
    </row>
    <row r="436" spans="4:6" x14ac:dyDescent="0.25">
      <c r="D436" s="127"/>
      <c r="E436" s="127"/>
      <c r="F436" s="127"/>
    </row>
    <row r="437" spans="4:6" x14ac:dyDescent="0.25">
      <c r="D437" s="127"/>
      <c r="E437" s="127"/>
      <c r="F437" s="127"/>
    </row>
    <row r="438" spans="4:6" x14ac:dyDescent="0.25">
      <c r="D438" s="127"/>
      <c r="E438" s="127"/>
      <c r="F438" s="127"/>
    </row>
    <row r="439" spans="4:6" x14ac:dyDescent="0.25">
      <c r="D439" s="127"/>
      <c r="E439" s="127"/>
      <c r="F439" s="127"/>
    </row>
    <row r="440" spans="4:6" x14ac:dyDescent="0.25">
      <c r="D440" s="127"/>
      <c r="E440" s="127"/>
      <c r="F440" s="127"/>
    </row>
    <row r="441" spans="4:6" x14ac:dyDescent="0.25">
      <c r="D441" s="127"/>
      <c r="E441" s="127"/>
      <c r="F441" s="127"/>
    </row>
    <row r="442" spans="4:6" x14ac:dyDescent="0.25">
      <c r="D442" s="127"/>
      <c r="E442" s="127"/>
      <c r="F442" s="127"/>
    </row>
    <row r="443" spans="4:6" x14ac:dyDescent="0.25">
      <c r="D443" s="127"/>
      <c r="E443" s="127"/>
      <c r="F443" s="127"/>
    </row>
    <row r="444" spans="4:6" x14ac:dyDescent="0.25">
      <c r="D444" s="127"/>
      <c r="E444" s="127"/>
      <c r="F444" s="127"/>
    </row>
    <row r="445" spans="4:6" x14ac:dyDescent="0.25">
      <c r="D445" s="127"/>
      <c r="E445" s="127"/>
      <c r="F445" s="127"/>
    </row>
    <row r="446" spans="4:6" x14ac:dyDescent="0.25">
      <c r="D446" s="127"/>
      <c r="E446" s="127"/>
      <c r="F446" s="127"/>
    </row>
    <row r="447" spans="4:6" x14ac:dyDescent="0.25">
      <c r="D447" s="127"/>
      <c r="E447" s="127"/>
      <c r="F447" s="127"/>
    </row>
    <row r="448" spans="4:6" x14ac:dyDescent="0.25">
      <c r="D448" s="127"/>
      <c r="E448" s="127"/>
      <c r="F448" s="127"/>
    </row>
    <row r="449" spans="4:6" x14ac:dyDescent="0.25">
      <c r="D449" s="127"/>
      <c r="E449" s="127"/>
      <c r="F449" s="127"/>
    </row>
    <row r="450" spans="4:6" x14ac:dyDescent="0.25">
      <c r="D450" s="127"/>
      <c r="E450" s="127"/>
      <c r="F450" s="127"/>
    </row>
    <row r="451" spans="4:6" x14ac:dyDescent="0.25">
      <c r="D451" s="127"/>
      <c r="E451" s="127"/>
      <c r="F451" s="127"/>
    </row>
    <row r="452" spans="4:6" x14ac:dyDescent="0.25">
      <c r="D452" s="127"/>
      <c r="E452" s="127"/>
      <c r="F452" s="127"/>
    </row>
    <row r="453" spans="4:6" x14ac:dyDescent="0.25">
      <c r="D453" s="127"/>
      <c r="E453" s="127"/>
      <c r="F453" s="127"/>
    </row>
    <row r="454" spans="4:6" x14ac:dyDescent="0.25">
      <c r="D454" s="127"/>
      <c r="E454" s="127"/>
      <c r="F454" s="127"/>
    </row>
    <row r="455" spans="4:6" x14ac:dyDescent="0.25">
      <c r="D455" s="127"/>
      <c r="E455" s="127"/>
      <c r="F455" s="127"/>
    </row>
    <row r="456" spans="4:6" x14ac:dyDescent="0.25">
      <c r="D456" s="127"/>
      <c r="E456" s="127"/>
      <c r="F456" s="127"/>
    </row>
    <row r="457" spans="4:6" x14ac:dyDescent="0.25">
      <c r="D457" s="127"/>
      <c r="E457" s="127"/>
      <c r="F457" s="127"/>
    </row>
    <row r="458" spans="4:6" x14ac:dyDescent="0.25">
      <c r="D458" s="127"/>
      <c r="E458" s="127"/>
      <c r="F458" s="127"/>
    </row>
    <row r="459" spans="4:6" x14ac:dyDescent="0.25">
      <c r="D459" s="127"/>
      <c r="E459" s="127"/>
      <c r="F459" s="127"/>
    </row>
    <row r="460" spans="4:6" x14ac:dyDescent="0.25">
      <c r="D460" s="127"/>
      <c r="E460" s="127"/>
      <c r="F460" s="127"/>
    </row>
    <row r="461" spans="4:6" x14ac:dyDescent="0.25">
      <c r="D461" s="127"/>
      <c r="E461" s="127"/>
      <c r="F461" s="127"/>
    </row>
    <row r="462" spans="4:6" x14ac:dyDescent="0.25">
      <c r="D462" s="127"/>
      <c r="E462" s="127"/>
      <c r="F462" s="127"/>
    </row>
    <row r="463" spans="4:6" x14ac:dyDescent="0.25">
      <c r="D463" s="127"/>
      <c r="E463" s="127"/>
      <c r="F463" s="127"/>
    </row>
    <row r="464" spans="4:6" x14ac:dyDescent="0.25">
      <c r="D464" s="127"/>
      <c r="E464" s="127"/>
      <c r="F464" s="127"/>
    </row>
    <row r="465" spans="4:6" x14ac:dyDescent="0.25">
      <c r="D465" s="127"/>
      <c r="E465" s="127"/>
      <c r="F465" s="127"/>
    </row>
    <row r="466" spans="4:6" x14ac:dyDescent="0.25">
      <c r="D466" s="127"/>
      <c r="E466" s="127"/>
      <c r="F466" s="127"/>
    </row>
    <row r="467" spans="4:6" x14ac:dyDescent="0.25">
      <c r="D467" s="127"/>
      <c r="E467" s="127"/>
      <c r="F467" s="127"/>
    </row>
    <row r="468" spans="4:6" x14ac:dyDescent="0.25">
      <c r="D468" s="127"/>
      <c r="E468" s="127"/>
      <c r="F468" s="127"/>
    </row>
    <row r="469" spans="4:6" x14ac:dyDescent="0.25">
      <c r="D469" s="127"/>
      <c r="E469" s="127"/>
      <c r="F469" s="127"/>
    </row>
    <row r="470" spans="4:6" x14ac:dyDescent="0.25">
      <c r="D470" s="127"/>
      <c r="E470" s="127"/>
      <c r="F470" s="127"/>
    </row>
    <row r="471" spans="4:6" x14ac:dyDescent="0.25">
      <c r="D471" s="127"/>
      <c r="E471" s="127"/>
      <c r="F471" s="127"/>
    </row>
    <row r="472" spans="4:6" x14ac:dyDescent="0.25">
      <c r="D472" s="127"/>
      <c r="E472" s="127"/>
      <c r="F472" s="127"/>
    </row>
    <row r="473" spans="4:6" x14ac:dyDescent="0.25">
      <c r="D473" s="127"/>
      <c r="E473" s="127"/>
      <c r="F473" s="127"/>
    </row>
    <row r="474" spans="4:6" x14ac:dyDescent="0.25">
      <c r="D474" s="127"/>
      <c r="E474" s="127"/>
      <c r="F474" s="127"/>
    </row>
    <row r="475" spans="4:6" x14ac:dyDescent="0.25">
      <c r="D475" s="127"/>
      <c r="E475" s="127"/>
      <c r="F475" s="127"/>
    </row>
    <row r="476" spans="4:6" x14ac:dyDescent="0.25">
      <c r="D476" s="127"/>
      <c r="E476" s="127"/>
      <c r="F476" s="127"/>
    </row>
    <row r="477" spans="4:6" x14ac:dyDescent="0.25">
      <c r="D477" s="127"/>
      <c r="E477" s="127"/>
      <c r="F477" s="127"/>
    </row>
    <row r="478" spans="4:6" x14ac:dyDescent="0.25">
      <c r="D478" s="127"/>
      <c r="E478" s="127"/>
      <c r="F478" s="127"/>
    </row>
    <row r="479" spans="4:6" x14ac:dyDescent="0.25">
      <c r="D479" s="127"/>
      <c r="E479" s="127"/>
      <c r="F479" s="127"/>
    </row>
    <row r="480" spans="4:6" x14ac:dyDescent="0.25">
      <c r="D480" s="127"/>
      <c r="E480" s="127"/>
      <c r="F480" s="127"/>
    </row>
    <row r="481" spans="4:6" x14ac:dyDescent="0.25">
      <c r="D481" s="127"/>
      <c r="E481" s="127"/>
      <c r="F481" s="127"/>
    </row>
    <row r="482" spans="4:6" x14ac:dyDescent="0.25">
      <c r="D482" s="127"/>
      <c r="E482" s="127"/>
      <c r="F482" s="127"/>
    </row>
    <row r="483" spans="4:6" x14ac:dyDescent="0.25">
      <c r="D483" s="127"/>
      <c r="E483" s="127"/>
      <c r="F483" s="127"/>
    </row>
    <row r="484" spans="4:6" x14ac:dyDescent="0.25">
      <c r="D484" s="127"/>
      <c r="E484" s="127"/>
      <c r="F484" s="127"/>
    </row>
    <row r="485" spans="4:6" x14ac:dyDescent="0.25">
      <c r="D485" s="127"/>
      <c r="E485" s="127"/>
      <c r="F485" s="127"/>
    </row>
    <row r="486" spans="4:6" x14ac:dyDescent="0.25">
      <c r="D486" s="127"/>
      <c r="E486" s="127"/>
      <c r="F486" s="127"/>
    </row>
    <row r="487" spans="4:6" x14ac:dyDescent="0.25">
      <c r="D487" s="127"/>
      <c r="E487" s="127"/>
      <c r="F487" s="127"/>
    </row>
    <row r="488" spans="4:6" x14ac:dyDescent="0.25">
      <c r="D488" s="127"/>
      <c r="E488" s="127"/>
      <c r="F488" s="127"/>
    </row>
    <row r="489" spans="4:6" x14ac:dyDescent="0.25">
      <c r="D489" s="127"/>
      <c r="E489" s="127"/>
      <c r="F489" s="127"/>
    </row>
    <row r="490" spans="4:6" x14ac:dyDescent="0.25">
      <c r="D490" s="127"/>
      <c r="E490" s="127"/>
      <c r="F490" s="127"/>
    </row>
    <row r="491" spans="4:6" x14ac:dyDescent="0.25">
      <c r="D491" s="127"/>
      <c r="E491" s="127"/>
      <c r="F491" s="127"/>
    </row>
    <row r="492" spans="4:6" x14ac:dyDescent="0.25">
      <c r="D492" s="127"/>
      <c r="E492" s="127"/>
      <c r="F492" s="127"/>
    </row>
    <row r="493" spans="4:6" x14ac:dyDescent="0.25">
      <c r="D493" s="127"/>
      <c r="E493" s="127"/>
      <c r="F493" s="127"/>
    </row>
    <row r="494" spans="4:6" x14ac:dyDescent="0.25">
      <c r="D494" s="127"/>
      <c r="E494" s="127"/>
      <c r="F494" s="127"/>
    </row>
    <row r="495" spans="4:6" x14ac:dyDescent="0.25">
      <c r="D495" s="127"/>
      <c r="E495" s="127"/>
      <c r="F495" s="127"/>
    </row>
    <row r="496" spans="4:6" x14ac:dyDescent="0.25">
      <c r="D496" s="127"/>
      <c r="E496" s="127"/>
      <c r="F496" s="127"/>
    </row>
    <row r="497" spans="4:6" x14ac:dyDescent="0.25">
      <c r="D497" s="127"/>
      <c r="E497" s="127"/>
      <c r="F497" s="127"/>
    </row>
    <row r="498" spans="4:6" x14ac:dyDescent="0.25">
      <c r="D498" s="127"/>
      <c r="E498" s="127"/>
      <c r="F498" s="127"/>
    </row>
    <row r="499" spans="4:6" x14ac:dyDescent="0.25">
      <c r="D499" s="127"/>
      <c r="E499" s="127"/>
      <c r="F499" s="127"/>
    </row>
    <row r="500" spans="4:6" x14ac:dyDescent="0.25">
      <c r="D500" s="127"/>
      <c r="E500" s="127"/>
      <c r="F500" s="127"/>
    </row>
    <row r="501" spans="4:6" x14ac:dyDescent="0.25">
      <c r="D501" s="127"/>
      <c r="E501" s="127"/>
      <c r="F501" s="127"/>
    </row>
    <row r="502" spans="4:6" x14ac:dyDescent="0.25">
      <c r="D502" s="127"/>
      <c r="E502" s="127"/>
      <c r="F502" s="127"/>
    </row>
    <row r="503" spans="4:6" x14ac:dyDescent="0.25">
      <c r="D503" s="127"/>
      <c r="E503" s="127"/>
      <c r="F503" s="127"/>
    </row>
    <row r="504" spans="4:6" x14ac:dyDescent="0.25">
      <c r="D504" s="127"/>
      <c r="E504" s="127"/>
      <c r="F504" s="127"/>
    </row>
    <row r="505" spans="4:6" x14ac:dyDescent="0.25">
      <c r="D505" s="127"/>
      <c r="E505" s="127"/>
      <c r="F505" s="127"/>
    </row>
    <row r="506" spans="4:6" x14ac:dyDescent="0.25">
      <c r="D506" s="127"/>
      <c r="E506" s="127"/>
      <c r="F506" s="127"/>
    </row>
    <row r="507" spans="4:6" x14ac:dyDescent="0.25">
      <c r="D507" s="127"/>
      <c r="E507" s="127"/>
      <c r="F507" s="127"/>
    </row>
    <row r="508" spans="4:6" x14ac:dyDescent="0.25">
      <c r="D508" s="127"/>
      <c r="E508" s="127"/>
      <c r="F508" s="127"/>
    </row>
    <row r="509" spans="4:6" x14ac:dyDescent="0.25">
      <c r="D509" s="127"/>
      <c r="E509" s="127"/>
      <c r="F509" s="127"/>
    </row>
    <row r="510" spans="4:6" x14ac:dyDescent="0.25">
      <c r="D510" s="127"/>
      <c r="E510" s="127"/>
      <c r="F510" s="127"/>
    </row>
    <row r="511" spans="4:6" x14ac:dyDescent="0.25">
      <c r="D511" s="127"/>
      <c r="E511" s="127"/>
      <c r="F511" s="127"/>
    </row>
    <row r="512" spans="4:6" x14ac:dyDescent="0.25">
      <c r="D512" s="127"/>
      <c r="E512" s="127"/>
      <c r="F512" s="127"/>
    </row>
    <row r="513" spans="4:6" x14ac:dyDescent="0.25">
      <c r="D513" s="127"/>
      <c r="E513" s="127"/>
      <c r="F513" s="127"/>
    </row>
    <row r="514" spans="4:6" x14ac:dyDescent="0.25">
      <c r="D514" s="127"/>
      <c r="E514" s="127"/>
      <c r="F514" s="127"/>
    </row>
    <row r="515" spans="4:6" x14ac:dyDescent="0.25">
      <c r="D515" s="127"/>
      <c r="E515" s="127"/>
      <c r="F515" s="127"/>
    </row>
    <row r="516" spans="4:6" x14ac:dyDescent="0.25">
      <c r="D516" s="127"/>
      <c r="E516" s="127"/>
      <c r="F516" s="127"/>
    </row>
    <row r="517" spans="4:6" x14ac:dyDescent="0.25">
      <c r="D517" s="127"/>
      <c r="E517" s="127"/>
      <c r="F517" s="127"/>
    </row>
    <row r="518" spans="4:6" x14ac:dyDescent="0.25">
      <c r="D518" s="127"/>
      <c r="E518" s="127"/>
      <c r="F518" s="127"/>
    </row>
    <row r="519" spans="4:6" x14ac:dyDescent="0.25">
      <c r="D519" s="127"/>
      <c r="E519" s="127"/>
      <c r="F519" s="127"/>
    </row>
    <row r="520" spans="4:6" x14ac:dyDescent="0.25">
      <c r="D520" s="127"/>
      <c r="E520" s="127"/>
      <c r="F520" s="127"/>
    </row>
    <row r="521" spans="4:6" x14ac:dyDescent="0.25">
      <c r="D521" s="127"/>
      <c r="E521" s="127"/>
      <c r="F521" s="127"/>
    </row>
    <row r="522" spans="4:6" x14ac:dyDescent="0.25">
      <c r="D522" s="127"/>
      <c r="E522" s="127"/>
      <c r="F522" s="127"/>
    </row>
    <row r="523" spans="4:6" x14ac:dyDescent="0.25">
      <c r="D523" s="127"/>
      <c r="E523" s="127"/>
      <c r="F523" s="127"/>
    </row>
    <row r="524" spans="4:6" x14ac:dyDescent="0.25">
      <c r="D524" s="127"/>
      <c r="E524" s="127"/>
      <c r="F524" s="127"/>
    </row>
    <row r="525" spans="4:6" x14ac:dyDescent="0.25">
      <c r="D525" s="127"/>
      <c r="E525" s="127"/>
      <c r="F525" s="127"/>
    </row>
    <row r="526" spans="4:6" x14ac:dyDescent="0.25">
      <c r="D526" s="127"/>
      <c r="E526" s="127"/>
      <c r="F526" s="127"/>
    </row>
    <row r="527" spans="4:6" x14ac:dyDescent="0.25">
      <c r="D527" s="127"/>
      <c r="E527" s="127"/>
      <c r="F527" s="127"/>
    </row>
    <row r="528" spans="4:6" x14ac:dyDescent="0.25">
      <c r="D528" s="127"/>
      <c r="E528" s="127"/>
      <c r="F528" s="127"/>
    </row>
    <row r="529" spans="4:6" x14ac:dyDescent="0.25">
      <c r="D529" s="127"/>
      <c r="E529" s="127"/>
      <c r="F529" s="127"/>
    </row>
    <row r="530" spans="4:6" x14ac:dyDescent="0.25">
      <c r="D530" s="127"/>
      <c r="E530" s="127"/>
      <c r="F530" s="127"/>
    </row>
    <row r="531" spans="4:6" x14ac:dyDescent="0.25">
      <c r="D531" s="127"/>
      <c r="E531" s="127"/>
      <c r="F531" s="127"/>
    </row>
    <row r="532" spans="4:6" x14ac:dyDescent="0.25">
      <c r="D532" s="127"/>
      <c r="E532" s="127"/>
      <c r="F532" s="127"/>
    </row>
    <row r="533" spans="4:6" x14ac:dyDescent="0.25">
      <c r="D533" s="127"/>
      <c r="E533" s="127"/>
      <c r="F533" s="127"/>
    </row>
    <row r="534" spans="4:6" x14ac:dyDescent="0.25">
      <c r="D534" s="127"/>
      <c r="E534" s="127"/>
      <c r="F534" s="127"/>
    </row>
    <row r="535" spans="4:6" x14ac:dyDescent="0.25">
      <c r="D535" s="127"/>
      <c r="E535" s="127"/>
      <c r="F535" s="127"/>
    </row>
    <row r="536" spans="4:6" x14ac:dyDescent="0.25">
      <c r="D536" s="127"/>
      <c r="E536" s="127"/>
      <c r="F536" s="127"/>
    </row>
    <row r="537" spans="4:6" x14ac:dyDescent="0.25">
      <c r="D537" s="127"/>
      <c r="E537" s="127"/>
      <c r="F537" s="127"/>
    </row>
    <row r="538" spans="4:6" x14ac:dyDescent="0.25">
      <c r="D538" s="127"/>
      <c r="E538" s="127"/>
      <c r="F538" s="127"/>
    </row>
    <row r="539" spans="4:6" x14ac:dyDescent="0.25">
      <c r="D539" s="127"/>
      <c r="E539" s="127"/>
      <c r="F539" s="127"/>
    </row>
    <row r="540" spans="4:6" x14ac:dyDescent="0.25">
      <c r="D540" s="127"/>
      <c r="E540" s="127"/>
      <c r="F540" s="127"/>
    </row>
    <row r="541" spans="4:6" x14ac:dyDescent="0.25">
      <c r="D541" s="127"/>
      <c r="E541" s="127"/>
      <c r="F541" s="127"/>
    </row>
    <row r="542" spans="4:6" x14ac:dyDescent="0.25">
      <c r="D542" s="127"/>
      <c r="E542" s="127"/>
      <c r="F542" s="127"/>
    </row>
    <row r="543" spans="4:6" x14ac:dyDescent="0.25">
      <c r="D543" s="127"/>
      <c r="E543" s="127"/>
      <c r="F543" s="127"/>
    </row>
    <row r="544" spans="4:6" x14ac:dyDescent="0.25">
      <c r="D544" s="127"/>
      <c r="E544" s="127"/>
      <c r="F544" s="127"/>
    </row>
    <row r="545" spans="4:6" x14ac:dyDescent="0.25">
      <c r="D545" s="127"/>
      <c r="E545" s="127"/>
      <c r="F545" s="127"/>
    </row>
    <row r="546" spans="4:6" x14ac:dyDescent="0.25">
      <c r="D546" s="127"/>
      <c r="E546" s="127"/>
      <c r="F546" s="127"/>
    </row>
    <row r="547" spans="4:6" x14ac:dyDescent="0.25">
      <c r="D547" s="127"/>
      <c r="E547" s="127"/>
      <c r="F547" s="127"/>
    </row>
    <row r="548" spans="4:6" x14ac:dyDescent="0.25">
      <c r="D548" s="127"/>
      <c r="E548" s="127"/>
      <c r="F548" s="127"/>
    </row>
    <row r="549" spans="4:6" x14ac:dyDescent="0.25">
      <c r="D549" s="127"/>
      <c r="E549" s="127"/>
      <c r="F549" s="127"/>
    </row>
    <row r="550" spans="4:6" x14ac:dyDescent="0.25">
      <c r="D550" s="127"/>
      <c r="E550" s="127"/>
      <c r="F550" s="127"/>
    </row>
    <row r="551" spans="4:6" x14ac:dyDescent="0.25">
      <c r="D551" s="127"/>
      <c r="E551" s="127"/>
      <c r="F551" s="127"/>
    </row>
    <row r="552" spans="4:6" x14ac:dyDescent="0.25">
      <c r="D552" s="127"/>
      <c r="E552" s="127"/>
      <c r="F552" s="127"/>
    </row>
    <row r="553" spans="4:6" x14ac:dyDescent="0.25">
      <c r="D553" s="127"/>
      <c r="E553" s="127"/>
      <c r="F553" s="127"/>
    </row>
    <row r="554" spans="4:6" x14ac:dyDescent="0.25">
      <c r="D554" s="127"/>
      <c r="E554" s="127"/>
      <c r="F554" s="127"/>
    </row>
    <row r="555" spans="4:6" x14ac:dyDescent="0.25">
      <c r="D555" s="127"/>
      <c r="E555" s="127"/>
      <c r="F555" s="127"/>
    </row>
    <row r="556" spans="4:6" x14ac:dyDescent="0.25">
      <c r="D556" s="127"/>
      <c r="E556" s="127"/>
      <c r="F556" s="127"/>
    </row>
    <row r="557" spans="4:6" x14ac:dyDescent="0.25">
      <c r="D557" s="127"/>
      <c r="E557" s="127"/>
      <c r="F557" s="127"/>
    </row>
    <row r="558" spans="4:6" x14ac:dyDescent="0.25">
      <c r="D558" s="127"/>
      <c r="E558" s="127"/>
      <c r="F558" s="127"/>
    </row>
    <row r="559" spans="4:6" x14ac:dyDescent="0.25">
      <c r="D559" s="127"/>
      <c r="E559" s="127"/>
      <c r="F559" s="127"/>
    </row>
    <row r="560" spans="4:6" x14ac:dyDescent="0.25">
      <c r="D560" s="127"/>
      <c r="E560" s="127"/>
      <c r="F560" s="127"/>
    </row>
    <row r="561" spans="4:6" x14ac:dyDescent="0.25">
      <c r="D561" s="127"/>
      <c r="E561" s="127"/>
      <c r="F561" s="127"/>
    </row>
    <row r="562" spans="4:6" x14ac:dyDescent="0.25">
      <c r="D562" s="127"/>
      <c r="E562" s="127"/>
      <c r="F562" s="127"/>
    </row>
    <row r="563" spans="4:6" x14ac:dyDescent="0.25">
      <c r="D563" s="127"/>
      <c r="E563" s="127"/>
      <c r="F563" s="127"/>
    </row>
    <row r="564" spans="4:6" x14ac:dyDescent="0.25">
      <c r="D564" s="127"/>
      <c r="E564" s="127"/>
      <c r="F564" s="127"/>
    </row>
    <row r="565" spans="4:6" x14ac:dyDescent="0.25">
      <c r="D565" s="127"/>
      <c r="E565" s="127"/>
      <c r="F565" s="127"/>
    </row>
    <row r="566" spans="4:6" x14ac:dyDescent="0.25">
      <c r="D566" s="127"/>
      <c r="E566" s="127"/>
      <c r="F566" s="127"/>
    </row>
    <row r="567" spans="4:6" x14ac:dyDescent="0.25">
      <c r="D567" s="127"/>
      <c r="E567" s="127"/>
      <c r="F567" s="127"/>
    </row>
    <row r="568" spans="4:6" x14ac:dyDescent="0.25">
      <c r="D568" s="127"/>
      <c r="E568" s="127"/>
      <c r="F568" s="127"/>
    </row>
    <row r="569" spans="4:6" x14ac:dyDescent="0.25">
      <c r="D569" s="127"/>
      <c r="E569" s="127"/>
      <c r="F569" s="127"/>
    </row>
    <row r="570" spans="4:6" x14ac:dyDescent="0.25">
      <c r="D570" s="127"/>
      <c r="E570" s="127"/>
      <c r="F570" s="127"/>
    </row>
    <row r="571" spans="4:6" x14ac:dyDescent="0.25">
      <c r="D571" s="127"/>
      <c r="E571" s="127"/>
      <c r="F571" s="127"/>
    </row>
    <row r="572" spans="4:6" x14ac:dyDescent="0.25">
      <c r="D572" s="127"/>
      <c r="E572" s="127"/>
      <c r="F572" s="127"/>
    </row>
    <row r="573" spans="4:6" x14ac:dyDescent="0.25">
      <c r="D573" s="127"/>
      <c r="E573" s="127"/>
      <c r="F573" s="127"/>
    </row>
    <row r="574" spans="4:6" x14ac:dyDescent="0.25">
      <c r="D574" s="127"/>
      <c r="E574" s="127"/>
      <c r="F574" s="127"/>
    </row>
    <row r="575" spans="4:6" x14ac:dyDescent="0.25">
      <c r="D575" s="127"/>
      <c r="E575" s="127"/>
      <c r="F575" s="127"/>
    </row>
    <row r="576" spans="4:6" x14ac:dyDescent="0.25">
      <c r="D576" s="127"/>
      <c r="E576" s="127"/>
      <c r="F576" s="127"/>
    </row>
    <row r="577" spans="4:6" x14ac:dyDescent="0.25">
      <c r="D577" s="127"/>
      <c r="E577" s="127"/>
      <c r="F577" s="127"/>
    </row>
    <row r="578" spans="4:6" x14ac:dyDescent="0.25">
      <c r="D578" s="127"/>
      <c r="E578" s="127"/>
      <c r="F578" s="127"/>
    </row>
    <row r="579" spans="4:6" x14ac:dyDescent="0.25">
      <c r="D579" s="127"/>
      <c r="E579" s="127"/>
      <c r="F579" s="127"/>
    </row>
    <row r="580" spans="4:6" x14ac:dyDescent="0.25">
      <c r="D580" s="127"/>
      <c r="E580" s="127"/>
      <c r="F580" s="127"/>
    </row>
    <row r="581" spans="4:6" x14ac:dyDescent="0.25">
      <c r="D581" s="127"/>
      <c r="E581" s="127"/>
      <c r="F581" s="127"/>
    </row>
    <row r="582" spans="4:6" x14ac:dyDescent="0.25">
      <c r="D582" s="127"/>
      <c r="E582" s="127"/>
      <c r="F582" s="127"/>
    </row>
    <row r="583" spans="4:6" x14ac:dyDescent="0.25">
      <c r="D583" s="127"/>
      <c r="E583" s="127"/>
      <c r="F583" s="127"/>
    </row>
    <row r="584" spans="4:6" x14ac:dyDescent="0.25">
      <c r="D584" s="127"/>
      <c r="E584" s="127"/>
      <c r="F584" s="127"/>
    </row>
    <row r="585" spans="4:6" x14ac:dyDescent="0.25">
      <c r="D585" s="127"/>
      <c r="E585" s="127"/>
      <c r="F585" s="127"/>
    </row>
    <row r="586" spans="4:6" x14ac:dyDescent="0.25">
      <c r="D586" s="127"/>
      <c r="E586" s="127"/>
      <c r="F586" s="127"/>
    </row>
    <row r="587" spans="4:6" x14ac:dyDescent="0.25">
      <c r="D587" s="127"/>
      <c r="E587" s="127"/>
      <c r="F587" s="127"/>
    </row>
    <row r="588" spans="4:6" x14ac:dyDescent="0.25">
      <c r="D588" s="127"/>
      <c r="E588" s="127"/>
      <c r="F588" s="127"/>
    </row>
    <row r="589" spans="4:6" x14ac:dyDescent="0.25">
      <c r="D589" s="127"/>
      <c r="E589" s="127"/>
      <c r="F589" s="127"/>
    </row>
    <row r="590" spans="4:6" x14ac:dyDescent="0.25">
      <c r="D590" s="127"/>
      <c r="E590" s="127"/>
      <c r="F590" s="127"/>
    </row>
    <row r="591" spans="4:6" x14ac:dyDescent="0.25">
      <c r="D591" s="127"/>
      <c r="E591" s="127"/>
      <c r="F591" s="127"/>
    </row>
    <row r="592" spans="4:6" x14ac:dyDescent="0.25">
      <c r="D592" s="127"/>
      <c r="E592" s="127"/>
      <c r="F592" s="127"/>
    </row>
    <row r="593" spans="4:6" x14ac:dyDescent="0.25">
      <c r="D593" s="127"/>
      <c r="E593" s="127"/>
      <c r="F593" s="127"/>
    </row>
    <row r="594" spans="4:6" x14ac:dyDescent="0.25">
      <c r="D594" s="127"/>
      <c r="E594" s="127"/>
      <c r="F594" s="127"/>
    </row>
    <row r="595" spans="4:6" x14ac:dyDescent="0.25">
      <c r="D595" s="127"/>
      <c r="E595" s="127"/>
      <c r="F595" s="127"/>
    </row>
    <row r="596" spans="4:6" x14ac:dyDescent="0.25">
      <c r="D596" s="127"/>
      <c r="E596" s="127"/>
      <c r="F596" s="127"/>
    </row>
    <row r="597" spans="4:6" x14ac:dyDescent="0.25">
      <c r="D597" s="127"/>
      <c r="E597" s="127"/>
      <c r="F597" s="127"/>
    </row>
    <row r="598" spans="4:6" x14ac:dyDescent="0.25">
      <c r="D598" s="127"/>
      <c r="E598" s="127"/>
      <c r="F598" s="127"/>
    </row>
    <row r="599" spans="4:6" x14ac:dyDescent="0.25">
      <c r="D599" s="127"/>
      <c r="E599" s="127"/>
      <c r="F599" s="127"/>
    </row>
    <row r="600" spans="4:6" x14ac:dyDescent="0.25">
      <c r="D600" s="127"/>
      <c r="E600" s="127"/>
      <c r="F600" s="127"/>
    </row>
    <row r="601" spans="4:6" x14ac:dyDescent="0.25">
      <c r="D601" s="127"/>
      <c r="E601" s="127"/>
      <c r="F601" s="127"/>
    </row>
    <row r="602" spans="4:6" x14ac:dyDescent="0.25">
      <c r="D602" s="127"/>
      <c r="E602" s="127"/>
      <c r="F602" s="127"/>
    </row>
    <row r="603" spans="4:6" x14ac:dyDescent="0.25">
      <c r="D603" s="127"/>
      <c r="E603" s="127"/>
      <c r="F603" s="127"/>
    </row>
    <row r="604" spans="4:6" x14ac:dyDescent="0.25">
      <c r="D604" s="127"/>
      <c r="E604" s="127"/>
      <c r="F604" s="127"/>
    </row>
    <row r="605" spans="4:6" x14ac:dyDescent="0.25">
      <c r="D605" s="127"/>
      <c r="E605" s="127"/>
      <c r="F605" s="127"/>
    </row>
    <row r="606" spans="4:6" x14ac:dyDescent="0.25">
      <c r="D606" s="127"/>
      <c r="E606" s="127"/>
      <c r="F606" s="127"/>
    </row>
    <row r="607" spans="4:6" x14ac:dyDescent="0.25">
      <c r="D607" s="127"/>
      <c r="E607" s="127"/>
      <c r="F607" s="127"/>
    </row>
    <row r="608" spans="4:6" x14ac:dyDescent="0.25">
      <c r="D608" s="127"/>
      <c r="E608" s="127"/>
      <c r="F608" s="127"/>
    </row>
    <row r="609" spans="4:6" x14ac:dyDescent="0.25">
      <c r="D609" s="127"/>
      <c r="E609" s="127"/>
      <c r="F609" s="127"/>
    </row>
    <row r="610" spans="4:6" x14ac:dyDescent="0.25">
      <c r="D610" s="127"/>
      <c r="E610" s="127"/>
      <c r="F610" s="127"/>
    </row>
    <row r="611" spans="4:6" x14ac:dyDescent="0.25">
      <c r="D611" s="127"/>
      <c r="E611" s="127"/>
      <c r="F611" s="127"/>
    </row>
    <row r="612" spans="4:6" x14ac:dyDescent="0.25">
      <c r="D612" s="127"/>
      <c r="E612" s="127"/>
      <c r="F612" s="127"/>
    </row>
    <row r="613" spans="4:6" x14ac:dyDescent="0.25">
      <c r="D613" s="127"/>
      <c r="E613" s="127"/>
      <c r="F613" s="127"/>
    </row>
    <row r="614" spans="4:6" x14ac:dyDescent="0.25">
      <c r="D614" s="127"/>
      <c r="E614" s="127"/>
      <c r="F614" s="127"/>
    </row>
    <row r="615" spans="4:6" x14ac:dyDescent="0.25">
      <c r="D615" s="127"/>
      <c r="E615" s="127"/>
      <c r="F615" s="127"/>
    </row>
    <row r="616" spans="4:6" x14ac:dyDescent="0.25">
      <c r="D616" s="127"/>
      <c r="E616" s="127"/>
      <c r="F616" s="127"/>
    </row>
    <row r="617" spans="4:6" x14ac:dyDescent="0.25">
      <c r="D617" s="127"/>
      <c r="E617" s="127"/>
      <c r="F617" s="127"/>
    </row>
    <row r="618" spans="4:6" x14ac:dyDescent="0.25">
      <c r="D618" s="127"/>
      <c r="E618" s="127"/>
      <c r="F618" s="127"/>
    </row>
    <row r="619" spans="4:6" x14ac:dyDescent="0.25">
      <c r="D619" s="127"/>
      <c r="E619" s="127"/>
      <c r="F619" s="127"/>
    </row>
    <row r="620" spans="4:6" x14ac:dyDescent="0.25">
      <c r="D620" s="127"/>
      <c r="E620" s="127"/>
      <c r="F620" s="127"/>
    </row>
    <row r="621" spans="4:6" x14ac:dyDescent="0.25">
      <c r="D621" s="127"/>
      <c r="E621" s="127"/>
      <c r="F621" s="127"/>
    </row>
    <row r="622" spans="4:6" x14ac:dyDescent="0.25">
      <c r="D622" s="127"/>
      <c r="E622" s="127"/>
      <c r="F622" s="127"/>
    </row>
    <row r="623" spans="4:6" x14ac:dyDescent="0.25">
      <c r="D623" s="127"/>
      <c r="E623" s="127"/>
      <c r="F623" s="127"/>
    </row>
    <row r="624" spans="4:6" x14ac:dyDescent="0.25">
      <c r="D624" s="127"/>
      <c r="E624" s="127"/>
      <c r="F624" s="127"/>
    </row>
    <row r="625" spans="4:6" x14ac:dyDescent="0.25">
      <c r="D625" s="127"/>
      <c r="E625" s="127"/>
      <c r="F625" s="127"/>
    </row>
    <row r="626" spans="4:6" x14ac:dyDescent="0.25">
      <c r="D626" s="127"/>
      <c r="E626" s="127"/>
      <c r="F626" s="127"/>
    </row>
    <row r="627" spans="4:6" x14ac:dyDescent="0.25">
      <c r="D627" s="127"/>
      <c r="E627" s="127"/>
      <c r="F627" s="127"/>
    </row>
    <row r="628" spans="4:6" x14ac:dyDescent="0.25">
      <c r="D628" s="127"/>
      <c r="E628" s="127"/>
      <c r="F628" s="127"/>
    </row>
    <row r="629" spans="4:6" x14ac:dyDescent="0.25">
      <c r="D629" s="127"/>
      <c r="E629" s="127"/>
      <c r="F629" s="127"/>
    </row>
    <row r="630" spans="4:6" x14ac:dyDescent="0.25">
      <c r="D630" s="127"/>
      <c r="E630" s="127"/>
      <c r="F630" s="127"/>
    </row>
    <row r="631" spans="4:6" x14ac:dyDescent="0.25">
      <c r="D631" s="127"/>
      <c r="E631" s="127"/>
      <c r="F631" s="127"/>
    </row>
    <row r="632" spans="4:6" x14ac:dyDescent="0.25">
      <c r="D632" s="127"/>
      <c r="E632" s="127"/>
      <c r="F632" s="127"/>
    </row>
    <row r="633" spans="4:6" x14ac:dyDescent="0.25">
      <c r="D633" s="127"/>
      <c r="E633" s="127"/>
      <c r="F633" s="127"/>
    </row>
    <row r="634" spans="4:6" x14ac:dyDescent="0.25">
      <c r="D634" s="127"/>
      <c r="E634" s="127"/>
      <c r="F634" s="127"/>
    </row>
    <row r="635" spans="4:6" x14ac:dyDescent="0.25">
      <c r="D635" s="127"/>
      <c r="E635" s="127"/>
      <c r="F635" s="127"/>
    </row>
    <row r="636" spans="4:6" x14ac:dyDescent="0.25">
      <c r="D636" s="127"/>
      <c r="E636" s="127"/>
      <c r="F636" s="127"/>
    </row>
    <row r="637" spans="4:6" x14ac:dyDescent="0.25">
      <c r="D637" s="127"/>
      <c r="E637" s="127"/>
      <c r="F637" s="127"/>
    </row>
    <row r="638" spans="4:6" x14ac:dyDescent="0.25">
      <c r="D638" s="127"/>
      <c r="E638" s="127"/>
      <c r="F638" s="127"/>
    </row>
    <row r="639" spans="4:6" x14ac:dyDescent="0.25">
      <c r="D639" s="127"/>
      <c r="E639" s="127"/>
      <c r="F639" s="127"/>
    </row>
    <row r="640" spans="4:6" x14ac:dyDescent="0.25">
      <c r="D640" s="127"/>
      <c r="E640" s="127"/>
      <c r="F640" s="127"/>
    </row>
    <row r="641" spans="4:6" x14ac:dyDescent="0.25">
      <c r="D641" s="127"/>
      <c r="E641" s="127"/>
      <c r="F641" s="127"/>
    </row>
    <row r="642" spans="4:6" x14ac:dyDescent="0.25">
      <c r="D642" s="127"/>
      <c r="E642" s="127"/>
      <c r="F642" s="127"/>
    </row>
    <row r="643" spans="4:6" x14ac:dyDescent="0.25">
      <c r="D643" s="127"/>
      <c r="E643" s="127"/>
      <c r="F643" s="127"/>
    </row>
    <row r="644" spans="4:6" x14ac:dyDescent="0.25">
      <c r="D644" s="127"/>
      <c r="E644" s="127"/>
      <c r="F644" s="127"/>
    </row>
    <row r="645" spans="4:6" x14ac:dyDescent="0.25">
      <c r="D645" s="127"/>
      <c r="E645" s="127"/>
      <c r="F645" s="127"/>
    </row>
    <row r="646" spans="4:6" x14ac:dyDescent="0.25">
      <c r="D646" s="127"/>
      <c r="E646" s="127"/>
      <c r="F646" s="127"/>
    </row>
    <row r="647" spans="4:6" x14ac:dyDescent="0.25">
      <c r="D647" s="127"/>
      <c r="E647" s="127"/>
      <c r="F647" s="127"/>
    </row>
    <row r="648" spans="4:6" x14ac:dyDescent="0.25">
      <c r="D648" s="127"/>
      <c r="E648" s="127"/>
      <c r="F648" s="127"/>
    </row>
    <row r="649" spans="4:6" x14ac:dyDescent="0.25">
      <c r="D649" s="127"/>
      <c r="E649" s="127"/>
      <c r="F649" s="127"/>
    </row>
    <row r="650" spans="4:6" x14ac:dyDescent="0.25">
      <c r="D650" s="127"/>
      <c r="E650" s="127"/>
      <c r="F650" s="127"/>
    </row>
    <row r="651" spans="4:6" x14ac:dyDescent="0.25">
      <c r="D651" s="127"/>
      <c r="E651" s="127"/>
      <c r="F651" s="127"/>
    </row>
    <row r="652" spans="4:6" x14ac:dyDescent="0.25">
      <c r="D652" s="127"/>
      <c r="E652" s="127"/>
      <c r="F652" s="127"/>
    </row>
    <row r="653" spans="4:6" x14ac:dyDescent="0.25">
      <c r="D653" s="127"/>
      <c r="E653" s="127"/>
      <c r="F653" s="127"/>
    </row>
    <row r="654" spans="4:6" x14ac:dyDescent="0.25">
      <c r="D654" s="127"/>
      <c r="E654" s="127"/>
      <c r="F654" s="127"/>
    </row>
    <row r="655" spans="4:6" x14ac:dyDescent="0.25">
      <c r="D655" s="127"/>
      <c r="E655" s="127"/>
      <c r="F655" s="127"/>
    </row>
    <row r="656" spans="4:6" x14ac:dyDescent="0.25">
      <c r="D656" s="127"/>
      <c r="E656" s="127"/>
      <c r="F656" s="127"/>
    </row>
    <row r="657" spans="4:6" x14ac:dyDescent="0.25">
      <c r="D657" s="127"/>
      <c r="E657" s="127"/>
      <c r="F657" s="127"/>
    </row>
    <row r="658" spans="4:6" x14ac:dyDescent="0.25">
      <c r="D658" s="127"/>
      <c r="E658" s="127"/>
      <c r="F658" s="127"/>
    </row>
    <row r="659" spans="4:6" x14ac:dyDescent="0.25">
      <c r="D659" s="127"/>
      <c r="E659" s="127"/>
      <c r="F659" s="127"/>
    </row>
    <row r="660" spans="4:6" x14ac:dyDescent="0.25">
      <c r="D660" s="127"/>
      <c r="E660" s="127"/>
      <c r="F660" s="127"/>
    </row>
    <row r="661" spans="4:6" x14ac:dyDescent="0.25">
      <c r="D661" s="127"/>
      <c r="E661" s="127"/>
      <c r="F661" s="127"/>
    </row>
    <row r="662" spans="4:6" x14ac:dyDescent="0.25">
      <c r="D662" s="127"/>
      <c r="E662" s="127"/>
      <c r="F662" s="127"/>
    </row>
    <row r="663" spans="4:6" x14ac:dyDescent="0.25">
      <c r="D663" s="127"/>
      <c r="E663" s="127"/>
      <c r="F663" s="127"/>
    </row>
    <row r="664" spans="4:6" x14ac:dyDescent="0.25">
      <c r="D664" s="127"/>
      <c r="E664" s="127"/>
      <c r="F664" s="127"/>
    </row>
    <row r="665" spans="4:6" x14ac:dyDescent="0.25">
      <c r="D665" s="127"/>
      <c r="E665" s="127"/>
      <c r="F665" s="127"/>
    </row>
    <row r="666" spans="4:6" x14ac:dyDescent="0.25">
      <c r="D666" s="127"/>
      <c r="E666" s="127"/>
      <c r="F666" s="127"/>
    </row>
    <row r="667" spans="4:6" x14ac:dyDescent="0.25">
      <c r="D667" s="127"/>
      <c r="E667" s="127"/>
      <c r="F667" s="127"/>
    </row>
    <row r="668" spans="4:6" x14ac:dyDescent="0.25">
      <c r="D668" s="127"/>
      <c r="E668" s="127"/>
      <c r="F668" s="127"/>
    </row>
    <row r="669" spans="4:6" x14ac:dyDescent="0.25">
      <c r="D669" s="127"/>
      <c r="E669" s="127"/>
      <c r="F669" s="127"/>
    </row>
    <row r="670" spans="4:6" x14ac:dyDescent="0.25">
      <c r="D670" s="127"/>
      <c r="E670" s="127"/>
      <c r="F670" s="127"/>
    </row>
    <row r="671" spans="4:6" x14ac:dyDescent="0.25">
      <c r="D671" s="127"/>
      <c r="E671" s="127"/>
      <c r="F671" s="127"/>
    </row>
    <row r="672" spans="4:6" x14ac:dyDescent="0.25">
      <c r="D672" s="127"/>
      <c r="E672" s="127"/>
      <c r="F672" s="127"/>
    </row>
    <row r="673" spans="4:6" x14ac:dyDescent="0.25">
      <c r="D673" s="127"/>
      <c r="E673" s="127"/>
      <c r="F673" s="127"/>
    </row>
    <row r="674" spans="4:6" x14ac:dyDescent="0.25">
      <c r="D674" s="127"/>
      <c r="E674" s="127"/>
      <c r="F674" s="127"/>
    </row>
    <row r="675" spans="4:6" x14ac:dyDescent="0.25">
      <c r="D675" s="127"/>
      <c r="E675" s="127"/>
      <c r="F675" s="127"/>
    </row>
    <row r="676" spans="4:6" x14ac:dyDescent="0.25">
      <c r="D676" s="127"/>
      <c r="E676" s="127"/>
      <c r="F676" s="127"/>
    </row>
    <row r="677" spans="4:6" x14ac:dyDescent="0.25">
      <c r="D677" s="127"/>
      <c r="E677" s="127"/>
      <c r="F677" s="127"/>
    </row>
    <row r="678" spans="4:6" x14ac:dyDescent="0.25">
      <c r="D678" s="127"/>
      <c r="E678" s="127"/>
      <c r="F678" s="127"/>
    </row>
    <row r="679" spans="4:6" x14ac:dyDescent="0.25">
      <c r="D679" s="127"/>
      <c r="E679" s="127"/>
      <c r="F679" s="127"/>
    </row>
    <row r="680" spans="4:6" x14ac:dyDescent="0.25">
      <c r="D680" s="127"/>
      <c r="E680" s="127"/>
      <c r="F680" s="127"/>
    </row>
    <row r="681" spans="4:6" x14ac:dyDescent="0.25">
      <c r="D681" s="127"/>
      <c r="E681" s="127"/>
      <c r="F681" s="127"/>
    </row>
    <row r="682" spans="4:6" x14ac:dyDescent="0.25">
      <c r="D682" s="127"/>
      <c r="E682" s="127"/>
      <c r="F682" s="127"/>
    </row>
    <row r="683" spans="4:6" x14ac:dyDescent="0.25">
      <c r="D683" s="127"/>
      <c r="E683" s="127"/>
      <c r="F683" s="127"/>
    </row>
    <row r="684" spans="4:6" x14ac:dyDescent="0.25">
      <c r="D684" s="127"/>
      <c r="E684" s="127"/>
      <c r="F684" s="127"/>
    </row>
    <row r="685" spans="4:6" x14ac:dyDescent="0.25">
      <c r="D685" s="127"/>
      <c r="E685" s="127"/>
      <c r="F685" s="127"/>
    </row>
    <row r="686" spans="4:6" x14ac:dyDescent="0.25">
      <c r="D686" s="127"/>
      <c r="E686" s="127"/>
      <c r="F686" s="127"/>
    </row>
    <row r="687" spans="4:6" x14ac:dyDescent="0.25">
      <c r="D687" s="127"/>
      <c r="E687" s="127"/>
      <c r="F687" s="127"/>
    </row>
    <row r="688" spans="4:6" x14ac:dyDescent="0.25">
      <c r="D688" s="127"/>
      <c r="E688" s="127"/>
      <c r="F688" s="127"/>
    </row>
    <row r="689" spans="4:6" x14ac:dyDescent="0.25">
      <c r="D689" s="127"/>
      <c r="E689" s="127"/>
      <c r="F689" s="127"/>
    </row>
    <row r="690" spans="4:6" x14ac:dyDescent="0.25">
      <c r="D690" s="127"/>
      <c r="E690" s="127"/>
      <c r="F690" s="127"/>
    </row>
    <row r="691" spans="4:6" x14ac:dyDescent="0.25">
      <c r="D691" s="127"/>
      <c r="E691" s="127"/>
      <c r="F691" s="127"/>
    </row>
    <row r="692" spans="4:6" x14ac:dyDescent="0.25">
      <c r="D692" s="127"/>
      <c r="E692" s="127"/>
      <c r="F692" s="127"/>
    </row>
    <row r="693" spans="4:6" x14ac:dyDescent="0.25">
      <c r="D693" s="127"/>
      <c r="E693" s="127"/>
      <c r="F693" s="127"/>
    </row>
    <row r="694" spans="4:6" x14ac:dyDescent="0.25">
      <c r="D694" s="127"/>
      <c r="E694" s="127"/>
      <c r="F694" s="127"/>
    </row>
    <row r="695" spans="4:6" x14ac:dyDescent="0.25">
      <c r="D695" s="127"/>
      <c r="E695" s="127"/>
      <c r="F695" s="127"/>
    </row>
    <row r="696" spans="4:6" x14ac:dyDescent="0.25">
      <c r="D696" s="127"/>
      <c r="E696" s="127"/>
      <c r="F696" s="127"/>
    </row>
    <row r="697" spans="4:6" x14ac:dyDescent="0.25">
      <c r="D697" s="127"/>
      <c r="E697" s="127"/>
      <c r="F697" s="127"/>
    </row>
    <row r="698" spans="4:6" x14ac:dyDescent="0.25">
      <c r="D698" s="127"/>
      <c r="E698" s="127"/>
      <c r="F698" s="127"/>
    </row>
    <row r="699" spans="4:6" x14ac:dyDescent="0.25">
      <c r="D699" s="127"/>
      <c r="E699" s="127"/>
      <c r="F699" s="127"/>
    </row>
    <row r="700" spans="4:6" x14ac:dyDescent="0.25">
      <c r="D700" s="127"/>
      <c r="E700" s="127"/>
      <c r="F700" s="127"/>
    </row>
    <row r="701" spans="4:6" x14ac:dyDescent="0.25">
      <c r="D701" s="127"/>
      <c r="E701" s="127"/>
      <c r="F701" s="127"/>
    </row>
    <row r="702" spans="4:6" x14ac:dyDescent="0.25">
      <c r="D702" s="127"/>
      <c r="E702" s="127"/>
      <c r="F702" s="127"/>
    </row>
    <row r="703" spans="4:6" x14ac:dyDescent="0.25">
      <c r="D703" s="127"/>
      <c r="E703" s="127"/>
      <c r="F703" s="127"/>
    </row>
    <row r="704" spans="4:6" x14ac:dyDescent="0.25">
      <c r="D704" s="127"/>
      <c r="E704" s="127"/>
      <c r="F704" s="127"/>
    </row>
    <row r="705" spans="4:6" x14ac:dyDescent="0.25">
      <c r="D705" s="127"/>
      <c r="E705" s="127"/>
      <c r="F705" s="127"/>
    </row>
    <row r="706" spans="4:6" x14ac:dyDescent="0.25">
      <c r="D706" s="127"/>
      <c r="E706" s="127"/>
      <c r="F706" s="127"/>
    </row>
    <row r="707" spans="4:6" x14ac:dyDescent="0.25">
      <c r="D707" s="127"/>
      <c r="E707" s="127"/>
      <c r="F707" s="127"/>
    </row>
    <row r="708" spans="4:6" x14ac:dyDescent="0.25">
      <c r="D708" s="127"/>
      <c r="E708" s="127"/>
      <c r="F708" s="127"/>
    </row>
    <row r="709" spans="4:6" x14ac:dyDescent="0.25">
      <c r="D709" s="127"/>
      <c r="E709" s="127"/>
      <c r="F709" s="127"/>
    </row>
    <row r="710" spans="4:6" x14ac:dyDescent="0.25">
      <c r="D710" s="127"/>
      <c r="E710" s="127"/>
      <c r="F710" s="127"/>
    </row>
    <row r="711" spans="4:6" x14ac:dyDescent="0.25">
      <c r="D711" s="127"/>
      <c r="E711" s="127"/>
      <c r="F711" s="127"/>
    </row>
    <row r="712" spans="4:6" x14ac:dyDescent="0.25">
      <c r="D712" s="127"/>
      <c r="E712" s="127"/>
      <c r="F712" s="127"/>
    </row>
    <row r="713" spans="4:6" x14ac:dyDescent="0.25">
      <c r="D713" s="127"/>
      <c r="E713" s="127"/>
      <c r="F713" s="127"/>
    </row>
    <row r="714" spans="4:6" x14ac:dyDescent="0.25">
      <c r="D714" s="127"/>
      <c r="E714" s="127"/>
      <c r="F714" s="127"/>
    </row>
    <row r="715" spans="4:6" x14ac:dyDescent="0.25">
      <c r="D715" s="127"/>
      <c r="E715" s="127"/>
      <c r="F715" s="127"/>
    </row>
    <row r="716" spans="4:6" x14ac:dyDescent="0.25">
      <c r="D716" s="127"/>
      <c r="E716" s="127"/>
      <c r="F716" s="127"/>
    </row>
    <row r="717" spans="4:6" x14ac:dyDescent="0.25">
      <c r="D717" s="127"/>
      <c r="E717" s="127"/>
      <c r="F717" s="127"/>
    </row>
    <row r="718" spans="4:6" x14ac:dyDescent="0.25">
      <c r="D718" s="127"/>
      <c r="E718" s="127"/>
      <c r="F718" s="127"/>
    </row>
    <row r="719" spans="4:6" x14ac:dyDescent="0.25">
      <c r="D719" s="127"/>
      <c r="E719" s="127"/>
      <c r="F719" s="127"/>
    </row>
    <row r="720" spans="4:6" x14ac:dyDescent="0.25">
      <c r="D720" s="127"/>
      <c r="E720" s="127"/>
      <c r="F720" s="127"/>
    </row>
    <row r="721" spans="4:6" x14ac:dyDescent="0.25">
      <c r="D721" s="127"/>
      <c r="E721" s="127"/>
      <c r="F721" s="127"/>
    </row>
    <row r="722" spans="4:6" x14ac:dyDescent="0.25">
      <c r="D722" s="127"/>
      <c r="E722" s="127"/>
      <c r="F722" s="127"/>
    </row>
    <row r="723" spans="4:6" x14ac:dyDescent="0.25">
      <c r="D723" s="127"/>
      <c r="E723" s="127"/>
      <c r="F723" s="127"/>
    </row>
    <row r="724" spans="4:6" x14ac:dyDescent="0.25">
      <c r="D724" s="127"/>
      <c r="E724" s="127"/>
      <c r="F724" s="127"/>
    </row>
    <row r="725" spans="4:6" x14ac:dyDescent="0.25">
      <c r="D725" s="127"/>
      <c r="E725" s="127"/>
      <c r="F725" s="127"/>
    </row>
    <row r="726" spans="4:6" x14ac:dyDescent="0.25">
      <c r="D726" s="127"/>
      <c r="E726" s="127"/>
      <c r="F726" s="127"/>
    </row>
    <row r="727" spans="4:6" x14ac:dyDescent="0.25">
      <c r="D727" s="127"/>
      <c r="E727" s="127"/>
      <c r="F727" s="127"/>
    </row>
    <row r="728" spans="4:6" x14ac:dyDescent="0.25">
      <c r="D728" s="127"/>
      <c r="E728" s="127"/>
      <c r="F728" s="127"/>
    </row>
    <row r="729" spans="4:6" x14ac:dyDescent="0.25">
      <c r="D729" s="127"/>
      <c r="E729" s="127"/>
      <c r="F729" s="127"/>
    </row>
    <row r="730" spans="4:6" x14ac:dyDescent="0.25">
      <c r="D730" s="127"/>
      <c r="E730" s="127"/>
      <c r="F730" s="127"/>
    </row>
    <row r="731" spans="4:6" x14ac:dyDescent="0.25">
      <c r="D731" s="127"/>
      <c r="E731" s="127"/>
      <c r="F731" s="127"/>
    </row>
    <row r="732" spans="4:6" x14ac:dyDescent="0.25">
      <c r="D732" s="127"/>
      <c r="E732" s="127"/>
      <c r="F732" s="127"/>
    </row>
    <row r="733" spans="4:6" x14ac:dyDescent="0.25">
      <c r="D733" s="127"/>
      <c r="E733" s="127"/>
      <c r="F733" s="127"/>
    </row>
    <row r="734" spans="4:6" x14ac:dyDescent="0.25">
      <c r="D734" s="127"/>
      <c r="E734" s="127"/>
      <c r="F734" s="127"/>
    </row>
    <row r="735" spans="4:6" x14ac:dyDescent="0.25">
      <c r="D735" s="127"/>
      <c r="E735" s="127"/>
      <c r="F735" s="127"/>
    </row>
    <row r="736" spans="4:6" x14ac:dyDescent="0.25">
      <c r="D736" s="127"/>
      <c r="E736" s="127"/>
      <c r="F736" s="127"/>
    </row>
    <row r="737" spans="4:6" x14ac:dyDescent="0.25">
      <c r="D737" s="127"/>
      <c r="E737" s="127"/>
      <c r="F737" s="127"/>
    </row>
    <row r="738" spans="4:6" x14ac:dyDescent="0.25">
      <c r="D738" s="127"/>
      <c r="E738" s="127"/>
      <c r="F738" s="127"/>
    </row>
    <row r="739" spans="4:6" x14ac:dyDescent="0.25">
      <c r="D739" s="127"/>
      <c r="E739" s="127"/>
      <c r="F739" s="127"/>
    </row>
    <row r="740" spans="4:6" x14ac:dyDescent="0.25">
      <c r="D740" s="127"/>
      <c r="E740" s="127"/>
      <c r="F740" s="127"/>
    </row>
    <row r="741" spans="4:6" x14ac:dyDescent="0.25">
      <c r="D741" s="127"/>
      <c r="E741" s="127"/>
      <c r="F741" s="127"/>
    </row>
    <row r="742" spans="4:6" x14ac:dyDescent="0.25">
      <c r="D742" s="127"/>
      <c r="E742" s="127"/>
      <c r="F742" s="127"/>
    </row>
    <row r="743" spans="4:6" x14ac:dyDescent="0.25">
      <c r="D743" s="127"/>
      <c r="E743" s="127"/>
      <c r="F743" s="127"/>
    </row>
    <row r="744" spans="4:6" x14ac:dyDescent="0.25">
      <c r="D744" s="127"/>
      <c r="E744" s="127"/>
      <c r="F744" s="127"/>
    </row>
    <row r="745" spans="4:6" x14ac:dyDescent="0.25">
      <c r="D745" s="127"/>
      <c r="E745" s="127"/>
      <c r="F745" s="127"/>
    </row>
    <row r="746" spans="4:6" x14ac:dyDescent="0.25">
      <c r="D746" s="127"/>
      <c r="E746" s="127"/>
      <c r="F746" s="127"/>
    </row>
    <row r="747" spans="4:6" x14ac:dyDescent="0.25">
      <c r="D747" s="127"/>
      <c r="E747" s="127"/>
      <c r="F747" s="127"/>
    </row>
    <row r="748" spans="4:6" x14ac:dyDescent="0.25">
      <c r="D748" s="127"/>
      <c r="E748" s="127"/>
      <c r="F748" s="127"/>
    </row>
    <row r="749" spans="4:6" x14ac:dyDescent="0.25">
      <c r="D749" s="127"/>
      <c r="E749" s="127"/>
      <c r="F749" s="127"/>
    </row>
    <row r="750" spans="4:6" x14ac:dyDescent="0.25">
      <c r="D750" s="127"/>
      <c r="E750" s="127"/>
      <c r="F750" s="127"/>
    </row>
    <row r="751" spans="4:6" x14ac:dyDescent="0.25">
      <c r="D751" s="127"/>
      <c r="E751" s="127"/>
      <c r="F751" s="127"/>
    </row>
    <row r="752" spans="4:6" x14ac:dyDescent="0.25">
      <c r="D752" s="127"/>
      <c r="E752" s="127"/>
      <c r="F752" s="127"/>
    </row>
    <row r="753" spans="4:6" x14ac:dyDescent="0.25">
      <c r="D753" s="127"/>
      <c r="E753" s="127"/>
      <c r="F753" s="127"/>
    </row>
    <row r="754" spans="4:6" x14ac:dyDescent="0.25">
      <c r="D754" s="127"/>
      <c r="E754" s="127"/>
      <c r="F754" s="127"/>
    </row>
    <row r="755" spans="4:6" x14ac:dyDescent="0.25">
      <c r="D755" s="127"/>
      <c r="E755" s="127"/>
      <c r="F755" s="127"/>
    </row>
    <row r="756" spans="4:6" x14ac:dyDescent="0.25">
      <c r="D756" s="127"/>
      <c r="E756" s="127"/>
      <c r="F756" s="127"/>
    </row>
    <row r="757" spans="4:6" x14ac:dyDescent="0.25">
      <c r="D757" s="127"/>
      <c r="E757" s="127"/>
      <c r="F757" s="127"/>
    </row>
    <row r="758" spans="4:6" x14ac:dyDescent="0.25">
      <c r="D758" s="127"/>
      <c r="E758" s="127"/>
      <c r="F758" s="127"/>
    </row>
    <row r="759" spans="4:6" x14ac:dyDescent="0.25">
      <c r="D759" s="127"/>
      <c r="E759" s="127"/>
      <c r="F759" s="127"/>
    </row>
    <row r="760" spans="4:6" x14ac:dyDescent="0.25">
      <c r="D760" s="127"/>
      <c r="E760" s="127"/>
      <c r="F760" s="127"/>
    </row>
    <row r="761" spans="4:6" x14ac:dyDescent="0.25">
      <c r="D761" s="127"/>
      <c r="E761" s="127"/>
      <c r="F761" s="127"/>
    </row>
    <row r="762" spans="4:6" x14ac:dyDescent="0.25">
      <c r="D762" s="127"/>
      <c r="E762" s="127"/>
      <c r="F762" s="127"/>
    </row>
    <row r="763" spans="4:6" x14ac:dyDescent="0.25">
      <c r="D763" s="127"/>
      <c r="E763" s="127"/>
      <c r="F763" s="127"/>
    </row>
    <row r="764" spans="4:6" x14ac:dyDescent="0.25">
      <c r="D764" s="127"/>
      <c r="E764" s="127"/>
      <c r="F764" s="127"/>
    </row>
    <row r="765" spans="4:6" x14ac:dyDescent="0.25">
      <c r="D765" s="127"/>
      <c r="E765" s="127"/>
      <c r="F765" s="127"/>
    </row>
    <row r="766" spans="4:6" x14ac:dyDescent="0.25">
      <c r="D766" s="127"/>
      <c r="E766" s="127"/>
      <c r="F766" s="127"/>
    </row>
    <row r="767" spans="4:6" x14ac:dyDescent="0.25">
      <c r="D767" s="127"/>
      <c r="E767" s="127"/>
      <c r="F767" s="127"/>
    </row>
    <row r="768" spans="4:6" x14ac:dyDescent="0.25">
      <c r="D768" s="127"/>
      <c r="E768" s="127"/>
      <c r="F768" s="127"/>
    </row>
    <row r="769" spans="4:6" x14ac:dyDescent="0.25">
      <c r="D769" s="127"/>
      <c r="E769" s="127"/>
      <c r="F769" s="127"/>
    </row>
    <row r="770" spans="4:6" x14ac:dyDescent="0.25">
      <c r="D770" s="127"/>
      <c r="E770" s="127"/>
      <c r="F770" s="127"/>
    </row>
    <row r="771" spans="4:6" x14ac:dyDescent="0.25">
      <c r="D771" s="127"/>
      <c r="E771" s="127"/>
      <c r="F771" s="127"/>
    </row>
    <row r="772" spans="4:6" x14ac:dyDescent="0.25">
      <c r="D772" s="127"/>
      <c r="E772" s="127"/>
      <c r="F772" s="127"/>
    </row>
    <row r="773" spans="4:6" x14ac:dyDescent="0.25">
      <c r="D773" s="127"/>
      <c r="E773" s="127"/>
      <c r="F773" s="127"/>
    </row>
    <row r="774" spans="4:6" x14ac:dyDescent="0.25">
      <c r="D774" s="127"/>
      <c r="E774" s="127"/>
      <c r="F774" s="127"/>
    </row>
    <row r="775" spans="4:6" x14ac:dyDescent="0.25">
      <c r="D775" s="127"/>
      <c r="E775" s="127"/>
      <c r="F775" s="127"/>
    </row>
    <row r="776" spans="4:6" x14ac:dyDescent="0.25">
      <c r="D776" s="127"/>
      <c r="E776" s="127"/>
      <c r="F776" s="127"/>
    </row>
    <row r="777" spans="4:6" x14ac:dyDescent="0.25">
      <c r="D777" s="127"/>
      <c r="E777" s="127"/>
      <c r="F777" s="127"/>
    </row>
    <row r="778" spans="4:6" x14ac:dyDescent="0.25">
      <c r="D778" s="127"/>
      <c r="E778" s="127"/>
      <c r="F778" s="127"/>
    </row>
    <row r="779" spans="4:6" x14ac:dyDescent="0.25">
      <c r="D779" s="127"/>
      <c r="E779" s="127"/>
      <c r="F779" s="127"/>
    </row>
    <row r="780" spans="4:6" x14ac:dyDescent="0.25">
      <c r="D780" s="127"/>
      <c r="E780" s="127"/>
      <c r="F780" s="127"/>
    </row>
    <row r="781" spans="4:6" x14ac:dyDescent="0.25">
      <c r="D781" s="127"/>
      <c r="E781" s="127"/>
      <c r="F781" s="127"/>
    </row>
    <row r="782" spans="4:6" x14ac:dyDescent="0.25">
      <c r="D782" s="127"/>
      <c r="E782" s="127"/>
      <c r="F782" s="127"/>
    </row>
    <row r="783" spans="4:6" x14ac:dyDescent="0.25">
      <c r="D783" s="127"/>
      <c r="E783" s="127"/>
      <c r="F783" s="127"/>
    </row>
    <row r="784" spans="4:6" x14ac:dyDescent="0.25">
      <c r="D784" s="127"/>
      <c r="E784" s="127"/>
      <c r="F784" s="127"/>
    </row>
    <row r="785" spans="4:6" x14ac:dyDescent="0.25">
      <c r="D785" s="127"/>
      <c r="E785" s="127"/>
      <c r="F785" s="127"/>
    </row>
    <row r="786" spans="4:6" x14ac:dyDescent="0.25">
      <c r="D786" s="127"/>
      <c r="E786" s="127"/>
      <c r="F786" s="127"/>
    </row>
    <row r="787" spans="4:6" x14ac:dyDescent="0.25">
      <c r="D787" s="127"/>
      <c r="E787" s="127"/>
      <c r="F787" s="127"/>
    </row>
    <row r="788" spans="4:6" x14ac:dyDescent="0.25">
      <c r="D788" s="127"/>
      <c r="E788" s="127"/>
      <c r="F788" s="127"/>
    </row>
    <row r="789" spans="4:6" x14ac:dyDescent="0.25">
      <c r="D789" s="127"/>
      <c r="E789" s="127"/>
      <c r="F789" s="127"/>
    </row>
    <row r="790" spans="4:6" x14ac:dyDescent="0.25">
      <c r="D790" s="127"/>
      <c r="E790" s="127"/>
      <c r="F790" s="127"/>
    </row>
    <row r="791" spans="4:6" x14ac:dyDescent="0.25">
      <c r="D791" s="127"/>
      <c r="E791" s="127"/>
      <c r="F791" s="127"/>
    </row>
    <row r="792" spans="4:6" x14ac:dyDescent="0.25">
      <c r="D792" s="127"/>
      <c r="E792" s="127"/>
      <c r="F792" s="127"/>
    </row>
    <row r="793" spans="4:6" x14ac:dyDescent="0.25">
      <c r="D793" s="127"/>
      <c r="E793" s="127"/>
      <c r="F793" s="127"/>
    </row>
    <row r="794" spans="4:6" x14ac:dyDescent="0.25">
      <c r="D794" s="127"/>
      <c r="E794" s="127"/>
      <c r="F794" s="127"/>
    </row>
    <row r="795" spans="4:6" x14ac:dyDescent="0.25">
      <c r="D795" s="127"/>
      <c r="E795" s="127"/>
      <c r="F795" s="127"/>
    </row>
    <row r="796" spans="4:6" x14ac:dyDescent="0.25">
      <c r="D796" s="127"/>
      <c r="E796" s="127"/>
      <c r="F796" s="127"/>
    </row>
    <row r="797" spans="4:6" x14ac:dyDescent="0.25">
      <c r="D797" s="127"/>
      <c r="E797" s="127"/>
      <c r="F797" s="127"/>
    </row>
    <row r="798" spans="4:6" x14ac:dyDescent="0.25">
      <c r="D798" s="127"/>
      <c r="E798" s="127"/>
      <c r="F798" s="127"/>
    </row>
    <row r="799" spans="4:6" x14ac:dyDescent="0.25">
      <c r="D799" s="127"/>
      <c r="E799" s="127"/>
      <c r="F799" s="127"/>
    </row>
    <row r="800" spans="4:6" x14ac:dyDescent="0.25">
      <c r="D800" s="127"/>
      <c r="E800" s="127"/>
      <c r="F800" s="127"/>
    </row>
    <row r="801" spans="4:6" x14ac:dyDescent="0.25">
      <c r="D801" s="127"/>
      <c r="E801" s="127"/>
      <c r="F801" s="127"/>
    </row>
    <row r="802" spans="4:6" x14ac:dyDescent="0.25">
      <c r="D802" s="127"/>
      <c r="E802" s="127"/>
      <c r="F802" s="127"/>
    </row>
    <row r="803" spans="4:6" x14ac:dyDescent="0.25">
      <c r="D803" s="127"/>
      <c r="E803" s="127"/>
      <c r="F803" s="127"/>
    </row>
    <row r="804" spans="4:6" x14ac:dyDescent="0.25">
      <c r="D804" s="127"/>
      <c r="E804" s="127"/>
      <c r="F804" s="127"/>
    </row>
    <row r="805" spans="4:6" x14ac:dyDescent="0.25">
      <c r="D805" s="127"/>
      <c r="E805" s="127"/>
      <c r="F805" s="127"/>
    </row>
    <row r="806" spans="4:6" x14ac:dyDescent="0.25">
      <c r="D806" s="127"/>
      <c r="E806" s="127"/>
      <c r="F806" s="127"/>
    </row>
    <row r="807" spans="4:6" x14ac:dyDescent="0.25">
      <c r="D807" s="127"/>
      <c r="E807" s="127"/>
      <c r="F807" s="127"/>
    </row>
    <row r="808" spans="4:6" x14ac:dyDescent="0.25">
      <c r="D808" s="127"/>
      <c r="E808" s="127"/>
      <c r="F808" s="127"/>
    </row>
    <row r="809" spans="4:6" x14ac:dyDescent="0.25">
      <c r="D809" s="127"/>
      <c r="E809" s="127"/>
      <c r="F809" s="127"/>
    </row>
    <row r="810" spans="4:6" x14ac:dyDescent="0.25">
      <c r="D810" s="127"/>
      <c r="E810" s="127"/>
      <c r="F810" s="127"/>
    </row>
    <row r="811" spans="4:6" x14ac:dyDescent="0.25">
      <c r="D811" s="127"/>
      <c r="E811" s="127"/>
      <c r="F811" s="127"/>
    </row>
    <row r="812" spans="4:6" x14ac:dyDescent="0.25">
      <c r="D812" s="127"/>
      <c r="E812" s="127"/>
      <c r="F812" s="127"/>
    </row>
    <row r="813" spans="4:6" x14ac:dyDescent="0.25">
      <c r="D813" s="127"/>
      <c r="E813" s="127"/>
      <c r="F813" s="127"/>
    </row>
    <row r="814" spans="4:6" x14ac:dyDescent="0.25">
      <c r="D814" s="127"/>
      <c r="E814" s="127"/>
      <c r="F814" s="127"/>
    </row>
    <row r="815" spans="4:6" x14ac:dyDescent="0.25">
      <c r="D815" s="127"/>
      <c r="E815" s="127"/>
      <c r="F815" s="127"/>
    </row>
    <row r="816" spans="4:6" x14ac:dyDescent="0.25">
      <c r="D816" s="127"/>
      <c r="E816" s="127"/>
      <c r="F816" s="127"/>
    </row>
    <row r="817" spans="4:6" x14ac:dyDescent="0.25">
      <c r="D817" s="127"/>
      <c r="E817" s="127"/>
      <c r="F817" s="127"/>
    </row>
    <row r="818" spans="4:6" x14ac:dyDescent="0.25">
      <c r="D818" s="127"/>
      <c r="E818" s="127"/>
      <c r="F818" s="127"/>
    </row>
    <row r="819" spans="4:6" x14ac:dyDescent="0.25">
      <c r="D819" s="127"/>
      <c r="E819" s="127"/>
      <c r="F819" s="127"/>
    </row>
    <row r="820" spans="4:6" x14ac:dyDescent="0.25">
      <c r="D820" s="127"/>
      <c r="E820" s="127"/>
      <c r="F820" s="127"/>
    </row>
    <row r="821" spans="4:6" x14ac:dyDescent="0.25">
      <c r="D821" s="127"/>
      <c r="E821" s="127"/>
      <c r="F821" s="127"/>
    </row>
    <row r="822" spans="4:6" x14ac:dyDescent="0.25">
      <c r="D822" s="127"/>
      <c r="E822" s="127"/>
      <c r="F822" s="127"/>
    </row>
    <row r="823" spans="4:6" x14ac:dyDescent="0.25">
      <c r="D823" s="127"/>
      <c r="E823" s="127"/>
      <c r="F823" s="127"/>
    </row>
    <row r="824" spans="4:6" x14ac:dyDescent="0.25">
      <c r="D824" s="127"/>
      <c r="E824" s="127"/>
      <c r="F824" s="127"/>
    </row>
    <row r="825" spans="4:6" x14ac:dyDescent="0.25">
      <c r="D825" s="127"/>
      <c r="E825" s="127"/>
      <c r="F825" s="127"/>
    </row>
    <row r="826" spans="4:6" x14ac:dyDescent="0.25">
      <c r="D826" s="127"/>
      <c r="E826" s="127"/>
      <c r="F826" s="127"/>
    </row>
    <row r="827" spans="4:6" x14ac:dyDescent="0.25">
      <c r="D827" s="127"/>
      <c r="E827" s="127"/>
      <c r="F827" s="127"/>
    </row>
    <row r="828" spans="4:6" x14ac:dyDescent="0.25">
      <c r="D828" s="127"/>
      <c r="E828" s="127"/>
      <c r="F828" s="127"/>
    </row>
    <row r="829" spans="4:6" x14ac:dyDescent="0.25">
      <c r="D829" s="127"/>
      <c r="E829" s="127"/>
      <c r="F829" s="127"/>
    </row>
    <row r="830" spans="4:6" x14ac:dyDescent="0.25">
      <c r="D830" s="127"/>
      <c r="E830" s="127"/>
      <c r="F830" s="127"/>
    </row>
    <row r="831" spans="4:6" x14ac:dyDescent="0.25">
      <c r="D831" s="127"/>
      <c r="E831" s="127"/>
      <c r="F831" s="127"/>
    </row>
    <row r="832" spans="4:6" x14ac:dyDescent="0.25">
      <c r="D832" s="127"/>
      <c r="E832" s="127"/>
      <c r="F832" s="127"/>
    </row>
    <row r="833" spans="4:6" x14ac:dyDescent="0.25">
      <c r="D833" s="127"/>
      <c r="E833" s="127"/>
      <c r="F833" s="127"/>
    </row>
    <row r="834" spans="4:6" x14ac:dyDescent="0.25">
      <c r="D834" s="127"/>
      <c r="E834" s="127"/>
      <c r="F834" s="127"/>
    </row>
    <row r="835" spans="4:6" x14ac:dyDescent="0.25">
      <c r="D835" s="127"/>
      <c r="E835" s="127"/>
      <c r="F835" s="127"/>
    </row>
    <row r="836" spans="4:6" x14ac:dyDescent="0.25">
      <c r="D836" s="127"/>
      <c r="E836" s="127"/>
      <c r="F836" s="127"/>
    </row>
    <row r="837" spans="4:6" x14ac:dyDescent="0.25">
      <c r="D837" s="127"/>
      <c r="E837" s="127"/>
      <c r="F837" s="127"/>
    </row>
    <row r="838" spans="4:6" x14ac:dyDescent="0.25">
      <c r="D838" s="127"/>
      <c r="E838" s="127"/>
      <c r="F838" s="127"/>
    </row>
    <row r="839" spans="4:6" x14ac:dyDescent="0.25">
      <c r="D839" s="127"/>
      <c r="E839" s="127"/>
      <c r="F839" s="127"/>
    </row>
    <row r="840" spans="4:6" x14ac:dyDescent="0.25">
      <c r="D840" s="127"/>
      <c r="E840" s="127"/>
      <c r="F840" s="127"/>
    </row>
    <row r="841" spans="4:6" x14ac:dyDescent="0.25">
      <c r="D841" s="127"/>
      <c r="E841" s="127"/>
      <c r="F841" s="127"/>
    </row>
    <row r="842" spans="4:6" x14ac:dyDescent="0.25">
      <c r="D842" s="127"/>
      <c r="E842" s="127"/>
      <c r="F842" s="127"/>
    </row>
    <row r="843" spans="4:6" x14ac:dyDescent="0.25">
      <c r="D843" s="127"/>
      <c r="E843" s="127"/>
      <c r="F843" s="127"/>
    </row>
    <row r="844" spans="4:6" x14ac:dyDescent="0.25">
      <c r="D844" s="127"/>
      <c r="E844" s="127"/>
      <c r="F844" s="127"/>
    </row>
    <row r="845" spans="4:6" x14ac:dyDescent="0.25">
      <c r="D845" s="127"/>
      <c r="E845" s="127"/>
      <c r="F845" s="127"/>
    </row>
    <row r="846" spans="4:6" x14ac:dyDescent="0.25">
      <c r="D846" s="127"/>
      <c r="E846" s="127"/>
      <c r="F846" s="127"/>
    </row>
    <row r="847" spans="4:6" x14ac:dyDescent="0.25">
      <c r="D847" s="127"/>
      <c r="E847" s="127"/>
      <c r="F847" s="127"/>
    </row>
    <row r="848" spans="4:6" x14ac:dyDescent="0.25">
      <c r="D848" s="127"/>
      <c r="E848" s="127"/>
      <c r="F848" s="127"/>
    </row>
    <row r="849" spans="4:6" x14ac:dyDescent="0.25">
      <c r="D849" s="127"/>
      <c r="E849" s="127"/>
      <c r="F849" s="127"/>
    </row>
    <row r="850" spans="4:6" x14ac:dyDescent="0.25">
      <c r="D850" s="127"/>
      <c r="E850" s="127"/>
      <c r="F850" s="127"/>
    </row>
    <row r="851" spans="4:6" x14ac:dyDescent="0.25">
      <c r="D851" s="127"/>
      <c r="E851" s="127"/>
      <c r="F851" s="127"/>
    </row>
    <row r="852" spans="4:6" x14ac:dyDescent="0.25">
      <c r="D852" s="127"/>
      <c r="E852" s="127"/>
      <c r="F852" s="127"/>
    </row>
    <row r="853" spans="4:6" x14ac:dyDescent="0.25">
      <c r="D853" s="127"/>
      <c r="E853" s="127"/>
      <c r="F853" s="127"/>
    </row>
    <row r="854" spans="4:6" x14ac:dyDescent="0.25">
      <c r="D854" s="127"/>
      <c r="E854" s="127"/>
      <c r="F854" s="127"/>
    </row>
    <row r="855" spans="4:6" x14ac:dyDescent="0.25">
      <c r="D855" s="127"/>
      <c r="E855" s="127"/>
      <c r="F855" s="127"/>
    </row>
    <row r="856" spans="4:6" x14ac:dyDescent="0.25">
      <c r="D856" s="127"/>
      <c r="E856" s="127"/>
      <c r="F856" s="127"/>
    </row>
    <row r="857" spans="4:6" x14ac:dyDescent="0.25">
      <c r="D857" s="127"/>
      <c r="E857" s="127"/>
      <c r="F857" s="127"/>
    </row>
    <row r="858" spans="4:6" x14ac:dyDescent="0.25">
      <c r="D858" s="127"/>
      <c r="E858" s="127"/>
      <c r="F858" s="127"/>
    </row>
    <row r="859" spans="4:6" x14ac:dyDescent="0.25">
      <c r="D859" s="127"/>
      <c r="E859" s="127"/>
      <c r="F859" s="127"/>
    </row>
    <row r="860" spans="4:6" x14ac:dyDescent="0.25">
      <c r="D860" s="127"/>
      <c r="E860" s="127"/>
      <c r="F860" s="127"/>
    </row>
    <row r="861" spans="4:6" x14ac:dyDescent="0.25">
      <c r="D861" s="127"/>
      <c r="E861" s="127"/>
      <c r="F861" s="127"/>
    </row>
    <row r="862" spans="4:6" x14ac:dyDescent="0.25">
      <c r="D862" s="127"/>
      <c r="E862" s="127"/>
      <c r="F862" s="127"/>
    </row>
    <row r="863" spans="4:6" x14ac:dyDescent="0.25">
      <c r="D863" s="127"/>
      <c r="E863" s="127"/>
      <c r="F863" s="127"/>
    </row>
    <row r="864" spans="4:6" x14ac:dyDescent="0.25">
      <c r="D864" s="127"/>
      <c r="E864" s="127"/>
      <c r="F864" s="127"/>
    </row>
    <row r="865" spans="4:6" x14ac:dyDescent="0.25">
      <c r="D865" s="127"/>
      <c r="E865" s="127"/>
      <c r="F865" s="127"/>
    </row>
    <row r="866" spans="4:6" x14ac:dyDescent="0.25">
      <c r="D866" s="127"/>
      <c r="E866" s="127"/>
      <c r="F866" s="127"/>
    </row>
    <row r="867" spans="4:6" x14ac:dyDescent="0.25">
      <c r="D867" s="127"/>
      <c r="E867" s="127"/>
      <c r="F867" s="127"/>
    </row>
    <row r="868" spans="4:6" x14ac:dyDescent="0.25">
      <c r="D868" s="127"/>
      <c r="E868" s="127"/>
      <c r="F868" s="127"/>
    </row>
    <row r="869" spans="4:6" x14ac:dyDescent="0.25">
      <c r="D869" s="127"/>
      <c r="E869" s="127"/>
      <c r="F869" s="127"/>
    </row>
    <row r="870" spans="4:6" x14ac:dyDescent="0.25">
      <c r="D870" s="127"/>
      <c r="E870" s="127"/>
      <c r="F870" s="127"/>
    </row>
    <row r="871" spans="4:6" x14ac:dyDescent="0.25">
      <c r="D871" s="127"/>
      <c r="E871" s="127"/>
      <c r="F871" s="127"/>
    </row>
    <row r="872" spans="4:6" x14ac:dyDescent="0.25">
      <c r="D872" s="127"/>
      <c r="E872" s="127"/>
      <c r="F872" s="127"/>
    </row>
    <row r="873" spans="4:6" x14ac:dyDescent="0.25">
      <c r="D873" s="127"/>
      <c r="E873" s="127"/>
      <c r="F873" s="127"/>
    </row>
    <row r="874" spans="4:6" x14ac:dyDescent="0.25">
      <c r="D874" s="127"/>
      <c r="E874" s="127"/>
      <c r="F874" s="127"/>
    </row>
    <row r="875" spans="4:6" x14ac:dyDescent="0.25">
      <c r="D875" s="127"/>
      <c r="E875" s="127"/>
      <c r="F875" s="127"/>
    </row>
    <row r="876" spans="4:6" x14ac:dyDescent="0.25">
      <c r="D876" s="127"/>
      <c r="E876" s="127"/>
      <c r="F876" s="127"/>
    </row>
    <row r="877" spans="4:6" x14ac:dyDescent="0.25">
      <c r="D877" s="127"/>
      <c r="E877" s="127"/>
      <c r="F877" s="127"/>
    </row>
    <row r="878" spans="4:6" x14ac:dyDescent="0.25">
      <c r="D878" s="127"/>
      <c r="E878" s="127"/>
      <c r="F878" s="127"/>
    </row>
    <row r="879" spans="4:6" x14ac:dyDescent="0.25">
      <c r="D879" s="127"/>
      <c r="E879" s="127"/>
      <c r="F879" s="127"/>
    </row>
    <row r="880" spans="4:6" x14ac:dyDescent="0.25">
      <c r="D880" s="127"/>
      <c r="E880" s="127"/>
      <c r="F880" s="127"/>
    </row>
    <row r="881" spans="4:6" x14ac:dyDescent="0.25">
      <c r="D881" s="127"/>
      <c r="E881" s="127"/>
      <c r="F881" s="127"/>
    </row>
    <row r="882" spans="4:6" x14ac:dyDescent="0.25">
      <c r="D882" s="127"/>
      <c r="E882" s="127"/>
      <c r="F882" s="127"/>
    </row>
    <row r="883" spans="4:6" x14ac:dyDescent="0.25">
      <c r="D883" s="127"/>
      <c r="E883" s="127"/>
      <c r="F883" s="127"/>
    </row>
    <row r="884" spans="4:6" x14ac:dyDescent="0.25">
      <c r="D884" s="127"/>
      <c r="E884" s="127"/>
      <c r="F884" s="127"/>
    </row>
    <row r="885" spans="4:6" x14ac:dyDescent="0.25">
      <c r="D885" s="127"/>
      <c r="E885" s="127"/>
      <c r="F885" s="127"/>
    </row>
    <row r="886" spans="4:6" x14ac:dyDescent="0.25">
      <c r="D886" s="127"/>
      <c r="E886" s="127"/>
      <c r="F886" s="127"/>
    </row>
    <row r="887" spans="4:6" x14ac:dyDescent="0.25">
      <c r="D887" s="127"/>
      <c r="E887" s="127"/>
      <c r="F887" s="127"/>
    </row>
    <row r="888" spans="4:6" x14ac:dyDescent="0.25">
      <c r="D888" s="127"/>
      <c r="E888" s="127"/>
      <c r="F888" s="127"/>
    </row>
    <row r="889" spans="4:6" x14ac:dyDescent="0.25">
      <c r="D889" s="127"/>
      <c r="E889" s="127"/>
      <c r="F889" s="127"/>
    </row>
    <row r="890" spans="4:6" x14ac:dyDescent="0.25">
      <c r="D890" s="127"/>
      <c r="E890" s="127"/>
      <c r="F890" s="127"/>
    </row>
    <row r="891" spans="4:6" x14ac:dyDescent="0.25">
      <c r="D891" s="127"/>
      <c r="E891" s="127"/>
      <c r="F891" s="127"/>
    </row>
    <row r="892" spans="4:6" x14ac:dyDescent="0.25">
      <c r="D892" s="127"/>
      <c r="E892" s="127"/>
      <c r="F892" s="127"/>
    </row>
    <row r="893" spans="4:6" x14ac:dyDescent="0.25">
      <c r="D893" s="127"/>
      <c r="E893" s="127"/>
      <c r="F893" s="127"/>
    </row>
    <row r="894" spans="4:6" x14ac:dyDescent="0.25">
      <c r="D894" s="127"/>
      <c r="E894" s="127"/>
      <c r="F894" s="127"/>
    </row>
    <row r="895" spans="4:6" x14ac:dyDescent="0.25">
      <c r="D895" s="127"/>
      <c r="E895" s="127"/>
      <c r="F895" s="127"/>
    </row>
    <row r="896" spans="4:6" x14ac:dyDescent="0.25">
      <c r="D896" s="127"/>
      <c r="E896" s="127"/>
      <c r="F896" s="127"/>
    </row>
    <row r="897" spans="4:6" x14ac:dyDescent="0.25">
      <c r="D897" s="127"/>
      <c r="E897" s="127"/>
      <c r="F897" s="127"/>
    </row>
    <row r="898" spans="4:6" x14ac:dyDescent="0.25">
      <c r="D898" s="127"/>
      <c r="E898" s="127"/>
      <c r="F898" s="127"/>
    </row>
    <row r="899" spans="4:6" x14ac:dyDescent="0.25">
      <c r="D899" s="127"/>
      <c r="E899" s="127"/>
      <c r="F899" s="127"/>
    </row>
    <row r="900" spans="4:6" x14ac:dyDescent="0.25">
      <c r="D900" s="127"/>
      <c r="E900" s="127"/>
      <c r="F900" s="127"/>
    </row>
    <row r="901" spans="4:6" x14ac:dyDescent="0.25">
      <c r="D901" s="127"/>
      <c r="E901" s="127"/>
      <c r="F901" s="127"/>
    </row>
    <row r="902" spans="4:6" x14ac:dyDescent="0.25">
      <c r="D902" s="127"/>
      <c r="E902" s="127"/>
      <c r="F902" s="127"/>
    </row>
    <row r="903" spans="4:6" x14ac:dyDescent="0.25">
      <c r="D903" s="127"/>
      <c r="E903" s="127"/>
      <c r="F903" s="127"/>
    </row>
    <row r="904" spans="4:6" x14ac:dyDescent="0.25">
      <c r="D904" s="127"/>
      <c r="E904" s="127"/>
      <c r="F904" s="127"/>
    </row>
    <row r="905" spans="4:6" x14ac:dyDescent="0.25">
      <c r="D905" s="127"/>
      <c r="E905" s="127"/>
      <c r="F905" s="127"/>
    </row>
    <row r="906" spans="4:6" x14ac:dyDescent="0.25">
      <c r="D906" s="127"/>
      <c r="E906" s="127"/>
      <c r="F906" s="127"/>
    </row>
    <row r="907" spans="4:6" x14ac:dyDescent="0.25">
      <c r="D907" s="127"/>
      <c r="E907" s="127"/>
      <c r="F907" s="127"/>
    </row>
    <row r="908" spans="4:6" x14ac:dyDescent="0.25">
      <c r="D908" s="127"/>
      <c r="E908" s="127"/>
      <c r="F908" s="127"/>
    </row>
    <row r="909" spans="4:6" x14ac:dyDescent="0.25">
      <c r="D909" s="127"/>
      <c r="E909" s="127"/>
      <c r="F909" s="127"/>
    </row>
    <row r="910" spans="4:6" x14ac:dyDescent="0.25">
      <c r="D910" s="127"/>
      <c r="E910" s="127"/>
      <c r="F910" s="127"/>
    </row>
    <row r="911" spans="4:6" x14ac:dyDescent="0.25">
      <c r="D911" s="127"/>
      <c r="E911" s="127"/>
      <c r="F911" s="127"/>
    </row>
    <row r="912" spans="4:6" x14ac:dyDescent="0.25">
      <c r="D912" s="127"/>
      <c r="E912" s="127"/>
      <c r="F912" s="127"/>
    </row>
    <row r="913" spans="4:6" x14ac:dyDescent="0.25">
      <c r="D913" s="127"/>
      <c r="E913" s="127"/>
      <c r="F913" s="127"/>
    </row>
    <row r="914" spans="4:6" x14ac:dyDescent="0.25">
      <c r="D914" s="127"/>
      <c r="E914" s="127"/>
      <c r="F914" s="127"/>
    </row>
    <row r="915" spans="4:6" x14ac:dyDescent="0.25">
      <c r="D915" s="127"/>
      <c r="E915" s="127"/>
      <c r="F915" s="127"/>
    </row>
    <row r="916" spans="4:6" x14ac:dyDescent="0.25">
      <c r="D916" s="127"/>
      <c r="E916" s="127"/>
      <c r="F916" s="127"/>
    </row>
    <row r="917" spans="4:6" x14ac:dyDescent="0.25">
      <c r="D917" s="127"/>
      <c r="E917" s="127"/>
      <c r="F917" s="127"/>
    </row>
    <row r="918" spans="4:6" x14ac:dyDescent="0.25">
      <c r="D918" s="127"/>
      <c r="E918" s="127"/>
      <c r="F918" s="127"/>
    </row>
    <row r="919" spans="4:6" x14ac:dyDescent="0.25">
      <c r="D919" s="127"/>
      <c r="E919" s="127"/>
      <c r="F919" s="127"/>
    </row>
    <row r="920" spans="4:6" x14ac:dyDescent="0.25">
      <c r="D920" s="127"/>
      <c r="E920" s="127"/>
      <c r="F920" s="127"/>
    </row>
    <row r="921" spans="4:6" x14ac:dyDescent="0.25">
      <c r="D921" s="127"/>
      <c r="E921" s="127"/>
      <c r="F921" s="127"/>
    </row>
    <row r="922" spans="4:6" x14ac:dyDescent="0.25">
      <c r="D922" s="127"/>
      <c r="E922" s="127"/>
      <c r="F922" s="127"/>
    </row>
    <row r="923" spans="4:6" x14ac:dyDescent="0.25">
      <c r="D923" s="127"/>
      <c r="E923" s="127"/>
      <c r="F923" s="127"/>
    </row>
    <row r="924" spans="4:6" x14ac:dyDescent="0.25">
      <c r="D924" s="127"/>
      <c r="E924" s="127"/>
      <c r="F924" s="127"/>
    </row>
    <row r="925" spans="4:6" x14ac:dyDescent="0.25">
      <c r="D925" s="127"/>
      <c r="E925" s="127"/>
      <c r="F925" s="127"/>
    </row>
    <row r="926" spans="4:6" x14ac:dyDescent="0.25">
      <c r="D926" s="127"/>
      <c r="E926" s="127"/>
      <c r="F926" s="127"/>
    </row>
    <row r="927" spans="4:6" x14ac:dyDescent="0.25">
      <c r="D927" s="127"/>
      <c r="E927" s="127"/>
      <c r="F927" s="127"/>
    </row>
    <row r="928" spans="4:6" x14ac:dyDescent="0.25">
      <c r="D928" s="127"/>
      <c r="E928" s="127"/>
      <c r="F928" s="127"/>
    </row>
    <row r="929" spans="4:6" x14ac:dyDescent="0.25">
      <c r="D929" s="127"/>
      <c r="E929" s="127"/>
      <c r="F929" s="127"/>
    </row>
    <row r="930" spans="4:6" x14ac:dyDescent="0.25">
      <c r="D930" s="127"/>
      <c r="E930" s="127"/>
      <c r="F930" s="127"/>
    </row>
    <row r="931" spans="4:6" x14ac:dyDescent="0.25">
      <c r="D931" s="127"/>
      <c r="E931" s="127"/>
      <c r="F931" s="127"/>
    </row>
    <row r="932" spans="4:6" x14ac:dyDescent="0.25">
      <c r="D932" s="127"/>
      <c r="E932" s="127"/>
      <c r="F932" s="127"/>
    </row>
    <row r="933" spans="4:6" x14ac:dyDescent="0.25">
      <c r="D933" s="127"/>
      <c r="E933" s="127"/>
      <c r="F933" s="127"/>
    </row>
    <row r="934" spans="4:6" x14ac:dyDescent="0.25">
      <c r="D934" s="127"/>
      <c r="E934" s="127"/>
      <c r="F934" s="127"/>
    </row>
    <row r="935" spans="4:6" x14ac:dyDescent="0.25">
      <c r="D935" s="127"/>
      <c r="E935" s="127"/>
      <c r="F935" s="127"/>
    </row>
    <row r="936" spans="4:6" x14ac:dyDescent="0.25">
      <c r="D936" s="127"/>
      <c r="E936" s="127"/>
      <c r="F936" s="127"/>
    </row>
    <row r="937" spans="4:6" x14ac:dyDescent="0.25">
      <c r="D937" s="127"/>
      <c r="E937" s="127"/>
      <c r="F937" s="127"/>
    </row>
    <row r="938" spans="4:6" x14ac:dyDescent="0.25">
      <c r="D938" s="127"/>
      <c r="E938" s="127"/>
      <c r="F938" s="127"/>
    </row>
    <row r="939" spans="4:6" x14ac:dyDescent="0.25">
      <c r="D939" s="127"/>
      <c r="E939" s="127"/>
      <c r="F939" s="127"/>
    </row>
    <row r="940" spans="4:6" x14ac:dyDescent="0.25">
      <c r="D940" s="127"/>
      <c r="E940" s="127"/>
      <c r="F940" s="127"/>
    </row>
    <row r="941" spans="4:6" x14ac:dyDescent="0.25">
      <c r="D941" s="127"/>
      <c r="E941" s="127"/>
      <c r="F941" s="127"/>
    </row>
    <row r="942" spans="4:6" x14ac:dyDescent="0.25">
      <c r="D942" s="127"/>
      <c r="E942" s="127"/>
      <c r="F942" s="127"/>
    </row>
    <row r="943" spans="4:6" x14ac:dyDescent="0.25">
      <c r="D943" s="127"/>
      <c r="E943" s="127"/>
      <c r="F943" s="127"/>
    </row>
    <row r="944" spans="4:6" x14ac:dyDescent="0.25">
      <c r="D944" s="127"/>
      <c r="E944" s="127"/>
      <c r="F944" s="127"/>
    </row>
    <row r="945" spans="4:6" x14ac:dyDescent="0.25">
      <c r="D945" s="127"/>
      <c r="E945" s="127"/>
      <c r="F945" s="127"/>
    </row>
    <row r="946" spans="4:6" x14ac:dyDescent="0.25">
      <c r="D946" s="127"/>
      <c r="E946" s="127"/>
      <c r="F946" s="127"/>
    </row>
    <row r="947" spans="4:6" x14ac:dyDescent="0.25">
      <c r="D947" s="127"/>
      <c r="E947" s="127"/>
      <c r="F947" s="127"/>
    </row>
    <row r="948" spans="4:6" x14ac:dyDescent="0.25">
      <c r="D948" s="127"/>
      <c r="E948" s="127"/>
      <c r="F948" s="127"/>
    </row>
    <row r="949" spans="4:6" x14ac:dyDescent="0.25">
      <c r="D949" s="127"/>
      <c r="E949" s="127"/>
      <c r="F949" s="127"/>
    </row>
    <row r="950" spans="4:6" x14ac:dyDescent="0.25">
      <c r="D950" s="127"/>
      <c r="E950" s="127"/>
      <c r="F950" s="127"/>
    </row>
    <row r="951" spans="4:6" x14ac:dyDescent="0.25">
      <c r="D951" s="127"/>
      <c r="E951" s="127"/>
      <c r="F951" s="127"/>
    </row>
    <row r="952" spans="4:6" x14ac:dyDescent="0.25">
      <c r="D952" s="127"/>
      <c r="E952" s="127"/>
      <c r="F952" s="127"/>
    </row>
    <row r="953" spans="4:6" x14ac:dyDescent="0.25">
      <c r="D953" s="127"/>
      <c r="E953" s="127"/>
      <c r="F953" s="127"/>
    </row>
    <row r="954" spans="4:6" x14ac:dyDescent="0.25">
      <c r="D954" s="127"/>
      <c r="E954" s="127"/>
      <c r="F954" s="127"/>
    </row>
    <row r="955" spans="4:6" x14ac:dyDescent="0.25">
      <c r="D955" s="127"/>
      <c r="E955" s="127"/>
      <c r="F955" s="127"/>
    </row>
    <row r="956" spans="4:6" x14ac:dyDescent="0.25">
      <c r="D956" s="127"/>
      <c r="E956" s="127"/>
      <c r="F956" s="127"/>
    </row>
    <row r="957" spans="4:6" x14ac:dyDescent="0.25">
      <c r="D957" s="127"/>
      <c r="E957" s="127"/>
      <c r="F957" s="127"/>
    </row>
    <row r="958" spans="4:6" x14ac:dyDescent="0.25">
      <c r="D958" s="127"/>
      <c r="E958" s="127"/>
      <c r="F958" s="127"/>
    </row>
    <row r="959" spans="4:6" x14ac:dyDescent="0.25">
      <c r="D959" s="127"/>
      <c r="E959" s="127"/>
      <c r="F959" s="127"/>
    </row>
    <row r="960" spans="4:6" x14ac:dyDescent="0.25">
      <c r="D960" s="127"/>
      <c r="E960" s="127"/>
      <c r="F960" s="127"/>
    </row>
    <row r="961" spans="4:6" x14ac:dyDescent="0.25">
      <c r="D961" s="127"/>
      <c r="E961" s="127"/>
      <c r="F961" s="127"/>
    </row>
    <row r="962" spans="4:6" x14ac:dyDescent="0.25">
      <c r="D962" s="127"/>
      <c r="E962" s="127"/>
      <c r="F962" s="127"/>
    </row>
    <row r="963" spans="4:6" x14ac:dyDescent="0.25">
      <c r="D963" s="127"/>
      <c r="E963" s="127"/>
      <c r="F963" s="127"/>
    </row>
    <row r="964" spans="4:6" x14ac:dyDescent="0.25">
      <c r="D964" s="127"/>
      <c r="E964" s="127"/>
      <c r="F964" s="127"/>
    </row>
    <row r="965" spans="4:6" x14ac:dyDescent="0.25">
      <c r="D965" s="127"/>
      <c r="E965" s="127"/>
      <c r="F965" s="127"/>
    </row>
    <row r="966" spans="4:6" x14ac:dyDescent="0.25">
      <c r="D966" s="127"/>
      <c r="E966" s="127"/>
      <c r="F966" s="127"/>
    </row>
    <row r="967" spans="4:6" x14ac:dyDescent="0.25">
      <c r="D967" s="127"/>
      <c r="E967" s="127"/>
      <c r="F967" s="127"/>
    </row>
    <row r="968" spans="4:6" x14ac:dyDescent="0.25">
      <c r="D968" s="127"/>
      <c r="E968" s="127"/>
      <c r="F968" s="127"/>
    </row>
    <row r="969" spans="4:6" x14ac:dyDescent="0.25">
      <c r="D969" s="127"/>
      <c r="E969" s="127"/>
      <c r="F969" s="127"/>
    </row>
    <row r="970" spans="4:6" x14ac:dyDescent="0.25">
      <c r="D970" s="127"/>
      <c r="E970" s="127"/>
      <c r="F970" s="127"/>
    </row>
    <row r="971" spans="4:6" x14ac:dyDescent="0.25">
      <c r="D971" s="127"/>
      <c r="E971" s="127"/>
      <c r="F971" s="127"/>
    </row>
    <row r="972" spans="4:6" x14ac:dyDescent="0.25">
      <c r="D972" s="127"/>
      <c r="E972" s="127"/>
      <c r="F972" s="127"/>
    </row>
    <row r="973" spans="4:6" x14ac:dyDescent="0.25">
      <c r="D973" s="127"/>
      <c r="E973" s="127"/>
      <c r="F973" s="127"/>
    </row>
    <row r="974" spans="4:6" x14ac:dyDescent="0.25">
      <c r="D974" s="127"/>
      <c r="E974" s="127"/>
      <c r="F974" s="127"/>
    </row>
    <row r="975" spans="4:6" x14ac:dyDescent="0.25">
      <c r="D975" s="127"/>
      <c r="E975" s="127"/>
      <c r="F975" s="127"/>
    </row>
    <row r="976" spans="4:6" x14ac:dyDescent="0.25">
      <c r="D976" s="127"/>
      <c r="E976" s="127"/>
      <c r="F976" s="127"/>
    </row>
    <row r="977" spans="4:6" x14ac:dyDescent="0.25">
      <c r="D977" s="127"/>
      <c r="E977" s="127"/>
      <c r="F977" s="127"/>
    </row>
    <row r="978" spans="4:6" x14ac:dyDescent="0.25">
      <c r="D978" s="127"/>
      <c r="E978" s="127"/>
      <c r="F978" s="127"/>
    </row>
    <row r="979" spans="4:6" x14ac:dyDescent="0.25">
      <c r="D979" s="127"/>
      <c r="E979" s="127"/>
      <c r="F979" s="127"/>
    </row>
    <row r="980" spans="4:6" x14ac:dyDescent="0.25">
      <c r="D980" s="127"/>
      <c r="E980" s="127"/>
      <c r="F980" s="127"/>
    </row>
    <row r="981" spans="4:6" x14ac:dyDescent="0.25">
      <c r="D981" s="127"/>
      <c r="E981" s="127"/>
      <c r="F981" s="127"/>
    </row>
    <row r="982" spans="4:6" x14ac:dyDescent="0.25">
      <c r="D982" s="127"/>
      <c r="E982" s="127"/>
      <c r="F982" s="127"/>
    </row>
    <row r="983" spans="4:6" x14ac:dyDescent="0.25">
      <c r="D983" s="127"/>
      <c r="E983" s="127"/>
      <c r="F983" s="127"/>
    </row>
    <row r="984" spans="4:6" x14ac:dyDescent="0.25">
      <c r="D984" s="127"/>
      <c r="E984" s="127"/>
      <c r="F984" s="127"/>
    </row>
    <row r="985" spans="4:6" x14ac:dyDescent="0.25">
      <c r="D985" s="127"/>
      <c r="E985" s="127"/>
      <c r="F985" s="127"/>
    </row>
    <row r="986" spans="4:6" x14ac:dyDescent="0.25">
      <c r="D986" s="127"/>
      <c r="E986" s="127"/>
      <c r="F986" s="127"/>
    </row>
    <row r="987" spans="4:6" x14ac:dyDescent="0.25">
      <c r="D987" s="127"/>
      <c r="E987" s="127"/>
      <c r="F987" s="127"/>
    </row>
    <row r="988" spans="4:6" x14ac:dyDescent="0.25">
      <c r="D988" s="127"/>
      <c r="E988" s="127"/>
      <c r="F988" s="127"/>
    </row>
    <row r="989" spans="4:6" x14ac:dyDescent="0.25">
      <c r="D989" s="127"/>
      <c r="E989" s="127"/>
      <c r="F989" s="127"/>
    </row>
    <row r="990" spans="4:6" x14ac:dyDescent="0.25">
      <c r="D990" s="127"/>
      <c r="E990" s="127"/>
      <c r="F990" s="127"/>
    </row>
    <row r="991" spans="4:6" x14ac:dyDescent="0.25">
      <c r="D991" s="127"/>
      <c r="E991" s="127"/>
      <c r="F991" s="127"/>
    </row>
    <row r="992" spans="4:6" x14ac:dyDescent="0.25">
      <c r="D992" s="127"/>
      <c r="E992" s="127"/>
      <c r="F992" s="127"/>
    </row>
    <row r="993" spans="4:6" x14ac:dyDescent="0.25">
      <c r="D993" s="127"/>
      <c r="E993" s="127"/>
      <c r="F993" s="127"/>
    </row>
    <row r="994" spans="4:6" x14ac:dyDescent="0.25">
      <c r="D994" s="127"/>
      <c r="E994" s="127"/>
      <c r="F994" s="127"/>
    </row>
    <row r="995" spans="4:6" x14ac:dyDescent="0.25">
      <c r="D995" s="127"/>
      <c r="E995" s="127"/>
      <c r="F995" s="127"/>
    </row>
    <row r="996" spans="4:6" x14ac:dyDescent="0.25">
      <c r="D996" s="127"/>
      <c r="E996" s="127"/>
      <c r="F996" s="127"/>
    </row>
    <row r="997" spans="4:6" x14ac:dyDescent="0.25">
      <c r="D997" s="127"/>
      <c r="E997" s="127"/>
      <c r="F997" s="127"/>
    </row>
    <row r="998" spans="4:6" x14ac:dyDescent="0.25">
      <c r="D998" s="127"/>
      <c r="E998" s="127"/>
      <c r="F998" s="127"/>
    </row>
    <row r="999" spans="4:6" x14ac:dyDescent="0.25">
      <c r="D999" s="127"/>
      <c r="E999" s="127"/>
      <c r="F999" s="127"/>
    </row>
    <row r="1000" spans="4:6" x14ac:dyDescent="0.25">
      <c r="D1000" s="127"/>
      <c r="E1000" s="127"/>
      <c r="F1000" s="127"/>
    </row>
    <row r="1001" spans="4:6" x14ac:dyDescent="0.25">
      <c r="D1001" s="127"/>
      <c r="E1001" s="127"/>
      <c r="F1001" s="127"/>
    </row>
    <row r="1002" spans="4:6" x14ac:dyDescent="0.25">
      <c r="D1002" s="127"/>
      <c r="E1002" s="127"/>
      <c r="F1002" s="127"/>
    </row>
    <row r="1003" spans="4:6" x14ac:dyDescent="0.25">
      <c r="D1003" s="127"/>
      <c r="E1003" s="127"/>
      <c r="F1003" s="127"/>
    </row>
    <row r="1004" spans="4:6" x14ac:dyDescent="0.25">
      <c r="D1004" s="127"/>
      <c r="E1004" s="127"/>
      <c r="F1004" s="127"/>
    </row>
    <row r="1005" spans="4:6" x14ac:dyDescent="0.25">
      <c r="D1005" s="127"/>
      <c r="E1005" s="127"/>
      <c r="F1005" s="127"/>
    </row>
    <row r="1006" spans="4:6" x14ac:dyDescent="0.25">
      <c r="D1006" s="127"/>
      <c r="E1006" s="127"/>
      <c r="F1006" s="127"/>
    </row>
    <row r="1007" spans="4:6" x14ac:dyDescent="0.25">
      <c r="D1007" s="127"/>
      <c r="E1007" s="127"/>
      <c r="F1007" s="127"/>
    </row>
    <row r="1008" spans="4:6" x14ac:dyDescent="0.25">
      <c r="D1008" s="127"/>
      <c r="E1008" s="127"/>
      <c r="F1008" s="127"/>
    </row>
    <row r="1009" spans="4:6" x14ac:dyDescent="0.25">
      <c r="D1009" s="127"/>
      <c r="E1009" s="127"/>
      <c r="F1009" s="127"/>
    </row>
    <row r="1010" spans="4:6" x14ac:dyDescent="0.25">
      <c r="D1010" s="127"/>
      <c r="E1010" s="127"/>
      <c r="F1010" s="127"/>
    </row>
    <row r="1011" spans="4:6" x14ac:dyDescent="0.25">
      <c r="D1011" s="127"/>
      <c r="E1011" s="127"/>
      <c r="F1011" s="127"/>
    </row>
    <row r="1012" spans="4:6" x14ac:dyDescent="0.25">
      <c r="D1012" s="127"/>
      <c r="E1012" s="127"/>
      <c r="F1012" s="127"/>
    </row>
    <row r="1013" spans="4:6" x14ac:dyDescent="0.25">
      <c r="D1013" s="127"/>
      <c r="E1013" s="127"/>
      <c r="F1013" s="127"/>
    </row>
    <row r="1014" spans="4:6" x14ac:dyDescent="0.25">
      <c r="D1014" s="127"/>
      <c r="E1014" s="127"/>
      <c r="F1014" s="127"/>
    </row>
    <row r="1015" spans="4:6" x14ac:dyDescent="0.25">
      <c r="D1015" s="127"/>
      <c r="E1015" s="127"/>
      <c r="F1015" s="127"/>
    </row>
    <row r="1016" spans="4:6" x14ac:dyDescent="0.25">
      <c r="D1016" s="127"/>
      <c r="E1016" s="127"/>
      <c r="F1016" s="127"/>
    </row>
    <row r="1017" spans="4:6" x14ac:dyDescent="0.25">
      <c r="D1017" s="127"/>
      <c r="E1017" s="127"/>
      <c r="F1017" s="127"/>
    </row>
    <row r="1018" spans="4:6" x14ac:dyDescent="0.25">
      <c r="D1018" s="127"/>
      <c r="E1018" s="127"/>
      <c r="F1018" s="127"/>
    </row>
    <row r="1019" spans="4:6" x14ac:dyDescent="0.25">
      <c r="D1019" s="127"/>
      <c r="E1019" s="127"/>
      <c r="F1019" s="127"/>
    </row>
    <row r="1020" spans="4:6" x14ac:dyDescent="0.25">
      <c r="D1020" s="127"/>
      <c r="E1020" s="127"/>
      <c r="F1020" s="127"/>
    </row>
    <row r="1021" spans="4:6" x14ac:dyDescent="0.25">
      <c r="D1021" s="127"/>
      <c r="E1021" s="127"/>
      <c r="F1021" s="127"/>
    </row>
    <row r="1022" spans="4:6" x14ac:dyDescent="0.25">
      <c r="D1022" s="127"/>
      <c r="E1022" s="127"/>
      <c r="F1022" s="127"/>
    </row>
    <row r="1023" spans="4:6" x14ac:dyDescent="0.25">
      <c r="D1023" s="127"/>
      <c r="E1023" s="127"/>
      <c r="F1023" s="127"/>
    </row>
    <row r="1024" spans="4:6" x14ac:dyDescent="0.25">
      <c r="D1024" s="127"/>
      <c r="E1024" s="127"/>
      <c r="F1024" s="127"/>
    </row>
    <row r="1025" spans="4:6" x14ac:dyDescent="0.25">
      <c r="D1025" s="127"/>
      <c r="E1025" s="127"/>
      <c r="F1025" s="127"/>
    </row>
    <row r="1026" spans="4:6" x14ac:dyDescent="0.25">
      <c r="D1026" s="127"/>
      <c r="E1026" s="127"/>
      <c r="F1026" s="127"/>
    </row>
    <row r="1027" spans="4:6" x14ac:dyDescent="0.25">
      <c r="D1027" s="127"/>
      <c r="E1027" s="127"/>
      <c r="F1027" s="127"/>
    </row>
    <row r="1028" spans="4:6" x14ac:dyDescent="0.25">
      <c r="D1028" s="127"/>
      <c r="E1028" s="127"/>
      <c r="F1028" s="127"/>
    </row>
    <row r="1029" spans="4:6" x14ac:dyDescent="0.25">
      <c r="D1029" s="127"/>
      <c r="E1029" s="127"/>
      <c r="F1029" s="127"/>
    </row>
    <row r="1030" spans="4:6" x14ac:dyDescent="0.25">
      <c r="D1030" s="127"/>
      <c r="E1030" s="127"/>
      <c r="F1030" s="127"/>
    </row>
    <row r="1031" spans="4:6" x14ac:dyDescent="0.25">
      <c r="D1031" s="127"/>
      <c r="E1031" s="127"/>
      <c r="F1031" s="127"/>
    </row>
    <row r="1032" spans="4:6" x14ac:dyDescent="0.25">
      <c r="D1032" s="127"/>
      <c r="E1032" s="127"/>
      <c r="F1032" s="127"/>
    </row>
    <row r="1033" spans="4:6" x14ac:dyDescent="0.25">
      <c r="D1033" s="127"/>
      <c r="E1033" s="127"/>
      <c r="F1033" s="127"/>
    </row>
    <row r="1034" spans="4:6" x14ac:dyDescent="0.25">
      <c r="D1034" s="127"/>
      <c r="E1034" s="127"/>
      <c r="F1034" s="127"/>
    </row>
    <row r="1035" spans="4:6" x14ac:dyDescent="0.25">
      <c r="D1035" s="127"/>
      <c r="E1035" s="127"/>
      <c r="F1035" s="127"/>
    </row>
    <row r="1036" spans="4:6" x14ac:dyDescent="0.25">
      <c r="D1036" s="127"/>
      <c r="E1036" s="127"/>
      <c r="F1036" s="127"/>
    </row>
    <row r="1037" spans="4:6" x14ac:dyDescent="0.25">
      <c r="D1037" s="127"/>
      <c r="E1037" s="127"/>
      <c r="F1037" s="127"/>
    </row>
    <row r="1038" spans="4:6" x14ac:dyDescent="0.25">
      <c r="D1038" s="127"/>
      <c r="E1038" s="127"/>
      <c r="F1038" s="127"/>
    </row>
    <row r="1039" spans="4:6" x14ac:dyDescent="0.25">
      <c r="D1039" s="127"/>
      <c r="E1039" s="127"/>
      <c r="F1039" s="127"/>
    </row>
    <row r="1040" spans="4:6" x14ac:dyDescent="0.25">
      <c r="D1040" s="127"/>
      <c r="E1040" s="127"/>
      <c r="F1040" s="127"/>
    </row>
    <row r="1041" spans="4:6" x14ac:dyDescent="0.25">
      <c r="D1041" s="127"/>
      <c r="E1041" s="127"/>
      <c r="F1041" s="127"/>
    </row>
    <row r="1042" spans="4:6" x14ac:dyDescent="0.25">
      <c r="D1042" s="127"/>
      <c r="E1042" s="127"/>
      <c r="F1042" s="127"/>
    </row>
    <row r="1043" spans="4:6" x14ac:dyDescent="0.25">
      <c r="D1043" s="127"/>
      <c r="E1043" s="127"/>
      <c r="F1043" s="127"/>
    </row>
    <row r="1044" spans="4:6" x14ac:dyDescent="0.25">
      <c r="D1044" s="127"/>
      <c r="E1044" s="127"/>
      <c r="F1044" s="127"/>
    </row>
    <row r="1045" spans="4:6" x14ac:dyDescent="0.25">
      <c r="D1045" s="127"/>
      <c r="E1045" s="127"/>
      <c r="F1045" s="127"/>
    </row>
    <row r="1046" spans="4:6" x14ac:dyDescent="0.25">
      <c r="D1046" s="127"/>
      <c r="E1046" s="127"/>
      <c r="F1046" s="127"/>
    </row>
    <row r="1047" spans="4:6" x14ac:dyDescent="0.25">
      <c r="D1047" s="127"/>
      <c r="E1047" s="127"/>
      <c r="F1047" s="127"/>
    </row>
    <row r="1048" spans="4:6" x14ac:dyDescent="0.25">
      <c r="D1048" s="127"/>
      <c r="E1048" s="127"/>
      <c r="F1048" s="127"/>
    </row>
    <row r="1049" spans="4:6" x14ac:dyDescent="0.25">
      <c r="D1049" s="127"/>
      <c r="E1049" s="127"/>
      <c r="F1049" s="127"/>
    </row>
    <row r="1050" spans="4:6" x14ac:dyDescent="0.25">
      <c r="D1050" s="127"/>
      <c r="E1050" s="127"/>
      <c r="F1050" s="127"/>
    </row>
    <row r="1051" spans="4:6" x14ac:dyDescent="0.25">
      <c r="D1051" s="127"/>
      <c r="E1051" s="127"/>
      <c r="F1051" s="127"/>
    </row>
    <row r="1052" spans="4:6" x14ac:dyDescent="0.25">
      <c r="D1052" s="127"/>
      <c r="E1052" s="127"/>
      <c r="F1052" s="127"/>
    </row>
    <row r="1053" spans="4:6" x14ac:dyDescent="0.25">
      <c r="D1053" s="127"/>
      <c r="E1053" s="127"/>
      <c r="F1053" s="127"/>
    </row>
    <row r="1054" spans="4:6" x14ac:dyDescent="0.25">
      <c r="D1054" s="127"/>
      <c r="E1054" s="127"/>
      <c r="F1054" s="127"/>
    </row>
    <row r="1055" spans="4:6" x14ac:dyDescent="0.25">
      <c r="D1055" s="127"/>
      <c r="E1055" s="127"/>
      <c r="F1055" s="127"/>
    </row>
    <row r="1056" spans="4:6" x14ac:dyDescent="0.25">
      <c r="D1056" s="127"/>
      <c r="E1056" s="127"/>
      <c r="F1056" s="127"/>
    </row>
    <row r="1057" spans="4:6" x14ac:dyDescent="0.25">
      <c r="D1057" s="127"/>
      <c r="E1057" s="127"/>
      <c r="F1057" s="127"/>
    </row>
    <row r="1058" spans="4:6" x14ac:dyDescent="0.25">
      <c r="D1058" s="127"/>
      <c r="E1058" s="127"/>
      <c r="F1058" s="127"/>
    </row>
    <row r="1059" spans="4:6" x14ac:dyDescent="0.25">
      <c r="D1059" s="127"/>
      <c r="E1059" s="127"/>
      <c r="F1059" s="127"/>
    </row>
    <row r="1060" spans="4:6" x14ac:dyDescent="0.25">
      <c r="D1060" s="127"/>
      <c r="E1060" s="127"/>
      <c r="F1060" s="127"/>
    </row>
    <row r="1061" spans="4:6" x14ac:dyDescent="0.25">
      <c r="D1061" s="127"/>
      <c r="E1061" s="127"/>
      <c r="F1061" s="127"/>
    </row>
    <row r="1062" spans="4:6" x14ac:dyDescent="0.25">
      <c r="D1062" s="127"/>
      <c r="E1062" s="127"/>
      <c r="F1062" s="127"/>
    </row>
    <row r="1063" spans="4:6" x14ac:dyDescent="0.25">
      <c r="D1063" s="127"/>
      <c r="E1063" s="127"/>
      <c r="F1063" s="127"/>
    </row>
  </sheetData>
  <sheetProtection formatCells="0" formatColumns="0" formatRows="0" insertRows="0" deleteRows="0" sort="0" autoFilter="0"/>
  <dataConsolidate function="product" link="1"/>
  <mergeCells count="1">
    <mergeCell ref="A5:J5"/>
  </mergeCells>
  <conditionalFormatting sqref="A10:A1048576">
    <cfRule type="expression" dxfId="42" priority="7">
      <formula>AND(COUNTIF(ObjectType,$A10)=0,$A10&lt;&gt;"")</formula>
    </cfRule>
  </conditionalFormatting>
  <conditionalFormatting sqref="D10:D1048576">
    <cfRule type="expression" dxfId="41" priority="6">
      <formula>AND(COUNTIF(ScenarioName,$D10)=0,$D10&lt;&gt;"")</formula>
    </cfRule>
  </conditionalFormatting>
  <conditionalFormatting sqref="E10:E1048576">
    <cfRule type="expression" dxfId="40" priority="4">
      <formula>AND(COUNTIF(SourceName,$E10)=0,$E10&lt;&gt;"")</formula>
    </cfRule>
  </conditionalFormatting>
  <conditionalFormatting sqref="F10:F1048576">
    <cfRule type="expression" dxfId="39" priority="3">
      <formula>AND(COUNTIF(MethodName,$F10)=0,$F10&lt;&gt;"")</formula>
    </cfRule>
  </conditionalFormatting>
  <conditionalFormatting sqref="G10:G1048576">
    <cfRule type="expression" dxfId="38" priority="2">
      <formula>AND(COUNTIF(InstanceCategory,$G10)=0,$G10&lt;&gt;"")</formula>
    </cfRule>
  </conditionalFormatting>
  <conditionalFormatting sqref="B10:B271">
    <cfRule type="duplicateValues" dxfId="37" priority="1"/>
  </conditionalFormatting>
  <dataValidations count="6">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37" r:id="rId4" name="Object 17">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7" r:id="rId4" name="Object 17"/>
      </mc:Fallback>
    </mc:AlternateContent>
    <mc:AlternateContent xmlns:mc="http://schemas.openxmlformats.org/markup-compatibility/2006">
      <mc:Choice Requires="x14">
        <control shapeId="107535" r:id="rId6" name="Object 15">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5" r:id="rId6" name="Object 15"/>
      </mc:Fallback>
    </mc:AlternateContent>
    <mc:AlternateContent xmlns:mc="http://schemas.openxmlformats.org/markup-compatibility/2006">
      <mc:Choice Requires="x14">
        <control shapeId="107534" r:id="rId7" name="Object 14">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4" r:id="rId7" name="Object 14"/>
      </mc:Fallback>
    </mc:AlternateContent>
    <mc:AlternateContent xmlns:mc="http://schemas.openxmlformats.org/markup-compatibility/2006">
      <mc:Choice Requires="x14">
        <control shapeId="107533" r:id="rId8" name="Object 13">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3" r:id="rId8" name="Object 13"/>
      </mc:Fallback>
    </mc:AlternateContent>
    <mc:AlternateContent xmlns:mc="http://schemas.openxmlformats.org/markup-compatibility/2006">
      <mc:Choice Requires="x14">
        <control shapeId="107531" r:id="rId9" name="Object 11">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1" r:id="rId9" name="Object 11"/>
      </mc:Fallback>
    </mc:AlternateContent>
    <mc:AlternateContent xmlns:mc="http://schemas.openxmlformats.org/markup-compatibility/2006">
      <mc:Choice Requires="x14">
        <control shapeId="107529" r:id="rId10" name="Object 9">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9" r:id="rId10" name="Object 9"/>
      </mc:Fallback>
    </mc:AlternateContent>
    <mc:AlternateContent xmlns:mc="http://schemas.openxmlformats.org/markup-compatibility/2006">
      <mc:Choice Requires="x14">
        <control shapeId="107528" r:id="rId11" name="Object 8">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8" r:id="rId11" name="Object 8"/>
      </mc:Fallback>
    </mc:AlternateContent>
    <mc:AlternateContent xmlns:mc="http://schemas.openxmlformats.org/markup-compatibility/2006">
      <mc:Choice Requires="x14">
        <control shapeId="107525" r:id="rId12" name="Object 5">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5" r:id="rId12" name="Object 5"/>
      </mc:Fallback>
    </mc:AlternateContent>
    <mc:AlternateContent xmlns:mc="http://schemas.openxmlformats.org/markup-compatibility/2006">
      <mc:Choice Requires="x14">
        <control shapeId="107524" r:id="rId13" name="TempCombo">
          <controlPr defaultSize="0" autoLine="0" autoPict="0" r:id="rId14">
            <anchor moveWithCells="1">
              <from>
                <xdr:col>0</xdr:col>
                <xdr:colOff>123825</xdr:colOff>
                <xdr:row>0</xdr:row>
                <xdr:rowOff>123825</xdr:rowOff>
              </from>
              <to>
                <xdr:col>0</xdr:col>
                <xdr:colOff>123825</xdr:colOff>
                <xdr:row>1</xdr:row>
                <xdr:rowOff>190500</xdr:rowOff>
              </to>
            </anchor>
          </controlPr>
        </control>
      </mc:Choice>
      <mc:Fallback>
        <control shapeId="107524" r:id="rId13" name="TempCombo"/>
      </mc:Fallback>
    </mc:AlternateContent>
  </controls>
  <tableParts count="1">
    <tablePart r:id="rId1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325"/>
  <sheetViews>
    <sheetView topLeftCell="A207" zoomScale="85" zoomScaleNormal="85" workbookViewId="0">
      <selection activeCell="G237" sqref="G237"/>
    </sheetView>
  </sheetViews>
  <sheetFormatPr defaultColWidth="10.28515625" defaultRowHeight="15.75" x14ac:dyDescent="0.25"/>
  <cols>
    <col min="1" max="1" width="22.7109375" style="127" customWidth="1"/>
    <col min="2" max="2" width="65" style="127" customWidth="1"/>
    <col min="3" max="3" width="26.28515625" style="127" customWidth="1"/>
    <col min="4" max="4" width="24.42578125" style="127" customWidth="1"/>
    <col min="5" max="5" width="23.5703125" style="127" bestFit="1" customWidth="1"/>
    <col min="6" max="6" width="30.28515625" style="127" customWidth="1"/>
    <col min="7" max="7" width="30.42578125" style="127" customWidth="1"/>
    <col min="8" max="8" width="33" style="127" bestFit="1" customWidth="1"/>
    <col min="9" max="9" width="22.7109375" style="127" customWidth="1"/>
    <col min="10" max="10" width="19" style="125" customWidth="1"/>
    <col min="11" max="16384" width="10.28515625" style="125"/>
  </cols>
  <sheetData>
    <row r="1" spans="1:10" s="26" customFormat="1" x14ac:dyDescent="0.25">
      <c r="A1" s="119" t="s">
        <v>139</v>
      </c>
      <c r="B1" s="109"/>
      <c r="C1" s="109"/>
    </row>
    <row r="2" spans="1:10" s="26" customFormat="1" x14ac:dyDescent="0.25">
      <c r="A2" s="109"/>
      <c r="B2" s="109"/>
      <c r="C2" s="109"/>
    </row>
    <row r="3" spans="1:10" s="26" customFormat="1" x14ac:dyDescent="0.25">
      <c r="A3" s="109"/>
      <c r="B3" s="109"/>
      <c r="C3" s="109"/>
    </row>
    <row r="4" spans="1:10" s="39" customFormat="1" ht="16.5" thickBot="1" x14ac:dyDescent="0.3">
      <c r="A4" s="139" t="s">
        <v>490</v>
      </c>
      <c r="B4" s="142"/>
      <c r="C4" s="142" t="s">
        <v>490</v>
      </c>
      <c r="D4" s="123"/>
      <c r="E4" s="123"/>
      <c r="F4" s="123"/>
      <c r="G4" s="123"/>
      <c r="H4" s="123"/>
      <c r="I4" s="120"/>
    </row>
    <row r="5" spans="1:10" s="39" customFormat="1" ht="16.5" thickBot="1" x14ac:dyDescent="0.3">
      <c r="A5" s="460" t="s">
        <v>519</v>
      </c>
      <c r="B5" s="461"/>
      <c r="C5" s="461"/>
      <c r="D5" s="461"/>
      <c r="E5" s="461"/>
      <c r="F5" s="461"/>
      <c r="G5" s="461"/>
      <c r="H5" s="461"/>
      <c r="I5" s="461"/>
      <c r="J5" s="462"/>
    </row>
    <row r="6" spans="1:10" s="39" customFormat="1" ht="16.5" thickBot="1" x14ac:dyDescent="0.3">
      <c r="A6" s="209"/>
      <c r="B6" s="210"/>
      <c r="C6" s="210"/>
      <c r="D6" s="210"/>
      <c r="E6" s="210"/>
      <c r="F6" s="210"/>
      <c r="G6" s="210"/>
      <c r="H6" s="210"/>
      <c r="I6" s="207" t="s">
        <v>539</v>
      </c>
      <c r="J6" s="211"/>
    </row>
    <row r="7" spans="1:10" s="26" customFormat="1" x14ac:dyDescent="0.25">
      <c r="A7" s="286" t="s">
        <v>32</v>
      </c>
      <c r="B7" s="287" t="s">
        <v>74</v>
      </c>
      <c r="C7" s="288" t="s">
        <v>67</v>
      </c>
      <c r="D7" s="289" t="s">
        <v>61</v>
      </c>
      <c r="E7" s="290" t="s">
        <v>100</v>
      </c>
      <c r="F7" s="290" t="s">
        <v>108</v>
      </c>
      <c r="G7" s="287" t="s">
        <v>466</v>
      </c>
      <c r="H7" s="287" t="s">
        <v>467</v>
      </c>
      <c r="I7" s="290" t="s">
        <v>463</v>
      </c>
      <c r="J7" s="291" t="s">
        <v>29</v>
      </c>
    </row>
    <row r="8" spans="1:10" s="26" customFormat="1" x14ac:dyDescent="0.25">
      <c r="A8" s="292" t="s">
        <v>18</v>
      </c>
      <c r="B8" s="294" t="s">
        <v>18</v>
      </c>
      <c r="C8" s="293" t="s">
        <v>17</v>
      </c>
      <c r="D8" s="294" t="s">
        <v>18</v>
      </c>
      <c r="E8" s="295" t="s">
        <v>18</v>
      </c>
      <c r="F8" s="295" t="s">
        <v>18</v>
      </c>
      <c r="G8" s="294" t="s">
        <v>18</v>
      </c>
      <c r="H8" s="294" t="s">
        <v>18</v>
      </c>
      <c r="I8" s="293" t="s">
        <v>17</v>
      </c>
      <c r="J8" s="296" t="s">
        <v>17</v>
      </c>
    </row>
    <row r="9" spans="1:10" s="50" customFormat="1" ht="16.5" thickBot="1" x14ac:dyDescent="0.3">
      <c r="A9" s="297" t="s">
        <v>72</v>
      </c>
      <c r="B9" s="298" t="s">
        <v>73</v>
      </c>
      <c r="C9" s="299" t="s">
        <v>65</v>
      </c>
      <c r="D9" s="298" t="s">
        <v>58</v>
      </c>
      <c r="E9" s="298" t="s">
        <v>109</v>
      </c>
      <c r="F9" s="298" t="s">
        <v>15</v>
      </c>
      <c r="G9" s="298" t="s">
        <v>71</v>
      </c>
      <c r="H9" s="298" t="s">
        <v>70</v>
      </c>
      <c r="I9" s="298" t="s">
        <v>465</v>
      </c>
      <c r="J9" s="300" t="s">
        <v>69</v>
      </c>
    </row>
    <row r="10" spans="1:10" s="50" customFormat="1" x14ac:dyDescent="0.25">
      <c r="A10" s="371" t="s">
        <v>1312</v>
      </c>
      <c r="B10" s="393" t="s">
        <v>1313</v>
      </c>
      <c r="C10" s="394"/>
      <c r="D10" s="372" t="s">
        <v>911</v>
      </c>
      <c r="E10" s="372" t="s">
        <v>1135</v>
      </c>
      <c r="F10" s="372" t="s">
        <v>872</v>
      </c>
      <c r="G10" s="372" t="s">
        <v>1140</v>
      </c>
      <c r="H10" s="393" t="s">
        <v>954</v>
      </c>
      <c r="I10" s="395"/>
      <c r="J10" s="373" t="s">
        <v>1314</v>
      </c>
    </row>
    <row r="11" spans="1:10" s="50" customFormat="1" x14ac:dyDescent="0.25">
      <c r="A11" s="371" t="s">
        <v>1312</v>
      </c>
      <c r="B11" s="393" t="s">
        <v>1059</v>
      </c>
      <c r="C11" s="396"/>
      <c r="D11" s="372" t="s">
        <v>911</v>
      </c>
      <c r="E11" s="372" t="s">
        <v>1135</v>
      </c>
      <c r="F11" s="372" t="s">
        <v>872</v>
      </c>
      <c r="G11" s="372" t="s">
        <v>954</v>
      </c>
      <c r="H11" s="393" t="s">
        <v>927</v>
      </c>
      <c r="I11" s="395"/>
      <c r="J11" s="373" t="s">
        <v>1315</v>
      </c>
    </row>
    <row r="12" spans="1:10" s="50" customFormat="1" x14ac:dyDescent="0.25">
      <c r="A12" s="371" t="s">
        <v>1312</v>
      </c>
      <c r="B12" s="393" t="s">
        <v>1063</v>
      </c>
      <c r="C12" s="396"/>
      <c r="D12" s="372" t="s">
        <v>911</v>
      </c>
      <c r="E12" s="372" t="s">
        <v>1135</v>
      </c>
      <c r="F12" s="372" t="s">
        <v>872</v>
      </c>
      <c r="G12" s="372" t="s">
        <v>927</v>
      </c>
      <c r="H12" s="393" t="s">
        <v>1038</v>
      </c>
      <c r="I12" s="395"/>
      <c r="J12" s="373" t="s">
        <v>1316</v>
      </c>
    </row>
    <row r="13" spans="1:10" s="50" customFormat="1" x14ac:dyDescent="0.25">
      <c r="A13" s="371" t="s">
        <v>1312</v>
      </c>
      <c r="B13" s="393" t="s">
        <v>1062</v>
      </c>
      <c r="C13" s="396"/>
      <c r="D13" s="372" t="s">
        <v>911</v>
      </c>
      <c r="E13" s="372" t="s">
        <v>1135</v>
      </c>
      <c r="F13" s="372" t="s">
        <v>872</v>
      </c>
      <c r="G13" s="372" t="s">
        <v>1038</v>
      </c>
      <c r="H13" s="393" t="s">
        <v>1034</v>
      </c>
      <c r="I13" s="395"/>
      <c r="J13" s="373" t="s">
        <v>1317</v>
      </c>
    </row>
    <row r="14" spans="1:10" s="50" customFormat="1" x14ac:dyDescent="0.25">
      <c r="A14" s="371" t="s">
        <v>1312</v>
      </c>
      <c r="B14" s="393" t="s">
        <v>1061</v>
      </c>
      <c r="C14" s="396"/>
      <c r="D14" s="372" t="s">
        <v>911</v>
      </c>
      <c r="E14" s="372" t="s">
        <v>1135</v>
      </c>
      <c r="F14" s="372" t="s">
        <v>872</v>
      </c>
      <c r="G14" s="372" t="s">
        <v>1034</v>
      </c>
      <c r="H14" s="393" t="s">
        <v>973</v>
      </c>
      <c r="I14" s="395"/>
      <c r="J14" s="373" t="s">
        <v>1318</v>
      </c>
    </row>
    <row r="15" spans="1:10" s="50" customFormat="1" x14ac:dyDescent="0.25">
      <c r="A15" s="371" t="s">
        <v>1312</v>
      </c>
      <c r="B15" s="393" t="s">
        <v>1060</v>
      </c>
      <c r="C15" s="396"/>
      <c r="D15" s="372" t="s">
        <v>911</v>
      </c>
      <c r="E15" s="372" t="s">
        <v>1135</v>
      </c>
      <c r="F15" s="372" t="s">
        <v>872</v>
      </c>
      <c r="G15" s="372" t="s">
        <v>973</v>
      </c>
      <c r="H15" s="393" t="s">
        <v>913</v>
      </c>
      <c r="I15" s="395"/>
      <c r="J15" s="373" t="s">
        <v>1319</v>
      </c>
    </row>
    <row r="16" spans="1:10" s="50" customFormat="1" x14ac:dyDescent="0.25">
      <c r="A16" s="371" t="s">
        <v>1312</v>
      </c>
      <c r="B16" s="393" t="s">
        <v>1320</v>
      </c>
      <c r="C16" s="396"/>
      <c r="D16" s="372" t="s">
        <v>911</v>
      </c>
      <c r="E16" s="372" t="s">
        <v>1135</v>
      </c>
      <c r="F16" s="372" t="s">
        <v>872</v>
      </c>
      <c r="G16" s="372" t="s">
        <v>1149</v>
      </c>
      <c r="H16" s="393" t="s">
        <v>587</v>
      </c>
      <c r="I16" s="395"/>
      <c r="J16" s="373" t="s">
        <v>1321</v>
      </c>
    </row>
    <row r="17" spans="1:10" s="50" customFormat="1" x14ac:dyDescent="0.25">
      <c r="A17" s="371" t="s">
        <v>1312</v>
      </c>
      <c r="B17" s="393" t="s">
        <v>1074</v>
      </c>
      <c r="C17" s="396"/>
      <c r="D17" s="372" t="s">
        <v>911</v>
      </c>
      <c r="E17" s="372" t="s">
        <v>1135</v>
      </c>
      <c r="F17" s="372" t="s">
        <v>872</v>
      </c>
      <c r="G17" s="372" t="s">
        <v>587</v>
      </c>
      <c r="H17" s="393" t="s">
        <v>1032</v>
      </c>
      <c r="I17" s="395"/>
      <c r="J17" s="373" t="s">
        <v>1322</v>
      </c>
    </row>
    <row r="18" spans="1:10" s="50" customFormat="1" x14ac:dyDescent="0.25">
      <c r="A18" s="371" t="s">
        <v>1312</v>
      </c>
      <c r="B18" s="393" t="s">
        <v>1075</v>
      </c>
      <c r="C18" s="396"/>
      <c r="D18" s="372" t="s">
        <v>911</v>
      </c>
      <c r="E18" s="372" t="s">
        <v>1135</v>
      </c>
      <c r="F18" s="372" t="s">
        <v>872</v>
      </c>
      <c r="G18" s="372" t="s">
        <v>1032</v>
      </c>
      <c r="H18" s="393" t="s">
        <v>924</v>
      </c>
      <c r="I18" s="395"/>
      <c r="J18" s="373" t="s">
        <v>1323</v>
      </c>
    </row>
    <row r="19" spans="1:10" s="50" customFormat="1" x14ac:dyDescent="0.25">
      <c r="A19" s="371" t="s">
        <v>1312</v>
      </c>
      <c r="B19" s="393" t="s">
        <v>1324</v>
      </c>
      <c r="C19" s="396"/>
      <c r="D19" s="372" t="s">
        <v>911</v>
      </c>
      <c r="E19" s="372" t="s">
        <v>1135</v>
      </c>
      <c r="F19" s="372" t="s">
        <v>872</v>
      </c>
      <c r="G19" s="372" t="s">
        <v>1153</v>
      </c>
      <c r="H19" s="393" t="s">
        <v>955</v>
      </c>
      <c r="I19" s="395"/>
      <c r="J19" s="373" t="s">
        <v>1325</v>
      </c>
    </row>
    <row r="20" spans="1:10" s="50" customFormat="1" x14ac:dyDescent="0.25">
      <c r="A20" s="371" t="s">
        <v>1312</v>
      </c>
      <c r="B20" s="393" t="s">
        <v>1113</v>
      </c>
      <c r="C20" s="396"/>
      <c r="D20" s="372" t="s">
        <v>911</v>
      </c>
      <c r="E20" s="372" t="s">
        <v>1135</v>
      </c>
      <c r="F20" s="372" t="s">
        <v>872</v>
      </c>
      <c r="G20" s="372" t="s">
        <v>955</v>
      </c>
      <c r="H20" s="393" t="s">
        <v>924</v>
      </c>
      <c r="I20" s="395"/>
      <c r="J20" s="373" t="s">
        <v>1326</v>
      </c>
    </row>
    <row r="21" spans="1:10" s="50" customFormat="1" x14ac:dyDescent="0.25">
      <c r="A21" s="371" t="s">
        <v>1312</v>
      </c>
      <c r="B21" s="393" t="s">
        <v>1327</v>
      </c>
      <c r="C21" s="396"/>
      <c r="D21" s="372" t="s">
        <v>911</v>
      </c>
      <c r="E21" s="372" t="s">
        <v>1135</v>
      </c>
      <c r="F21" s="372" t="s">
        <v>872</v>
      </c>
      <c r="G21" s="372" t="s">
        <v>1156</v>
      </c>
      <c r="H21" s="393" t="s">
        <v>1035</v>
      </c>
      <c r="I21" s="395"/>
      <c r="J21" s="373" t="s">
        <v>1328</v>
      </c>
    </row>
    <row r="22" spans="1:10" s="50" customFormat="1" x14ac:dyDescent="0.25">
      <c r="A22" s="371" t="s">
        <v>1312</v>
      </c>
      <c r="B22" s="393" t="s">
        <v>1077</v>
      </c>
      <c r="C22" s="396"/>
      <c r="D22" s="372" t="s">
        <v>911</v>
      </c>
      <c r="E22" s="372" t="s">
        <v>1135</v>
      </c>
      <c r="F22" s="372" t="s">
        <v>872</v>
      </c>
      <c r="G22" s="372" t="s">
        <v>1035</v>
      </c>
      <c r="H22" s="393" t="s">
        <v>913</v>
      </c>
      <c r="I22" s="395"/>
      <c r="J22" s="373" t="s">
        <v>1329</v>
      </c>
    </row>
    <row r="23" spans="1:10" s="50" customFormat="1" x14ac:dyDescent="0.25">
      <c r="A23" s="371" t="s">
        <v>1312</v>
      </c>
      <c r="B23" s="393" t="s">
        <v>1330</v>
      </c>
      <c r="C23" s="396"/>
      <c r="D23" s="372" t="s">
        <v>911</v>
      </c>
      <c r="E23" s="372" t="s">
        <v>1135</v>
      </c>
      <c r="F23" s="372" t="s">
        <v>872</v>
      </c>
      <c r="G23" s="372" t="s">
        <v>913</v>
      </c>
      <c r="H23" s="393" t="s">
        <v>1159</v>
      </c>
      <c r="I23" s="395"/>
      <c r="J23" s="373" t="s">
        <v>1331</v>
      </c>
    </row>
    <row r="24" spans="1:10" s="50" customFormat="1" x14ac:dyDescent="0.25">
      <c r="A24" s="371" t="s">
        <v>1312</v>
      </c>
      <c r="B24" s="393" t="s">
        <v>1332</v>
      </c>
      <c r="C24" s="396"/>
      <c r="D24" s="372" t="s">
        <v>911</v>
      </c>
      <c r="E24" s="372" t="s">
        <v>1135</v>
      </c>
      <c r="F24" s="372" t="s">
        <v>872</v>
      </c>
      <c r="G24" s="372" t="s">
        <v>1159</v>
      </c>
      <c r="H24" s="393" t="s">
        <v>959</v>
      </c>
      <c r="I24" s="395"/>
      <c r="J24" s="373" t="s">
        <v>1333</v>
      </c>
    </row>
    <row r="25" spans="1:10" s="50" customFormat="1" x14ac:dyDescent="0.25">
      <c r="A25" s="371" t="s">
        <v>1312</v>
      </c>
      <c r="B25" s="393" t="s">
        <v>1076</v>
      </c>
      <c r="C25" s="396"/>
      <c r="D25" s="372" t="s">
        <v>911</v>
      </c>
      <c r="E25" s="372" t="s">
        <v>1135</v>
      </c>
      <c r="F25" s="372" t="s">
        <v>872</v>
      </c>
      <c r="G25" s="372" t="s">
        <v>959</v>
      </c>
      <c r="H25" s="393" t="s">
        <v>916</v>
      </c>
      <c r="I25" s="395"/>
      <c r="J25" s="373" t="s">
        <v>1334</v>
      </c>
    </row>
    <row r="26" spans="1:10" s="50" customFormat="1" x14ac:dyDescent="0.25">
      <c r="A26" s="371" t="s">
        <v>1312</v>
      </c>
      <c r="B26" s="393" t="s">
        <v>1335</v>
      </c>
      <c r="C26" s="396"/>
      <c r="D26" s="372" t="s">
        <v>911</v>
      </c>
      <c r="E26" s="372" t="s">
        <v>1135</v>
      </c>
      <c r="F26" s="372" t="s">
        <v>872</v>
      </c>
      <c r="G26" s="372" t="s">
        <v>1168</v>
      </c>
      <c r="H26" s="393" t="s">
        <v>996</v>
      </c>
      <c r="I26" s="395"/>
      <c r="J26" s="373" t="s">
        <v>1336</v>
      </c>
    </row>
    <row r="27" spans="1:10" s="50" customFormat="1" x14ac:dyDescent="0.25">
      <c r="A27" s="371" t="s">
        <v>1312</v>
      </c>
      <c r="B27" s="393" t="s">
        <v>1095</v>
      </c>
      <c r="C27" s="396"/>
      <c r="D27" s="372" t="s">
        <v>911</v>
      </c>
      <c r="E27" s="372" t="s">
        <v>1135</v>
      </c>
      <c r="F27" s="372" t="s">
        <v>872</v>
      </c>
      <c r="G27" s="372" t="s">
        <v>996</v>
      </c>
      <c r="H27" s="393" t="s">
        <v>1018</v>
      </c>
      <c r="I27" s="395"/>
      <c r="J27" s="373" t="s">
        <v>1337</v>
      </c>
    </row>
    <row r="28" spans="1:10" s="50" customFormat="1" x14ac:dyDescent="0.25">
      <c r="A28" s="371" t="s">
        <v>1312</v>
      </c>
      <c r="B28" s="393" t="s">
        <v>1338</v>
      </c>
      <c r="C28" s="396"/>
      <c r="D28" s="372" t="s">
        <v>911</v>
      </c>
      <c r="E28" s="372" t="s">
        <v>1135</v>
      </c>
      <c r="F28" s="372" t="s">
        <v>872</v>
      </c>
      <c r="G28" s="372" t="s">
        <v>1018</v>
      </c>
      <c r="H28" s="393" t="s">
        <v>962</v>
      </c>
      <c r="I28" s="395"/>
      <c r="J28" s="373" t="s">
        <v>1339</v>
      </c>
    </row>
    <row r="29" spans="1:10" s="50" customFormat="1" x14ac:dyDescent="0.25">
      <c r="A29" s="371" t="s">
        <v>1312</v>
      </c>
      <c r="B29" s="393" t="s">
        <v>1087</v>
      </c>
      <c r="C29" s="396"/>
      <c r="D29" s="372" t="s">
        <v>911</v>
      </c>
      <c r="E29" s="372" t="s">
        <v>1135</v>
      </c>
      <c r="F29" s="372" t="s">
        <v>872</v>
      </c>
      <c r="G29" s="372" t="s">
        <v>962</v>
      </c>
      <c r="H29" s="393" t="s">
        <v>963</v>
      </c>
      <c r="I29" s="395"/>
      <c r="J29" s="373" t="s">
        <v>1340</v>
      </c>
    </row>
    <row r="30" spans="1:10" s="50" customFormat="1" x14ac:dyDescent="0.25">
      <c r="A30" s="371" t="s">
        <v>1312</v>
      </c>
      <c r="B30" s="393" t="s">
        <v>1886</v>
      </c>
      <c r="C30" s="396"/>
      <c r="D30" s="372" t="s">
        <v>911</v>
      </c>
      <c r="E30" s="372" t="s">
        <v>1135</v>
      </c>
      <c r="F30" s="372" t="s">
        <v>872</v>
      </c>
      <c r="G30" s="372" t="s">
        <v>963</v>
      </c>
      <c r="H30" s="372" t="s">
        <v>1880</v>
      </c>
      <c r="I30" s="373"/>
      <c r="J30" s="373" t="s">
        <v>1341</v>
      </c>
    </row>
    <row r="31" spans="1:10" s="50" customFormat="1" x14ac:dyDescent="0.25">
      <c r="A31" s="375" t="s">
        <v>1312</v>
      </c>
      <c r="B31" s="393" t="s">
        <v>1887</v>
      </c>
      <c r="C31" s="396"/>
      <c r="D31" s="372" t="s">
        <v>911</v>
      </c>
      <c r="E31" s="372" t="s">
        <v>1135</v>
      </c>
      <c r="F31" s="372" t="s">
        <v>872</v>
      </c>
      <c r="G31" s="372" t="s">
        <v>1880</v>
      </c>
      <c r="H31" s="393" t="s">
        <v>1020</v>
      </c>
      <c r="I31" s="395"/>
      <c r="J31" s="373" t="s">
        <v>1343</v>
      </c>
    </row>
    <row r="32" spans="1:10" s="50" customFormat="1" x14ac:dyDescent="0.25">
      <c r="A32" s="371" t="s">
        <v>1312</v>
      </c>
      <c r="B32" s="393" t="s">
        <v>1096</v>
      </c>
      <c r="C32" s="396"/>
      <c r="D32" s="372" t="s">
        <v>911</v>
      </c>
      <c r="E32" s="372" t="s">
        <v>1135</v>
      </c>
      <c r="F32" s="372" t="s">
        <v>872</v>
      </c>
      <c r="G32" s="372" t="s">
        <v>1020</v>
      </c>
      <c r="H32" s="393" t="s">
        <v>1037</v>
      </c>
      <c r="I32" s="395"/>
      <c r="J32" s="373" t="s">
        <v>1342</v>
      </c>
    </row>
    <row r="33" spans="1:10" s="50" customFormat="1" x14ac:dyDescent="0.25">
      <c r="A33" s="371" t="s">
        <v>1312</v>
      </c>
      <c r="B33" s="393" t="s">
        <v>1344</v>
      </c>
      <c r="C33" s="396"/>
      <c r="D33" s="372" t="s">
        <v>911</v>
      </c>
      <c r="E33" s="372" t="s">
        <v>1135</v>
      </c>
      <c r="F33" s="372" t="s">
        <v>872</v>
      </c>
      <c r="G33" s="372" t="s">
        <v>1037</v>
      </c>
      <c r="H33" s="393" t="s">
        <v>1175</v>
      </c>
      <c r="I33" s="395"/>
      <c r="J33" s="373" t="s">
        <v>1345</v>
      </c>
    </row>
    <row r="34" spans="1:10" s="50" customFormat="1" x14ac:dyDescent="0.25">
      <c r="A34" s="371" t="s">
        <v>1312</v>
      </c>
      <c r="B34" s="393" t="s">
        <v>1346</v>
      </c>
      <c r="C34" s="396"/>
      <c r="D34" s="372" t="s">
        <v>911</v>
      </c>
      <c r="E34" s="372" t="s">
        <v>1135</v>
      </c>
      <c r="F34" s="372" t="s">
        <v>872</v>
      </c>
      <c r="G34" s="372" t="s">
        <v>1175</v>
      </c>
      <c r="H34" s="393" t="s">
        <v>993</v>
      </c>
      <c r="I34" s="395"/>
      <c r="J34" s="373" t="s">
        <v>1347</v>
      </c>
    </row>
    <row r="35" spans="1:10" s="50" customFormat="1" x14ac:dyDescent="0.25">
      <c r="A35" s="371" t="s">
        <v>1312</v>
      </c>
      <c r="B35" s="393" t="s">
        <v>1094</v>
      </c>
      <c r="C35" s="396"/>
      <c r="D35" s="372" t="s">
        <v>911</v>
      </c>
      <c r="E35" s="372" t="s">
        <v>1135</v>
      </c>
      <c r="F35" s="372" t="s">
        <v>872</v>
      </c>
      <c r="G35" s="372" t="s">
        <v>993</v>
      </c>
      <c r="H35" s="372" t="s">
        <v>933</v>
      </c>
      <c r="I35" s="373"/>
      <c r="J35" s="373" t="s">
        <v>1348</v>
      </c>
    </row>
    <row r="36" spans="1:10" s="50" customFormat="1" x14ac:dyDescent="0.25">
      <c r="A36" s="371" t="s">
        <v>1312</v>
      </c>
      <c r="B36" s="393" t="s">
        <v>1888</v>
      </c>
      <c r="C36" s="396"/>
      <c r="D36" s="372" t="s">
        <v>911</v>
      </c>
      <c r="E36" s="372" t="s">
        <v>1135</v>
      </c>
      <c r="F36" s="372" t="s">
        <v>872</v>
      </c>
      <c r="G36" s="372" t="s">
        <v>933</v>
      </c>
      <c r="H36" s="393" t="s">
        <v>1022</v>
      </c>
      <c r="I36" s="395"/>
      <c r="J36" s="373" t="s">
        <v>1349</v>
      </c>
    </row>
    <row r="37" spans="1:10" s="50" customFormat="1" x14ac:dyDescent="0.25">
      <c r="A37" s="371" t="s">
        <v>1312</v>
      </c>
      <c r="B37" s="393" t="s">
        <v>1889</v>
      </c>
      <c r="C37" s="396"/>
      <c r="D37" s="372" t="s">
        <v>911</v>
      </c>
      <c r="E37" s="372" t="s">
        <v>1135</v>
      </c>
      <c r="F37" s="372" t="s">
        <v>872</v>
      </c>
      <c r="G37" s="372" t="s">
        <v>1022</v>
      </c>
      <c r="H37" s="393" t="s">
        <v>1031</v>
      </c>
      <c r="I37" s="395"/>
      <c r="J37" s="373" t="s">
        <v>1350</v>
      </c>
    </row>
    <row r="38" spans="1:10" s="50" customFormat="1" x14ac:dyDescent="0.25">
      <c r="A38" s="371" t="s">
        <v>1312</v>
      </c>
      <c r="B38" s="393" t="s">
        <v>1097</v>
      </c>
      <c r="C38" s="396"/>
      <c r="D38" s="372" t="s">
        <v>911</v>
      </c>
      <c r="E38" s="372" t="s">
        <v>1135</v>
      </c>
      <c r="F38" s="372" t="s">
        <v>872</v>
      </c>
      <c r="G38" s="372" t="s">
        <v>1031</v>
      </c>
      <c r="H38" s="393" t="s">
        <v>951</v>
      </c>
      <c r="I38" s="395"/>
      <c r="J38" s="373" t="s">
        <v>1351</v>
      </c>
    </row>
    <row r="39" spans="1:10" s="50" customFormat="1" x14ac:dyDescent="0.25">
      <c r="A39" s="371" t="s">
        <v>1312</v>
      </c>
      <c r="B39" s="393" t="s">
        <v>1352</v>
      </c>
      <c r="C39" s="396"/>
      <c r="D39" s="372" t="s">
        <v>911</v>
      </c>
      <c r="E39" s="372" t="s">
        <v>1135</v>
      </c>
      <c r="F39" s="372" t="s">
        <v>872</v>
      </c>
      <c r="G39" s="372" t="s">
        <v>951</v>
      </c>
      <c r="H39" s="393" t="s">
        <v>952</v>
      </c>
      <c r="I39" s="395"/>
      <c r="J39" s="373" t="s">
        <v>1353</v>
      </c>
    </row>
    <row r="40" spans="1:10" s="50" customFormat="1" x14ac:dyDescent="0.25">
      <c r="A40" s="371" t="s">
        <v>1312</v>
      </c>
      <c r="B40" s="393" t="s">
        <v>1082</v>
      </c>
      <c r="C40" s="396"/>
      <c r="D40" s="372" t="s">
        <v>911</v>
      </c>
      <c r="E40" s="372" t="s">
        <v>1135</v>
      </c>
      <c r="F40" s="372" t="s">
        <v>872</v>
      </c>
      <c r="G40" s="372" t="s">
        <v>952</v>
      </c>
      <c r="H40" s="393" t="s">
        <v>957</v>
      </c>
      <c r="I40" s="395"/>
      <c r="J40" s="373" t="s">
        <v>1354</v>
      </c>
    </row>
    <row r="41" spans="1:10" s="50" customFormat="1" x14ac:dyDescent="0.25">
      <c r="A41" s="371" t="s">
        <v>1312</v>
      </c>
      <c r="B41" s="393" t="s">
        <v>1083</v>
      </c>
      <c r="C41" s="396"/>
      <c r="D41" s="372" t="s">
        <v>911</v>
      </c>
      <c r="E41" s="372" t="s">
        <v>1135</v>
      </c>
      <c r="F41" s="372" t="s">
        <v>872</v>
      </c>
      <c r="G41" s="372" t="s">
        <v>957</v>
      </c>
      <c r="H41" s="393" t="s">
        <v>930</v>
      </c>
      <c r="I41" s="395"/>
      <c r="J41" s="373" t="s">
        <v>1355</v>
      </c>
    </row>
    <row r="42" spans="1:10" s="50" customFormat="1" x14ac:dyDescent="0.25">
      <c r="A42" s="371" t="s">
        <v>1312</v>
      </c>
      <c r="B42" s="393" t="s">
        <v>1101</v>
      </c>
      <c r="C42" s="396"/>
      <c r="D42" s="372" t="s">
        <v>911</v>
      </c>
      <c r="E42" s="372" t="s">
        <v>1135</v>
      </c>
      <c r="F42" s="372" t="s">
        <v>872</v>
      </c>
      <c r="G42" s="372" t="s">
        <v>930</v>
      </c>
      <c r="H42" s="393" t="s">
        <v>940</v>
      </c>
      <c r="I42" s="395"/>
      <c r="J42" s="373" t="s">
        <v>1356</v>
      </c>
    </row>
    <row r="43" spans="1:10" s="50" customFormat="1" x14ac:dyDescent="0.25">
      <c r="A43" s="371" t="s">
        <v>1312</v>
      </c>
      <c r="B43" s="393" t="s">
        <v>1079</v>
      </c>
      <c r="C43" s="396"/>
      <c r="D43" s="372" t="s">
        <v>911</v>
      </c>
      <c r="E43" s="372" t="s">
        <v>1135</v>
      </c>
      <c r="F43" s="372" t="s">
        <v>872</v>
      </c>
      <c r="G43" s="372" t="s">
        <v>940</v>
      </c>
      <c r="H43" s="393" t="s">
        <v>950</v>
      </c>
      <c r="I43" s="395"/>
      <c r="J43" s="373" t="s">
        <v>1357</v>
      </c>
    </row>
    <row r="44" spans="1:10" s="50" customFormat="1" x14ac:dyDescent="0.25">
      <c r="A44" s="371" t="s">
        <v>1312</v>
      </c>
      <c r="B44" s="393" t="s">
        <v>1081</v>
      </c>
      <c r="C44" s="396"/>
      <c r="D44" s="372" t="s">
        <v>911</v>
      </c>
      <c r="E44" s="372" t="s">
        <v>1135</v>
      </c>
      <c r="F44" s="372" t="s">
        <v>872</v>
      </c>
      <c r="G44" s="372" t="s">
        <v>950</v>
      </c>
      <c r="H44" s="393" t="s">
        <v>968</v>
      </c>
      <c r="I44" s="395"/>
      <c r="J44" s="373" t="s">
        <v>1358</v>
      </c>
    </row>
    <row r="45" spans="1:10" s="50" customFormat="1" x14ac:dyDescent="0.25">
      <c r="A45" s="371" t="s">
        <v>1312</v>
      </c>
      <c r="B45" s="393" t="s">
        <v>1091</v>
      </c>
      <c r="C45" s="396"/>
      <c r="D45" s="372" t="s">
        <v>911</v>
      </c>
      <c r="E45" s="372" t="s">
        <v>1135</v>
      </c>
      <c r="F45" s="372" t="s">
        <v>872</v>
      </c>
      <c r="G45" s="372" t="s">
        <v>968</v>
      </c>
      <c r="H45" s="393" t="s">
        <v>967</v>
      </c>
      <c r="I45" s="395"/>
      <c r="J45" s="373" t="s">
        <v>1359</v>
      </c>
    </row>
    <row r="46" spans="1:10" s="50" customFormat="1" x14ac:dyDescent="0.25">
      <c r="A46" s="371" t="s">
        <v>1312</v>
      </c>
      <c r="B46" s="393" t="s">
        <v>1090</v>
      </c>
      <c r="C46" s="396"/>
      <c r="D46" s="372" t="s">
        <v>911</v>
      </c>
      <c r="E46" s="372" t="s">
        <v>1135</v>
      </c>
      <c r="F46" s="372" t="s">
        <v>872</v>
      </c>
      <c r="G46" s="372" t="s">
        <v>967</v>
      </c>
      <c r="H46" s="393" t="s">
        <v>961</v>
      </c>
      <c r="I46" s="395"/>
      <c r="J46" s="373" t="s">
        <v>1360</v>
      </c>
    </row>
    <row r="47" spans="1:10" s="50" customFormat="1" x14ac:dyDescent="0.25">
      <c r="A47" s="371" t="s">
        <v>1312</v>
      </c>
      <c r="B47" s="393" t="s">
        <v>1086</v>
      </c>
      <c r="C47" s="396"/>
      <c r="D47" s="372" t="s">
        <v>911</v>
      </c>
      <c r="E47" s="372" t="s">
        <v>1135</v>
      </c>
      <c r="F47" s="372" t="s">
        <v>872</v>
      </c>
      <c r="G47" s="372" t="s">
        <v>961</v>
      </c>
      <c r="H47" s="393" t="s">
        <v>1040</v>
      </c>
      <c r="I47" s="395"/>
      <c r="J47" s="373" t="s">
        <v>1361</v>
      </c>
    </row>
    <row r="48" spans="1:10" s="50" customFormat="1" x14ac:dyDescent="0.25">
      <c r="A48" s="371" t="s">
        <v>1312</v>
      </c>
      <c r="B48" s="393" t="s">
        <v>1098</v>
      </c>
      <c r="C48" s="396"/>
      <c r="D48" s="372" t="s">
        <v>911</v>
      </c>
      <c r="E48" s="372" t="s">
        <v>1135</v>
      </c>
      <c r="F48" s="372" t="s">
        <v>872</v>
      </c>
      <c r="G48" s="372" t="s">
        <v>1040</v>
      </c>
      <c r="H48" s="393" t="s">
        <v>926</v>
      </c>
      <c r="I48" s="395"/>
      <c r="J48" s="373" t="s">
        <v>1362</v>
      </c>
    </row>
    <row r="49" spans="1:10" s="26" customFormat="1" x14ac:dyDescent="0.25">
      <c r="A49" s="371" t="s">
        <v>1312</v>
      </c>
      <c r="B49" s="393" t="s">
        <v>1363</v>
      </c>
      <c r="C49" s="396"/>
      <c r="D49" s="372" t="s">
        <v>911</v>
      </c>
      <c r="E49" s="372" t="s">
        <v>1135</v>
      </c>
      <c r="F49" s="372" t="s">
        <v>872</v>
      </c>
      <c r="G49" s="372" t="s">
        <v>926</v>
      </c>
      <c r="H49" s="393" t="s">
        <v>972</v>
      </c>
      <c r="I49" s="395"/>
      <c r="J49" s="373" t="s">
        <v>1364</v>
      </c>
    </row>
    <row r="50" spans="1:10" s="26" customFormat="1" x14ac:dyDescent="0.25">
      <c r="A50" s="371" t="s">
        <v>1312</v>
      </c>
      <c r="B50" s="393" t="s">
        <v>1365</v>
      </c>
      <c r="C50" s="396"/>
      <c r="D50" s="372" t="s">
        <v>911</v>
      </c>
      <c r="E50" s="372" t="s">
        <v>1135</v>
      </c>
      <c r="F50" s="372" t="s">
        <v>872</v>
      </c>
      <c r="G50" s="372" t="s">
        <v>972</v>
      </c>
      <c r="H50" s="393" t="s">
        <v>915</v>
      </c>
      <c r="I50" s="395"/>
      <c r="J50" s="373" t="s">
        <v>1366</v>
      </c>
    </row>
    <row r="51" spans="1:10" s="26" customFormat="1" x14ac:dyDescent="0.25">
      <c r="A51" s="371" t="s">
        <v>1312</v>
      </c>
      <c r="B51" s="393" t="s">
        <v>1367</v>
      </c>
      <c r="C51" s="396"/>
      <c r="D51" s="372" t="s">
        <v>911</v>
      </c>
      <c r="E51" s="372" t="s">
        <v>1135</v>
      </c>
      <c r="F51" s="372" t="s">
        <v>872</v>
      </c>
      <c r="G51" s="372" t="s">
        <v>915</v>
      </c>
      <c r="H51" s="393" t="s">
        <v>1188</v>
      </c>
      <c r="I51" s="395"/>
      <c r="J51" s="373" t="s">
        <v>1368</v>
      </c>
    </row>
    <row r="52" spans="1:10" s="26" customFormat="1" x14ac:dyDescent="0.25">
      <c r="A52" s="371" t="s">
        <v>1312</v>
      </c>
      <c r="B52" s="393" t="s">
        <v>1369</v>
      </c>
      <c r="C52" s="396"/>
      <c r="D52" s="372" t="s">
        <v>911</v>
      </c>
      <c r="E52" s="372" t="s">
        <v>1135</v>
      </c>
      <c r="F52" s="372" t="s">
        <v>872</v>
      </c>
      <c r="G52" s="372" t="s">
        <v>1188</v>
      </c>
      <c r="H52" s="393" t="s">
        <v>966</v>
      </c>
      <c r="I52" s="395"/>
      <c r="J52" s="373" t="s">
        <v>1370</v>
      </c>
    </row>
    <row r="53" spans="1:10" s="26" customFormat="1" x14ac:dyDescent="0.25">
      <c r="A53" s="371" t="s">
        <v>1312</v>
      </c>
      <c r="B53" s="393" t="s">
        <v>1089</v>
      </c>
      <c r="C53" s="396"/>
      <c r="D53" s="372" t="s">
        <v>911</v>
      </c>
      <c r="E53" s="372" t="s">
        <v>1135</v>
      </c>
      <c r="F53" s="372" t="s">
        <v>872</v>
      </c>
      <c r="G53" s="372" t="s">
        <v>966</v>
      </c>
      <c r="H53" s="393" t="s">
        <v>929</v>
      </c>
      <c r="I53" s="395"/>
      <c r="J53" s="373" t="s">
        <v>1371</v>
      </c>
    </row>
    <row r="54" spans="1:10" s="26" customFormat="1" x14ac:dyDescent="0.25">
      <c r="A54" s="371" t="s">
        <v>1312</v>
      </c>
      <c r="B54" s="393" t="s">
        <v>1100</v>
      </c>
      <c r="C54" s="396"/>
      <c r="D54" s="372" t="s">
        <v>911</v>
      </c>
      <c r="E54" s="372" t="s">
        <v>1135</v>
      </c>
      <c r="F54" s="372" t="s">
        <v>872</v>
      </c>
      <c r="G54" s="372" t="s">
        <v>929</v>
      </c>
      <c r="H54" s="393" t="s">
        <v>921</v>
      </c>
      <c r="I54" s="395"/>
      <c r="J54" s="373" t="s">
        <v>1372</v>
      </c>
    </row>
    <row r="55" spans="1:10" s="26" customFormat="1" x14ac:dyDescent="0.25">
      <c r="A55" s="371" t="s">
        <v>1312</v>
      </c>
      <c r="B55" s="393" t="s">
        <v>1092</v>
      </c>
      <c r="C55" s="396"/>
      <c r="D55" s="372" t="s">
        <v>911</v>
      </c>
      <c r="E55" s="372" t="s">
        <v>1135</v>
      </c>
      <c r="F55" s="372" t="s">
        <v>872</v>
      </c>
      <c r="G55" s="372" t="s">
        <v>921</v>
      </c>
      <c r="H55" s="393" t="s">
        <v>919</v>
      </c>
      <c r="I55" s="395"/>
      <c r="J55" s="373" t="s">
        <v>1373</v>
      </c>
    </row>
    <row r="56" spans="1:10" s="26" customFormat="1" x14ac:dyDescent="0.25">
      <c r="A56" s="371" t="s">
        <v>1312</v>
      </c>
      <c r="B56" s="393" t="s">
        <v>1088</v>
      </c>
      <c r="C56" s="396"/>
      <c r="D56" s="372" t="s">
        <v>911</v>
      </c>
      <c r="E56" s="372" t="s">
        <v>1135</v>
      </c>
      <c r="F56" s="372" t="s">
        <v>872</v>
      </c>
      <c r="G56" s="372" t="s">
        <v>919</v>
      </c>
      <c r="H56" s="393" t="s">
        <v>567</v>
      </c>
      <c r="I56" s="395"/>
      <c r="J56" s="373" t="s">
        <v>1374</v>
      </c>
    </row>
    <row r="57" spans="1:10" s="26" customFormat="1" x14ac:dyDescent="0.25">
      <c r="A57" s="371" t="s">
        <v>1312</v>
      </c>
      <c r="B57" s="393" t="s">
        <v>1080</v>
      </c>
      <c r="C57" s="396"/>
      <c r="D57" s="372" t="s">
        <v>911</v>
      </c>
      <c r="E57" s="372" t="s">
        <v>1135</v>
      </c>
      <c r="F57" s="372" t="s">
        <v>872</v>
      </c>
      <c r="G57" s="372" t="s">
        <v>567</v>
      </c>
      <c r="H57" s="393" t="s">
        <v>928</v>
      </c>
      <c r="I57" s="395"/>
      <c r="J57" s="373" t="s">
        <v>1375</v>
      </c>
    </row>
    <row r="58" spans="1:10" s="26" customFormat="1" x14ac:dyDescent="0.25">
      <c r="A58" s="371" t="s">
        <v>1312</v>
      </c>
      <c r="B58" s="393" t="s">
        <v>1099</v>
      </c>
      <c r="C58" s="396"/>
      <c r="D58" s="372" t="s">
        <v>911</v>
      </c>
      <c r="E58" s="372" t="s">
        <v>1135</v>
      </c>
      <c r="F58" s="372" t="s">
        <v>872</v>
      </c>
      <c r="G58" s="372" t="s">
        <v>928</v>
      </c>
      <c r="H58" s="393" t="s">
        <v>918</v>
      </c>
      <c r="I58" s="395"/>
      <c r="J58" s="373" t="s">
        <v>1376</v>
      </c>
    </row>
    <row r="59" spans="1:10" s="26" customFormat="1" x14ac:dyDescent="0.25">
      <c r="A59" s="371" t="s">
        <v>1312</v>
      </c>
      <c r="B59" s="393" t="s">
        <v>1085</v>
      </c>
      <c r="C59" s="396"/>
      <c r="D59" s="372" t="s">
        <v>911</v>
      </c>
      <c r="E59" s="372" t="s">
        <v>1135</v>
      </c>
      <c r="F59" s="372" t="s">
        <v>872</v>
      </c>
      <c r="G59" s="372" t="s">
        <v>918</v>
      </c>
      <c r="H59" s="393" t="s">
        <v>931</v>
      </c>
      <c r="I59" s="395"/>
      <c r="J59" s="373" t="s">
        <v>1377</v>
      </c>
    </row>
    <row r="60" spans="1:10" s="26" customFormat="1" x14ac:dyDescent="0.25">
      <c r="A60" s="371" t="s">
        <v>1312</v>
      </c>
      <c r="B60" s="393" t="s">
        <v>1102</v>
      </c>
      <c r="C60" s="396"/>
      <c r="D60" s="372" t="s">
        <v>911</v>
      </c>
      <c r="E60" s="372" t="s">
        <v>1135</v>
      </c>
      <c r="F60" s="372" t="s">
        <v>872</v>
      </c>
      <c r="G60" s="372" t="s">
        <v>931</v>
      </c>
      <c r="H60" s="372" t="s">
        <v>917</v>
      </c>
      <c r="I60" s="373"/>
      <c r="J60" s="373" t="s">
        <v>1378</v>
      </c>
    </row>
    <row r="61" spans="1:10" s="26" customFormat="1" x14ac:dyDescent="0.25">
      <c r="A61" s="371" t="s">
        <v>1312</v>
      </c>
      <c r="B61" s="393" t="s">
        <v>1084</v>
      </c>
      <c r="C61" s="396"/>
      <c r="D61" s="372" t="s">
        <v>911</v>
      </c>
      <c r="E61" s="372" t="s">
        <v>1135</v>
      </c>
      <c r="F61" s="372" t="s">
        <v>872</v>
      </c>
      <c r="G61" s="372" t="s">
        <v>917</v>
      </c>
      <c r="H61" s="393" t="s">
        <v>922</v>
      </c>
      <c r="I61" s="395"/>
      <c r="J61" s="373" t="s">
        <v>1379</v>
      </c>
    </row>
    <row r="62" spans="1:10" s="26" customFormat="1" x14ac:dyDescent="0.25">
      <c r="A62" s="371" t="s">
        <v>1312</v>
      </c>
      <c r="B62" s="393" t="s">
        <v>1093</v>
      </c>
      <c r="C62" s="396"/>
      <c r="D62" s="372" t="s">
        <v>911</v>
      </c>
      <c r="E62" s="372" t="s">
        <v>1135</v>
      </c>
      <c r="F62" s="372" t="s">
        <v>872</v>
      </c>
      <c r="G62" s="372" t="s">
        <v>922</v>
      </c>
      <c r="H62" s="393" t="s">
        <v>934</v>
      </c>
      <c r="I62" s="395"/>
      <c r="J62" s="373" t="s">
        <v>1380</v>
      </c>
    </row>
    <row r="63" spans="1:10" s="26" customFormat="1" x14ac:dyDescent="0.25">
      <c r="A63" s="371" t="s">
        <v>1312</v>
      </c>
      <c r="B63" s="393" t="s">
        <v>1078</v>
      </c>
      <c r="C63" s="396"/>
      <c r="D63" s="372" t="s">
        <v>911</v>
      </c>
      <c r="E63" s="372" t="s">
        <v>1135</v>
      </c>
      <c r="F63" s="372" t="s">
        <v>872</v>
      </c>
      <c r="G63" s="372" t="s">
        <v>934</v>
      </c>
      <c r="H63" s="393" t="s">
        <v>925</v>
      </c>
      <c r="I63" s="395"/>
      <c r="J63" s="373" t="s">
        <v>1381</v>
      </c>
    </row>
    <row r="64" spans="1:10" s="26" customFormat="1" x14ac:dyDescent="0.25">
      <c r="A64" s="371" t="s">
        <v>1312</v>
      </c>
      <c r="B64" s="393" t="s">
        <v>1382</v>
      </c>
      <c r="C64" s="396"/>
      <c r="D64" s="372" t="s">
        <v>911</v>
      </c>
      <c r="E64" s="372" t="s">
        <v>1135</v>
      </c>
      <c r="F64" s="372" t="s">
        <v>872</v>
      </c>
      <c r="G64" s="372" t="s">
        <v>925</v>
      </c>
      <c r="H64" s="393" t="s">
        <v>1201</v>
      </c>
      <c r="I64" s="395"/>
      <c r="J64" s="373" t="s">
        <v>1383</v>
      </c>
    </row>
    <row r="65" spans="1:10" s="26" customFormat="1" x14ac:dyDescent="0.25">
      <c r="A65" s="371" t="s">
        <v>1312</v>
      </c>
      <c r="B65" s="393" t="s">
        <v>1384</v>
      </c>
      <c r="C65" s="396"/>
      <c r="D65" s="372" t="s">
        <v>911</v>
      </c>
      <c r="E65" s="372" t="s">
        <v>1135</v>
      </c>
      <c r="F65" s="372" t="s">
        <v>872</v>
      </c>
      <c r="G65" s="372" t="s">
        <v>1203</v>
      </c>
      <c r="H65" s="393" t="s">
        <v>1036</v>
      </c>
      <c r="I65" s="395"/>
      <c r="J65" s="373" t="s">
        <v>1385</v>
      </c>
    </row>
    <row r="66" spans="1:10" s="26" customFormat="1" x14ac:dyDescent="0.25">
      <c r="A66" s="371" t="s">
        <v>1312</v>
      </c>
      <c r="B66" s="393" t="s">
        <v>1069</v>
      </c>
      <c r="C66" s="396"/>
      <c r="D66" s="372" t="s">
        <v>911</v>
      </c>
      <c r="E66" s="372" t="s">
        <v>1135</v>
      </c>
      <c r="F66" s="372" t="s">
        <v>872</v>
      </c>
      <c r="G66" s="372" t="s">
        <v>1036</v>
      </c>
      <c r="H66" s="393" t="s">
        <v>1048</v>
      </c>
      <c r="I66" s="395"/>
      <c r="J66" s="373" t="s">
        <v>1386</v>
      </c>
    </row>
    <row r="67" spans="1:10" s="26" customFormat="1" x14ac:dyDescent="0.25">
      <c r="A67" s="371" t="s">
        <v>1312</v>
      </c>
      <c r="B67" s="393" t="s">
        <v>1070</v>
      </c>
      <c r="C67" s="396"/>
      <c r="D67" s="372" t="s">
        <v>911</v>
      </c>
      <c r="E67" s="372" t="s">
        <v>1135</v>
      </c>
      <c r="F67" s="372" t="s">
        <v>872</v>
      </c>
      <c r="G67" s="372" t="s">
        <v>1048</v>
      </c>
      <c r="H67" s="393" t="s">
        <v>941</v>
      </c>
      <c r="I67" s="395"/>
      <c r="J67" s="373" t="s">
        <v>1387</v>
      </c>
    </row>
    <row r="68" spans="1:10" s="26" customFormat="1" x14ac:dyDescent="0.25">
      <c r="A68" s="371" t="s">
        <v>1312</v>
      </c>
      <c r="B68" s="393" t="s">
        <v>1068</v>
      </c>
      <c r="C68" s="396"/>
      <c r="D68" s="372" t="s">
        <v>911</v>
      </c>
      <c r="E68" s="372" t="s">
        <v>1135</v>
      </c>
      <c r="F68" s="372" t="s">
        <v>872</v>
      </c>
      <c r="G68" s="372" t="s">
        <v>941</v>
      </c>
      <c r="H68" s="393" t="s">
        <v>915</v>
      </c>
      <c r="I68" s="395"/>
      <c r="J68" s="373" t="s">
        <v>1388</v>
      </c>
    </row>
    <row r="69" spans="1:10" s="26" customFormat="1" x14ac:dyDescent="0.25">
      <c r="A69" s="371" t="s">
        <v>1312</v>
      </c>
      <c r="B69" s="393" t="s">
        <v>1389</v>
      </c>
      <c r="C69" s="396"/>
      <c r="D69" s="372" t="s">
        <v>911</v>
      </c>
      <c r="E69" s="372" t="s">
        <v>1135</v>
      </c>
      <c r="F69" s="372" t="s">
        <v>872</v>
      </c>
      <c r="G69" s="372" t="s">
        <v>1209</v>
      </c>
      <c r="H69" s="372" t="s">
        <v>942</v>
      </c>
      <c r="I69" s="373"/>
      <c r="J69" s="373" t="s">
        <v>1390</v>
      </c>
    </row>
    <row r="70" spans="1:10" s="26" customFormat="1" x14ac:dyDescent="0.25">
      <c r="A70" s="371" t="s">
        <v>1312</v>
      </c>
      <c r="B70" s="393" t="s">
        <v>1103</v>
      </c>
      <c r="C70" s="396"/>
      <c r="D70" s="372" t="s">
        <v>911</v>
      </c>
      <c r="E70" s="372" t="s">
        <v>1135</v>
      </c>
      <c r="F70" s="372" t="s">
        <v>872</v>
      </c>
      <c r="G70" s="372" t="s">
        <v>942</v>
      </c>
      <c r="H70" s="393" t="s">
        <v>946</v>
      </c>
      <c r="I70" s="395"/>
      <c r="J70" s="373" t="s">
        <v>1391</v>
      </c>
    </row>
    <row r="71" spans="1:10" s="26" customFormat="1" x14ac:dyDescent="0.25">
      <c r="A71" s="371" t="s">
        <v>1312</v>
      </c>
      <c r="B71" s="393" t="s">
        <v>1104</v>
      </c>
      <c r="C71" s="396"/>
      <c r="D71" s="372" t="s">
        <v>911</v>
      </c>
      <c r="E71" s="372" t="s">
        <v>1135</v>
      </c>
      <c r="F71" s="372" t="s">
        <v>872</v>
      </c>
      <c r="G71" s="372" t="s">
        <v>946</v>
      </c>
      <c r="H71" s="393" t="s">
        <v>918</v>
      </c>
      <c r="I71" s="395"/>
      <c r="J71" s="373" t="s">
        <v>1392</v>
      </c>
    </row>
    <row r="72" spans="1:10" s="26" customFormat="1" x14ac:dyDescent="0.25">
      <c r="A72" s="371" t="s">
        <v>1312</v>
      </c>
      <c r="B72" s="393" t="s">
        <v>1393</v>
      </c>
      <c r="C72" s="396"/>
      <c r="D72" s="372" t="s">
        <v>911</v>
      </c>
      <c r="E72" s="372" t="s">
        <v>1135</v>
      </c>
      <c r="F72" s="372" t="s">
        <v>872</v>
      </c>
      <c r="G72" s="372" t="s">
        <v>1213</v>
      </c>
      <c r="H72" s="393" t="s">
        <v>924</v>
      </c>
      <c r="I72" s="395"/>
      <c r="J72" s="373" t="s">
        <v>1394</v>
      </c>
    </row>
    <row r="73" spans="1:10" s="26" customFormat="1" x14ac:dyDescent="0.25">
      <c r="A73" s="371" t="s">
        <v>1312</v>
      </c>
      <c r="B73" s="393" t="s">
        <v>1395</v>
      </c>
      <c r="C73" s="396"/>
      <c r="D73" s="372" t="s">
        <v>911</v>
      </c>
      <c r="E73" s="372" t="s">
        <v>1135</v>
      </c>
      <c r="F73" s="372" t="s">
        <v>872</v>
      </c>
      <c r="G73" s="372" t="s">
        <v>924</v>
      </c>
      <c r="H73" s="393" t="s">
        <v>565</v>
      </c>
      <c r="I73" s="395"/>
      <c r="J73" s="373" t="s">
        <v>1396</v>
      </c>
    </row>
    <row r="74" spans="1:10" s="26" customFormat="1" x14ac:dyDescent="0.25">
      <c r="A74" s="371" t="s">
        <v>1312</v>
      </c>
      <c r="B74" s="393" t="s">
        <v>1055</v>
      </c>
      <c r="C74" s="396"/>
      <c r="D74" s="372" t="s">
        <v>911</v>
      </c>
      <c r="E74" s="372" t="s">
        <v>1135</v>
      </c>
      <c r="F74" s="372" t="s">
        <v>872</v>
      </c>
      <c r="G74" s="372" t="s">
        <v>565</v>
      </c>
      <c r="H74" s="393" t="s">
        <v>923</v>
      </c>
      <c r="I74" s="395"/>
      <c r="J74" s="373" t="s">
        <v>1397</v>
      </c>
    </row>
    <row r="75" spans="1:10" s="26" customFormat="1" x14ac:dyDescent="0.25">
      <c r="A75" s="371" t="s">
        <v>1312</v>
      </c>
      <c r="B75" s="393" t="s">
        <v>1057</v>
      </c>
      <c r="C75" s="396"/>
      <c r="D75" s="372" t="s">
        <v>911</v>
      </c>
      <c r="E75" s="372" t="s">
        <v>1135</v>
      </c>
      <c r="F75" s="372" t="s">
        <v>872</v>
      </c>
      <c r="G75" s="372" t="s">
        <v>923</v>
      </c>
      <c r="H75" s="393" t="s">
        <v>916</v>
      </c>
      <c r="I75" s="395"/>
      <c r="J75" s="373" t="s">
        <v>1398</v>
      </c>
    </row>
    <row r="76" spans="1:10" s="26" customFormat="1" x14ac:dyDescent="0.25">
      <c r="A76" s="371" t="s">
        <v>1312</v>
      </c>
      <c r="B76" s="393" t="s">
        <v>1056</v>
      </c>
      <c r="C76" s="396"/>
      <c r="D76" s="372" t="s">
        <v>911</v>
      </c>
      <c r="E76" s="372" t="s">
        <v>1135</v>
      </c>
      <c r="F76" s="372" t="s">
        <v>872</v>
      </c>
      <c r="G76" s="372" t="s">
        <v>916</v>
      </c>
      <c r="H76" s="393" t="s">
        <v>919</v>
      </c>
      <c r="I76" s="395"/>
      <c r="J76" s="373" t="s">
        <v>1399</v>
      </c>
    </row>
    <row r="77" spans="1:10" s="26" customFormat="1" x14ac:dyDescent="0.25">
      <c r="A77" s="371" t="s">
        <v>1312</v>
      </c>
      <c r="B77" s="393" t="s">
        <v>1400</v>
      </c>
      <c r="C77" s="396"/>
      <c r="D77" s="372" t="s">
        <v>911</v>
      </c>
      <c r="E77" s="372" t="s">
        <v>1135</v>
      </c>
      <c r="F77" s="372" t="s">
        <v>872</v>
      </c>
      <c r="G77" s="372" t="s">
        <v>1216</v>
      </c>
      <c r="H77" s="393" t="s">
        <v>948</v>
      </c>
      <c r="I77" s="395"/>
      <c r="J77" s="373" t="s">
        <v>1401</v>
      </c>
    </row>
    <row r="78" spans="1:10" s="26" customFormat="1" x14ac:dyDescent="0.25">
      <c r="A78" s="371" t="s">
        <v>1312</v>
      </c>
      <c r="B78" s="393" t="s">
        <v>1402</v>
      </c>
      <c r="C78" s="396"/>
      <c r="D78" s="372" t="s">
        <v>911</v>
      </c>
      <c r="E78" s="372" t="s">
        <v>1135</v>
      </c>
      <c r="F78" s="372" t="s">
        <v>872</v>
      </c>
      <c r="G78" s="372" t="s">
        <v>1219</v>
      </c>
      <c r="H78" s="393" t="s">
        <v>948</v>
      </c>
      <c r="I78" s="395"/>
      <c r="J78" s="373" t="s">
        <v>1403</v>
      </c>
    </row>
    <row r="79" spans="1:10" s="26" customFormat="1" x14ac:dyDescent="0.25">
      <c r="A79" s="371" t="s">
        <v>1312</v>
      </c>
      <c r="B79" s="393" t="s">
        <v>1404</v>
      </c>
      <c r="C79" s="396"/>
      <c r="D79" s="372" t="s">
        <v>911</v>
      </c>
      <c r="E79" s="372" t="s">
        <v>1135</v>
      </c>
      <c r="F79" s="372" t="s">
        <v>872</v>
      </c>
      <c r="G79" s="372" t="s">
        <v>1222</v>
      </c>
      <c r="H79" s="372" t="s">
        <v>1030</v>
      </c>
      <c r="I79" s="373"/>
      <c r="J79" s="373" t="s">
        <v>1405</v>
      </c>
    </row>
    <row r="80" spans="1:10" s="26" customFormat="1" x14ac:dyDescent="0.25">
      <c r="A80" s="371" t="s">
        <v>1312</v>
      </c>
      <c r="B80" s="393" t="s">
        <v>1406</v>
      </c>
      <c r="C80" s="396"/>
      <c r="D80" s="372" t="s">
        <v>911</v>
      </c>
      <c r="E80" s="372" t="s">
        <v>1135</v>
      </c>
      <c r="F80" s="372" t="s">
        <v>872</v>
      </c>
      <c r="G80" s="372" t="s">
        <v>1030</v>
      </c>
      <c r="H80" s="393" t="s">
        <v>1028</v>
      </c>
      <c r="I80" s="395"/>
      <c r="J80" s="373" t="s">
        <v>1407</v>
      </c>
    </row>
    <row r="81" spans="1:10" s="26" customFormat="1" x14ac:dyDescent="0.25">
      <c r="A81" s="371" t="s">
        <v>1312</v>
      </c>
      <c r="B81" s="393" t="s">
        <v>1408</v>
      </c>
      <c r="C81" s="396"/>
      <c r="D81" s="372" t="s">
        <v>911</v>
      </c>
      <c r="E81" s="372" t="s">
        <v>1135</v>
      </c>
      <c r="F81" s="372" t="s">
        <v>872</v>
      </c>
      <c r="G81" s="372" t="s">
        <v>1225</v>
      </c>
      <c r="H81" s="393" t="s">
        <v>960</v>
      </c>
      <c r="I81" s="395"/>
      <c r="J81" s="373" t="s">
        <v>1409</v>
      </c>
    </row>
    <row r="82" spans="1:10" s="26" customFormat="1" x14ac:dyDescent="0.25">
      <c r="A82" s="371" t="s">
        <v>1312</v>
      </c>
      <c r="B82" s="393" t="s">
        <v>1410</v>
      </c>
      <c r="C82" s="396"/>
      <c r="D82" s="372" t="s">
        <v>911</v>
      </c>
      <c r="E82" s="372" t="s">
        <v>1135</v>
      </c>
      <c r="F82" s="372" t="s">
        <v>872</v>
      </c>
      <c r="G82" s="372" t="s">
        <v>1229</v>
      </c>
      <c r="H82" s="393" t="s">
        <v>724</v>
      </c>
      <c r="I82" s="395"/>
      <c r="J82" s="373" t="s">
        <v>1411</v>
      </c>
    </row>
    <row r="83" spans="1:10" s="26" customFormat="1" x14ac:dyDescent="0.25">
      <c r="A83" s="371" t="s">
        <v>1312</v>
      </c>
      <c r="B83" s="393" t="s">
        <v>1412</v>
      </c>
      <c r="C83" s="396"/>
      <c r="D83" s="372" t="s">
        <v>911</v>
      </c>
      <c r="E83" s="372" t="s">
        <v>1135</v>
      </c>
      <c r="F83" s="372" t="s">
        <v>872</v>
      </c>
      <c r="G83" s="372" t="s">
        <v>724</v>
      </c>
      <c r="H83" s="393" t="s">
        <v>998</v>
      </c>
      <c r="I83" s="395"/>
      <c r="J83" s="373" t="s">
        <v>1413</v>
      </c>
    </row>
    <row r="84" spans="1:10" s="302" customFormat="1" x14ac:dyDescent="0.25">
      <c r="A84" s="371" t="s">
        <v>1312</v>
      </c>
      <c r="B84" s="393" t="s">
        <v>1414</v>
      </c>
      <c r="C84" s="397"/>
      <c r="D84" s="372" t="s">
        <v>911</v>
      </c>
      <c r="E84" s="372" t="s">
        <v>1135</v>
      </c>
      <c r="F84" s="372" t="s">
        <v>872</v>
      </c>
      <c r="G84" s="372" t="s">
        <v>1232</v>
      </c>
      <c r="H84" s="393" t="s">
        <v>1053</v>
      </c>
      <c r="I84" s="395"/>
      <c r="J84" s="373" t="s">
        <v>1415</v>
      </c>
    </row>
    <row r="85" spans="1:10" s="26" customFormat="1" x14ac:dyDescent="0.25">
      <c r="A85" s="371" t="s">
        <v>1312</v>
      </c>
      <c r="B85" s="393" t="s">
        <v>1416</v>
      </c>
      <c r="C85" s="396"/>
      <c r="D85" s="372" t="s">
        <v>911</v>
      </c>
      <c r="E85" s="372" t="s">
        <v>1135</v>
      </c>
      <c r="F85" s="372" t="s">
        <v>872</v>
      </c>
      <c r="G85" s="372" t="s">
        <v>1236</v>
      </c>
      <c r="H85" s="372" t="s">
        <v>1050</v>
      </c>
      <c r="I85" s="373"/>
      <c r="J85" s="373" t="s">
        <v>1417</v>
      </c>
    </row>
    <row r="86" spans="1:10" s="26" customFormat="1" x14ac:dyDescent="0.25">
      <c r="A86" s="371" t="s">
        <v>1312</v>
      </c>
      <c r="B86" s="393" t="s">
        <v>1418</v>
      </c>
      <c r="C86" s="396"/>
      <c r="D86" s="372" t="s">
        <v>911</v>
      </c>
      <c r="E86" s="372" t="s">
        <v>1135</v>
      </c>
      <c r="F86" s="372" t="s">
        <v>872</v>
      </c>
      <c r="G86" s="372" t="s">
        <v>1050</v>
      </c>
      <c r="H86" s="393" t="s">
        <v>938</v>
      </c>
      <c r="I86" s="395"/>
      <c r="J86" s="373" t="s">
        <v>1419</v>
      </c>
    </row>
    <row r="87" spans="1:10" s="26" customFormat="1" x14ac:dyDescent="0.25">
      <c r="A87" s="371" t="s">
        <v>1312</v>
      </c>
      <c r="B87" s="393" t="s">
        <v>1129</v>
      </c>
      <c r="C87" s="396"/>
      <c r="D87" s="372" t="s">
        <v>911</v>
      </c>
      <c r="E87" s="372" t="s">
        <v>1135</v>
      </c>
      <c r="F87" s="372" t="s">
        <v>872</v>
      </c>
      <c r="G87" s="372" t="s">
        <v>938</v>
      </c>
      <c r="H87" s="393" t="s">
        <v>1051</v>
      </c>
      <c r="I87" s="395"/>
      <c r="J87" s="373" t="s">
        <v>1420</v>
      </c>
    </row>
    <row r="88" spans="1:10" s="26" customFormat="1" x14ac:dyDescent="0.25">
      <c r="A88" s="371" t="s">
        <v>1312</v>
      </c>
      <c r="B88" s="393" t="s">
        <v>1421</v>
      </c>
      <c r="C88" s="396"/>
      <c r="D88" s="372" t="s">
        <v>911</v>
      </c>
      <c r="E88" s="372" t="s">
        <v>1135</v>
      </c>
      <c r="F88" s="372" t="s">
        <v>872</v>
      </c>
      <c r="G88" s="372" t="s">
        <v>1241</v>
      </c>
      <c r="H88" s="372" t="s">
        <v>965</v>
      </c>
      <c r="I88" s="373"/>
      <c r="J88" s="373" t="s">
        <v>1422</v>
      </c>
    </row>
    <row r="89" spans="1:10" s="26" customFormat="1" x14ac:dyDescent="0.25">
      <c r="A89" s="371" t="s">
        <v>1312</v>
      </c>
      <c r="B89" s="393" t="s">
        <v>1105</v>
      </c>
      <c r="C89" s="396"/>
      <c r="D89" s="372" t="s">
        <v>911</v>
      </c>
      <c r="E89" s="372" t="s">
        <v>1135</v>
      </c>
      <c r="F89" s="372" t="s">
        <v>872</v>
      </c>
      <c r="G89" s="372" t="s">
        <v>965</v>
      </c>
      <c r="H89" s="393" t="s">
        <v>1051</v>
      </c>
      <c r="I89" s="395"/>
      <c r="J89" s="373" t="s">
        <v>1423</v>
      </c>
    </row>
    <row r="90" spans="1:10" s="26" customFormat="1" x14ac:dyDescent="0.25">
      <c r="A90" s="371" t="s">
        <v>1312</v>
      </c>
      <c r="B90" s="393" t="s">
        <v>1424</v>
      </c>
      <c r="C90" s="396"/>
      <c r="D90" s="372" t="s">
        <v>911</v>
      </c>
      <c r="E90" s="372" t="s">
        <v>1135</v>
      </c>
      <c r="F90" s="372" t="s">
        <v>872</v>
      </c>
      <c r="G90" s="372" t="s">
        <v>1243</v>
      </c>
      <c r="H90" s="393" t="s">
        <v>1046</v>
      </c>
      <c r="I90" s="395"/>
      <c r="J90" s="373" t="s">
        <v>1425</v>
      </c>
    </row>
    <row r="91" spans="1:10" s="26" customFormat="1" x14ac:dyDescent="0.25">
      <c r="A91" s="371" t="s">
        <v>1312</v>
      </c>
      <c r="B91" s="393" t="s">
        <v>1112</v>
      </c>
      <c r="C91" s="396"/>
      <c r="D91" s="372" t="s">
        <v>911</v>
      </c>
      <c r="E91" s="372" t="s">
        <v>1135</v>
      </c>
      <c r="F91" s="372" t="s">
        <v>872</v>
      </c>
      <c r="G91" s="372" t="s">
        <v>1046</v>
      </c>
      <c r="H91" s="393" t="s">
        <v>980</v>
      </c>
      <c r="I91" s="395"/>
      <c r="J91" s="373" t="s">
        <v>1426</v>
      </c>
    </row>
    <row r="92" spans="1:10" s="26" customFormat="1" x14ac:dyDescent="0.25">
      <c r="A92" s="371" t="s">
        <v>1312</v>
      </c>
      <c r="B92" s="393" t="s">
        <v>1427</v>
      </c>
      <c r="C92" s="396"/>
      <c r="D92" s="372" t="s">
        <v>911</v>
      </c>
      <c r="E92" s="372" t="s">
        <v>1135</v>
      </c>
      <c r="F92" s="372" t="s">
        <v>872</v>
      </c>
      <c r="G92" s="372" t="s">
        <v>980</v>
      </c>
      <c r="H92" s="393" t="s">
        <v>992</v>
      </c>
      <c r="I92" s="395"/>
      <c r="J92" s="373" t="s">
        <v>1428</v>
      </c>
    </row>
    <row r="93" spans="1:10" s="26" customFormat="1" x14ac:dyDescent="0.25">
      <c r="A93" s="371" t="s">
        <v>1312</v>
      </c>
      <c r="B93" s="393" t="s">
        <v>1429</v>
      </c>
      <c r="C93" s="396"/>
      <c r="D93" s="372" t="s">
        <v>911</v>
      </c>
      <c r="E93" s="372" t="s">
        <v>1135</v>
      </c>
      <c r="F93" s="372" t="s">
        <v>872</v>
      </c>
      <c r="G93" s="372" t="s">
        <v>1248</v>
      </c>
      <c r="H93" s="393" t="s">
        <v>999</v>
      </c>
      <c r="I93" s="395"/>
      <c r="J93" s="373" t="s">
        <v>1430</v>
      </c>
    </row>
    <row r="94" spans="1:10" s="26" customFormat="1" x14ac:dyDescent="0.25">
      <c r="A94" s="371" t="s">
        <v>1312</v>
      </c>
      <c r="B94" s="393" t="s">
        <v>1431</v>
      </c>
      <c r="C94" s="396"/>
      <c r="D94" s="372" t="s">
        <v>911</v>
      </c>
      <c r="E94" s="372" t="s">
        <v>1135</v>
      </c>
      <c r="F94" s="372" t="s">
        <v>872</v>
      </c>
      <c r="G94" s="372" t="s">
        <v>1251</v>
      </c>
      <c r="H94" s="393" t="s">
        <v>969</v>
      </c>
      <c r="I94" s="395"/>
      <c r="J94" s="373" t="s">
        <v>1432</v>
      </c>
    </row>
    <row r="95" spans="1:10" s="26" customFormat="1" x14ac:dyDescent="0.25">
      <c r="A95" s="371" t="s">
        <v>1312</v>
      </c>
      <c r="B95" s="393" t="s">
        <v>1433</v>
      </c>
      <c r="C95" s="396"/>
      <c r="D95" s="372" t="s">
        <v>911</v>
      </c>
      <c r="E95" s="372" t="s">
        <v>1135</v>
      </c>
      <c r="F95" s="372" t="s">
        <v>872</v>
      </c>
      <c r="G95" s="372" t="s">
        <v>1254</v>
      </c>
      <c r="H95" s="393" t="s">
        <v>936</v>
      </c>
      <c r="I95" s="395"/>
      <c r="J95" s="373" t="s">
        <v>1434</v>
      </c>
    </row>
    <row r="96" spans="1:10" s="26" customFormat="1" x14ac:dyDescent="0.25">
      <c r="A96" s="371" t="s">
        <v>1312</v>
      </c>
      <c r="B96" s="393" t="s">
        <v>1435</v>
      </c>
      <c r="C96" s="396"/>
      <c r="D96" s="372" t="s">
        <v>911</v>
      </c>
      <c r="E96" s="372" t="s">
        <v>1135</v>
      </c>
      <c r="F96" s="372" t="s">
        <v>872</v>
      </c>
      <c r="G96" s="372" t="s">
        <v>1257</v>
      </c>
      <c r="H96" s="393" t="s">
        <v>962</v>
      </c>
      <c r="I96" s="395"/>
      <c r="J96" s="373" t="s">
        <v>1436</v>
      </c>
    </row>
    <row r="97" spans="1:10" s="26" customFormat="1" x14ac:dyDescent="0.25">
      <c r="A97" s="371" t="s">
        <v>1312</v>
      </c>
      <c r="B97" s="393" t="s">
        <v>1437</v>
      </c>
      <c r="C97" s="396"/>
      <c r="D97" s="372" t="s">
        <v>911</v>
      </c>
      <c r="E97" s="372" t="s">
        <v>1135</v>
      </c>
      <c r="F97" s="372" t="s">
        <v>872</v>
      </c>
      <c r="G97" s="372" t="s">
        <v>1259</v>
      </c>
      <c r="H97" s="393" t="s">
        <v>993</v>
      </c>
      <c r="I97" s="395"/>
      <c r="J97" s="373" t="s">
        <v>1438</v>
      </c>
    </row>
    <row r="98" spans="1:10" s="26" customFormat="1" x14ac:dyDescent="0.25">
      <c r="A98" s="371" t="s">
        <v>1312</v>
      </c>
      <c r="B98" s="393" t="s">
        <v>1439</v>
      </c>
      <c r="C98" s="396"/>
      <c r="D98" s="372" t="s">
        <v>911</v>
      </c>
      <c r="E98" s="372" t="s">
        <v>1135</v>
      </c>
      <c r="F98" s="372" t="s">
        <v>872</v>
      </c>
      <c r="G98" s="372" t="s">
        <v>1261</v>
      </c>
      <c r="H98" s="393" t="s">
        <v>940</v>
      </c>
      <c r="I98" s="395"/>
      <c r="J98" s="373" t="s">
        <v>1440</v>
      </c>
    </row>
    <row r="99" spans="1:10" s="26" customFormat="1" x14ac:dyDescent="0.25">
      <c r="A99" s="371" t="s">
        <v>1312</v>
      </c>
      <c r="B99" s="393" t="s">
        <v>1441</v>
      </c>
      <c r="C99" s="396"/>
      <c r="D99" s="372" t="s">
        <v>911</v>
      </c>
      <c r="E99" s="372" t="s">
        <v>1135</v>
      </c>
      <c r="F99" s="372" t="s">
        <v>872</v>
      </c>
      <c r="G99" s="372" t="s">
        <v>1263</v>
      </c>
      <c r="H99" s="393" t="s">
        <v>961</v>
      </c>
      <c r="I99" s="395"/>
      <c r="J99" s="373" t="s">
        <v>1442</v>
      </c>
    </row>
    <row r="100" spans="1:10" s="26" customFormat="1" x14ac:dyDescent="0.25">
      <c r="A100" s="371" t="s">
        <v>1312</v>
      </c>
      <c r="B100" s="393" t="s">
        <v>1443</v>
      </c>
      <c r="C100" s="396"/>
      <c r="D100" s="372" t="s">
        <v>911</v>
      </c>
      <c r="E100" s="372" t="s">
        <v>1135</v>
      </c>
      <c r="F100" s="372" t="s">
        <v>872</v>
      </c>
      <c r="G100" s="372" t="s">
        <v>1266</v>
      </c>
      <c r="H100" s="393" t="s">
        <v>945</v>
      </c>
      <c r="I100" s="395"/>
      <c r="J100" s="373" t="s">
        <v>1444</v>
      </c>
    </row>
    <row r="101" spans="1:10" s="26" customFormat="1" x14ac:dyDescent="0.25">
      <c r="A101" s="371" t="s">
        <v>1312</v>
      </c>
      <c r="B101" s="393" t="s">
        <v>1073</v>
      </c>
      <c r="C101" s="396"/>
      <c r="D101" s="372" t="s">
        <v>911</v>
      </c>
      <c r="E101" s="372" t="s">
        <v>1135</v>
      </c>
      <c r="F101" s="372" t="s">
        <v>872</v>
      </c>
      <c r="G101" s="372" t="s">
        <v>945</v>
      </c>
      <c r="H101" s="393" t="s">
        <v>944</v>
      </c>
      <c r="I101" s="395"/>
      <c r="J101" s="373" t="s">
        <v>1445</v>
      </c>
    </row>
    <row r="102" spans="1:10" s="26" customFormat="1" x14ac:dyDescent="0.25">
      <c r="A102" s="371" t="s">
        <v>1312</v>
      </c>
      <c r="B102" s="393" t="s">
        <v>1072</v>
      </c>
      <c r="C102" s="396"/>
      <c r="D102" s="372" t="s">
        <v>911</v>
      </c>
      <c r="E102" s="372" t="s">
        <v>1135</v>
      </c>
      <c r="F102" s="372" t="s">
        <v>872</v>
      </c>
      <c r="G102" s="372" t="s">
        <v>944</v>
      </c>
      <c r="H102" s="393" t="s">
        <v>946</v>
      </c>
      <c r="I102" s="395"/>
      <c r="J102" s="373" t="s">
        <v>1446</v>
      </c>
    </row>
    <row r="103" spans="1:10" s="26" customFormat="1" x14ac:dyDescent="0.25">
      <c r="A103" s="371" t="s">
        <v>1312</v>
      </c>
      <c r="B103" s="393" t="s">
        <v>1447</v>
      </c>
      <c r="C103" s="396"/>
      <c r="D103" s="372" t="s">
        <v>911</v>
      </c>
      <c r="E103" s="372" t="s">
        <v>1135</v>
      </c>
      <c r="F103" s="372" t="s">
        <v>872</v>
      </c>
      <c r="G103" s="372" t="s">
        <v>1270</v>
      </c>
      <c r="H103" s="393" t="s">
        <v>937</v>
      </c>
      <c r="I103" s="395"/>
      <c r="J103" s="373" t="s">
        <v>1448</v>
      </c>
    </row>
    <row r="104" spans="1:10" s="26" customFormat="1" x14ac:dyDescent="0.25">
      <c r="A104" s="371" t="s">
        <v>1312</v>
      </c>
      <c r="B104" s="393" t="s">
        <v>1058</v>
      </c>
      <c r="C104" s="396"/>
      <c r="D104" s="372" t="s">
        <v>911</v>
      </c>
      <c r="E104" s="372" t="s">
        <v>1135</v>
      </c>
      <c r="F104" s="372" t="s">
        <v>872</v>
      </c>
      <c r="G104" s="372" t="s">
        <v>937</v>
      </c>
      <c r="H104" s="393" t="s">
        <v>938</v>
      </c>
      <c r="I104" s="395"/>
      <c r="J104" s="373" t="s">
        <v>1449</v>
      </c>
    </row>
    <row r="105" spans="1:10" s="26" customFormat="1" x14ac:dyDescent="0.25">
      <c r="A105" s="371" t="s">
        <v>1312</v>
      </c>
      <c r="B105" s="393" t="s">
        <v>1450</v>
      </c>
      <c r="C105" s="396"/>
      <c r="D105" s="372" t="s">
        <v>911</v>
      </c>
      <c r="E105" s="372" t="s">
        <v>1135</v>
      </c>
      <c r="F105" s="372" t="s">
        <v>872</v>
      </c>
      <c r="G105" s="372" t="s">
        <v>1273</v>
      </c>
      <c r="H105" s="393" t="s">
        <v>943</v>
      </c>
      <c r="I105" s="395"/>
      <c r="J105" s="373" t="s">
        <v>1451</v>
      </c>
    </row>
    <row r="106" spans="1:10" s="26" customFormat="1" x14ac:dyDescent="0.25">
      <c r="A106" s="371" t="s">
        <v>1312</v>
      </c>
      <c r="B106" s="393" t="s">
        <v>1071</v>
      </c>
      <c r="C106" s="396"/>
      <c r="D106" s="372" t="s">
        <v>911</v>
      </c>
      <c r="E106" s="372" t="s">
        <v>1135</v>
      </c>
      <c r="F106" s="372" t="s">
        <v>872</v>
      </c>
      <c r="G106" s="372" t="s">
        <v>943</v>
      </c>
      <c r="H106" s="393" t="s">
        <v>944</v>
      </c>
      <c r="I106" s="395"/>
      <c r="J106" s="373" t="s">
        <v>1452</v>
      </c>
    </row>
    <row r="107" spans="1:10" s="26" customFormat="1" x14ac:dyDescent="0.25">
      <c r="A107" s="371" t="s">
        <v>1312</v>
      </c>
      <c r="B107" s="393" t="s">
        <v>1453</v>
      </c>
      <c r="C107" s="396"/>
      <c r="D107" s="372" t="s">
        <v>911</v>
      </c>
      <c r="E107" s="372" t="s">
        <v>1135</v>
      </c>
      <c r="F107" s="372" t="s">
        <v>872</v>
      </c>
      <c r="G107" s="372" t="s">
        <v>1276</v>
      </c>
      <c r="H107" s="393" t="s">
        <v>1017</v>
      </c>
      <c r="I107" s="395"/>
      <c r="J107" s="373" t="s">
        <v>1454</v>
      </c>
    </row>
    <row r="108" spans="1:10" s="26" customFormat="1" x14ac:dyDescent="0.25">
      <c r="A108" s="371" t="s">
        <v>1312</v>
      </c>
      <c r="B108" s="393" t="s">
        <v>1108</v>
      </c>
      <c r="C108" s="396"/>
      <c r="D108" s="372" t="s">
        <v>911</v>
      </c>
      <c r="E108" s="372" t="s">
        <v>1135</v>
      </c>
      <c r="F108" s="372" t="s">
        <v>872</v>
      </c>
      <c r="G108" s="372" t="s">
        <v>1017</v>
      </c>
      <c r="H108" s="393" t="s">
        <v>947</v>
      </c>
      <c r="I108" s="395"/>
      <c r="J108" s="373" t="s">
        <v>1455</v>
      </c>
    </row>
    <row r="109" spans="1:10" s="26" customFormat="1" x14ac:dyDescent="0.25">
      <c r="A109" s="371" t="s">
        <v>1312</v>
      </c>
      <c r="B109" s="393" t="s">
        <v>1107</v>
      </c>
      <c r="C109" s="396"/>
      <c r="D109" s="372" t="s">
        <v>911</v>
      </c>
      <c r="E109" s="372" t="s">
        <v>1135</v>
      </c>
      <c r="F109" s="372" t="s">
        <v>872</v>
      </c>
      <c r="G109" s="372" t="s">
        <v>947</v>
      </c>
      <c r="H109" s="372" t="s">
        <v>713</v>
      </c>
      <c r="I109" s="373"/>
      <c r="J109" s="373" t="s">
        <v>1456</v>
      </c>
    </row>
    <row r="110" spans="1:10" s="26" customFormat="1" x14ac:dyDescent="0.25">
      <c r="A110" s="371" t="s">
        <v>1312</v>
      </c>
      <c r="B110" s="393" t="s">
        <v>1106</v>
      </c>
      <c r="C110" s="390"/>
      <c r="D110" s="372" t="s">
        <v>911</v>
      </c>
      <c r="E110" s="372" t="s">
        <v>1135</v>
      </c>
      <c r="F110" s="372" t="s">
        <v>872</v>
      </c>
      <c r="G110" s="372" t="s">
        <v>713</v>
      </c>
      <c r="H110" s="393" t="s">
        <v>956</v>
      </c>
      <c r="I110" s="395"/>
      <c r="J110" s="373" t="s">
        <v>1457</v>
      </c>
    </row>
    <row r="111" spans="1:10" s="26" customFormat="1" x14ac:dyDescent="0.25">
      <c r="A111" s="371" t="s">
        <v>1312</v>
      </c>
      <c r="B111" s="393" t="s">
        <v>1458</v>
      </c>
      <c r="C111" s="390"/>
      <c r="D111" s="372" t="s">
        <v>911</v>
      </c>
      <c r="E111" s="372" t="s">
        <v>1135</v>
      </c>
      <c r="F111" s="372" t="s">
        <v>872</v>
      </c>
      <c r="G111" s="372" t="s">
        <v>956</v>
      </c>
      <c r="H111" s="393" t="s">
        <v>1049</v>
      </c>
      <c r="I111" s="395"/>
      <c r="J111" s="373" t="s">
        <v>1459</v>
      </c>
    </row>
    <row r="112" spans="1:10" s="26" customFormat="1" x14ac:dyDescent="0.25">
      <c r="A112" s="371" t="s">
        <v>1312</v>
      </c>
      <c r="B112" s="393" t="s">
        <v>1109</v>
      </c>
      <c r="C112" s="392"/>
      <c r="D112" s="372" t="s">
        <v>911</v>
      </c>
      <c r="E112" s="372" t="s">
        <v>1135</v>
      </c>
      <c r="F112" s="372" t="s">
        <v>872</v>
      </c>
      <c r="G112" s="372" t="s">
        <v>1049</v>
      </c>
      <c r="H112" s="393" t="s">
        <v>1029</v>
      </c>
      <c r="I112" s="395"/>
      <c r="J112" s="373" t="s">
        <v>1460</v>
      </c>
    </row>
    <row r="113" spans="1:10" x14ac:dyDescent="0.25">
      <c r="A113" s="371" t="s">
        <v>1312</v>
      </c>
      <c r="B113" s="393" t="s">
        <v>1461</v>
      </c>
      <c r="C113" s="390"/>
      <c r="D113" s="372" t="s">
        <v>911</v>
      </c>
      <c r="E113" s="372" t="s">
        <v>1135</v>
      </c>
      <c r="F113" s="372" t="s">
        <v>872</v>
      </c>
      <c r="G113" s="372" t="s">
        <v>1029</v>
      </c>
      <c r="H113" s="393" t="s">
        <v>975</v>
      </c>
      <c r="I113" s="395"/>
      <c r="J113" s="373" t="s">
        <v>1462</v>
      </c>
    </row>
    <row r="114" spans="1:10" x14ac:dyDescent="0.25">
      <c r="A114" s="371" t="s">
        <v>1312</v>
      </c>
      <c r="B114" s="393" t="s">
        <v>1463</v>
      </c>
      <c r="C114" s="390"/>
      <c r="D114" s="372" t="s">
        <v>911</v>
      </c>
      <c r="E114" s="372" t="s">
        <v>1135</v>
      </c>
      <c r="F114" s="372" t="s">
        <v>872</v>
      </c>
      <c r="G114" s="372" t="s">
        <v>1283</v>
      </c>
      <c r="H114" s="393" t="s">
        <v>948</v>
      </c>
      <c r="I114" s="395"/>
      <c r="J114" s="373" t="s">
        <v>1464</v>
      </c>
    </row>
    <row r="115" spans="1:10" x14ac:dyDescent="0.25">
      <c r="A115" s="371" t="s">
        <v>1312</v>
      </c>
      <c r="B115" s="393" t="s">
        <v>1115</v>
      </c>
      <c r="C115" s="390"/>
      <c r="D115" s="372" t="s">
        <v>911</v>
      </c>
      <c r="E115" s="372" t="s">
        <v>1135</v>
      </c>
      <c r="F115" s="372" t="s">
        <v>872</v>
      </c>
      <c r="G115" s="372" t="s">
        <v>948</v>
      </c>
      <c r="H115" s="393" t="s">
        <v>1028</v>
      </c>
      <c r="I115" s="395"/>
      <c r="J115" s="373" t="s">
        <v>1465</v>
      </c>
    </row>
    <row r="116" spans="1:10" x14ac:dyDescent="0.25">
      <c r="A116" s="371" t="s">
        <v>1312</v>
      </c>
      <c r="B116" s="393" t="s">
        <v>1120</v>
      </c>
      <c r="C116" s="390"/>
      <c r="D116" s="372" t="s">
        <v>911</v>
      </c>
      <c r="E116" s="372" t="s">
        <v>1135</v>
      </c>
      <c r="F116" s="372" t="s">
        <v>872</v>
      </c>
      <c r="G116" s="372" t="s">
        <v>1028</v>
      </c>
      <c r="H116" s="393" t="s">
        <v>1041</v>
      </c>
      <c r="I116" s="395"/>
      <c r="J116" s="373" t="s">
        <v>1466</v>
      </c>
    </row>
    <row r="117" spans="1:10" x14ac:dyDescent="0.25">
      <c r="A117" s="371" t="s">
        <v>1312</v>
      </c>
      <c r="B117" s="393" t="s">
        <v>1121</v>
      </c>
      <c r="C117" s="390"/>
      <c r="D117" s="372" t="s">
        <v>911</v>
      </c>
      <c r="E117" s="372" t="s">
        <v>1135</v>
      </c>
      <c r="F117" s="372" t="s">
        <v>872</v>
      </c>
      <c r="G117" s="372" t="s">
        <v>1041</v>
      </c>
      <c r="H117" s="393" t="s">
        <v>960</v>
      </c>
      <c r="I117" s="395"/>
      <c r="J117" s="373" t="s">
        <v>1467</v>
      </c>
    </row>
    <row r="118" spans="1:10" x14ac:dyDescent="0.25">
      <c r="A118" s="371" t="s">
        <v>1312</v>
      </c>
      <c r="B118" s="393" t="s">
        <v>1468</v>
      </c>
      <c r="C118" s="390"/>
      <c r="D118" s="372" t="s">
        <v>911</v>
      </c>
      <c r="E118" s="372" t="s">
        <v>1135</v>
      </c>
      <c r="F118" s="372" t="s">
        <v>872</v>
      </c>
      <c r="G118" s="372" t="s">
        <v>960</v>
      </c>
      <c r="H118" s="393" t="s">
        <v>1286</v>
      </c>
      <c r="I118" s="395"/>
      <c r="J118" s="373" t="s">
        <v>1469</v>
      </c>
    </row>
    <row r="119" spans="1:10" x14ac:dyDescent="0.25">
      <c r="A119" s="371" t="s">
        <v>1312</v>
      </c>
      <c r="B119" s="393" t="s">
        <v>1470</v>
      </c>
      <c r="C119" s="390"/>
      <c r="D119" s="372" t="s">
        <v>911</v>
      </c>
      <c r="E119" s="372" t="s">
        <v>1135</v>
      </c>
      <c r="F119" s="372" t="s">
        <v>872</v>
      </c>
      <c r="G119" s="372" t="s">
        <v>1286</v>
      </c>
      <c r="H119" s="393" t="s">
        <v>998</v>
      </c>
      <c r="I119" s="395"/>
      <c r="J119" s="373" t="s">
        <v>1471</v>
      </c>
    </row>
    <row r="120" spans="1:10" x14ac:dyDescent="0.25">
      <c r="A120" s="371" t="s">
        <v>1312</v>
      </c>
      <c r="B120" s="393" t="s">
        <v>1118</v>
      </c>
      <c r="C120" s="390"/>
      <c r="D120" s="372" t="s">
        <v>911</v>
      </c>
      <c r="E120" s="372" t="s">
        <v>1135</v>
      </c>
      <c r="F120" s="372" t="s">
        <v>872</v>
      </c>
      <c r="G120" s="372" t="s">
        <v>998</v>
      </c>
      <c r="H120" s="393" t="s">
        <v>1042</v>
      </c>
      <c r="I120" s="395"/>
      <c r="J120" s="373" t="s">
        <v>1472</v>
      </c>
    </row>
    <row r="121" spans="1:10" x14ac:dyDescent="0.25">
      <c r="A121" s="371" t="s">
        <v>1312</v>
      </c>
      <c r="B121" s="393" t="s">
        <v>1122</v>
      </c>
      <c r="C121" s="390"/>
      <c r="D121" s="372" t="s">
        <v>911</v>
      </c>
      <c r="E121" s="372" t="s">
        <v>1135</v>
      </c>
      <c r="F121" s="372" t="s">
        <v>872</v>
      </c>
      <c r="G121" s="372" t="s">
        <v>1042</v>
      </c>
      <c r="H121" s="393" t="s">
        <v>985</v>
      </c>
      <c r="I121" s="395"/>
      <c r="J121" s="373" t="s">
        <v>1473</v>
      </c>
    </row>
    <row r="122" spans="1:10" x14ac:dyDescent="0.25">
      <c r="A122" s="371" t="s">
        <v>1312</v>
      </c>
      <c r="B122" s="393" t="s">
        <v>1474</v>
      </c>
      <c r="C122" s="390"/>
      <c r="D122" s="372" t="s">
        <v>911</v>
      </c>
      <c r="E122" s="372" t="s">
        <v>1135</v>
      </c>
      <c r="F122" s="372" t="s">
        <v>872</v>
      </c>
      <c r="G122" s="372" t="s">
        <v>985</v>
      </c>
      <c r="H122" s="393" t="s">
        <v>1053</v>
      </c>
      <c r="I122" s="395"/>
      <c r="J122" s="373" t="s">
        <v>1475</v>
      </c>
    </row>
    <row r="123" spans="1:10" x14ac:dyDescent="0.25">
      <c r="A123" s="371" t="s">
        <v>1312</v>
      </c>
      <c r="B123" s="393" t="s">
        <v>1128</v>
      </c>
      <c r="C123" s="390"/>
      <c r="D123" s="372" t="s">
        <v>911</v>
      </c>
      <c r="E123" s="372" t="s">
        <v>1135</v>
      </c>
      <c r="F123" s="372" t="s">
        <v>872</v>
      </c>
      <c r="G123" s="372" t="s">
        <v>1053</v>
      </c>
      <c r="H123" s="393" t="s">
        <v>1043</v>
      </c>
      <c r="I123" s="395"/>
      <c r="J123" s="373" t="s">
        <v>1476</v>
      </c>
    </row>
    <row r="124" spans="1:10" x14ac:dyDescent="0.25">
      <c r="A124" s="371" t="s">
        <v>1312</v>
      </c>
      <c r="B124" s="393" t="s">
        <v>1123</v>
      </c>
      <c r="C124" s="390"/>
      <c r="D124" s="372" t="s">
        <v>911</v>
      </c>
      <c r="E124" s="372" t="s">
        <v>1135</v>
      </c>
      <c r="F124" s="372" t="s">
        <v>872</v>
      </c>
      <c r="G124" s="372" t="s">
        <v>1043</v>
      </c>
      <c r="H124" s="393" t="s">
        <v>987</v>
      </c>
      <c r="I124" s="395"/>
      <c r="J124" s="373" t="s">
        <v>1477</v>
      </c>
    </row>
    <row r="125" spans="1:10" x14ac:dyDescent="0.25">
      <c r="A125" s="371" t="s">
        <v>1312</v>
      </c>
      <c r="B125" s="393" t="s">
        <v>1478</v>
      </c>
      <c r="C125" s="390"/>
      <c r="D125" s="372" t="s">
        <v>911</v>
      </c>
      <c r="E125" s="372" t="s">
        <v>1135</v>
      </c>
      <c r="F125" s="372" t="s">
        <v>872</v>
      </c>
      <c r="G125" s="372" t="s">
        <v>987</v>
      </c>
      <c r="H125" s="393" t="s">
        <v>1052</v>
      </c>
      <c r="I125" s="395"/>
      <c r="J125" s="373" t="s">
        <v>1479</v>
      </c>
    </row>
    <row r="126" spans="1:10" x14ac:dyDescent="0.25">
      <c r="A126" s="371" t="s">
        <v>1312</v>
      </c>
      <c r="B126" s="393" t="s">
        <v>1480</v>
      </c>
      <c r="C126" s="390"/>
      <c r="D126" s="372" t="s">
        <v>911</v>
      </c>
      <c r="E126" s="372" t="s">
        <v>1135</v>
      </c>
      <c r="F126" s="372" t="s">
        <v>872</v>
      </c>
      <c r="G126" s="372" t="s">
        <v>1052</v>
      </c>
      <c r="H126" s="393" t="s">
        <v>1051</v>
      </c>
      <c r="I126" s="395"/>
      <c r="J126" s="373" t="s">
        <v>1481</v>
      </c>
    </row>
    <row r="127" spans="1:10" x14ac:dyDescent="0.25">
      <c r="A127" s="371" t="s">
        <v>1312</v>
      </c>
      <c r="B127" s="393" t="s">
        <v>1127</v>
      </c>
      <c r="C127" s="390"/>
      <c r="D127" s="372" t="s">
        <v>911</v>
      </c>
      <c r="E127" s="372" t="s">
        <v>1135</v>
      </c>
      <c r="F127" s="372" t="s">
        <v>872</v>
      </c>
      <c r="G127" s="372" t="s">
        <v>1051</v>
      </c>
      <c r="H127" s="393" t="s">
        <v>1044</v>
      </c>
      <c r="I127" s="395"/>
      <c r="J127" s="373" t="s">
        <v>1482</v>
      </c>
    </row>
    <row r="128" spans="1:10" x14ac:dyDescent="0.25">
      <c r="A128" s="371" t="s">
        <v>1312</v>
      </c>
      <c r="B128" s="393" t="s">
        <v>1124</v>
      </c>
      <c r="C128" s="390"/>
      <c r="D128" s="372" t="s">
        <v>911</v>
      </c>
      <c r="E128" s="372" t="s">
        <v>1135</v>
      </c>
      <c r="F128" s="372" t="s">
        <v>872</v>
      </c>
      <c r="G128" s="372" t="s">
        <v>1044</v>
      </c>
      <c r="H128" s="393" t="s">
        <v>936</v>
      </c>
      <c r="I128" s="395"/>
      <c r="J128" s="373" t="s">
        <v>1483</v>
      </c>
    </row>
    <row r="129" spans="1:10" x14ac:dyDescent="0.25">
      <c r="A129" s="371" t="s">
        <v>1312</v>
      </c>
      <c r="B129" s="393" t="s">
        <v>1114</v>
      </c>
      <c r="C129" s="390"/>
      <c r="D129" s="372" t="s">
        <v>911</v>
      </c>
      <c r="E129" s="372" t="s">
        <v>1135</v>
      </c>
      <c r="F129" s="372" t="s">
        <v>872</v>
      </c>
      <c r="G129" s="372" t="s">
        <v>936</v>
      </c>
      <c r="H129" s="393" t="s">
        <v>989</v>
      </c>
      <c r="I129" s="395"/>
      <c r="J129" s="373" t="s">
        <v>1484</v>
      </c>
    </row>
    <row r="130" spans="1:10" x14ac:dyDescent="0.25">
      <c r="A130" s="371" t="s">
        <v>1312</v>
      </c>
      <c r="B130" s="393" t="s">
        <v>1116</v>
      </c>
      <c r="C130" s="390"/>
      <c r="D130" s="372" t="s">
        <v>911</v>
      </c>
      <c r="E130" s="372" t="s">
        <v>1135</v>
      </c>
      <c r="F130" s="372" t="s">
        <v>872</v>
      </c>
      <c r="G130" s="372" t="s">
        <v>989</v>
      </c>
      <c r="H130" s="393" t="s">
        <v>969</v>
      </c>
      <c r="I130" s="395"/>
      <c r="J130" s="373" t="s">
        <v>1485</v>
      </c>
    </row>
    <row r="131" spans="1:10" x14ac:dyDescent="0.25">
      <c r="A131" s="371" t="s">
        <v>1312</v>
      </c>
      <c r="B131" s="393" t="s">
        <v>1486</v>
      </c>
      <c r="C131" s="390"/>
      <c r="D131" s="372" t="s">
        <v>911</v>
      </c>
      <c r="E131" s="372" t="s">
        <v>1135</v>
      </c>
      <c r="F131" s="372" t="s">
        <v>872</v>
      </c>
      <c r="G131" s="372" t="s">
        <v>969</v>
      </c>
      <c r="H131" s="393" t="s">
        <v>999</v>
      </c>
      <c r="I131" s="395"/>
      <c r="J131" s="373" t="s">
        <v>1487</v>
      </c>
    </row>
    <row r="132" spans="1:10" x14ac:dyDescent="0.25">
      <c r="A132" s="371" t="s">
        <v>1312</v>
      </c>
      <c r="B132" s="393" t="s">
        <v>1119</v>
      </c>
      <c r="C132" s="390"/>
      <c r="D132" s="372" t="s">
        <v>911</v>
      </c>
      <c r="E132" s="372" t="s">
        <v>1135</v>
      </c>
      <c r="F132" s="372" t="s">
        <v>872</v>
      </c>
      <c r="G132" s="372" t="s">
        <v>999</v>
      </c>
      <c r="H132" s="393" t="s">
        <v>970</v>
      </c>
      <c r="I132" s="395"/>
      <c r="J132" s="373" t="s">
        <v>1488</v>
      </c>
    </row>
    <row r="133" spans="1:10" x14ac:dyDescent="0.25">
      <c r="A133" s="371" t="s">
        <v>1312</v>
      </c>
      <c r="B133" s="393" t="s">
        <v>1489</v>
      </c>
      <c r="C133" s="390"/>
      <c r="D133" s="372" t="s">
        <v>911</v>
      </c>
      <c r="E133" s="372" t="s">
        <v>1135</v>
      </c>
      <c r="F133" s="372" t="s">
        <v>872</v>
      </c>
      <c r="G133" s="372" t="s">
        <v>970</v>
      </c>
      <c r="H133" s="393" t="s">
        <v>1045</v>
      </c>
      <c r="I133" s="395"/>
      <c r="J133" s="373" t="s">
        <v>1490</v>
      </c>
    </row>
    <row r="134" spans="1:10" x14ac:dyDescent="0.25">
      <c r="A134" s="371" t="s">
        <v>1312</v>
      </c>
      <c r="B134" s="393" t="s">
        <v>1125</v>
      </c>
      <c r="C134" s="390"/>
      <c r="D134" s="372" t="s">
        <v>911</v>
      </c>
      <c r="E134" s="372" t="s">
        <v>1135</v>
      </c>
      <c r="F134" s="372" t="s">
        <v>872</v>
      </c>
      <c r="G134" s="372" t="s">
        <v>1045</v>
      </c>
      <c r="H134" s="393" t="s">
        <v>991</v>
      </c>
      <c r="I134" s="395"/>
      <c r="J134" s="373" t="s">
        <v>1491</v>
      </c>
    </row>
    <row r="135" spans="1:10" x14ac:dyDescent="0.25">
      <c r="A135" s="371" t="s">
        <v>1312</v>
      </c>
      <c r="B135" s="393" t="s">
        <v>1117</v>
      </c>
      <c r="C135" s="390"/>
      <c r="D135" s="372" t="s">
        <v>911</v>
      </c>
      <c r="E135" s="372" t="s">
        <v>1135</v>
      </c>
      <c r="F135" s="372" t="s">
        <v>872</v>
      </c>
      <c r="G135" s="372" t="s">
        <v>991</v>
      </c>
      <c r="H135" s="393" t="s">
        <v>992</v>
      </c>
      <c r="I135" s="395"/>
      <c r="J135" s="373" t="s">
        <v>1492</v>
      </c>
    </row>
    <row r="136" spans="1:10" x14ac:dyDescent="0.25">
      <c r="A136" s="371" t="s">
        <v>1312</v>
      </c>
      <c r="B136" s="393" t="s">
        <v>1493</v>
      </c>
      <c r="C136" s="390"/>
      <c r="D136" s="372" t="s">
        <v>911</v>
      </c>
      <c r="E136" s="372" t="s">
        <v>1135</v>
      </c>
      <c r="F136" s="372" t="s">
        <v>872</v>
      </c>
      <c r="G136" s="372" t="s">
        <v>992</v>
      </c>
      <c r="H136" s="393" t="s">
        <v>1047</v>
      </c>
      <c r="I136" s="395"/>
      <c r="J136" s="373" t="s">
        <v>1494</v>
      </c>
    </row>
    <row r="137" spans="1:10" x14ac:dyDescent="0.25">
      <c r="A137" s="371" t="s">
        <v>1312</v>
      </c>
      <c r="B137" s="393" t="s">
        <v>1126</v>
      </c>
      <c r="C137" s="390"/>
      <c r="D137" s="372" t="s">
        <v>911</v>
      </c>
      <c r="E137" s="372" t="s">
        <v>1135</v>
      </c>
      <c r="F137" s="372" t="s">
        <v>872</v>
      </c>
      <c r="G137" s="372" t="s">
        <v>1047</v>
      </c>
      <c r="H137" s="393" t="s">
        <v>982</v>
      </c>
      <c r="I137" s="395"/>
      <c r="J137" s="373" t="s">
        <v>1495</v>
      </c>
    </row>
    <row r="138" spans="1:10" x14ac:dyDescent="0.25">
      <c r="A138" s="371" t="s">
        <v>1312</v>
      </c>
      <c r="B138" s="393" t="s">
        <v>1890</v>
      </c>
      <c r="C138" s="390"/>
      <c r="D138" s="372" t="s">
        <v>911</v>
      </c>
      <c r="E138" s="372" t="s">
        <v>1135</v>
      </c>
      <c r="F138" s="372" t="s">
        <v>872</v>
      </c>
      <c r="G138" s="372" t="s">
        <v>982</v>
      </c>
      <c r="H138" s="393" t="s">
        <v>1882</v>
      </c>
      <c r="I138" s="395"/>
      <c r="J138" s="373" t="s">
        <v>1496</v>
      </c>
    </row>
    <row r="139" spans="1:10" x14ac:dyDescent="0.25">
      <c r="A139" s="371" t="s">
        <v>1312</v>
      </c>
      <c r="B139" s="393" t="s">
        <v>1891</v>
      </c>
      <c r="C139" s="390"/>
      <c r="D139" s="372" t="s">
        <v>911</v>
      </c>
      <c r="E139" s="372" t="s">
        <v>1135</v>
      </c>
      <c r="F139" s="372" t="s">
        <v>872</v>
      </c>
      <c r="G139" s="372" t="s">
        <v>1298</v>
      </c>
      <c r="H139" s="393" t="s">
        <v>1039</v>
      </c>
      <c r="I139" s="395"/>
      <c r="J139" s="373" t="s">
        <v>1497</v>
      </c>
    </row>
    <row r="140" spans="1:10" x14ac:dyDescent="0.25">
      <c r="A140" s="371" t="s">
        <v>1312</v>
      </c>
      <c r="B140" s="393" t="s">
        <v>1066</v>
      </c>
      <c r="C140" s="390"/>
      <c r="D140" s="372" t="s">
        <v>911</v>
      </c>
      <c r="E140" s="372" t="s">
        <v>1135</v>
      </c>
      <c r="F140" s="372" t="s">
        <v>872</v>
      </c>
      <c r="G140" s="372" t="s">
        <v>1039</v>
      </c>
      <c r="H140" s="393" t="s">
        <v>932</v>
      </c>
      <c r="I140" s="395"/>
      <c r="J140" s="373" t="s">
        <v>1498</v>
      </c>
    </row>
    <row r="141" spans="1:10" x14ac:dyDescent="0.25">
      <c r="A141" s="371" t="s">
        <v>1312</v>
      </c>
      <c r="B141" s="393" t="s">
        <v>1067</v>
      </c>
      <c r="C141" s="390"/>
      <c r="D141" s="372" t="s">
        <v>911</v>
      </c>
      <c r="E141" s="372" t="s">
        <v>1135</v>
      </c>
      <c r="F141" s="372" t="s">
        <v>872</v>
      </c>
      <c r="G141" s="372" t="s">
        <v>932</v>
      </c>
      <c r="H141" s="393" t="s">
        <v>997</v>
      </c>
      <c r="I141" s="395"/>
      <c r="J141" s="373" t="s">
        <v>1499</v>
      </c>
    </row>
    <row r="142" spans="1:10" x14ac:dyDescent="0.25">
      <c r="A142" s="371" t="s">
        <v>1312</v>
      </c>
      <c r="B142" s="393" t="s">
        <v>1065</v>
      </c>
      <c r="C142" s="390"/>
      <c r="D142" s="372" t="s">
        <v>911</v>
      </c>
      <c r="E142" s="372" t="s">
        <v>1135</v>
      </c>
      <c r="F142" s="372" t="s">
        <v>872</v>
      </c>
      <c r="G142" s="372" t="s">
        <v>997</v>
      </c>
      <c r="H142" s="393" t="s">
        <v>977</v>
      </c>
      <c r="I142" s="395"/>
      <c r="J142" s="373" t="s">
        <v>1500</v>
      </c>
    </row>
    <row r="143" spans="1:10" x14ac:dyDescent="0.25">
      <c r="A143" s="371" t="s">
        <v>1312</v>
      </c>
      <c r="B143" s="393" t="s">
        <v>1064</v>
      </c>
      <c r="C143" s="390"/>
      <c r="D143" s="372" t="s">
        <v>911</v>
      </c>
      <c r="E143" s="372" t="s">
        <v>1135</v>
      </c>
      <c r="F143" s="372" t="s">
        <v>872</v>
      </c>
      <c r="G143" s="372" t="s">
        <v>977</v>
      </c>
      <c r="H143" s="393" t="s">
        <v>939</v>
      </c>
      <c r="I143" s="395"/>
      <c r="J143" s="373" t="s">
        <v>1501</v>
      </c>
    </row>
    <row r="144" spans="1:10" x14ac:dyDescent="0.25">
      <c r="A144" s="371" t="s">
        <v>1312</v>
      </c>
      <c r="B144" s="393" t="s">
        <v>1110</v>
      </c>
      <c r="C144" s="390"/>
      <c r="D144" s="372" t="s">
        <v>911</v>
      </c>
      <c r="E144" s="372" t="s">
        <v>1135</v>
      </c>
      <c r="F144" s="372" t="s">
        <v>872</v>
      </c>
      <c r="G144" s="372" t="s">
        <v>977</v>
      </c>
      <c r="H144" s="372" t="s">
        <v>1054</v>
      </c>
      <c r="I144" s="373"/>
      <c r="J144" s="373" t="s">
        <v>1502</v>
      </c>
    </row>
    <row r="145" spans="1:10" x14ac:dyDescent="0.25">
      <c r="A145" s="371" t="s">
        <v>1312</v>
      </c>
      <c r="B145" s="393" t="s">
        <v>1111</v>
      </c>
      <c r="C145" s="390"/>
      <c r="D145" s="372" t="s">
        <v>911</v>
      </c>
      <c r="E145" s="372" t="s">
        <v>1135</v>
      </c>
      <c r="F145" s="372" t="s">
        <v>872</v>
      </c>
      <c r="G145" s="372" t="s">
        <v>1054</v>
      </c>
      <c r="H145" s="393" t="s">
        <v>976</v>
      </c>
      <c r="I145" s="395"/>
      <c r="J145" s="373" t="s">
        <v>1503</v>
      </c>
    </row>
    <row r="146" spans="1:10" x14ac:dyDescent="0.25">
      <c r="A146" s="371" t="s">
        <v>1312</v>
      </c>
      <c r="B146" s="393" t="s">
        <v>1504</v>
      </c>
      <c r="C146" s="390"/>
      <c r="D146" s="372" t="s">
        <v>911</v>
      </c>
      <c r="E146" s="372" t="s">
        <v>1135</v>
      </c>
      <c r="F146" s="372" t="s">
        <v>872</v>
      </c>
      <c r="G146" s="372" t="s">
        <v>1304</v>
      </c>
      <c r="H146" s="393" t="s">
        <v>1033</v>
      </c>
      <c r="I146" s="395"/>
      <c r="J146" s="373" t="s">
        <v>1505</v>
      </c>
    </row>
    <row r="147" spans="1:10" x14ac:dyDescent="0.25">
      <c r="A147" s="371" t="s">
        <v>1312</v>
      </c>
      <c r="B147" s="393" t="s">
        <v>1506</v>
      </c>
      <c r="C147" s="390"/>
      <c r="D147" s="372" t="s">
        <v>911</v>
      </c>
      <c r="E147" s="372" t="s">
        <v>1135</v>
      </c>
      <c r="F147" s="372" t="s">
        <v>872</v>
      </c>
      <c r="G147" s="372" t="s">
        <v>1033</v>
      </c>
      <c r="H147" s="393" t="s">
        <v>1307</v>
      </c>
      <c r="I147" s="395"/>
      <c r="J147" s="373" t="s">
        <v>1507</v>
      </c>
    </row>
    <row r="148" spans="1:10" x14ac:dyDescent="0.25">
      <c r="A148" s="371" t="s">
        <v>1312</v>
      </c>
      <c r="B148" s="393" t="s">
        <v>1892</v>
      </c>
      <c r="C148" s="390"/>
      <c r="D148" s="372" t="s">
        <v>911</v>
      </c>
      <c r="E148" s="372" t="s">
        <v>1135</v>
      </c>
      <c r="F148" s="372" t="s">
        <v>872</v>
      </c>
      <c r="G148" s="372" t="s">
        <v>997</v>
      </c>
      <c r="H148" s="393" t="s">
        <v>1884</v>
      </c>
      <c r="I148" s="395"/>
      <c r="J148" s="373" t="s">
        <v>1508</v>
      </c>
    </row>
    <row r="149" spans="1:10" x14ac:dyDescent="0.25">
      <c r="A149" s="371" t="s">
        <v>1312</v>
      </c>
      <c r="B149" s="393" t="s">
        <v>1893</v>
      </c>
      <c r="C149" s="390"/>
      <c r="D149" s="372" t="s">
        <v>911</v>
      </c>
      <c r="E149" s="372" t="s">
        <v>1135</v>
      </c>
      <c r="F149" s="372" t="s">
        <v>872</v>
      </c>
      <c r="G149" s="372" t="s">
        <v>1884</v>
      </c>
      <c r="H149" s="393" t="s">
        <v>996</v>
      </c>
      <c r="I149" s="395"/>
      <c r="J149" s="373" t="s">
        <v>1894</v>
      </c>
    </row>
    <row r="150" spans="1:10" x14ac:dyDescent="0.25">
      <c r="A150" s="371" t="s">
        <v>890</v>
      </c>
      <c r="B150" s="393" t="s">
        <v>1509</v>
      </c>
      <c r="C150" s="390"/>
      <c r="D150" s="372" t="s">
        <v>911</v>
      </c>
      <c r="E150" s="372" t="s">
        <v>1135</v>
      </c>
      <c r="F150" s="372" t="s">
        <v>872</v>
      </c>
      <c r="G150" s="372" t="s">
        <v>925</v>
      </c>
      <c r="H150" s="393" t="s">
        <v>912</v>
      </c>
      <c r="I150" s="395"/>
      <c r="J150" s="373" t="s">
        <v>1510</v>
      </c>
    </row>
    <row r="151" spans="1:10" x14ac:dyDescent="0.25">
      <c r="A151" s="371" t="s">
        <v>890</v>
      </c>
      <c r="B151" s="393" t="s">
        <v>1511</v>
      </c>
      <c r="C151" s="390"/>
      <c r="D151" s="372" t="s">
        <v>911</v>
      </c>
      <c r="E151" s="372" t="s">
        <v>1135</v>
      </c>
      <c r="F151" s="372" t="s">
        <v>872</v>
      </c>
      <c r="G151" s="372" t="s">
        <v>928</v>
      </c>
      <c r="H151" s="393" t="s">
        <v>697</v>
      </c>
      <c r="I151" s="395"/>
      <c r="J151" s="373" t="s">
        <v>1512</v>
      </c>
    </row>
    <row r="152" spans="1:10" x14ac:dyDescent="0.25">
      <c r="A152" s="371" t="s">
        <v>890</v>
      </c>
      <c r="B152" s="393" t="s">
        <v>1513</v>
      </c>
      <c r="C152" s="390"/>
      <c r="D152" s="372" t="s">
        <v>911</v>
      </c>
      <c r="E152" s="372" t="s">
        <v>1135</v>
      </c>
      <c r="F152" s="372" t="s">
        <v>872</v>
      </c>
      <c r="G152" s="372" t="s">
        <v>702</v>
      </c>
      <c r="H152" s="393" t="s">
        <v>914</v>
      </c>
      <c r="I152" s="395"/>
      <c r="J152" s="373" t="s">
        <v>1514</v>
      </c>
    </row>
    <row r="153" spans="1:10" x14ac:dyDescent="0.25">
      <c r="A153" s="371" t="s">
        <v>890</v>
      </c>
      <c r="B153" s="393" t="s">
        <v>1515</v>
      </c>
      <c r="C153" s="390"/>
      <c r="D153" s="372" t="s">
        <v>911</v>
      </c>
      <c r="E153" s="372" t="s">
        <v>1135</v>
      </c>
      <c r="F153" s="372" t="s">
        <v>872</v>
      </c>
      <c r="G153" s="372" t="s">
        <v>917</v>
      </c>
      <c r="H153" s="393" t="s">
        <v>914</v>
      </c>
      <c r="I153" s="395"/>
      <c r="J153" s="373" t="s">
        <v>1516</v>
      </c>
    </row>
    <row r="154" spans="1:10" x14ac:dyDescent="0.25">
      <c r="A154" s="371" t="s">
        <v>890</v>
      </c>
      <c r="B154" s="393" t="s">
        <v>1517</v>
      </c>
      <c r="C154" s="390"/>
      <c r="D154" s="372" t="s">
        <v>911</v>
      </c>
      <c r="E154" s="372" t="s">
        <v>1135</v>
      </c>
      <c r="F154" s="372" t="s">
        <v>872</v>
      </c>
      <c r="G154" s="372" t="s">
        <v>931</v>
      </c>
      <c r="H154" s="393" t="s">
        <v>914</v>
      </c>
      <c r="I154" s="395"/>
      <c r="J154" s="373" t="s">
        <v>1518</v>
      </c>
    </row>
    <row r="155" spans="1:10" x14ac:dyDescent="0.25">
      <c r="A155" s="371" t="s">
        <v>890</v>
      </c>
      <c r="B155" s="393" t="s">
        <v>1519</v>
      </c>
      <c r="C155" s="390"/>
      <c r="D155" s="372" t="s">
        <v>911</v>
      </c>
      <c r="E155" s="372" t="s">
        <v>1135</v>
      </c>
      <c r="F155" s="372" t="s">
        <v>872</v>
      </c>
      <c r="G155" s="372" t="s">
        <v>928</v>
      </c>
      <c r="H155" s="393" t="s">
        <v>1026</v>
      </c>
      <c r="I155" s="395"/>
      <c r="J155" s="373" t="s">
        <v>1520</v>
      </c>
    </row>
    <row r="156" spans="1:10" x14ac:dyDescent="0.25">
      <c r="A156" s="371" t="s">
        <v>890</v>
      </c>
      <c r="B156" s="393" t="s">
        <v>1521</v>
      </c>
      <c r="C156" s="390"/>
      <c r="D156" s="372" t="s">
        <v>911</v>
      </c>
      <c r="E156" s="372" t="s">
        <v>1135</v>
      </c>
      <c r="F156" s="372" t="s">
        <v>872</v>
      </c>
      <c r="G156" s="372" t="s">
        <v>917</v>
      </c>
      <c r="H156" s="393" t="s">
        <v>1026</v>
      </c>
      <c r="I156" s="395"/>
      <c r="J156" s="373" t="s">
        <v>1522</v>
      </c>
    </row>
    <row r="157" spans="1:10" x14ac:dyDescent="0.25">
      <c r="A157" s="371" t="s">
        <v>890</v>
      </c>
      <c r="B157" s="393" t="s">
        <v>1523</v>
      </c>
      <c r="C157" s="390"/>
      <c r="D157" s="372" t="s">
        <v>911</v>
      </c>
      <c r="E157" s="372" t="s">
        <v>1135</v>
      </c>
      <c r="F157" s="372" t="s">
        <v>872</v>
      </c>
      <c r="G157" s="372" t="s">
        <v>1033</v>
      </c>
      <c r="H157" s="393" t="s">
        <v>1136</v>
      </c>
      <c r="I157" s="395"/>
      <c r="J157" s="373" t="s">
        <v>1524</v>
      </c>
    </row>
    <row r="158" spans="1:10" x14ac:dyDescent="0.25">
      <c r="A158" s="371" t="s">
        <v>890</v>
      </c>
      <c r="B158" s="393" t="s">
        <v>1525</v>
      </c>
      <c r="C158" s="390"/>
      <c r="D158" s="372" t="s">
        <v>911</v>
      </c>
      <c r="E158" s="372" t="s">
        <v>1135</v>
      </c>
      <c r="F158" s="372" t="s">
        <v>872</v>
      </c>
      <c r="G158" s="372" t="s">
        <v>703</v>
      </c>
      <c r="H158" s="393" t="s">
        <v>1136</v>
      </c>
      <c r="I158" s="395"/>
      <c r="J158" s="373" t="s">
        <v>1526</v>
      </c>
    </row>
    <row r="159" spans="1:10" x14ac:dyDescent="0.25">
      <c r="A159" s="371" t="s">
        <v>890</v>
      </c>
      <c r="B159" s="393" t="s">
        <v>1527</v>
      </c>
      <c r="C159" s="390"/>
      <c r="D159" s="372" t="s">
        <v>911</v>
      </c>
      <c r="E159" s="372" t="s">
        <v>1135</v>
      </c>
      <c r="F159" s="372" t="s">
        <v>872</v>
      </c>
      <c r="G159" s="372" t="s">
        <v>929</v>
      </c>
      <c r="H159" s="393" t="s">
        <v>1136</v>
      </c>
      <c r="I159" s="395"/>
      <c r="J159" s="373" t="s">
        <v>1528</v>
      </c>
    </row>
    <row r="160" spans="1:10" x14ac:dyDescent="0.25">
      <c r="A160" s="371" t="s">
        <v>890</v>
      </c>
      <c r="B160" s="393" t="s">
        <v>1529</v>
      </c>
      <c r="C160" s="390"/>
      <c r="D160" s="372" t="s">
        <v>911</v>
      </c>
      <c r="E160" s="372" t="s">
        <v>1135</v>
      </c>
      <c r="F160" s="372" t="s">
        <v>872</v>
      </c>
      <c r="G160" s="372" t="s">
        <v>926</v>
      </c>
      <c r="H160" s="393" t="s">
        <v>728</v>
      </c>
      <c r="I160" s="395"/>
      <c r="J160" s="373" t="s">
        <v>1530</v>
      </c>
    </row>
    <row r="161" spans="1:10" x14ac:dyDescent="0.25">
      <c r="A161" s="371" t="s">
        <v>890</v>
      </c>
      <c r="B161" s="393" t="s">
        <v>1531</v>
      </c>
      <c r="C161" s="390"/>
      <c r="D161" s="372" t="s">
        <v>911</v>
      </c>
      <c r="E161" s="372" t="s">
        <v>1135</v>
      </c>
      <c r="F161" s="372" t="s">
        <v>872</v>
      </c>
      <c r="G161" s="372" t="s">
        <v>565</v>
      </c>
      <c r="H161" s="393" t="s">
        <v>1137</v>
      </c>
      <c r="I161" s="395"/>
      <c r="J161" s="373" t="s">
        <v>1532</v>
      </c>
    </row>
    <row r="162" spans="1:10" x14ac:dyDescent="0.25">
      <c r="A162" s="371" t="s">
        <v>890</v>
      </c>
      <c r="B162" s="393" t="s">
        <v>1533</v>
      </c>
      <c r="C162" s="390"/>
      <c r="D162" s="372" t="s">
        <v>911</v>
      </c>
      <c r="E162" s="372" t="s">
        <v>1135</v>
      </c>
      <c r="F162" s="372" t="s">
        <v>872</v>
      </c>
      <c r="G162" s="372" t="s">
        <v>927</v>
      </c>
      <c r="H162" s="393" t="s">
        <v>1137</v>
      </c>
      <c r="I162" s="395"/>
      <c r="J162" s="373" t="s">
        <v>1534</v>
      </c>
    </row>
    <row r="163" spans="1:10" x14ac:dyDescent="0.25">
      <c r="A163" s="371" t="s">
        <v>890</v>
      </c>
      <c r="B163" s="393" t="s">
        <v>1535</v>
      </c>
      <c r="C163" s="390"/>
      <c r="D163" s="372" t="s">
        <v>911</v>
      </c>
      <c r="E163" s="372" t="s">
        <v>1135</v>
      </c>
      <c r="F163" s="372" t="s">
        <v>872</v>
      </c>
      <c r="G163" s="372" t="s">
        <v>565</v>
      </c>
      <c r="H163" s="393" t="s">
        <v>726</v>
      </c>
      <c r="I163" s="395"/>
      <c r="J163" s="373" t="s">
        <v>1536</v>
      </c>
    </row>
    <row r="164" spans="1:10" x14ac:dyDescent="0.25">
      <c r="A164" s="371" t="s">
        <v>890</v>
      </c>
      <c r="B164" s="393" t="s">
        <v>1537</v>
      </c>
      <c r="C164" s="390"/>
      <c r="D164" s="372" t="s">
        <v>911</v>
      </c>
      <c r="E164" s="372" t="s">
        <v>1135</v>
      </c>
      <c r="F164" s="372" t="s">
        <v>872</v>
      </c>
      <c r="G164" s="372" t="s">
        <v>1031</v>
      </c>
      <c r="H164" s="393" t="s">
        <v>718</v>
      </c>
      <c r="I164" s="395"/>
      <c r="J164" s="373" t="s">
        <v>1538</v>
      </c>
    </row>
    <row r="165" spans="1:10" x14ac:dyDescent="0.25">
      <c r="A165" s="371" t="s">
        <v>890</v>
      </c>
      <c r="B165" s="393" t="s">
        <v>1539</v>
      </c>
      <c r="C165" s="390"/>
      <c r="D165" s="372" t="s">
        <v>911</v>
      </c>
      <c r="E165" s="372" t="s">
        <v>1135</v>
      </c>
      <c r="F165" s="372" t="s">
        <v>872</v>
      </c>
      <c r="G165" s="372" t="s">
        <v>1032</v>
      </c>
      <c r="H165" s="393" t="s">
        <v>588</v>
      </c>
      <c r="I165" s="395"/>
      <c r="J165" s="373" t="s">
        <v>1540</v>
      </c>
    </row>
    <row r="166" spans="1:10" x14ac:dyDescent="0.25">
      <c r="A166" s="371" t="s">
        <v>890</v>
      </c>
      <c r="B166" s="393" t="s">
        <v>1541</v>
      </c>
      <c r="C166" s="390"/>
      <c r="D166" s="372" t="s">
        <v>911</v>
      </c>
      <c r="E166" s="372" t="s">
        <v>1135</v>
      </c>
      <c r="F166" s="372" t="s">
        <v>872</v>
      </c>
      <c r="G166" s="372" t="s">
        <v>1038</v>
      </c>
      <c r="H166" s="393" t="s">
        <v>974</v>
      </c>
      <c r="I166" s="395"/>
      <c r="J166" s="373" t="s">
        <v>1542</v>
      </c>
    </row>
    <row r="167" spans="1:10" x14ac:dyDescent="0.25">
      <c r="A167" s="371" t="s">
        <v>890</v>
      </c>
      <c r="B167" s="393" t="s">
        <v>1543</v>
      </c>
      <c r="C167" s="390"/>
      <c r="D167" s="372" t="s">
        <v>911</v>
      </c>
      <c r="E167" s="372" t="s">
        <v>1135</v>
      </c>
      <c r="F167" s="372" t="s">
        <v>872</v>
      </c>
      <c r="G167" s="372" t="s">
        <v>1035</v>
      </c>
      <c r="H167" s="372" t="s">
        <v>958</v>
      </c>
      <c r="I167" s="373"/>
      <c r="J167" s="373" t="s">
        <v>1544</v>
      </c>
    </row>
    <row r="168" spans="1:10" x14ac:dyDescent="0.25">
      <c r="A168" s="371" t="s">
        <v>890</v>
      </c>
      <c r="B168" s="393" t="s">
        <v>1545</v>
      </c>
      <c r="C168" s="390"/>
      <c r="D168" s="372" t="s">
        <v>911</v>
      </c>
      <c r="E168" s="372" t="s">
        <v>1135</v>
      </c>
      <c r="F168" s="372" t="s">
        <v>872</v>
      </c>
      <c r="G168" s="372" t="s">
        <v>703</v>
      </c>
      <c r="H168" s="393" t="s">
        <v>721</v>
      </c>
      <c r="I168" s="395"/>
      <c r="J168" s="373" t="s">
        <v>1546</v>
      </c>
    </row>
    <row r="169" spans="1:10" x14ac:dyDescent="0.25">
      <c r="A169" s="371" t="s">
        <v>890</v>
      </c>
      <c r="B169" s="393" t="s">
        <v>1547</v>
      </c>
      <c r="C169" s="390"/>
      <c r="D169" s="372" t="s">
        <v>911</v>
      </c>
      <c r="E169" s="372" t="s">
        <v>1135</v>
      </c>
      <c r="F169" s="372" t="s">
        <v>872</v>
      </c>
      <c r="G169" s="372" t="s">
        <v>1036</v>
      </c>
      <c r="H169" s="393" t="s">
        <v>714</v>
      </c>
      <c r="I169" s="395"/>
      <c r="J169" s="373" t="s">
        <v>1548</v>
      </c>
    </row>
    <row r="170" spans="1:10" x14ac:dyDescent="0.25">
      <c r="A170" s="371" t="s">
        <v>890</v>
      </c>
      <c r="B170" s="393" t="s">
        <v>1549</v>
      </c>
      <c r="C170" s="390"/>
      <c r="D170" s="372" t="s">
        <v>911</v>
      </c>
      <c r="E170" s="372" t="s">
        <v>1135</v>
      </c>
      <c r="F170" s="372" t="s">
        <v>872</v>
      </c>
      <c r="G170" s="372" t="s">
        <v>1037</v>
      </c>
      <c r="H170" s="372" t="s">
        <v>953</v>
      </c>
      <c r="I170" s="373"/>
      <c r="J170" s="373" t="s">
        <v>1550</v>
      </c>
    </row>
    <row r="171" spans="1:10" x14ac:dyDescent="0.25">
      <c r="A171" s="371" t="s">
        <v>890</v>
      </c>
      <c r="B171" s="393" t="s">
        <v>1551</v>
      </c>
      <c r="C171" s="390"/>
      <c r="D171" s="372" t="s">
        <v>911</v>
      </c>
      <c r="E171" s="372" t="s">
        <v>1135</v>
      </c>
      <c r="F171" s="372" t="s">
        <v>872</v>
      </c>
      <c r="G171" s="372" t="s">
        <v>932</v>
      </c>
      <c r="H171" s="393" t="s">
        <v>720</v>
      </c>
      <c r="I171" s="395"/>
      <c r="J171" s="373" t="s">
        <v>1552</v>
      </c>
    </row>
    <row r="172" spans="1:10" x14ac:dyDescent="0.25">
      <c r="A172" s="371" t="s">
        <v>890</v>
      </c>
      <c r="B172" s="393" t="s">
        <v>1553</v>
      </c>
      <c r="C172" s="390"/>
      <c r="D172" s="372" t="s">
        <v>911</v>
      </c>
      <c r="E172" s="372" t="s">
        <v>1135</v>
      </c>
      <c r="F172" s="372" t="s">
        <v>872</v>
      </c>
      <c r="G172" s="372" t="s">
        <v>1039</v>
      </c>
      <c r="H172" s="372" t="s">
        <v>716</v>
      </c>
      <c r="I172" s="373"/>
      <c r="J172" s="373" t="s">
        <v>1554</v>
      </c>
    </row>
    <row r="173" spans="1:10" x14ac:dyDescent="0.25">
      <c r="A173" s="371" t="s">
        <v>890</v>
      </c>
      <c r="B173" s="393" t="s">
        <v>1555</v>
      </c>
      <c r="C173" s="390"/>
      <c r="D173" s="372" t="s">
        <v>911</v>
      </c>
      <c r="E173" s="372" t="s">
        <v>1135</v>
      </c>
      <c r="F173" s="372" t="s">
        <v>872</v>
      </c>
      <c r="G173" s="372" t="s">
        <v>1040</v>
      </c>
      <c r="H173" s="393" t="s">
        <v>971</v>
      </c>
      <c r="I173" s="395"/>
      <c r="J173" s="373" t="s">
        <v>1556</v>
      </c>
    </row>
    <row r="174" spans="1:10" x14ac:dyDescent="0.25">
      <c r="A174" s="371" t="s">
        <v>890</v>
      </c>
      <c r="B174" s="393" t="s">
        <v>1557</v>
      </c>
      <c r="C174" s="390"/>
      <c r="D174" s="372" t="s">
        <v>911</v>
      </c>
      <c r="E174" s="372" t="s">
        <v>1135</v>
      </c>
      <c r="F174" s="372" t="s">
        <v>872</v>
      </c>
      <c r="G174" s="372" t="s">
        <v>1041</v>
      </c>
      <c r="H174" s="393" t="s">
        <v>978</v>
      </c>
      <c r="I174" s="395"/>
      <c r="J174" s="373" t="s">
        <v>1558</v>
      </c>
    </row>
    <row r="175" spans="1:10" x14ac:dyDescent="0.25">
      <c r="A175" s="371" t="s">
        <v>890</v>
      </c>
      <c r="B175" s="393" t="s">
        <v>1559</v>
      </c>
      <c r="C175" s="390"/>
      <c r="D175" s="372" t="s">
        <v>911</v>
      </c>
      <c r="E175" s="372" t="s">
        <v>1135</v>
      </c>
      <c r="F175" s="372" t="s">
        <v>872</v>
      </c>
      <c r="G175" s="372" t="s">
        <v>724</v>
      </c>
      <c r="H175" s="393" t="s">
        <v>983</v>
      </c>
      <c r="I175" s="395"/>
      <c r="J175" s="373" t="s">
        <v>1560</v>
      </c>
    </row>
    <row r="176" spans="1:10" x14ac:dyDescent="0.25">
      <c r="A176" s="371" t="s">
        <v>890</v>
      </c>
      <c r="B176" s="393" t="s">
        <v>1561</v>
      </c>
      <c r="C176" s="390"/>
      <c r="D176" s="372" t="s">
        <v>911</v>
      </c>
      <c r="E176" s="372" t="s">
        <v>1135</v>
      </c>
      <c r="F176" s="372" t="s">
        <v>872</v>
      </c>
      <c r="G176" s="372" t="s">
        <v>1042</v>
      </c>
      <c r="H176" s="393" t="s">
        <v>984</v>
      </c>
      <c r="I176" s="395"/>
      <c r="J176" s="373" t="s">
        <v>1562</v>
      </c>
    </row>
    <row r="177" spans="1:10" x14ac:dyDescent="0.25">
      <c r="A177" s="371" t="s">
        <v>890</v>
      </c>
      <c r="B177" s="393" t="s">
        <v>1563</v>
      </c>
      <c r="C177" s="390"/>
      <c r="D177" s="372" t="s">
        <v>911</v>
      </c>
      <c r="E177" s="372" t="s">
        <v>1135</v>
      </c>
      <c r="F177" s="372" t="s">
        <v>872</v>
      </c>
      <c r="G177" s="372" t="s">
        <v>1043</v>
      </c>
      <c r="H177" s="393" t="s">
        <v>986</v>
      </c>
      <c r="I177" s="395"/>
      <c r="J177" s="373" t="s">
        <v>1564</v>
      </c>
    </row>
    <row r="178" spans="1:10" x14ac:dyDescent="0.25">
      <c r="A178" s="371" t="s">
        <v>890</v>
      </c>
      <c r="B178" s="393" t="s">
        <v>1565</v>
      </c>
      <c r="C178" s="392"/>
      <c r="D178" s="372" t="s">
        <v>911</v>
      </c>
      <c r="E178" s="372" t="s">
        <v>1135</v>
      </c>
      <c r="F178" s="372" t="s">
        <v>872</v>
      </c>
      <c r="G178" s="372" t="s">
        <v>1044</v>
      </c>
      <c r="H178" s="393" t="s">
        <v>988</v>
      </c>
      <c r="I178" s="395"/>
      <c r="J178" s="373" t="s">
        <v>1566</v>
      </c>
    </row>
    <row r="179" spans="1:10" x14ac:dyDescent="0.25">
      <c r="A179" s="371" t="s">
        <v>890</v>
      </c>
      <c r="B179" s="393" t="s">
        <v>1567</v>
      </c>
      <c r="C179" s="390"/>
      <c r="D179" s="372" t="s">
        <v>911</v>
      </c>
      <c r="E179" s="372" t="s">
        <v>1135</v>
      </c>
      <c r="F179" s="372" t="s">
        <v>872</v>
      </c>
      <c r="G179" s="372" t="s">
        <v>1045</v>
      </c>
      <c r="H179" s="393" t="s">
        <v>990</v>
      </c>
      <c r="I179" s="395"/>
      <c r="J179" s="373" t="s">
        <v>1568</v>
      </c>
    </row>
    <row r="180" spans="1:10" x14ac:dyDescent="0.25">
      <c r="A180" s="371" t="s">
        <v>890</v>
      </c>
      <c r="B180" s="393" t="s">
        <v>1569</v>
      </c>
      <c r="C180" s="390"/>
      <c r="D180" s="372" t="s">
        <v>911</v>
      </c>
      <c r="E180" s="372" t="s">
        <v>1135</v>
      </c>
      <c r="F180" s="372" t="s">
        <v>872</v>
      </c>
      <c r="G180" s="372" t="s">
        <v>1046</v>
      </c>
      <c r="H180" s="393" t="s">
        <v>979</v>
      </c>
      <c r="I180" s="395"/>
      <c r="J180" s="373" t="s">
        <v>1570</v>
      </c>
    </row>
    <row r="181" spans="1:10" x14ac:dyDescent="0.25">
      <c r="A181" s="371" t="s">
        <v>890</v>
      </c>
      <c r="B181" s="393" t="s">
        <v>1571</v>
      </c>
      <c r="C181" s="390"/>
      <c r="D181" s="372" t="s">
        <v>911</v>
      </c>
      <c r="E181" s="372" t="s">
        <v>1135</v>
      </c>
      <c r="F181" s="372" t="s">
        <v>872</v>
      </c>
      <c r="G181" s="372" t="s">
        <v>1047</v>
      </c>
      <c r="H181" s="393" t="s">
        <v>981</v>
      </c>
      <c r="I181" s="395"/>
      <c r="J181" s="373" t="s">
        <v>1572</v>
      </c>
    </row>
    <row r="182" spans="1:10" x14ac:dyDescent="0.25">
      <c r="A182" s="371" t="s">
        <v>890</v>
      </c>
      <c r="B182" s="393" t="s">
        <v>1573</v>
      </c>
      <c r="C182" s="390"/>
      <c r="D182" s="372" t="s">
        <v>911</v>
      </c>
      <c r="E182" s="372" t="s">
        <v>1135</v>
      </c>
      <c r="F182" s="372" t="s">
        <v>872</v>
      </c>
      <c r="G182" s="372" t="s">
        <v>565</v>
      </c>
      <c r="H182" s="393" t="s">
        <v>727</v>
      </c>
      <c r="I182" s="395"/>
      <c r="J182" s="373" t="s">
        <v>1574</v>
      </c>
    </row>
    <row r="183" spans="1:10" x14ac:dyDescent="0.25">
      <c r="A183" s="371" t="s">
        <v>890</v>
      </c>
      <c r="B183" s="393" t="s">
        <v>1575</v>
      </c>
      <c r="C183" s="390"/>
      <c r="D183" s="372" t="s">
        <v>911</v>
      </c>
      <c r="E183" s="372" t="s">
        <v>1135</v>
      </c>
      <c r="F183" s="372" t="s">
        <v>872</v>
      </c>
      <c r="G183" s="372" t="s">
        <v>955</v>
      </c>
      <c r="H183" s="393" t="s">
        <v>590</v>
      </c>
      <c r="I183" s="395"/>
      <c r="J183" s="373" t="s">
        <v>1576</v>
      </c>
    </row>
    <row r="184" spans="1:10" x14ac:dyDescent="0.25">
      <c r="A184" s="371" t="s">
        <v>890</v>
      </c>
      <c r="B184" s="393" t="s">
        <v>1577</v>
      </c>
      <c r="C184" s="390"/>
      <c r="D184" s="372" t="s">
        <v>911</v>
      </c>
      <c r="E184" s="372" t="s">
        <v>1135</v>
      </c>
      <c r="F184" s="372" t="s">
        <v>872</v>
      </c>
      <c r="G184" s="372" t="s">
        <v>587</v>
      </c>
      <c r="H184" s="393" t="s">
        <v>591</v>
      </c>
      <c r="I184" s="395"/>
      <c r="J184" s="373" t="s">
        <v>1578</v>
      </c>
    </row>
    <row r="185" spans="1:10" x14ac:dyDescent="0.25">
      <c r="A185" s="371" t="s">
        <v>890</v>
      </c>
      <c r="B185" s="393" t="s">
        <v>1579</v>
      </c>
      <c r="C185" s="390"/>
      <c r="D185" s="372" t="s">
        <v>911</v>
      </c>
      <c r="E185" s="372" t="s">
        <v>1135</v>
      </c>
      <c r="F185" s="372" t="s">
        <v>872</v>
      </c>
      <c r="G185" s="372" t="s">
        <v>951</v>
      </c>
      <c r="H185" s="372" t="s">
        <v>935</v>
      </c>
      <c r="I185" s="373"/>
      <c r="J185" s="373" t="s">
        <v>1580</v>
      </c>
    </row>
    <row r="186" spans="1:10" x14ac:dyDescent="0.25">
      <c r="A186" s="371" t="s">
        <v>890</v>
      </c>
      <c r="B186" s="393" t="s">
        <v>1581</v>
      </c>
      <c r="C186" s="390"/>
      <c r="D186" s="372" t="s">
        <v>911</v>
      </c>
      <c r="E186" s="372" t="s">
        <v>1135</v>
      </c>
      <c r="F186" s="372" t="s">
        <v>872</v>
      </c>
      <c r="G186" s="372" t="s">
        <v>1031</v>
      </c>
      <c r="H186" s="372" t="s">
        <v>935</v>
      </c>
      <c r="I186" s="373"/>
      <c r="J186" s="373" t="s">
        <v>1582</v>
      </c>
    </row>
    <row r="187" spans="1:10" x14ac:dyDescent="0.25">
      <c r="A187" s="371" t="s">
        <v>890</v>
      </c>
      <c r="B187" s="393" t="s">
        <v>1583</v>
      </c>
      <c r="C187" s="390"/>
      <c r="D187" s="372" t="s">
        <v>911</v>
      </c>
      <c r="E187" s="372" t="s">
        <v>1135</v>
      </c>
      <c r="F187" s="372" t="s">
        <v>872</v>
      </c>
      <c r="G187" s="372" t="s">
        <v>930</v>
      </c>
      <c r="H187" s="393" t="s">
        <v>949</v>
      </c>
      <c r="I187" s="395"/>
      <c r="J187" s="373" t="s">
        <v>1584</v>
      </c>
    </row>
    <row r="188" spans="1:10" x14ac:dyDescent="0.25">
      <c r="A188" s="371" t="s">
        <v>890</v>
      </c>
      <c r="B188" s="393" t="s">
        <v>1585</v>
      </c>
      <c r="C188" s="390"/>
      <c r="D188" s="372" t="s">
        <v>911</v>
      </c>
      <c r="E188" s="372" t="s">
        <v>1135</v>
      </c>
      <c r="F188" s="372" t="s">
        <v>872</v>
      </c>
      <c r="G188" s="372" t="s">
        <v>1049</v>
      </c>
      <c r="H188" s="372" t="s">
        <v>1027</v>
      </c>
      <c r="I188" s="373"/>
      <c r="J188" s="373" t="s">
        <v>1586</v>
      </c>
    </row>
    <row r="189" spans="1:10" x14ac:dyDescent="0.25">
      <c r="A189" s="371" t="s">
        <v>890</v>
      </c>
      <c r="B189" s="393" t="s">
        <v>1587</v>
      </c>
      <c r="C189" s="390"/>
      <c r="D189" s="372" t="s">
        <v>911</v>
      </c>
      <c r="E189" s="372" t="s">
        <v>1135</v>
      </c>
      <c r="F189" s="372" t="s">
        <v>872</v>
      </c>
      <c r="G189" s="372" t="s">
        <v>703</v>
      </c>
      <c r="H189" s="393" t="s">
        <v>1138</v>
      </c>
      <c r="I189" s="395"/>
      <c r="J189" s="373" t="s">
        <v>1588</v>
      </c>
    </row>
    <row r="190" spans="1:10" x14ac:dyDescent="0.25">
      <c r="A190" s="371" t="s">
        <v>890</v>
      </c>
      <c r="B190" s="393" t="s">
        <v>1589</v>
      </c>
      <c r="C190" s="390"/>
      <c r="D190" s="372" t="s">
        <v>911</v>
      </c>
      <c r="E190" s="372" t="s">
        <v>1135</v>
      </c>
      <c r="F190" s="372" t="s">
        <v>872</v>
      </c>
      <c r="G190" s="372" t="s">
        <v>1048</v>
      </c>
      <c r="H190" s="393" t="s">
        <v>1138</v>
      </c>
      <c r="I190" s="395"/>
      <c r="J190" s="373" t="s">
        <v>1590</v>
      </c>
    </row>
    <row r="191" spans="1:10" x14ac:dyDescent="0.25">
      <c r="A191" s="371" t="s">
        <v>890</v>
      </c>
      <c r="B191" s="393" t="s">
        <v>1591</v>
      </c>
      <c r="C191" s="390"/>
      <c r="D191" s="372" t="s">
        <v>911</v>
      </c>
      <c r="E191" s="372" t="s">
        <v>1135</v>
      </c>
      <c r="F191" s="372" t="s">
        <v>872</v>
      </c>
      <c r="G191" s="372" t="s">
        <v>1034</v>
      </c>
      <c r="H191" s="393" t="s">
        <v>995</v>
      </c>
      <c r="I191" s="395"/>
      <c r="J191" s="373" t="s">
        <v>1592</v>
      </c>
    </row>
    <row r="192" spans="1:10" x14ac:dyDescent="0.25">
      <c r="A192" s="371" t="s">
        <v>1694</v>
      </c>
      <c r="B192" s="393" t="s">
        <v>1593</v>
      </c>
      <c r="C192" s="390"/>
      <c r="D192" s="372" t="s">
        <v>911</v>
      </c>
      <c r="E192" s="372" t="s">
        <v>1135</v>
      </c>
      <c r="F192" s="372" t="s">
        <v>872</v>
      </c>
      <c r="G192" s="372" t="s">
        <v>914</v>
      </c>
      <c r="H192" s="393" t="s">
        <v>922</v>
      </c>
      <c r="I192" s="395"/>
      <c r="J192" s="373" t="s">
        <v>1594</v>
      </c>
    </row>
    <row r="193" spans="1:10" x14ac:dyDescent="0.25">
      <c r="A193" s="371" t="s">
        <v>1694</v>
      </c>
      <c r="B193" s="393" t="s">
        <v>1595</v>
      </c>
      <c r="C193" s="390"/>
      <c r="D193" s="372" t="s">
        <v>911</v>
      </c>
      <c r="E193" s="372" t="s">
        <v>1135</v>
      </c>
      <c r="F193" s="372" t="s">
        <v>872</v>
      </c>
      <c r="G193" s="372" t="s">
        <v>1136</v>
      </c>
      <c r="H193" s="393" t="s">
        <v>921</v>
      </c>
      <c r="I193" s="395"/>
      <c r="J193" s="373" t="s">
        <v>1596</v>
      </c>
    </row>
    <row r="194" spans="1:10" x14ac:dyDescent="0.25">
      <c r="A194" s="371" t="s">
        <v>1694</v>
      </c>
      <c r="B194" s="393" t="s">
        <v>1597</v>
      </c>
      <c r="C194" s="390"/>
      <c r="D194" s="372" t="s">
        <v>911</v>
      </c>
      <c r="E194" s="372" t="s">
        <v>1135</v>
      </c>
      <c r="F194" s="372" t="s">
        <v>872</v>
      </c>
      <c r="G194" s="372" t="s">
        <v>728</v>
      </c>
      <c r="H194" s="393" t="s">
        <v>921</v>
      </c>
      <c r="I194" s="395"/>
      <c r="J194" s="373" t="s">
        <v>1598</v>
      </c>
    </row>
    <row r="195" spans="1:10" x14ac:dyDescent="0.25">
      <c r="A195" s="371" t="s">
        <v>1694</v>
      </c>
      <c r="B195" s="393" t="s">
        <v>1599</v>
      </c>
      <c r="C195" s="390"/>
      <c r="D195" s="372" t="s">
        <v>911</v>
      </c>
      <c r="E195" s="372" t="s">
        <v>1135</v>
      </c>
      <c r="F195" s="372" t="s">
        <v>872</v>
      </c>
      <c r="G195" s="372" t="s">
        <v>1137</v>
      </c>
      <c r="H195" s="393" t="s">
        <v>923</v>
      </c>
      <c r="I195" s="395"/>
      <c r="J195" s="373" t="s">
        <v>1600</v>
      </c>
    </row>
    <row r="196" spans="1:10" x14ac:dyDescent="0.25">
      <c r="A196" s="371" t="s">
        <v>1694</v>
      </c>
      <c r="B196" s="393" t="s">
        <v>1601</v>
      </c>
      <c r="C196" s="390"/>
      <c r="D196" s="372" t="s">
        <v>911</v>
      </c>
      <c r="E196" s="372" t="s">
        <v>1135</v>
      </c>
      <c r="F196" s="372" t="s">
        <v>872</v>
      </c>
      <c r="G196" s="372" t="s">
        <v>697</v>
      </c>
      <c r="H196" s="393" t="s">
        <v>934</v>
      </c>
      <c r="I196" s="395"/>
      <c r="J196" s="373" t="s">
        <v>1602</v>
      </c>
    </row>
    <row r="197" spans="1:10" x14ac:dyDescent="0.25">
      <c r="A197" s="371" t="s">
        <v>1694</v>
      </c>
      <c r="B197" s="393" t="s">
        <v>1603</v>
      </c>
      <c r="C197" s="390"/>
      <c r="D197" s="372" t="s">
        <v>911</v>
      </c>
      <c r="E197" s="372" t="s">
        <v>1135</v>
      </c>
      <c r="F197" s="372" t="s">
        <v>872</v>
      </c>
      <c r="G197" s="372" t="s">
        <v>726</v>
      </c>
      <c r="H197" s="393" t="s">
        <v>923</v>
      </c>
      <c r="I197" s="395"/>
      <c r="J197" s="373" t="s">
        <v>1604</v>
      </c>
    </row>
    <row r="198" spans="1:10" x14ac:dyDescent="0.25">
      <c r="A198" s="371" t="s">
        <v>1694</v>
      </c>
      <c r="B198" s="393" t="s">
        <v>1605</v>
      </c>
      <c r="C198" s="390"/>
      <c r="D198" s="372" t="s">
        <v>911</v>
      </c>
      <c r="E198" s="372" t="s">
        <v>1135</v>
      </c>
      <c r="F198" s="372" t="s">
        <v>872</v>
      </c>
      <c r="G198" s="372" t="s">
        <v>718</v>
      </c>
      <c r="H198" s="393" t="s">
        <v>957</v>
      </c>
      <c r="I198" s="395"/>
      <c r="J198" s="373" t="s">
        <v>1606</v>
      </c>
    </row>
    <row r="199" spans="1:10" x14ac:dyDescent="0.25">
      <c r="A199" s="371" t="s">
        <v>1694</v>
      </c>
      <c r="B199" s="393" t="s">
        <v>1607</v>
      </c>
      <c r="C199" s="390"/>
      <c r="D199" s="372" t="s">
        <v>911</v>
      </c>
      <c r="E199" s="372" t="s">
        <v>1135</v>
      </c>
      <c r="F199" s="372" t="s">
        <v>872</v>
      </c>
      <c r="G199" s="372" t="s">
        <v>588</v>
      </c>
      <c r="H199" s="393" t="s">
        <v>565</v>
      </c>
      <c r="I199" s="395"/>
      <c r="J199" s="373" t="s">
        <v>1608</v>
      </c>
    </row>
    <row r="200" spans="1:10" x14ac:dyDescent="0.25">
      <c r="A200" s="371" t="s">
        <v>1694</v>
      </c>
      <c r="B200" s="393" t="s">
        <v>1609</v>
      </c>
      <c r="C200" s="390"/>
      <c r="D200" s="372" t="s">
        <v>911</v>
      </c>
      <c r="E200" s="372" t="s">
        <v>1135</v>
      </c>
      <c r="F200" s="372" t="s">
        <v>872</v>
      </c>
      <c r="G200" s="372" t="s">
        <v>974</v>
      </c>
      <c r="H200" s="393" t="s">
        <v>973</v>
      </c>
      <c r="I200" s="395"/>
      <c r="J200" s="373" t="s">
        <v>1610</v>
      </c>
    </row>
    <row r="201" spans="1:10" x14ac:dyDescent="0.25">
      <c r="A201" s="371" t="s">
        <v>1694</v>
      </c>
      <c r="B201" s="393" t="s">
        <v>1611</v>
      </c>
      <c r="C201" s="390"/>
      <c r="D201" s="372" t="s">
        <v>911</v>
      </c>
      <c r="E201" s="372" t="s">
        <v>1135</v>
      </c>
      <c r="F201" s="372" t="s">
        <v>872</v>
      </c>
      <c r="G201" s="372" t="s">
        <v>958</v>
      </c>
      <c r="H201" s="393" t="s">
        <v>959</v>
      </c>
      <c r="I201" s="395"/>
      <c r="J201" s="373" t="s">
        <v>1612</v>
      </c>
    </row>
    <row r="202" spans="1:10" x14ac:dyDescent="0.25">
      <c r="A202" s="371" t="s">
        <v>1694</v>
      </c>
      <c r="B202" s="393" t="s">
        <v>1613</v>
      </c>
      <c r="C202" s="390"/>
      <c r="D202" s="372" t="s">
        <v>911</v>
      </c>
      <c r="E202" s="372" t="s">
        <v>1135</v>
      </c>
      <c r="F202" s="372" t="s">
        <v>872</v>
      </c>
      <c r="G202" s="372" t="s">
        <v>721</v>
      </c>
      <c r="H202" s="393" t="s">
        <v>966</v>
      </c>
      <c r="I202" s="395"/>
      <c r="J202" s="373" t="s">
        <v>1614</v>
      </c>
    </row>
    <row r="203" spans="1:10" x14ac:dyDescent="0.25">
      <c r="A203" s="371" t="s">
        <v>1694</v>
      </c>
      <c r="B203" s="393" t="s">
        <v>1615</v>
      </c>
      <c r="C203" s="390"/>
      <c r="D203" s="372" t="s">
        <v>911</v>
      </c>
      <c r="E203" s="372" t="s">
        <v>1135</v>
      </c>
      <c r="F203" s="372" t="s">
        <v>872</v>
      </c>
      <c r="G203" s="372" t="s">
        <v>714</v>
      </c>
      <c r="H203" s="393" t="s">
        <v>941</v>
      </c>
      <c r="I203" s="395"/>
      <c r="J203" s="373" t="s">
        <v>1616</v>
      </c>
    </row>
    <row r="204" spans="1:10" x14ac:dyDescent="0.25">
      <c r="A204" s="371" t="s">
        <v>1694</v>
      </c>
      <c r="B204" s="393" t="s">
        <v>1617</v>
      </c>
      <c r="C204" s="390"/>
      <c r="D204" s="372" t="s">
        <v>911</v>
      </c>
      <c r="E204" s="372" t="s">
        <v>1135</v>
      </c>
      <c r="F204" s="372" t="s">
        <v>872</v>
      </c>
      <c r="G204" s="372" t="s">
        <v>953</v>
      </c>
      <c r="H204" s="393" t="s">
        <v>1175</v>
      </c>
      <c r="I204" s="395"/>
      <c r="J204" s="373" t="s">
        <v>1618</v>
      </c>
    </row>
    <row r="205" spans="1:10" x14ac:dyDescent="0.25">
      <c r="A205" s="371" t="s">
        <v>1694</v>
      </c>
      <c r="B205" s="393" t="s">
        <v>1619</v>
      </c>
      <c r="C205" s="390"/>
      <c r="D205" s="372" t="s">
        <v>911</v>
      </c>
      <c r="E205" s="372" t="s">
        <v>1135</v>
      </c>
      <c r="F205" s="372" t="s">
        <v>872</v>
      </c>
      <c r="G205" s="372" t="s">
        <v>716</v>
      </c>
      <c r="H205" s="393" t="s">
        <v>947</v>
      </c>
      <c r="I205" s="395"/>
      <c r="J205" s="373" t="s">
        <v>1620</v>
      </c>
    </row>
    <row r="206" spans="1:10" x14ac:dyDescent="0.25">
      <c r="A206" s="371" t="s">
        <v>1694</v>
      </c>
      <c r="B206" s="393" t="s">
        <v>1621</v>
      </c>
      <c r="C206" s="390"/>
      <c r="D206" s="372" t="s">
        <v>911</v>
      </c>
      <c r="E206" s="372" t="s">
        <v>1135</v>
      </c>
      <c r="F206" s="372" t="s">
        <v>872</v>
      </c>
      <c r="G206" s="372" t="s">
        <v>720</v>
      </c>
      <c r="H206" s="393" t="s">
        <v>963</v>
      </c>
      <c r="I206" s="395"/>
      <c r="J206" s="373" t="s">
        <v>1622</v>
      </c>
    </row>
    <row r="207" spans="1:10" x14ac:dyDescent="0.25">
      <c r="A207" s="371" t="s">
        <v>1694</v>
      </c>
      <c r="B207" s="393" t="s">
        <v>1623</v>
      </c>
      <c r="C207" s="390"/>
      <c r="D207" s="372" t="s">
        <v>911</v>
      </c>
      <c r="E207" s="372" t="s">
        <v>1135</v>
      </c>
      <c r="F207" s="372" t="s">
        <v>872</v>
      </c>
      <c r="G207" s="372" t="s">
        <v>971</v>
      </c>
      <c r="H207" s="393" t="s">
        <v>972</v>
      </c>
      <c r="I207" s="395"/>
      <c r="J207" s="373" t="s">
        <v>1624</v>
      </c>
    </row>
    <row r="208" spans="1:10" x14ac:dyDescent="0.25">
      <c r="A208" s="371" t="s">
        <v>1694</v>
      </c>
      <c r="B208" s="393" t="s">
        <v>1625</v>
      </c>
      <c r="C208" s="390"/>
      <c r="D208" s="372" t="s">
        <v>911</v>
      </c>
      <c r="E208" s="372" t="s">
        <v>1135</v>
      </c>
      <c r="F208" s="372" t="s">
        <v>872</v>
      </c>
      <c r="G208" s="372" t="s">
        <v>978</v>
      </c>
      <c r="H208" s="393" t="s">
        <v>1286</v>
      </c>
      <c r="I208" s="395"/>
      <c r="J208" s="373" t="s">
        <v>1626</v>
      </c>
    </row>
    <row r="209" spans="1:10" x14ac:dyDescent="0.25">
      <c r="A209" s="371" t="s">
        <v>1694</v>
      </c>
      <c r="B209" s="393" t="s">
        <v>1627</v>
      </c>
      <c r="C209" s="390"/>
      <c r="D209" s="372" t="s">
        <v>911</v>
      </c>
      <c r="E209" s="372" t="s">
        <v>1135</v>
      </c>
      <c r="F209" s="372" t="s">
        <v>872</v>
      </c>
      <c r="G209" s="372" t="s">
        <v>983</v>
      </c>
      <c r="H209" s="393" t="s">
        <v>998</v>
      </c>
      <c r="I209" s="395"/>
      <c r="J209" s="373" t="s">
        <v>1628</v>
      </c>
    </row>
    <row r="210" spans="1:10" x14ac:dyDescent="0.25">
      <c r="A210" s="371" t="s">
        <v>1694</v>
      </c>
      <c r="B210" s="393" t="s">
        <v>1629</v>
      </c>
      <c r="C210" s="390"/>
      <c r="D210" s="372" t="s">
        <v>911</v>
      </c>
      <c r="E210" s="372" t="s">
        <v>1135</v>
      </c>
      <c r="F210" s="372" t="s">
        <v>872</v>
      </c>
      <c r="G210" s="372" t="s">
        <v>984</v>
      </c>
      <c r="H210" s="393" t="s">
        <v>985</v>
      </c>
      <c r="I210" s="395"/>
      <c r="J210" s="373" t="s">
        <v>1630</v>
      </c>
    </row>
    <row r="211" spans="1:10" x14ac:dyDescent="0.25">
      <c r="A211" s="371" t="s">
        <v>1694</v>
      </c>
      <c r="B211" s="393" t="s">
        <v>1631</v>
      </c>
      <c r="C211" s="390"/>
      <c r="D211" s="372" t="s">
        <v>911</v>
      </c>
      <c r="E211" s="372" t="s">
        <v>1135</v>
      </c>
      <c r="F211" s="372" t="s">
        <v>872</v>
      </c>
      <c r="G211" s="372" t="s">
        <v>986</v>
      </c>
      <c r="H211" s="393" t="s">
        <v>987</v>
      </c>
      <c r="I211" s="395"/>
      <c r="J211" s="373" t="s">
        <v>1632</v>
      </c>
    </row>
    <row r="212" spans="1:10" x14ac:dyDescent="0.25">
      <c r="A212" s="371" t="s">
        <v>1694</v>
      </c>
      <c r="B212" s="393" t="s">
        <v>1633</v>
      </c>
      <c r="C212" s="390"/>
      <c r="D212" s="372" t="s">
        <v>911</v>
      </c>
      <c r="E212" s="372" t="s">
        <v>1135</v>
      </c>
      <c r="F212" s="372" t="s">
        <v>872</v>
      </c>
      <c r="G212" s="372" t="s">
        <v>988</v>
      </c>
      <c r="H212" s="393" t="s">
        <v>989</v>
      </c>
      <c r="I212" s="395"/>
      <c r="J212" s="373" t="s">
        <v>1634</v>
      </c>
    </row>
    <row r="213" spans="1:10" x14ac:dyDescent="0.25">
      <c r="A213" s="371" t="s">
        <v>1694</v>
      </c>
      <c r="B213" s="393" t="s">
        <v>1635</v>
      </c>
      <c r="C213" s="390"/>
      <c r="D213" s="372" t="s">
        <v>911</v>
      </c>
      <c r="E213" s="372" t="s">
        <v>1135</v>
      </c>
      <c r="F213" s="372" t="s">
        <v>872</v>
      </c>
      <c r="G213" s="372" t="s">
        <v>990</v>
      </c>
      <c r="H213" s="393" t="s">
        <v>991</v>
      </c>
      <c r="I213" s="395"/>
      <c r="J213" s="373" t="s">
        <v>1636</v>
      </c>
    </row>
    <row r="214" spans="1:10" x14ac:dyDescent="0.25">
      <c r="A214" s="371" t="s">
        <v>1694</v>
      </c>
      <c r="B214" s="393" t="s">
        <v>1637</v>
      </c>
      <c r="C214" s="390"/>
      <c r="D214" s="372" t="s">
        <v>911</v>
      </c>
      <c r="E214" s="372" t="s">
        <v>1135</v>
      </c>
      <c r="F214" s="372" t="s">
        <v>872</v>
      </c>
      <c r="G214" s="372" t="s">
        <v>979</v>
      </c>
      <c r="H214" s="393" t="s">
        <v>980</v>
      </c>
      <c r="I214" s="395"/>
      <c r="J214" s="373" t="s">
        <v>1638</v>
      </c>
    </row>
    <row r="215" spans="1:10" x14ac:dyDescent="0.25">
      <c r="A215" s="371" t="s">
        <v>1694</v>
      </c>
      <c r="B215" s="393" t="s">
        <v>1639</v>
      </c>
      <c r="C215" s="390"/>
      <c r="D215" s="372" t="s">
        <v>911</v>
      </c>
      <c r="E215" s="372" t="s">
        <v>1135</v>
      </c>
      <c r="F215" s="372" t="s">
        <v>872</v>
      </c>
      <c r="G215" s="372" t="s">
        <v>981</v>
      </c>
      <c r="H215" s="393" t="s">
        <v>982</v>
      </c>
      <c r="I215" s="395"/>
      <c r="J215" s="373" t="s">
        <v>1640</v>
      </c>
    </row>
    <row r="216" spans="1:10" x14ac:dyDescent="0.25">
      <c r="A216" s="371" t="s">
        <v>1694</v>
      </c>
      <c r="B216" s="393" t="s">
        <v>1641</v>
      </c>
      <c r="C216" s="390"/>
      <c r="D216" s="372" t="s">
        <v>911</v>
      </c>
      <c r="E216" s="372" t="s">
        <v>1135</v>
      </c>
      <c r="F216" s="372" t="s">
        <v>872</v>
      </c>
      <c r="G216" s="372" t="s">
        <v>727</v>
      </c>
      <c r="H216" s="393" t="s">
        <v>923</v>
      </c>
      <c r="I216" s="395"/>
      <c r="J216" s="373" t="s">
        <v>1642</v>
      </c>
    </row>
    <row r="217" spans="1:10" x14ac:dyDescent="0.25">
      <c r="A217" s="371" t="s">
        <v>1694</v>
      </c>
      <c r="B217" s="393" t="s">
        <v>1643</v>
      </c>
      <c r="C217" s="390"/>
      <c r="D217" s="372" t="s">
        <v>911</v>
      </c>
      <c r="E217" s="372" t="s">
        <v>1135</v>
      </c>
      <c r="F217" s="372" t="s">
        <v>872</v>
      </c>
      <c r="G217" s="372" t="s">
        <v>590</v>
      </c>
      <c r="H217" s="393" t="s">
        <v>565</v>
      </c>
      <c r="I217" s="395"/>
      <c r="J217" s="373" t="s">
        <v>1644</v>
      </c>
    </row>
    <row r="218" spans="1:10" x14ac:dyDescent="0.25">
      <c r="A218" s="371" t="s">
        <v>1694</v>
      </c>
      <c r="B218" s="393" t="s">
        <v>1645</v>
      </c>
      <c r="C218" s="390"/>
      <c r="D218" s="372" t="s">
        <v>911</v>
      </c>
      <c r="E218" s="372" t="s">
        <v>1135</v>
      </c>
      <c r="F218" s="372" t="s">
        <v>872</v>
      </c>
      <c r="G218" s="372" t="s">
        <v>591</v>
      </c>
      <c r="H218" s="393" t="s">
        <v>954</v>
      </c>
      <c r="I218" s="395"/>
      <c r="J218" s="373" t="s">
        <v>1646</v>
      </c>
    </row>
    <row r="219" spans="1:10" x14ac:dyDescent="0.25">
      <c r="A219" s="371" t="s">
        <v>1694</v>
      </c>
      <c r="B219" s="393" t="s">
        <v>1647</v>
      </c>
      <c r="C219" s="390"/>
      <c r="D219" s="372" t="s">
        <v>911</v>
      </c>
      <c r="E219" s="372" t="s">
        <v>1135</v>
      </c>
      <c r="F219" s="372" t="s">
        <v>872</v>
      </c>
      <c r="G219" s="372" t="s">
        <v>935</v>
      </c>
      <c r="H219" s="393" t="s">
        <v>957</v>
      </c>
      <c r="I219" s="395"/>
      <c r="J219" s="373" t="s">
        <v>1648</v>
      </c>
    </row>
    <row r="220" spans="1:10" x14ac:dyDescent="0.25">
      <c r="A220" s="371" t="s">
        <v>1694</v>
      </c>
      <c r="B220" s="393" t="s">
        <v>1649</v>
      </c>
      <c r="C220" s="390"/>
      <c r="D220" s="372" t="s">
        <v>911</v>
      </c>
      <c r="E220" s="372" t="s">
        <v>1135</v>
      </c>
      <c r="F220" s="372" t="s">
        <v>872</v>
      </c>
      <c r="G220" s="372" t="s">
        <v>949</v>
      </c>
      <c r="H220" s="393" t="s">
        <v>950</v>
      </c>
      <c r="I220" s="395"/>
      <c r="J220" s="373" t="s">
        <v>1650</v>
      </c>
    </row>
    <row r="221" spans="1:10" x14ac:dyDescent="0.25">
      <c r="A221" s="371" t="s">
        <v>1694</v>
      </c>
      <c r="B221" s="393" t="s">
        <v>1651</v>
      </c>
      <c r="C221" s="390"/>
      <c r="D221" s="372" t="s">
        <v>911</v>
      </c>
      <c r="E221" s="372" t="s">
        <v>1135</v>
      </c>
      <c r="F221" s="372" t="s">
        <v>872</v>
      </c>
      <c r="G221" s="372" t="s">
        <v>1027</v>
      </c>
      <c r="H221" s="393" t="s">
        <v>1029</v>
      </c>
      <c r="I221" s="395"/>
      <c r="J221" s="373" t="s">
        <v>1652</v>
      </c>
    </row>
    <row r="222" spans="1:10" x14ac:dyDescent="0.25">
      <c r="A222" s="371" t="s">
        <v>1694</v>
      </c>
      <c r="B222" s="393" t="s">
        <v>1653</v>
      </c>
      <c r="C222" s="390"/>
      <c r="D222" s="372" t="s">
        <v>911</v>
      </c>
      <c r="E222" s="372" t="s">
        <v>1135</v>
      </c>
      <c r="F222" s="372" t="s">
        <v>872</v>
      </c>
      <c r="G222" s="372" t="s">
        <v>1138</v>
      </c>
      <c r="H222" s="393" t="s">
        <v>1188</v>
      </c>
      <c r="I222" s="395"/>
      <c r="J222" s="373" t="s">
        <v>1654</v>
      </c>
    </row>
    <row r="223" spans="1:10" x14ac:dyDescent="0.25">
      <c r="A223" s="371" t="s">
        <v>1694</v>
      </c>
      <c r="B223" s="393" t="s">
        <v>1655</v>
      </c>
      <c r="C223" s="390"/>
      <c r="D223" s="372" t="s">
        <v>911</v>
      </c>
      <c r="E223" s="372" t="s">
        <v>1135</v>
      </c>
      <c r="F223" s="372" t="s">
        <v>872</v>
      </c>
      <c r="G223" s="372" t="s">
        <v>995</v>
      </c>
      <c r="H223" s="393" t="s">
        <v>1159</v>
      </c>
      <c r="I223" s="395"/>
      <c r="J223" s="373" t="s">
        <v>1656</v>
      </c>
    </row>
    <row r="224" spans="1:10" x14ac:dyDescent="0.25">
      <c r="A224" s="371"/>
      <c r="B224" s="393"/>
      <c r="C224" s="390"/>
      <c r="D224" s="372"/>
      <c r="E224" s="372"/>
      <c r="F224" s="372"/>
      <c r="G224" s="372"/>
      <c r="H224" s="372"/>
      <c r="I224" s="373"/>
      <c r="J224" s="373"/>
    </row>
    <row r="225" spans="1:10" x14ac:dyDescent="0.25">
      <c r="A225" s="371"/>
      <c r="B225" s="393"/>
      <c r="C225" s="390"/>
      <c r="D225" s="372"/>
      <c r="E225" s="372"/>
      <c r="F225" s="372"/>
      <c r="G225" s="372"/>
      <c r="H225" s="393"/>
      <c r="I225" s="395"/>
      <c r="J225" s="373"/>
    </row>
    <row r="226" spans="1:10" x14ac:dyDescent="0.25">
      <c r="A226" s="371"/>
      <c r="B226" s="393"/>
      <c r="C226" s="390"/>
      <c r="D226" s="372"/>
      <c r="E226" s="372"/>
      <c r="F226" s="372"/>
      <c r="G226" s="372"/>
      <c r="H226" s="393"/>
      <c r="I226" s="395"/>
      <c r="J226" s="373"/>
    </row>
    <row r="227" spans="1:10" x14ac:dyDescent="0.25">
      <c r="A227" s="371"/>
      <c r="B227" s="393"/>
      <c r="C227" s="390"/>
      <c r="D227" s="372"/>
      <c r="E227" s="372"/>
      <c r="F227" s="372"/>
      <c r="G227" s="372"/>
      <c r="H227" s="393"/>
      <c r="I227" s="395"/>
      <c r="J227" s="373"/>
    </row>
    <row r="228" spans="1:10" x14ac:dyDescent="0.25">
      <c r="A228" s="371"/>
      <c r="B228" s="393"/>
      <c r="C228" s="390"/>
      <c r="D228" s="372"/>
      <c r="E228" s="372"/>
      <c r="F228" s="372"/>
      <c r="G228" s="372"/>
      <c r="H228" s="393"/>
      <c r="I228" s="395"/>
      <c r="J228" s="373"/>
    </row>
    <row r="229" spans="1:10" x14ac:dyDescent="0.25">
      <c r="A229" s="371"/>
      <c r="B229" s="393"/>
      <c r="C229" s="390"/>
      <c r="D229" s="372"/>
      <c r="E229" s="372"/>
      <c r="F229" s="372"/>
      <c r="G229" s="372"/>
      <c r="H229" s="393"/>
      <c r="I229" s="395"/>
      <c r="J229" s="373"/>
    </row>
    <row r="230" spans="1:10" x14ac:dyDescent="0.25">
      <c r="A230" s="371"/>
      <c r="B230" s="393"/>
      <c r="C230" s="390"/>
      <c r="D230" s="372"/>
      <c r="E230" s="372"/>
      <c r="F230" s="372"/>
      <c r="G230" s="372"/>
      <c r="H230" s="393"/>
      <c r="I230" s="395"/>
      <c r="J230" s="373"/>
    </row>
    <row r="231" spans="1:10" x14ac:dyDescent="0.25">
      <c r="A231" s="371"/>
      <c r="B231" s="393"/>
      <c r="C231" s="390"/>
      <c r="D231" s="372"/>
      <c r="E231" s="372"/>
      <c r="F231" s="372"/>
      <c r="G231" s="372"/>
      <c r="H231" s="393"/>
      <c r="I231" s="395"/>
      <c r="J231" s="373"/>
    </row>
    <row r="232" spans="1:10" x14ac:dyDescent="0.25">
      <c r="A232" s="371"/>
      <c r="B232" s="393"/>
      <c r="C232" s="390"/>
      <c r="D232" s="372"/>
      <c r="E232" s="372"/>
      <c r="F232" s="372"/>
      <c r="G232" s="372"/>
      <c r="H232" s="393"/>
      <c r="I232" s="395"/>
      <c r="J232" s="373"/>
    </row>
    <row r="233" spans="1:10" x14ac:dyDescent="0.25">
      <c r="A233" s="371"/>
      <c r="B233" s="393"/>
      <c r="C233" s="390"/>
      <c r="D233" s="372"/>
      <c r="E233" s="372"/>
      <c r="F233" s="372"/>
      <c r="G233" s="372"/>
      <c r="H233" s="372"/>
      <c r="I233" s="373"/>
      <c r="J233" s="373"/>
    </row>
    <row r="234" spans="1:10" x14ac:dyDescent="0.25">
      <c r="A234" s="371"/>
      <c r="B234" s="393"/>
      <c r="C234" s="390"/>
      <c r="D234" s="372"/>
      <c r="E234" s="372"/>
      <c r="F234" s="372"/>
      <c r="G234" s="372"/>
      <c r="H234" s="393"/>
      <c r="I234" s="395"/>
      <c r="J234" s="373"/>
    </row>
    <row r="235" spans="1:10" x14ac:dyDescent="0.25">
      <c r="A235" s="371"/>
      <c r="B235" s="393"/>
      <c r="C235" s="390"/>
      <c r="D235" s="372"/>
      <c r="E235" s="372"/>
      <c r="F235" s="372"/>
      <c r="G235" s="372"/>
      <c r="H235" s="393"/>
      <c r="I235" s="395"/>
      <c r="J235" s="373"/>
    </row>
    <row r="236" spans="1:10" x14ac:dyDescent="0.25">
      <c r="A236" s="371"/>
      <c r="B236" s="393"/>
      <c r="C236" s="390"/>
      <c r="D236" s="372"/>
      <c r="E236" s="372"/>
      <c r="F236" s="372"/>
      <c r="G236" s="372"/>
      <c r="H236" s="393"/>
      <c r="I236" s="395"/>
      <c r="J236" s="373"/>
    </row>
    <row r="237" spans="1:10" x14ac:dyDescent="0.25">
      <c r="A237" s="371"/>
      <c r="B237" s="393"/>
      <c r="C237" s="390"/>
      <c r="D237" s="372"/>
      <c r="E237" s="372"/>
      <c r="F237" s="372"/>
      <c r="G237" s="372"/>
      <c r="H237" s="393"/>
      <c r="I237" s="395"/>
      <c r="J237" s="373"/>
    </row>
    <row r="238" spans="1:10" x14ac:dyDescent="0.25">
      <c r="A238" s="371"/>
      <c r="B238" s="393"/>
      <c r="C238" s="390"/>
      <c r="D238" s="372"/>
      <c r="E238" s="372"/>
      <c r="F238" s="372"/>
      <c r="G238" s="372"/>
      <c r="H238" s="393"/>
      <c r="I238" s="395"/>
      <c r="J238" s="373"/>
    </row>
    <row r="239" spans="1:10" x14ac:dyDescent="0.25">
      <c r="A239" s="371"/>
      <c r="B239" s="393"/>
      <c r="C239" s="390"/>
      <c r="D239" s="372"/>
      <c r="E239" s="372"/>
      <c r="F239" s="372"/>
      <c r="G239" s="372"/>
      <c r="H239" s="393"/>
      <c r="I239" s="395"/>
      <c r="J239" s="373"/>
    </row>
    <row r="240" spans="1:10" x14ac:dyDescent="0.25">
      <c r="A240" s="371"/>
      <c r="B240" s="393"/>
      <c r="C240" s="390"/>
      <c r="D240" s="372"/>
      <c r="E240" s="372"/>
      <c r="F240" s="372"/>
      <c r="G240" s="372"/>
      <c r="H240" s="393"/>
      <c r="I240" s="395"/>
      <c r="J240" s="373"/>
    </row>
    <row r="241" spans="1:10" x14ac:dyDescent="0.25">
      <c r="A241" s="371"/>
      <c r="B241" s="393"/>
      <c r="C241" s="390"/>
      <c r="D241" s="372"/>
      <c r="E241" s="372"/>
      <c r="F241" s="372"/>
      <c r="G241" s="372"/>
      <c r="H241" s="393"/>
      <c r="I241" s="395"/>
      <c r="J241" s="373"/>
    </row>
    <row r="242" spans="1:10" x14ac:dyDescent="0.25">
      <c r="A242" s="371"/>
      <c r="B242" s="393"/>
      <c r="C242" s="390"/>
      <c r="D242" s="372"/>
      <c r="E242" s="372"/>
      <c r="F242" s="372"/>
      <c r="G242" s="372"/>
      <c r="H242" s="393"/>
      <c r="I242" s="395"/>
      <c r="J242" s="373"/>
    </row>
    <row r="243" spans="1:10" x14ac:dyDescent="0.25">
      <c r="A243" s="371"/>
      <c r="B243" s="393"/>
      <c r="C243" s="390"/>
      <c r="D243" s="372"/>
      <c r="E243" s="372"/>
      <c r="F243" s="372"/>
      <c r="G243" s="372"/>
      <c r="H243" s="372"/>
      <c r="I243" s="373"/>
      <c r="J243" s="373"/>
    </row>
    <row r="244" spans="1:10" x14ac:dyDescent="0.25">
      <c r="A244" s="371"/>
      <c r="B244" s="393"/>
      <c r="C244" s="390"/>
      <c r="D244" s="372"/>
      <c r="E244" s="372"/>
      <c r="F244" s="372"/>
      <c r="G244" s="372"/>
      <c r="H244" s="393"/>
      <c r="I244" s="395"/>
      <c r="J244" s="373"/>
    </row>
    <row r="245" spans="1:10" x14ac:dyDescent="0.25">
      <c r="A245" s="371"/>
      <c r="B245" s="393"/>
      <c r="C245" s="390"/>
      <c r="D245" s="372"/>
      <c r="E245" s="372"/>
      <c r="F245" s="372"/>
      <c r="G245" s="372"/>
      <c r="H245" s="393"/>
      <c r="I245" s="395"/>
      <c r="J245" s="373"/>
    </row>
    <row r="246" spans="1:10" x14ac:dyDescent="0.25">
      <c r="A246" s="371"/>
      <c r="B246" s="393"/>
      <c r="C246" s="390"/>
      <c r="D246" s="372"/>
      <c r="E246" s="372"/>
      <c r="F246" s="372"/>
      <c r="G246" s="372"/>
      <c r="H246" s="393"/>
      <c r="I246" s="395"/>
      <c r="J246" s="373"/>
    </row>
    <row r="247" spans="1:10" x14ac:dyDescent="0.25">
      <c r="A247" s="371"/>
      <c r="B247" s="393"/>
      <c r="C247" s="390"/>
      <c r="D247" s="372"/>
      <c r="E247" s="372"/>
      <c r="F247" s="372"/>
      <c r="G247" s="372"/>
      <c r="H247" s="393"/>
      <c r="I247" s="395"/>
      <c r="J247" s="373"/>
    </row>
    <row r="248" spans="1:10" x14ac:dyDescent="0.25">
      <c r="A248" s="371"/>
      <c r="B248" s="393"/>
      <c r="C248" s="390"/>
      <c r="D248" s="372"/>
      <c r="E248" s="372"/>
      <c r="F248" s="372"/>
      <c r="G248" s="372"/>
      <c r="H248" s="393"/>
      <c r="I248" s="395"/>
      <c r="J248" s="373"/>
    </row>
    <row r="249" spans="1:10" x14ac:dyDescent="0.25">
      <c r="A249" s="371"/>
      <c r="B249" s="393"/>
      <c r="C249" s="390"/>
      <c r="D249" s="372"/>
      <c r="E249" s="372"/>
      <c r="F249" s="372"/>
      <c r="G249" s="372"/>
      <c r="H249" s="393"/>
      <c r="I249" s="395"/>
      <c r="J249" s="373"/>
    </row>
    <row r="250" spans="1:10" x14ac:dyDescent="0.25">
      <c r="A250" s="371"/>
      <c r="B250" s="393"/>
      <c r="C250" s="390"/>
      <c r="D250" s="372"/>
      <c r="E250" s="372"/>
      <c r="F250" s="372"/>
      <c r="G250" s="372"/>
      <c r="H250" s="393"/>
      <c r="I250" s="395"/>
      <c r="J250" s="373"/>
    </row>
    <row r="251" spans="1:10" x14ac:dyDescent="0.25">
      <c r="A251" s="371"/>
      <c r="B251" s="393"/>
      <c r="C251" s="390"/>
      <c r="D251" s="372"/>
      <c r="E251" s="372"/>
      <c r="F251" s="372"/>
      <c r="G251" s="372"/>
      <c r="H251" s="393"/>
      <c r="I251" s="395"/>
      <c r="J251" s="373"/>
    </row>
    <row r="252" spans="1:10" x14ac:dyDescent="0.25">
      <c r="A252" s="371"/>
      <c r="B252" s="393"/>
      <c r="C252" s="390"/>
      <c r="D252" s="372"/>
      <c r="E252" s="372"/>
      <c r="F252" s="372"/>
      <c r="G252" s="372"/>
      <c r="H252" s="393"/>
      <c r="I252" s="395"/>
      <c r="J252" s="373"/>
    </row>
    <row r="253" spans="1:10" x14ac:dyDescent="0.25">
      <c r="A253" s="371"/>
      <c r="B253" s="393"/>
      <c r="C253" s="390"/>
      <c r="D253" s="372"/>
      <c r="E253" s="372"/>
      <c r="F253" s="372"/>
      <c r="G253" s="372"/>
      <c r="H253" s="393"/>
      <c r="I253" s="395"/>
      <c r="J253" s="373"/>
    </row>
    <row r="254" spans="1:10" x14ac:dyDescent="0.25">
      <c r="A254" s="371"/>
      <c r="B254" s="393"/>
      <c r="C254" s="390"/>
      <c r="D254" s="372"/>
      <c r="E254" s="372"/>
      <c r="F254" s="372"/>
      <c r="G254" s="372"/>
      <c r="H254" s="393"/>
      <c r="I254" s="395"/>
      <c r="J254" s="373"/>
    </row>
    <row r="255" spans="1:10" x14ac:dyDescent="0.25">
      <c r="A255" s="371"/>
      <c r="B255" s="393"/>
      <c r="C255" s="390"/>
      <c r="D255" s="372"/>
      <c r="E255" s="372"/>
      <c r="F255" s="372"/>
      <c r="G255" s="372"/>
      <c r="H255" s="393"/>
      <c r="I255" s="395"/>
      <c r="J255" s="373"/>
    </row>
    <row r="256" spans="1:10" x14ac:dyDescent="0.25">
      <c r="A256" s="371"/>
      <c r="B256" s="393"/>
      <c r="C256" s="390"/>
      <c r="D256" s="372"/>
      <c r="E256" s="372"/>
      <c r="F256" s="372"/>
      <c r="G256" s="372"/>
      <c r="H256" s="393"/>
      <c r="I256" s="395"/>
      <c r="J256" s="373"/>
    </row>
    <row r="257" spans="1:10" x14ac:dyDescent="0.25">
      <c r="A257" s="371"/>
      <c r="B257" s="393"/>
      <c r="C257" s="390"/>
      <c r="D257" s="372"/>
      <c r="E257" s="372"/>
      <c r="F257" s="372"/>
      <c r="G257" s="372"/>
      <c r="H257" s="393"/>
      <c r="I257" s="395"/>
      <c r="J257" s="373"/>
    </row>
    <row r="258" spans="1:10" x14ac:dyDescent="0.25">
      <c r="A258" s="371"/>
      <c r="B258" s="393"/>
      <c r="C258" s="390"/>
      <c r="D258" s="372"/>
      <c r="E258" s="372"/>
      <c r="F258" s="372"/>
      <c r="G258" s="372"/>
      <c r="H258" s="393"/>
      <c r="I258" s="395"/>
      <c r="J258" s="373"/>
    </row>
    <row r="259" spans="1:10" x14ac:dyDescent="0.25">
      <c r="A259" s="371"/>
      <c r="B259" s="393"/>
      <c r="C259" s="390"/>
      <c r="D259" s="372"/>
      <c r="E259" s="372"/>
      <c r="F259" s="372"/>
      <c r="G259" s="372"/>
      <c r="H259" s="393"/>
      <c r="I259" s="395"/>
      <c r="J259" s="373"/>
    </row>
    <row r="260" spans="1:10" x14ac:dyDescent="0.25">
      <c r="A260" s="371"/>
      <c r="B260" s="393"/>
      <c r="C260" s="390"/>
      <c r="D260" s="372"/>
      <c r="E260" s="372"/>
      <c r="F260" s="372"/>
      <c r="G260" s="372"/>
      <c r="H260" s="393"/>
      <c r="I260" s="395"/>
      <c r="J260" s="373"/>
    </row>
    <row r="261" spans="1:10" x14ac:dyDescent="0.25">
      <c r="A261" s="371"/>
      <c r="B261" s="393"/>
      <c r="C261" s="390"/>
      <c r="D261" s="372"/>
      <c r="E261" s="372"/>
      <c r="F261" s="372"/>
      <c r="G261" s="372"/>
      <c r="H261" s="393"/>
      <c r="I261" s="395"/>
      <c r="J261" s="373"/>
    </row>
    <row r="262" spans="1:10" x14ac:dyDescent="0.25">
      <c r="A262" s="371"/>
      <c r="B262" s="393"/>
      <c r="C262" s="390"/>
      <c r="D262" s="372"/>
      <c r="E262" s="372"/>
      <c r="F262" s="372"/>
      <c r="G262" s="372"/>
      <c r="H262" s="393"/>
      <c r="I262" s="395"/>
      <c r="J262" s="373"/>
    </row>
    <row r="263" spans="1:10" x14ac:dyDescent="0.25">
      <c r="A263" s="371"/>
      <c r="B263" s="393"/>
      <c r="C263" s="390"/>
      <c r="D263" s="372"/>
      <c r="E263" s="372"/>
      <c r="F263" s="372"/>
      <c r="G263" s="372"/>
      <c r="H263" s="393"/>
      <c r="I263" s="395"/>
      <c r="J263" s="373"/>
    </row>
    <row r="264" spans="1:10" x14ac:dyDescent="0.25">
      <c r="A264" s="371"/>
      <c r="B264" s="393"/>
      <c r="C264" s="390"/>
      <c r="D264" s="372"/>
      <c r="E264" s="372"/>
      <c r="F264" s="372"/>
      <c r="G264" s="372"/>
      <c r="H264" s="393"/>
      <c r="I264" s="395"/>
      <c r="J264" s="373"/>
    </row>
    <row r="265" spans="1:10" x14ac:dyDescent="0.25">
      <c r="A265" s="371"/>
      <c r="B265" s="393"/>
      <c r="C265" s="390"/>
      <c r="D265" s="372"/>
      <c r="E265" s="372"/>
      <c r="F265" s="372"/>
      <c r="G265" s="372"/>
      <c r="H265" s="393"/>
      <c r="I265" s="395"/>
      <c r="J265" s="373"/>
    </row>
    <row r="266" spans="1:10" x14ac:dyDescent="0.25">
      <c r="A266" s="371"/>
      <c r="B266" s="393"/>
      <c r="C266" s="390"/>
      <c r="D266" s="372"/>
      <c r="E266" s="372"/>
      <c r="F266" s="372"/>
      <c r="G266" s="372"/>
      <c r="H266" s="393"/>
      <c r="I266" s="395"/>
      <c r="J266" s="373"/>
    </row>
    <row r="267" spans="1:10" x14ac:dyDescent="0.25">
      <c r="A267" s="371"/>
      <c r="B267" s="393"/>
      <c r="C267" s="390"/>
      <c r="D267" s="372"/>
      <c r="E267" s="372"/>
      <c r="F267" s="372"/>
      <c r="G267" s="372"/>
      <c r="H267" s="393"/>
      <c r="I267" s="395"/>
      <c r="J267" s="373"/>
    </row>
    <row r="268" spans="1:10" x14ac:dyDescent="0.25">
      <c r="A268" s="371"/>
      <c r="B268" s="393"/>
      <c r="C268" s="390"/>
      <c r="D268" s="372"/>
      <c r="E268" s="372"/>
      <c r="F268" s="372"/>
      <c r="G268" s="372"/>
      <c r="H268" s="393"/>
      <c r="I268" s="395"/>
      <c r="J268" s="373"/>
    </row>
    <row r="269" spans="1:10" x14ac:dyDescent="0.25">
      <c r="A269" s="371"/>
      <c r="B269" s="393"/>
      <c r="C269" s="390"/>
      <c r="D269" s="372"/>
      <c r="E269" s="372"/>
      <c r="F269" s="372"/>
      <c r="G269" s="372"/>
      <c r="H269" s="393"/>
      <c r="I269" s="395"/>
      <c r="J269" s="373"/>
    </row>
    <row r="270" spans="1:10" x14ac:dyDescent="0.25">
      <c r="A270" s="371"/>
      <c r="B270" s="393"/>
      <c r="C270" s="390"/>
      <c r="D270" s="372"/>
      <c r="E270" s="372"/>
      <c r="F270" s="372"/>
      <c r="G270" s="372"/>
      <c r="H270" s="393"/>
      <c r="I270" s="395"/>
      <c r="J270" s="373"/>
    </row>
    <row r="271" spans="1:10" x14ac:dyDescent="0.25">
      <c r="A271" s="371"/>
      <c r="B271" s="393"/>
      <c r="C271" s="390"/>
      <c r="D271" s="372"/>
      <c r="E271" s="372"/>
      <c r="F271" s="372"/>
      <c r="G271" s="372"/>
      <c r="H271" s="393"/>
      <c r="I271" s="395"/>
      <c r="J271" s="373"/>
    </row>
    <row r="272" spans="1:10" x14ac:dyDescent="0.25">
      <c r="A272" s="371"/>
      <c r="B272" s="393"/>
      <c r="C272" s="390"/>
      <c r="D272" s="372"/>
      <c r="E272" s="372"/>
      <c r="F272" s="372"/>
      <c r="G272" s="372"/>
      <c r="H272" s="393"/>
      <c r="I272" s="395"/>
      <c r="J272" s="373"/>
    </row>
    <row r="273" spans="1:10" x14ac:dyDescent="0.25">
      <c r="A273" s="371"/>
      <c r="B273" s="393"/>
      <c r="C273" s="390"/>
      <c r="D273" s="372"/>
      <c r="E273" s="372"/>
      <c r="F273" s="372"/>
      <c r="G273" s="372"/>
      <c r="H273" s="393"/>
      <c r="I273" s="395"/>
      <c r="J273" s="373"/>
    </row>
    <row r="274" spans="1:10" x14ac:dyDescent="0.25">
      <c r="A274" s="371"/>
      <c r="B274" s="393"/>
      <c r="C274" s="390"/>
      <c r="D274" s="372"/>
      <c r="E274" s="372"/>
      <c r="F274" s="372"/>
      <c r="G274" s="372"/>
      <c r="H274" s="393"/>
      <c r="I274" s="395"/>
      <c r="J274" s="373"/>
    </row>
    <row r="275" spans="1:10" x14ac:dyDescent="0.25">
      <c r="A275" s="371"/>
      <c r="B275" s="393"/>
      <c r="C275" s="390"/>
      <c r="D275" s="372"/>
      <c r="E275" s="372"/>
      <c r="F275" s="372"/>
      <c r="G275" s="372"/>
      <c r="H275" s="372"/>
      <c r="I275" s="373"/>
      <c r="J275" s="373"/>
    </row>
    <row r="276" spans="1:10" x14ac:dyDescent="0.25">
      <c r="A276" s="371"/>
      <c r="B276" s="393"/>
      <c r="C276" s="390"/>
      <c r="D276" s="372"/>
      <c r="E276" s="372"/>
      <c r="F276" s="372"/>
      <c r="G276" s="372"/>
      <c r="H276" s="393"/>
      <c r="I276" s="395"/>
      <c r="J276" s="373"/>
    </row>
    <row r="277" spans="1:10" x14ac:dyDescent="0.25">
      <c r="A277" s="371"/>
      <c r="B277" s="393"/>
      <c r="C277" s="390"/>
      <c r="D277" s="372"/>
      <c r="E277" s="372"/>
      <c r="F277" s="372"/>
      <c r="G277" s="372"/>
      <c r="H277" s="393"/>
      <c r="I277" s="395"/>
      <c r="J277" s="373"/>
    </row>
    <row r="278" spans="1:10" x14ac:dyDescent="0.25">
      <c r="A278" s="371"/>
      <c r="B278" s="393"/>
      <c r="C278" s="390"/>
      <c r="D278" s="372"/>
      <c r="E278" s="372"/>
      <c r="F278" s="372"/>
      <c r="G278" s="372"/>
      <c r="H278" s="393"/>
      <c r="I278" s="395"/>
      <c r="J278" s="373"/>
    </row>
    <row r="279" spans="1:10" x14ac:dyDescent="0.25">
      <c r="A279" s="371"/>
      <c r="B279" s="393"/>
      <c r="C279" s="390"/>
      <c r="D279" s="372"/>
      <c r="E279" s="372"/>
      <c r="F279" s="372"/>
      <c r="G279" s="372"/>
      <c r="H279" s="393"/>
      <c r="I279" s="395"/>
      <c r="J279" s="373"/>
    </row>
    <row r="280" spans="1:10" x14ac:dyDescent="0.25">
      <c r="A280" s="371"/>
      <c r="B280" s="393"/>
      <c r="C280" s="390"/>
      <c r="D280" s="372"/>
      <c r="E280" s="372"/>
      <c r="F280" s="372"/>
      <c r="G280" s="372"/>
      <c r="H280" s="393"/>
      <c r="I280" s="395"/>
      <c r="J280" s="373"/>
    </row>
    <row r="281" spans="1:10" x14ac:dyDescent="0.25">
      <c r="A281" s="371"/>
      <c r="B281" s="393"/>
      <c r="C281" s="390"/>
      <c r="D281" s="372"/>
      <c r="E281" s="372"/>
      <c r="F281" s="372"/>
      <c r="G281" s="372"/>
      <c r="H281" s="393"/>
      <c r="I281" s="395"/>
      <c r="J281" s="373"/>
    </row>
    <row r="282" spans="1:10" x14ac:dyDescent="0.25">
      <c r="A282" s="371"/>
      <c r="B282" s="393"/>
      <c r="C282" s="390"/>
      <c r="D282" s="372"/>
      <c r="E282" s="372"/>
      <c r="F282" s="372"/>
      <c r="G282" s="372"/>
      <c r="H282" s="372"/>
      <c r="I282" s="373"/>
      <c r="J282" s="373"/>
    </row>
    <row r="283" spans="1:10" x14ac:dyDescent="0.25">
      <c r="A283" s="371"/>
      <c r="B283" s="393"/>
      <c r="C283" s="390"/>
      <c r="D283" s="372"/>
      <c r="E283" s="372"/>
      <c r="F283" s="372"/>
      <c r="G283" s="372"/>
      <c r="H283" s="393"/>
      <c r="I283" s="395"/>
      <c r="J283" s="373"/>
    </row>
    <row r="284" spans="1:10" x14ac:dyDescent="0.25">
      <c r="A284" s="371"/>
      <c r="B284" s="393"/>
      <c r="C284" s="390"/>
      <c r="D284" s="372"/>
      <c r="E284" s="372"/>
      <c r="F284" s="372"/>
      <c r="G284" s="372"/>
      <c r="H284" s="393"/>
      <c r="I284" s="395"/>
      <c r="J284" s="373"/>
    </row>
    <row r="285" spans="1:10" x14ac:dyDescent="0.25">
      <c r="A285" s="371"/>
      <c r="B285" s="393"/>
      <c r="C285" s="390"/>
      <c r="D285" s="372"/>
      <c r="E285" s="372"/>
      <c r="F285" s="372"/>
      <c r="G285" s="372"/>
      <c r="H285" s="393"/>
      <c r="I285" s="395"/>
      <c r="J285" s="373"/>
    </row>
    <row r="286" spans="1:10" x14ac:dyDescent="0.25">
      <c r="A286" s="371"/>
      <c r="B286" s="393"/>
      <c r="C286" s="390"/>
      <c r="D286" s="372"/>
      <c r="E286" s="372"/>
      <c r="F286" s="372"/>
      <c r="G286" s="372"/>
      <c r="H286" s="393"/>
      <c r="I286" s="395"/>
      <c r="J286" s="373"/>
    </row>
    <row r="287" spans="1:10" x14ac:dyDescent="0.25">
      <c r="A287" s="371"/>
      <c r="B287" s="393"/>
      <c r="C287" s="390"/>
      <c r="D287" s="372"/>
      <c r="E287" s="372"/>
      <c r="F287" s="372"/>
      <c r="G287" s="372"/>
      <c r="H287" s="393"/>
      <c r="I287" s="395"/>
      <c r="J287" s="373"/>
    </row>
    <row r="288" spans="1:10" x14ac:dyDescent="0.25">
      <c r="A288" s="371"/>
      <c r="B288" s="393"/>
      <c r="C288" s="390"/>
      <c r="D288" s="372"/>
      <c r="E288" s="372"/>
      <c r="F288" s="372"/>
      <c r="G288" s="372"/>
      <c r="H288" s="393"/>
      <c r="I288" s="395"/>
      <c r="J288" s="373"/>
    </row>
    <row r="289" spans="1:10" x14ac:dyDescent="0.25">
      <c r="A289" s="371"/>
      <c r="B289" s="393"/>
      <c r="C289" s="390"/>
      <c r="D289" s="372"/>
      <c r="E289" s="372"/>
      <c r="F289" s="372"/>
      <c r="G289" s="372"/>
      <c r="H289" s="393"/>
      <c r="I289" s="395"/>
      <c r="J289" s="373"/>
    </row>
    <row r="290" spans="1:10" x14ac:dyDescent="0.25">
      <c r="A290" s="371"/>
      <c r="B290" s="393"/>
      <c r="C290" s="390"/>
      <c r="D290" s="372"/>
      <c r="E290" s="372"/>
      <c r="F290" s="372"/>
      <c r="G290" s="372"/>
      <c r="H290" s="393"/>
      <c r="I290" s="395"/>
      <c r="J290" s="373"/>
    </row>
    <row r="291" spans="1:10" x14ac:dyDescent="0.25">
      <c r="A291" s="371"/>
      <c r="B291" s="393"/>
      <c r="C291" s="390"/>
      <c r="D291" s="372"/>
      <c r="E291" s="372"/>
      <c r="F291" s="372"/>
      <c r="G291" s="372"/>
      <c r="H291" s="393"/>
      <c r="I291" s="395"/>
      <c r="J291" s="373"/>
    </row>
    <row r="292" spans="1:10" x14ac:dyDescent="0.25">
      <c r="A292" s="371"/>
      <c r="B292" s="393"/>
      <c r="C292" s="390"/>
      <c r="D292" s="372"/>
      <c r="E292" s="372"/>
      <c r="F292" s="372"/>
      <c r="G292" s="372"/>
      <c r="H292" s="393"/>
      <c r="I292" s="395"/>
      <c r="J292" s="373"/>
    </row>
    <row r="293" spans="1:10" x14ac:dyDescent="0.25">
      <c r="A293" s="371"/>
      <c r="B293" s="393"/>
      <c r="C293" s="390"/>
      <c r="D293" s="372"/>
      <c r="E293" s="372"/>
      <c r="F293" s="372"/>
      <c r="G293" s="372"/>
      <c r="H293" s="393"/>
      <c r="I293" s="395"/>
      <c r="J293" s="373"/>
    </row>
    <row r="294" spans="1:10" x14ac:dyDescent="0.25">
      <c r="A294" s="371"/>
      <c r="B294" s="393"/>
      <c r="C294" s="390"/>
      <c r="D294" s="372"/>
      <c r="E294" s="372"/>
      <c r="F294" s="372"/>
      <c r="G294" s="372"/>
      <c r="H294" s="393"/>
      <c r="I294" s="395"/>
      <c r="J294" s="373"/>
    </row>
    <row r="295" spans="1:10" x14ac:dyDescent="0.25">
      <c r="A295" s="371"/>
      <c r="B295" s="393"/>
      <c r="C295" s="390"/>
      <c r="D295" s="372"/>
      <c r="E295" s="372"/>
      <c r="F295" s="372"/>
      <c r="G295" s="372"/>
      <c r="H295" s="393"/>
      <c r="I295" s="395"/>
      <c r="J295" s="373"/>
    </row>
    <row r="296" spans="1:10" x14ac:dyDescent="0.25">
      <c r="A296" s="371"/>
      <c r="B296" s="393"/>
      <c r="C296" s="390"/>
      <c r="D296" s="372"/>
      <c r="E296" s="372"/>
      <c r="F296" s="372"/>
      <c r="G296" s="372"/>
      <c r="H296" s="393"/>
      <c r="I296" s="395"/>
      <c r="J296" s="373"/>
    </row>
    <row r="297" spans="1:10" x14ac:dyDescent="0.25">
      <c r="A297" s="371"/>
      <c r="B297" s="393"/>
      <c r="C297" s="390"/>
      <c r="D297" s="372"/>
      <c r="E297" s="372"/>
      <c r="F297" s="372"/>
      <c r="G297" s="372"/>
      <c r="H297" s="393"/>
      <c r="I297" s="395"/>
      <c r="J297" s="373"/>
    </row>
    <row r="298" spans="1:10" x14ac:dyDescent="0.25">
      <c r="A298" s="371"/>
      <c r="B298" s="372"/>
      <c r="C298" s="305"/>
      <c r="D298" s="372"/>
      <c r="E298" s="372"/>
      <c r="F298" s="372"/>
      <c r="G298" s="372"/>
      <c r="H298" s="372"/>
      <c r="I298" s="373"/>
      <c r="J298" s="374"/>
    </row>
    <row r="299" spans="1:10" x14ac:dyDescent="0.25">
      <c r="A299" s="371"/>
      <c r="B299" s="372"/>
      <c r="C299" s="305"/>
      <c r="D299" s="372"/>
      <c r="E299" s="372"/>
      <c r="F299" s="372"/>
      <c r="G299" s="372"/>
      <c r="H299" s="372"/>
      <c r="I299" s="373"/>
      <c r="J299" s="374"/>
    </row>
    <row r="300" spans="1:10" x14ac:dyDescent="0.25">
      <c r="A300" s="371"/>
      <c r="B300" s="372"/>
      <c r="C300" s="305"/>
      <c r="D300" s="372"/>
      <c r="E300" s="372"/>
      <c r="F300" s="372"/>
      <c r="G300" s="372"/>
      <c r="H300" s="372"/>
      <c r="I300" s="373"/>
      <c r="J300" s="374"/>
    </row>
    <row r="301" spans="1:10" x14ac:dyDescent="0.25">
      <c r="A301" s="371"/>
      <c r="B301" s="372"/>
      <c r="C301" s="305"/>
      <c r="D301" s="372"/>
      <c r="E301" s="372"/>
      <c r="F301" s="372"/>
      <c r="G301" s="372"/>
      <c r="H301" s="372"/>
      <c r="I301" s="373"/>
      <c r="J301" s="374"/>
    </row>
    <row r="302" spans="1:10" x14ac:dyDescent="0.25">
      <c r="A302" s="371"/>
      <c r="B302" s="372"/>
      <c r="C302" s="305"/>
      <c r="D302" s="372"/>
      <c r="E302" s="372"/>
      <c r="F302" s="372"/>
      <c r="G302" s="372"/>
      <c r="H302" s="372"/>
      <c r="I302" s="373"/>
      <c r="J302" s="374"/>
    </row>
    <row r="303" spans="1:10" x14ac:dyDescent="0.25">
      <c r="A303" s="371"/>
      <c r="B303" s="372"/>
      <c r="C303" s="305"/>
      <c r="D303" s="372"/>
      <c r="E303" s="372"/>
      <c r="F303" s="372"/>
      <c r="G303" s="372"/>
      <c r="H303" s="372"/>
      <c r="I303" s="373"/>
      <c r="J303" s="374"/>
    </row>
    <row r="304" spans="1:10" x14ac:dyDescent="0.25">
      <c r="A304" s="371"/>
      <c r="B304" s="372"/>
      <c r="C304" s="305"/>
      <c r="D304" s="372"/>
      <c r="E304" s="372"/>
      <c r="F304" s="372"/>
      <c r="G304" s="372"/>
      <c r="H304" s="372"/>
      <c r="I304" s="373"/>
      <c r="J304" s="374"/>
    </row>
    <row r="305" spans="1:10" x14ac:dyDescent="0.25">
      <c r="A305" s="371"/>
      <c r="B305" s="372"/>
      <c r="C305" s="305"/>
      <c r="D305" s="372"/>
      <c r="E305" s="372"/>
      <c r="F305" s="372"/>
      <c r="G305" s="372"/>
      <c r="H305" s="372"/>
      <c r="I305" s="373"/>
      <c r="J305" s="374"/>
    </row>
    <row r="306" spans="1:10" x14ac:dyDescent="0.25">
      <c r="A306" s="371"/>
      <c r="B306" s="372"/>
      <c r="C306" s="305"/>
      <c r="D306" s="372"/>
      <c r="E306" s="372"/>
      <c r="F306" s="372"/>
      <c r="G306" s="372"/>
      <c r="H306" s="372"/>
      <c r="I306" s="373"/>
      <c r="J306" s="374"/>
    </row>
    <row r="307" spans="1:10" x14ac:dyDescent="0.25">
      <c r="A307" s="371"/>
      <c r="B307" s="372"/>
      <c r="C307" s="305"/>
      <c r="D307" s="372"/>
      <c r="E307" s="372"/>
      <c r="F307" s="372"/>
      <c r="G307" s="372"/>
      <c r="H307" s="372"/>
      <c r="I307" s="373"/>
      <c r="J307" s="374"/>
    </row>
    <row r="308" spans="1:10" x14ac:dyDescent="0.25">
      <c r="A308" s="371"/>
      <c r="B308" s="372"/>
      <c r="C308" s="305"/>
      <c r="D308" s="372"/>
      <c r="E308" s="372"/>
      <c r="F308" s="372"/>
      <c r="G308" s="372"/>
      <c r="H308" s="372"/>
      <c r="I308" s="373"/>
      <c r="J308" s="374"/>
    </row>
    <row r="309" spans="1:10" x14ac:dyDescent="0.25">
      <c r="A309" s="371"/>
      <c r="B309" s="372"/>
      <c r="C309" s="305"/>
      <c r="D309" s="372"/>
      <c r="E309" s="372"/>
      <c r="F309" s="372"/>
      <c r="G309" s="372"/>
      <c r="H309" s="372"/>
      <c r="I309" s="373"/>
      <c r="J309" s="374"/>
    </row>
    <row r="310" spans="1:10" x14ac:dyDescent="0.25">
      <c r="A310" s="371"/>
      <c r="B310" s="372"/>
      <c r="C310" s="305"/>
      <c r="D310" s="372"/>
      <c r="E310" s="372"/>
      <c r="F310" s="372"/>
      <c r="G310" s="372"/>
      <c r="H310" s="372"/>
      <c r="I310" s="373"/>
      <c r="J310" s="374"/>
    </row>
    <row r="311" spans="1:10" x14ac:dyDescent="0.25">
      <c r="A311" s="371"/>
      <c r="B311" s="372"/>
      <c r="C311" s="305"/>
      <c r="D311" s="372"/>
      <c r="E311" s="372"/>
      <c r="F311" s="372"/>
      <c r="G311" s="372"/>
      <c r="H311" s="372"/>
      <c r="I311" s="373"/>
      <c r="J311" s="374"/>
    </row>
    <row r="312" spans="1:10" x14ac:dyDescent="0.25">
      <c r="A312" s="371"/>
      <c r="B312" s="372"/>
      <c r="C312" s="305"/>
      <c r="D312" s="372"/>
      <c r="E312" s="372"/>
      <c r="F312" s="372"/>
      <c r="G312" s="372"/>
      <c r="H312" s="372"/>
      <c r="I312" s="373"/>
      <c r="J312" s="374"/>
    </row>
    <row r="313" spans="1:10" x14ac:dyDescent="0.25">
      <c r="A313" s="371"/>
      <c r="B313" s="372"/>
      <c r="C313" s="305"/>
      <c r="D313" s="372"/>
      <c r="E313" s="372"/>
      <c r="F313" s="372"/>
      <c r="G313" s="372"/>
      <c r="H313" s="372"/>
      <c r="I313" s="373"/>
      <c r="J313" s="374"/>
    </row>
    <row r="314" spans="1:10" x14ac:dyDescent="0.25">
      <c r="A314" s="371"/>
      <c r="B314" s="372"/>
      <c r="C314" s="305"/>
      <c r="D314" s="372"/>
      <c r="E314" s="372"/>
      <c r="F314" s="372"/>
      <c r="G314" s="372"/>
      <c r="H314" s="372"/>
      <c r="I314" s="373"/>
      <c r="J314" s="374"/>
    </row>
    <row r="315" spans="1:10" x14ac:dyDescent="0.25">
      <c r="A315" s="371"/>
      <c r="B315" s="372"/>
      <c r="C315" s="305"/>
      <c r="D315" s="372"/>
      <c r="E315" s="372"/>
      <c r="F315" s="372"/>
      <c r="G315" s="372"/>
      <c r="H315" s="372"/>
      <c r="I315" s="373"/>
      <c r="J315" s="374"/>
    </row>
    <row r="316" spans="1:10" x14ac:dyDescent="0.25">
      <c r="A316" s="371"/>
      <c r="B316" s="372"/>
      <c r="C316" s="305"/>
      <c r="D316" s="372"/>
      <c r="E316" s="372"/>
      <c r="F316" s="372"/>
      <c r="G316" s="372"/>
      <c r="H316" s="372"/>
      <c r="I316" s="373"/>
      <c r="J316" s="374"/>
    </row>
    <row r="317" spans="1:10" x14ac:dyDescent="0.25">
      <c r="A317" s="371"/>
      <c r="B317" s="372"/>
      <c r="C317" s="305"/>
      <c r="D317" s="372"/>
      <c r="E317" s="372"/>
      <c r="F317" s="372"/>
      <c r="G317" s="372"/>
      <c r="H317" s="372"/>
      <c r="I317" s="373"/>
      <c r="J317" s="374"/>
    </row>
    <row r="318" spans="1:10" x14ac:dyDescent="0.25">
      <c r="A318" s="371"/>
      <c r="B318" s="372"/>
      <c r="C318" s="305"/>
      <c r="D318" s="372"/>
      <c r="E318" s="372"/>
      <c r="F318" s="372"/>
      <c r="G318" s="372"/>
      <c r="H318" s="372"/>
      <c r="I318" s="373"/>
      <c r="J318" s="374"/>
    </row>
    <row r="319" spans="1:10" x14ac:dyDescent="0.25">
      <c r="A319" s="371"/>
      <c r="B319" s="372"/>
      <c r="C319" s="305"/>
      <c r="D319" s="372"/>
      <c r="E319" s="372"/>
      <c r="F319" s="372"/>
      <c r="G319" s="372"/>
      <c r="H319" s="372"/>
      <c r="I319" s="373"/>
      <c r="J319" s="374"/>
    </row>
    <row r="320" spans="1:10" x14ac:dyDescent="0.25">
      <c r="A320" s="371"/>
      <c r="B320" s="372"/>
      <c r="C320" s="305"/>
      <c r="D320" s="372"/>
      <c r="E320" s="372"/>
      <c r="F320" s="372"/>
      <c r="G320" s="372"/>
      <c r="H320" s="372"/>
      <c r="I320" s="373"/>
      <c r="J320" s="374"/>
    </row>
    <row r="321" spans="1:10" x14ac:dyDescent="0.25">
      <c r="A321" s="371"/>
      <c r="B321" s="372"/>
      <c r="C321" s="305"/>
      <c r="D321" s="372"/>
      <c r="E321" s="372"/>
      <c r="F321" s="372"/>
      <c r="G321" s="372"/>
      <c r="H321" s="372"/>
      <c r="I321" s="373"/>
      <c r="J321" s="374"/>
    </row>
    <row r="322" spans="1:10" x14ac:dyDescent="0.25">
      <c r="A322" s="371"/>
      <c r="B322" s="372"/>
      <c r="C322" s="305"/>
      <c r="D322" s="372"/>
      <c r="E322" s="372"/>
      <c r="F322" s="372"/>
      <c r="G322" s="372"/>
      <c r="H322" s="372"/>
      <c r="I322" s="373"/>
      <c r="J322" s="374"/>
    </row>
    <row r="323" spans="1:10" x14ac:dyDescent="0.25">
      <c r="A323" s="371"/>
      <c r="B323" s="372"/>
      <c r="C323" s="305"/>
      <c r="D323" s="372"/>
      <c r="E323" s="372"/>
      <c r="F323" s="372"/>
      <c r="G323" s="372"/>
      <c r="H323" s="372"/>
      <c r="I323" s="373"/>
      <c r="J323" s="374"/>
    </row>
    <row r="324" spans="1:10" x14ac:dyDescent="0.25">
      <c r="A324" s="371"/>
      <c r="B324" s="372"/>
      <c r="C324" s="305"/>
      <c r="D324" s="372"/>
      <c r="E324" s="372"/>
      <c r="F324" s="372"/>
      <c r="G324" s="372"/>
      <c r="H324" s="372"/>
      <c r="I324" s="373"/>
      <c r="J324" s="374"/>
    </row>
    <row r="325" spans="1:10" ht="16.5" thickBot="1" x14ac:dyDescent="0.3">
      <c r="A325" s="376"/>
      <c r="B325" s="377"/>
      <c r="C325" s="369"/>
      <c r="D325" s="377"/>
      <c r="E325" s="377"/>
      <c r="F325" s="377"/>
      <c r="G325" s="377"/>
      <c r="H325" s="377"/>
      <c r="I325" s="378"/>
      <c r="J325" s="379"/>
    </row>
  </sheetData>
  <sheetProtection formatCells="0" formatColumns="0" formatRows="0" insertRows="0" deleteRows="0" sort="0" autoFilter="0"/>
  <mergeCells count="1">
    <mergeCell ref="A5:J5"/>
  </mergeCells>
  <dataValidations xWindow="365" yWindow="716" count="7">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 type="list" showInputMessage="1" showErrorMessage="1" prompt="Select from the dropdown menu" sqref="I10:I1048576 J10:J224">
      <formula1>InstanceCategory</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6" r:id="rId4" name="Object 72">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4" name="Object 72"/>
      </mc:Fallback>
    </mc:AlternateContent>
    <mc:AlternateContent xmlns:mc="http://schemas.openxmlformats.org/markup-compatibility/2006">
      <mc:Choice Requires="x14">
        <control shapeId="108615" r:id="rId6" name="Object 7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6" name="Object 71"/>
      </mc:Fallback>
    </mc:AlternateContent>
    <mc:AlternateContent xmlns:mc="http://schemas.openxmlformats.org/markup-compatibility/2006">
      <mc:Choice Requires="x14">
        <control shapeId="108609" r:id="rId7" name="Object 6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7" name="Object 65"/>
      </mc:Fallback>
    </mc:AlternateContent>
    <mc:AlternateContent xmlns:mc="http://schemas.openxmlformats.org/markup-compatibility/2006">
      <mc:Choice Requires="x14">
        <control shapeId="108608" r:id="rId8" name="Object 6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8" name="Object 64"/>
      </mc:Fallback>
    </mc:AlternateContent>
    <mc:AlternateContent xmlns:mc="http://schemas.openxmlformats.org/markup-compatibility/2006">
      <mc:Choice Requires="x14">
        <control shapeId="108607" r:id="rId9" name="Object 6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9" name="Object 63"/>
      </mc:Fallback>
    </mc:AlternateContent>
    <mc:AlternateContent xmlns:mc="http://schemas.openxmlformats.org/markup-compatibility/2006">
      <mc:Choice Requires="x14">
        <control shapeId="108595" r:id="rId10" name="Object 5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10" name="Object 51"/>
      </mc:Fallback>
    </mc:AlternateContent>
    <mc:AlternateContent xmlns:mc="http://schemas.openxmlformats.org/markup-compatibility/2006">
      <mc:Choice Requires="x14">
        <control shapeId="108577" r:id="rId11" name="Object 3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11" name="Object 33"/>
      </mc:Fallback>
    </mc:AlternateContent>
    <mc:AlternateContent xmlns:mc="http://schemas.openxmlformats.org/markup-compatibility/2006">
      <mc:Choice Requires="x14">
        <control shapeId="108576" r:id="rId12" name="Object 3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12" name="Object 32"/>
      </mc:Fallback>
    </mc:AlternateContent>
    <mc:AlternateContent xmlns:mc="http://schemas.openxmlformats.org/markup-compatibility/2006">
      <mc:Choice Requires="x14">
        <control shapeId="108551" r:id="rId13" name="Object 7">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13" name="Object 7"/>
      </mc:Fallback>
    </mc:AlternateContent>
    <mc:AlternateContent xmlns:mc="http://schemas.openxmlformats.org/markup-compatibility/2006">
      <mc:Choice Requires="x14">
        <control shapeId="108550" r:id="rId14" name="Object 6">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14" name="Object 6"/>
      </mc:Fallback>
    </mc:AlternateContent>
    <mc:AlternateContent xmlns:mc="http://schemas.openxmlformats.org/markup-compatibility/2006">
      <mc:Choice Requires="x14">
        <control shapeId="108549" r:id="rId15" name="Object 5">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15" name="Object 5"/>
      </mc:Fallback>
    </mc:AlternateContent>
    <mc:AlternateContent xmlns:mc="http://schemas.openxmlformats.org/markup-compatibility/2006">
      <mc:Choice Requires="x14">
        <control shapeId="108548" r:id="rId16" name="TempCombo">
          <controlPr defaultSize="0" autoLine="0" autoPict="0" r:id="rId17">
            <anchor moveWithCells="1">
              <from>
                <xdr:col>0</xdr:col>
                <xdr:colOff>123825</xdr:colOff>
                <xdr:row>0</xdr:row>
                <xdr:rowOff>123825</xdr:rowOff>
              </from>
              <to>
                <xdr:col>0</xdr:col>
                <xdr:colOff>123825</xdr:colOff>
                <xdr:row>1</xdr:row>
                <xdr:rowOff>190500</xdr:rowOff>
              </to>
            </anchor>
          </controlPr>
        </control>
      </mc:Choice>
      <mc:Fallback>
        <control shapeId="108548" r:id="rId16" name="TempCombo"/>
      </mc:Fallback>
    </mc:AlternateContent>
    <mc:AlternateContent xmlns:mc="http://schemas.openxmlformats.org/markup-compatibility/2006">
      <mc:Choice Requires="x14">
        <control shapeId="108553" r:id="rId18" name="Object 9">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18" name="Object 9"/>
      </mc:Fallback>
    </mc:AlternateContent>
    <mc:AlternateContent xmlns:mc="http://schemas.openxmlformats.org/markup-compatibility/2006">
      <mc:Choice Requires="x14">
        <control shapeId="108554" r:id="rId19" name="Object 10">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19" name="Object 10"/>
      </mc:Fallback>
    </mc:AlternateContent>
    <mc:AlternateContent xmlns:mc="http://schemas.openxmlformats.org/markup-compatibility/2006">
      <mc:Choice Requires="x14">
        <control shapeId="108555" r:id="rId20" name="Object 1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20" name="Object 11"/>
      </mc:Fallback>
    </mc:AlternateContent>
    <mc:AlternateContent xmlns:mc="http://schemas.openxmlformats.org/markup-compatibility/2006">
      <mc:Choice Requires="x14">
        <control shapeId="108556" r:id="rId21" name="Object 1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21" name="Object 12"/>
      </mc:Fallback>
    </mc:AlternateContent>
    <mc:AlternateContent xmlns:mc="http://schemas.openxmlformats.org/markup-compatibility/2006">
      <mc:Choice Requires="x14">
        <control shapeId="108557" r:id="rId22" name="Object 1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22" name="Object 13"/>
      </mc:Fallback>
    </mc:AlternateContent>
    <mc:AlternateContent xmlns:mc="http://schemas.openxmlformats.org/markup-compatibility/2006">
      <mc:Choice Requires="x14">
        <control shapeId="108558" r:id="rId23" name="Object 1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23" name="Object 14"/>
      </mc:Fallback>
    </mc:AlternateContent>
    <mc:AlternateContent xmlns:mc="http://schemas.openxmlformats.org/markup-compatibility/2006">
      <mc:Choice Requires="x14">
        <control shapeId="108559" r:id="rId24" name="Object 1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24" name="Object 15"/>
      </mc:Fallback>
    </mc:AlternateContent>
    <mc:AlternateContent xmlns:mc="http://schemas.openxmlformats.org/markup-compatibility/2006">
      <mc:Choice Requires="x14">
        <control shapeId="108560" r:id="rId25" name="Object 1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25" name="Object 16"/>
      </mc:Fallback>
    </mc:AlternateContent>
    <mc:AlternateContent xmlns:mc="http://schemas.openxmlformats.org/markup-compatibility/2006">
      <mc:Choice Requires="x14">
        <control shapeId="108561" r:id="rId26" name="Object 1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26" name="Object 17"/>
      </mc:Fallback>
    </mc:AlternateContent>
    <mc:AlternateContent xmlns:mc="http://schemas.openxmlformats.org/markup-compatibility/2006">
      <mc:Choice Requires="x14">
        <control shapeId="108562" r:id="rId27" name="Object 18">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27" name="Object 18"/>
      </mc:Fallback>
    </mc:AlternateContent>
    <mc:AlternateContent xmlns:mc="http://schemas.openxmlformats.org/markup-compatibility/2006">
      <mc:Choice Requires="x14">
        <control shapeId="108563" r:id="rId28" name="Object 1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28" name="Object 19"/>
      </mc:Fallback>
    </mc:AlternateContent>
    <mc:AlternateContent xmlns:mc="http://schemas.openxmlformats.org/markup-compatibility/2006">
      <mc:Choice Requires="x14">
        <control shapeId="108564" r:id="rId29" name="Object 2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29" name="Object 20"/>
      </mc:Fallback>
    </mc:AlternateContent>
    <mc:AlternateContent xmlns:mc="http://schemas.openxmlformats.org/markup-compatibility/2006">
      <mc:Choice Requires="x14">
        <control shapeId="108565" r:id="rId30" name="Object 2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0" name="Object 21"/>
      </mc:Fallback>
    </mc:AlternateContent>
    <mc:AlternateContent xmlns:mc="http://schemas.openxmlformats.org/markup-compatibility/2006">
      <mc:Choice Requires="x14">
        <control shapeId="108566" r:id="rId31" name="Object 2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1" name="Object 22"/>
      </mc:Fallback>
    </mc:AlternateContent>
    <mc:AlternateContent xmlns:mc="http://schemas.openxmlformats.org/markup-compatibility/2006">
      <mc:Choice Requires="x14">
        <control shapeId="108568" r:id="rId32" name="Object 2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Object 24"/>
      </mc:Fallback>
    </mc:AlternateContent>
    <mc:AlternateContent xmlns:mc="http://schemas.openxmlformats.org/markup-compatibility/2006">
      <mc:Choice Requires="x14">
        <control shapeId="108569" r:id="rId33" name="Object 2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3" name="Object 25"/>
      </mc:Fallback>
    </mc:AlternateContent>
    <mc:AlternateContent xmlns:mc="http://schemas.openxmlformats.org/markup-compatibility/2006">
      <mc:Choice Requires="x14">
        <control shapeId="108570" r:id="rId34" name="Object 2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4" name="Object 26"/>
      </mc:Fallback>
    </mc:AlternateContent>
    <mc:AlternateContent xmlns:mc="http://schemas.openxmlformats.org/markup-compatibility/2006">
      <mc:Choice Requires="x14">
        <control shapeId="108571" r:id="rId35" name="Object 2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35" name="Object 27"/>
      </mc:Fallback>
    </mc:AlternateContent>
    <mc:AlternateContent xmlns:mc="http://schemas.openxmlformats.org/markup-compatibility/2006">
      <mc:Choice Requires="x14">
        <control shapeId="108573" r:id="rId36" name="Object 2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36" name="Object 29"/>
      </mc:Fallback>
    </mc:AlternateContent>
    <mc:AlternateContent xmlns:mc="http://schemas.openxmlformats.org/markup-compatibility/2006">
      <mc:Choice Requires="x14">
        <control shapeId="108574" r:id="rId37" name="Object 3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37" name="Object 30"/>
      </mc:Fallback>
    </mc:AlternateContent>
    <mc:AlternateContent xmlns:mc="http://schemas.openxmlformats.org/markup-compatibility/2006">
      <mc:Choice Requires="x14">
        <control shapeId="108580" r:id="rId38" name="Object 3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38" name="Object 36"/>
      </mc:Fallback>
    </mc:AlternateContent>
    <mc:AlternateContent xmlns:mc="http://schemas.openxmlformats.org/markup-compatibility/2006">
      <mc:Choice Requires="x14">
        <control shapeId="108581" r:id="rId39" name="Object 3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39" name="Object 37"/>
      </mc:Fallback>
    </mc:AlternateContent>
    <mc:AlternateContent xmlns:mc="http://schemas.openxmlformats.org/markup-compatibility/2006">
      <mc:Choice Requires="x14">
        <control shapeId="108582" r:id="rId40" name="Object 3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40" name="Object 38"/>
      </mc:Fallback>
    </mc:AlternateContent>
    <mc:AlternateContent xmlns:mc="http://schemas.openxmlformats.org/markup-compatibility/2006">
      <mc:Choice Requires="x14">
        <control shapeId="108583" r:id="rId41" name="Object 3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41" name="Object 39"/>
      </mc:Fallback>
    </mc:AlternateContent>
    <mc:AlternateContent xmlns:mc="http://schemas.openxmlformats.org/markup-compatibility/2006">
      <mc:Choice Requires="x14">
        <control shapeId="108584" r:id="rId42" name="Object 4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42" name="Object 40"/>
      </mc:Fallback>
    </mc:AlternateContent>
    <mc:AlternateContent xmlns:mc="http://schemas.openxmlformats.org/markup-compatibility/2006">
      <mc:Choice Requires="x14">
        <control shapeId="108585" r:id="rId43" name="Object 4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43" name="Object 41"/>
      </mc:Fallback>
    </mc:AlternateContent>
    <mc:AlternateContent xmlns:mc="http://schemas.openxmlformats.org/markup-compatibility/2006">
      <mc:Choice Requires="x14">
        <control shapeId="108588" r:id="rId44" name="Object 4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44" name="Object 44"/>
      </mc:Fallback>
    </mc:AlternateContent>
    <mc:AlternateContent xmlns:mc="http://schemas.openxmlformats.org/markup-compatibility/2006">
      <mc:Choice Requires="x14">
        <control shapeId="108589" r:id="rId45" name="Object 4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45" name="Object 45"/>
      </mc:Fallback>
    </mc:AlternateContent>
    <mc:AlternateContent xmlns:mc="http://schemas.openxmlformats.org/markup-compatibility/2006">
      <mc:Choice Requires="x14">
        <control shapeId="108591" r:id="rId46" name="Object 4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46" name="Object 47"/>
      </mc:Fallback>
    </mc:AlternateContent>
    <mc:AlternateContent xmlns:mc="http://schemas.openxmlformats.org/markup-compatibility/2006">
      <mc:Choice Requires="x14">
        <control shapeId="108592" r:id="rId47" name="Object 4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47" name="Object 48"/>
      </mc:Fallback>
    </mc:AlternateContent>
    <mc:AlternateContent xmlns:mc="http://schemas.openxmlformats.org/markup-compatibility/2006">
      <mc:Choice Requires="x14">
        <control shapeId="108593" r:id="rId48" name="Object 4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48" name="Object 49"/>
      </mc:Fallback>
    </mc:AlternateContent>
    <mc:AlternateContent xmlns:mc="http://schemas.openxmlformats.org/markup-compatibility/2006">
      <mc:Choice Requires="x14">
        <control shapeId="108597" r:id="rId49" name="Object 5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49" name="Object 53"/>
      </mc:Fallback>
    </mc:AlternateContent>
    <mc:AlternateContent xmlns:mc="http://schemas.openxmlformats.org/markup-compatibility/2006">
      <mc:Choice Requires="x14">
        <control shapeId="108598" r:id="rId50" name="Object 5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50" name="Object 54"/>
      </mc:Fallback>
    </mc:AlternateContent>
    <mc:AlternateContent xmlns:mc="http://schemas.openxmlformats.org/markup-compatibility/2006">
      <mc:Choice Requires="x14">
        <control shapeId="108599" r:id="rId51" name="Object 5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51" name="Object 55"/>
      </mc:Fallback>
    </mc:AlternateContent>
    <mc:AlternateContent xmlns:mc="http://schemas.openxmlformats.org/markup-compatibility/2006">
      <mc:Choice Requires="x14">
        <control shapeId="108600" r:id="rId52" name="Object 56">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52" name="Object 56"/>
      </mc:Fallback>
    </mc:AlternateContent>
    <mc:AlternateContent xmlns:mc="http://schemas.openxmlformats.org/markup-compatibility/2006">
      <mc:Choice Requires="x14">
        <control shapeId="108601" r:id="rId53" name="Object 5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53" name="Object 57"/>
      </mc:Fallback>
    </mc:AlternateContent>
    <mc:AlternateContent xmlns:mc="http://schemas.openxmlformats.org/markup-compatibility/2006">
      <mc:Choice Requires="x14">
        <control shapeId="108602" r:id="rId54" name="Object 5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54" name="Object 58"/>
      </mc:Fallback>
    </mc:AlternateContent>
    <mc:AlternateContent xmlns:mc="http://schemas.openxmlformats.org/markup-compatibility/2006">
      <mc:Choice Requires="x14">
        <control shapeId="108604" r:id="rId55" name="Object 6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55" name="Object 60"/>
      </mc:Fallback>
    </mc:AlternateContent>
    <mc:AlternateContent xmlns:mc="http://schemas.openxmlformats.org/markup-compatibility/2006">
      <mc:Choice Requires="x14">
        <control shapeId="108605" r:id="rId56" name="Object 6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56" name="Object 61"/>
      </mc:Fallback>
    </mc:AlternateContent>
    <mc:AlternateContent xmlns:mc="http://schemas.openxmlformats.org/markup-compatibility/2006">
      <mc:Choice Requires="x14">
        <control shapeId="108611" r:id="rId57" name="Object 6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57" name="Object 67"/>
      </mc:Fallback>
    </mc:AlternateContent>
    <mc:AlternateContent xmlns:mc="http://schemas.openxmlformats.org/markup-compatibility/2006">
      <mc:Choice Requires="x14">
        <control shapeId="108612" r:id="rId58" name="Object 6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58" name="Object 68"/>
      </mc:Fallback>
    </mc:AlternateContent>
    <mc:AlternateContent xmlns:mc="http://schemas.openxmlformats.org/markup-compatibility/2006">
      <mc:Choice Requires="x14">
        <control shapeId="108613" r:id="rId59" name="Object 6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59" name="Object 69"/>
      </mc:Fallback>
    </mc:AlternateContent>
  </controls>
  <tableParts count="1">
    <tablePart r:id="rId6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6543"/>
  <sheetViews>
    <sheetView zoomScaleNormal="100" workbookViewId="0">
      <selection activeCell="D1" sqref="D1"/>
    </sheetView>
  </sheetViews>
  <sheetFormatPr defaultRowHeight="15.75" x14ac:dyDescent="0.25"/>
  <cols>
    <col min="1" max="1" width="24.5703125" style="343" customWidth="1"/>
    <col min="2" max="2" width="35.140625" style="343" customWidth="1"/>
    <col min="3" max="3" width="23.85546875" style="343" customWidth="1"/>
    <col min="4" max="4" width="39.140625" style="343" bestFit="1" customWidth="1"/>
    <col min="5" max="5" width="23.140625" style="343" bestFit="1" customWidth="1"/>
    <col min="6" max="6" width="14.5703125" style="343" bestFit="1" customWidth="1"/>
    <col min="7" max="7" width="16.85546875" style="344" bestFit="1" customWidth="1"/>
    <col min="8" max="16384" width="9.140625" style="343"/>
  </cols>
  <sheetData>
    <row r="1" spans="1:7" s="39" customFormat="1" x14ac:dyDescent="0.25">
      <c r="A1" s="109" t="s">
        <v>139</v>
      </c>
      <c r="B1" s="109"/>
      <c r="G1" s="108"/>
    </row>
    <row r="2" spans="1:7" s="39" customFormat="1" x14ac:dyDescent="0.25">
      <c r="A2" s="109"/>
      <c r="B2" s="109"/>
      <c r="G2" s="108"/>
    </row>
    <row r="3" spans="1:7" s="39" customFormat="1" x14ac:dyDescent="0.25">
      <c r="A3" s="109"/>
      <c r="B3" s="109"/>
      <c r="G3" s="108"/>
    </row>
    <row r="4" spans="1:7" s="39" customFormat="1" x14ac:dyDescent="0.25">
      <c r="A4" s="109"/>
      <c r="B4" s="109"/>
      <c r="G4" s="108"/>
    </row>
    <row r="5" spans="1:7" s="39" customFormat="1" ht="16.5" thickBot="1" x14ac:dyDescent="0.3">
      <c r="A5" s="140" t="s">
        <v>491</v>
      </c>
      <c r="B5" s="140"/>
      <c r="G5" s="108"/>
    </row>
    <row r="6" spans="1:7" s="39" customFormat="1" ht="16.5" thickBot="1" x14ac:dyDescent="0.3">
      <c r="A6" s="442" t="s">
        <v>623</v>
      </c>
      <c r="B6" s="443"/>
      <c r="C6" s="443"/>
      <c r="D6" s="443"/>
      <c r="E6" s="443"/>
      <c r="F6" s="443"/>
      <c r="G6" s="444"/>
    </row>
    <row r="7" spans="1:7" s="26" customFormat="1" x14ac:dyDescent="0.25">
      <c r="A7" s="51" t="s">
        <v>32</v>
      </c>
      <c r="B7" s="37" t="s">
        <v>468</v>
      </c>
      <c r="C7" s="48" t="s">
        <v>61</v>
      </c>
      <c r="D7" s="37" t="s">
        <v>42</v>
      </c>
      <c r="E7" s="37" t="s">
        <v>100</v>
      </c>
      <c r="F7" s="37" t="s">
        <v>108</v>
      </c>
      <c r="G7" s="403" t="s">
        <v>628</v>
      </c>
    </row>
    <row r="8" spans="1:7" s="30" customFormat="1" x14ac:dyDescent="0.25">
      <c r="A8" s="161" t="s">
        <v>18</v>
      </c>
      <c r="B8" s="33" t="s">
        <v>18</v>
      </c>
      <c r="C8" s="53" t="s">
        <v>18</v>
      </c>
      <c r="D8" s="33" t="s">
        <v>18</v>
      </c>
      <c r="E8" s="33" t="s">
        <v>18</v>
      </c>
      <c r="F8" s="33" t="s">
        <v>18</v>
      </c>
      <c r="G8" s="404" t="s">
        <v>18</v>
      </c>
    </row>
    <row r="9" spans="1:7" s="26" customFormat="1" ht="16.5" thickBot="1" x14ac:dyDescent="0.3">
      <c r="A9" s="156" t="s">
        <v>144</v>
      </c>
      <c r="B9" s="157" t="s">
        <v>113</v>
      </c>
      <c r="C9" s="157" t="s">
        <v>58</v>
      </c>
      <c r="D9" s="157" t="s">
        <v>475</v>
      </c>
      <c r="E9" s="157" t="s">
        <v>112</v>
      </c>
      <c r="F9" s="157" t="s">
        <v>111</v>
      </c>
      <c r="G9" s="405" t="s">
        <v>110</v>
      </c>
    </row>
    <row r="10" spans="1:7" s="345" customFormat="1" x14ac:dyDescent="0.25">
      <c r="A10" s="326" t="s">
        <v>879</v>
      </c>
      <c r="B10" s="398" t="s">
        <v>912</v>
      </c>
      <c r="C10" s="399" t="s">
        <v>911</v>
      </c>
      <c r="D10" s="398" t="s">
        <v>1761</v>
      </c>
      <c r="E10" s="399" t="s">
        <v>1135</v>
      </c>
      <c r="F10" s="338" t="s">
        <v>875</v>
      </c>
      <c r="G10" s="406" t="s">
        <v>2290</v>
      </c>
    </row>
    <row r="11" spans="1:7" s="345" customFormat="1" x14ac:dyDescent="0.25">
      <c r="A11" s="326" t="s">
        <v>879</v>
      </c>
      <c r="B11" s="398" t="s">
        <v>912</v>
      </c>
      <c r="C11" s="399" t="s">
        <v>911</v>
      </c>
      <c r="D11" s="398" t="s">
        <v>1764</v>
      </c>
      <c r="E11" s="399" t="s">
        <v>1135</v>
      </c>
      <c r="F11" s="338" t="s">
        <v>875</v>
      </c>
      <c r="G11" s="406" t="s">
        <v>2291</v>
      </c>
    </row>
    <row r="12" spans="1:7" s="345" customFormat="1" x14ac:dyDescent="0.25">
      <c r="A12" s="326" t="s">
        <v>879</v>
      </c>
      <c r="B12" s="398" t="s">
        <v>912</v>
      </c>
      <c r="C12" s="399" t="s">
        <v>911</v>
      </c>
      <c r="D12" s="398" t="s">
        <v>1754</v>
      </c>
      <c r="E12" s="399" t="s">
        <v>1135</v>
      </c>
      <c r="F12" s="338" t="s">
        <v>875</v>
      </c>
      <c r="G12" s="406" t="s">
        <v>2292</v>
      </c>
    </row>
    <row r="13" spans="1:7" s="345" customFormat="1" x14ac:dyDescent="0.25">
      <c r="A13" s="326" t="s">
        <v>879</v>
      </c>
      <c r="B13" s="398" t="s">
        <v>912</v>
      </c>
      <c r="C13" s="399" t="s">
        <v>911</v>
      </c>
      <c r="D13" s="398" t="s">
        <v>1769</v>
      </c>
      <c r="E13" s="399" t="s">
        <v>1135</v>
      </c>
      <c r="F13" s="338" t="s">
        <v>875</v>
      </c>
      <c r="G13" s="406" t="s">
        <v>2291</v>
      </c>
    </row>
    <row r="14" spans="1:7" s="345" customFormat="1" x14ac:dyDescent="0.25">
      <c r="A14" s="326" t="s">
        <v>879</v>
      </c>
      <c r="B14" s="398" t="s">
        <v>912</v>
      </c>
      <c r="C14" s="399" t="s">
        <v>911</v>
      </c>
      <c r="D14" s="398" t="s">
        <v>1756</v>
      </c>
      <c r="E14" s="399" t="s">
        <v>1135</v>
      </c>
      <c r="F14" s="338" t="s">
        <v>875</v>
      </c>
      <c r="G14" s="406" t="s">
        <v>2291</v>
      </c>
    </row>
    <row r="15" spans="1:7" s="345" customFormat="1" x14ac:dyDescent="0.25">
      <c r="A15" s="326" t="s">
        <v>879</v>
      </c>
      <c r="B15" s="398" t="s">
        <v>912</v>
      </c>
      <c r="C15" s="399" t="s">
        <v>911</v>
      </c>
      <c r="D15" s="398" t="s">
        <v>1749</v>
      </c>
      <c r="E15" s="399" t="s">
        <v>1135</v>
      </c>
      <c r="F15" s="338" t="s">
        <v>875</v>
      </c>
      <c r="G15" s="406" t="s">
        <v>2291</v>
      </c>
    </row>
    <row r="16" spans="1:7" s="345" customFormat="1" x14ac:dyDescent="0.25">
      <c r="A16" s="326" t="s">
        <v>879</v>
      </c>
      <c r="B16" s="398" t="s">
        <v>912</v>
      </c>
      <c r="C16" s="399" t="s">
        <v>911</v>
      </c>
      <c r="D16" s="398" t="s">
        <v>1757</v>
      </c>
      <c r="E16" s="399" t="s">
        <v>1135</v>
      </c>
      <c r="F16" s="338" t="s">
        <v>875</v>
      </c>
      <c r="G16" s="406" t="s">
        <v>2291</v>
      </c>
    </row>
    <row r="17" spans="1:7" s="345" customFormat="1" x14ac:dyDescent="0.25">
      <c r="A17" s="326" t="s">
        <v>879</v>
      </c>
      <c r="B17" s="398" t="s">
        <v>912</v>
      </c>
      <c r="C17" s="399" t="s">
        <v>911</v>
      </c>
      <c r="D17" s="398" t="s">
        <v>1750</v>
      </c>
      <c r="E17" s="399" t="s">
        <v>1135</v>
      </c>
      <c r="F17" s="338" t="s">
        <v>875</v>
      </c>
      <c r="G17" s="406" t="s">
        <v>2291</v>
      </c>
    </row>
    <row r="18" spans="1:7" s="345" customFormat="1" x14ac:dyDescent="0.25">
      <c r="A18" s="326" t="s">
        <v>879</v>
      </c>
      <c r="B18" s="398" t="s">
        <v>912</v>
      </c>
      <c r="C18" s="399" t="s">
        <v>911</v>
      </c>
      <c r="D18" s="398" t="s">
        <v>1752</v>
      </c>
      <c r="E18" s="399" t="s">
        <v>1135</v>
      </c>
      <c r="F18" s="338" t="s">
        <v>875</v>
      </c>
      <c r="G18" s="406" t="s">
        <v>2291</v>
      </c>
    </row>
    <row r="19" spans="1:7" s="345" customFormat="1" x14ac:dyDescent="0.25">
      <c r="A19" s="326" t="s">
        <v>879</v>
      </c>
      <c r="B19" s="398" t="s">
        <v>912</v>
      </c>
      <c r="C19" s="399" t="s">
        <v>911</v>
      </c>
      <c r="D19" s="398" t="s">
        <v>1763</v>
      </c>
      <c r="E19" s="399" t="s">
        <v>1135</v>
      </c>
      <c r="F19" s="338" t="s">
        <v>875</v>
      </c>
      <c r="G19" s="406" t="s">
        <v>2291</v>
      </c>
    </row>
    <row r="20" spans="1:7" s="345" customFormat="1" x14ac:dyDescent="0.25">
      <c r="A20" s="326" t="s">
        <v>879</v>
      </c>
      <c r="B20" s="398" t="s">
        <v>912</v>
      </c>
      <c r="C20" s="399" t="s">
        <v>911</v>
      </c>
      <c r="D20" s="398" t="s">
        <v>1771</v>
      </c>
      <c r="E20" s="399" t="s">
        <v>1135</v>
      </c>
      <c r="F20" s="338" t="s">
        <v>875</v>
      </c>
      <c r="G20" s="406" t="s">
        <v>2291</v>
      </c>
    </row>
    <row r="21" spans="1:7" s="345" customFormat="1" x14ac:dyDescent="0.25">
      <c r="A21" s="326" t="s">
        <v>879</v>
      </c>
      <c r="B21" s="398" t="s">
        <v>912</v>
      </c>
      <c r="C21" s="399" t="s">
        <v>911</v>
      </c>
      <c r="D21" s="398" t="s">
        <v>1762</v>
      </c>
      <c r="E21" s="399" t="s">
        <v>1135</v>
      </c>
      <c r="F21" s="338" t="s">
        <v>875</v>
      </c>
      <c r="G21" s="406" t="s">
        <v>2291</v>
      </c>
    </row>
    <row r="22" spans="1:7" s="345" customFormat="1" x14ac:dyDescent="0.25">
      <c r="A22" s="326" t="s">
        <v>879</v>
      </c>
      <c r="B22" s="398" t="s">
        <v>912</v>
      </c>
      <c r="C22" s="399" t="s">
        <v>911</v>
      </c>
      <c r="D22" s="398" t="s">
        <v>1770</v>
      </c>
      <c r="E22" s="399" t="s">
        <v>1135</v>
      </c>
      <c r="F22" s="338" t="s">
        <v>875</v>
      </c>
      <c r="G22" s="406" t="s">
        <v>2291</v>
      </c>
    </row>
    <row r="23" spans="1:7" s="345" customFormat="1" x14ac:dyDescent="0.25">
      <c r="A23" s="326" t="s">
        <v>879</v>
      </c>
      <c r="B23" s="398" t="s">
        <v>697</v>
      </c>
      <c r="C23" s="399" t="s">
        <v>911</v>
      </c>
      <c r="D23" s="398" t="s">
        <v>1761</v>
      </c>
      <c r="E23" s="399" t="s">
        <v>1135</v>
      </c>
      <c r="F23" s="338" t="s">
        <v>875</v>
      </c>
      <c r="G23" s="406" t="s">
        <v>2293</v>
      </c>
    </row>
    <row r="24" spans="1:7" s="345" customFormat="1" x14ac:dyDescent="0.25">
      <c r="A24" s="326" t="s">
        <v>879</v>
      </c>
      <c r="B24" s="398" t="s">
        <v>697</v>
      </c>
      <c r="C24" s="399" t="s">
        <v>911</v>
      </c>
      <c r="D24" s="398" t="s">
        <v>1764</v>
      </c>
      <c r="E24" s="399" t="s">
        <v>1135</v>
      </c>
      <c r="F24" s="338" t="s">
        <v>875</v>
      </c>
      <c r="G24" s="406" t="s">
        <v>2291</v>
      </c>
    </row>
    <row r="25" spans="1:7" s="345" customFormat="1" x14ac:dyDescent="0.25">
      <c r="A25" s="326" t="s">
        <v>879</v>
      </c>
      <c r="B25" s="398" t="s">
        <v>697</v>
      </c>
      <c r="C25" s="399" t="s">
        <v>911</v>
      </c>
      <c r="D25" s="398" t="s">
        <v>1769</v>
      </c>
      <c r="E25" s="399" t="s">
        <v>1135</v>
      </c>
      <c r="F25" s="338" t="s">
        <v>875</v>
      </c>
      <c r="G25" s="406" t="s">
        <v>2291</v>
      </c>
    </row>
    <row r="26" spans="1:7" s="345" customFormat="1" x14ac:dyDescent="0.25">
      <c r="A26" s="326" t="s">
        <v>879</v>
      </c>
      <c r="B26" s="398" t="s">
        <v>697</v>
      </c>
      <c r="C26" s="399" t="s">
        <v>911</v>
      </c>
      <c r="D26" s="398" t="s">
        <v>1756</v>
      </c>
      <c r="E26" s="399" t="s">
        <v>1135</v>
      </c>
      <c r="F26" s="338" t="s">
        <v>875</v>
      </c>
      <c r="G26" s="406" t="s">
        <v>2291</v>
      </c>
    </row>
    <row r="27" spans="1:7" s="345" customFormat="1" x14ac:dyDescent="0.25">
      <c r="A27" s="326" t="s">
        <v>879</v>
      </c>
      <c r="B27" s="398" t="s">
        <v>697</v>
      </c>
      <c r="C27" s="399" t="s">
        <v>911</v>
      </c>
      <c r="D27" s="398" t="s">
        <v>1749</v>
      </c>
      <c r="E27" s="399" t="s">
        <v>1135</v>
      </c>
      <c r="F27" s="338" t="s">
        <v>875</v>
      </c>
      <c r="G27" s="406" t="s">
        <v>2291</v>
      </c>
    </row>
    <row r="28" spans="1:7" s="345" customFormat="1" x14ac:dyDescent="0.25">
      <c r="A28" s="326" t="s">
        <v>879</v>
      </c>
      <c r="B28" s="398" t="s">
        <v>697</v>
      </c>
      <c r="C28" s="399" t="s">
        <v>911</v>
      </c>
      <c r="D28" s="398" t="s">
        <v>1757</v>
      </c>
      <c r="E28" s="399" t="s">
        <v>1135</v>
      </c>
      <c r="F28" s="338" t="s">
        <v>875</v>
      </c>
      <c r="G28" s="406" t="s">
        <v>2291</v>
      </c>
    </row>
    <row r="29" spans="1:7" s="345" customFormat="1" x14ac:dyDescent="0.25">
      <c r="A29" s="326" t="s">
        <v>879</v>
      </c>
      <c r="B29" s="398" t="s">
        <v>697</v>
      </c>
      <c r="C29" s="399" t="s">
        <v>911</v>
      </c>
      <c r="D29" s="398" t="s">
        <v>1750</v>
      </c>
      <c r="E29" s="399" t="s">
        <v>1135</v>
      </c>
      <c r="F29" s="338" t="s">
        <v>875</v>
      </c>
      <c r="G29" s="406" t="s">
        <v>2291</v>
      </c>
    </row>
    <row r="30" spans="1:7" s="345" customFormat="1" x14ac:dyDescent="0.25">
      <c r="A30" s="326" t="s">
        <v>879</v>
      </c>
      <c r="B30" s="398" t="s">
        <v>697</v>
      </c>
      <c r="C30" s="399" t="s">
        <v>911</v>
      </c>
      <c r="D30" s="398" t="s">
        <v>1752</v>
      </c>
      <c r="E30" s="399" t="s">
        <v>1135</v>
      </c>
      <c r="F30" s="338" t="s">
        <v>875</v>
      </c>
      <c r="G30" s="406" t="s">
        <v>2291</v>
      </c>
    </row>
    <row r="31" spans="1:7" s="345" customFormat="1" x14ac:dyDescent="0.25">
      <c r="A31" s="326" t="s">
        <v>879</v>
      </c>
      <c r="B31" s="398" t="s">
        <v>697</v>
      </c>
      <c r="C31" s="399" t="s">
        <v>911</v>
      </c>
      <c r="D31" s="398" t="s">
        <v>1763</v>
      </c>
      <c r="E31" s="399" t="s">
        <v>1135</v>
      </c>
      <c r="F31" s="338" t="s">
        <v>875</v>
      </c>
      <c r="G31" s="406" t="s">
        <v>2291</v>
      </c>
    </row>
    <row r="32" spans="1:7" s="345" customFormat="1" x14ac:dyDescent="0.25">
      <c r="A32" s="326" t="s">
        <v>879</v>
      </c>
      <c r="B32" s="398" t="s">
        <v>697</v>
      </c>
      <c r="C32" s="399" t="s">
        <v>911</v>
      </c>
      <c r="D32" s="398" t="s">
        <v>1771</v>
      </c>
      <c r="E32" s="399" t="s">
        <v>1135</v>
      </c>
      <c r="F32" s="338" t="s">
        <v>875</v>
      </c>
      <c r="G32" s="406" t="s">
        <v>2291</v>
      </c>
    </row>
    <row r="33" spans="1:7" s="345" customFormat="1" x14ac:dyDescent="0.25">
      <c r="A33" s="326" t="s">
        <v>879</v>
      </c>
      <c r="B33" s="398" t="s">
        <v>697</v>
      </c>
      <c r="C33" s="399" t="s">
        <v>911</v>
      </c>
      <c r="D33" s="398" t="s">
        <v>1762</v>
      </c>
      <c r="E33" s="399" t="s">
        <v>1135</v>
      </c>
      <c r="F33" s="338" t="s">
        <v>875</v>
      </c>
      <c r="G33" s="406" t="s">
        <v>2291</v>
      </c>
    </row>
    <row r="34" spans="1:7" s="345" customFormat="1" x14ac:dyDescent="0.25">
      <c r="A34" s="326" t="s">
        <v>879</v>
      </c>
      <c r="B34" s="398" t="s">
        <v>697</v>
      </c>
      <c r="C34" s="399" t="s">
        <v>911</v>
      </c>
      <c r="D34" s="398" t="s">
        <v>1770</v>
      </c>
      <c r="E34" s="399" t="s">
        <v>1135</v>
      </c>
      <c r="F34" s="338" t="s">
        <v>875</v>
      </c>
      <c r="G34" s="406" t="s">
        <v>2291</v>
      </c>
    </row>
    <row r="35" spans="1:7" s="345" customFormat="1" x14ac:dyDescent="0.25">
      <c r="A35" s="326" t="s">
        <v>879</v>
      </c>
      <c r="B35" s="398" t="s">
        <v>914</v>
      </c>
      <c r="C35" s="399" t="s">
        <v>911</v>
      </c>
      <c r="D35" s="398" t="s">
        <v>1761</v>
      </c>
      <c r="E35" s="399" t="s">
        <v>1135</v>
      </c>
      <c r="F35" s="338" t="s">
        <v>875</v>
      </c>
      <c r="G35" s="406" t="s">
        <v>2290</v>
      </c>
    </row>
    <row r="36" spans="1:7" s="345" customFormat="1" x14ac:dyDescent="0.25">
      <c r="A36" s="326" t="s">
        <v>879</v>
      </c>
      <c r="B36" s="398" t="s">
        <v>914</v>
      </c>
      <c r="C36" s="399" t="s">
        <v>911</v>
      </c>
      <c r="D36" s="398" t="s">
        <v>1766</v>
      </c>
      <c r="E36" s="399" t="s">
        <v>1135</v>
      </c>
      <c r="F36" s="338" t="s">
        <v>875</v>
      </c>
      <c r="G36" s="406" t="s">
        <v>2291</v>
      </c>
    </row>
    <row r="37" spans="1:7" s="345" customFormat="1" x14ac:dyDescent="0.25">
      <c r="A37" s="326" t="s">
        <v>879</v>
      </c>
      <c r="B37" s="398" t="s">
        <v>914</v>
      </c>
      <c r="C37" s="399" t="s">
        <v>911</v>
      </c>
      <c r="D37" s="398" t="s">
        <v>1764</v>
      </c>
      <c r="E37" s="399" t="s">
        <v>1135</v>
      </c>
      <c r="F37" s="338" t="s">
        <v>875</v>
      </c>
      <c r="G37" s="406" t="s">
        <v>2294</v>
      </c>
    </row>
    <row r="38" spans="1:7" s="345" customFormat="1" x14ac:dyDescent="0.25">
      <c r="A38" s="326" t="s">
        <v>879</v>
      </c>
      <c r="B38" s="398" t="s">
        <v>914</v>
      </c>
      <c r="C38" s="399" t="s">
        <v>911</v>
      </c>
      <c r="D38" s="398" t="s">
        <v>1769</v>
      </c>
      <c r="E38" s="399" t="s">
        <v>1135</v>
      </c>
      <c r="F38" s="338" t="s">
        <v>875</v>
      </c>
      <c r="G38" s="406" t="s">
        <v>2291</v>
      </c>
    </row>
    <row r="39" spans="1:7" s="345" customFormat="1" x14ac:dyDescent="0.25">
      <c r="A39" s="326" t="s">
        <v>879</v>
      </c>
      <c r="B39" s="398" t="s">
        <v>914</v>
      </c>
      <c r="C39" s="399" t="s">
        <v>911</v>
      </c>
      <c r="D39" s="398" t="s">
        <v>1756</v>
      </c>
      <c r="E39" s="399" t="s">
        <v>1135</v>
      </c>
      <c r="F39" s="338" t="s">
        <v>875</v>
      </c>
      <c r="G39" s="406" t="s">
        <v>2291</v>
      </c>
    </row>
    <row r="40" spans="1:7" s="345" customFormat="1" x14ac:dyDescent="0.25">
      <c r="A40" s="326" t="s">
        <v>879</v>
      </c>
      <c r="B40" s="398" t="s">
        <v>914</v>
      </c>
      <c r="C40" s="399" t="s">
        <v>911</v>
      </c>
      <c r="D40" s="398" t="s">
        <v>1749</v>
      </c>
      <c r="E40" s="399" t="s">
        <v>1135</v>
      </c>
      <c r="F40" s="338" t="s">
        <v>875</v>
      </c>
      <c r="G40" s="406" t="s">
        <v>2291</v>
      </c>
    </row>
    <row r="41" spans="1:7" s="345" customFormat="1" x14ac:dyDescent="0.25">
      <c r="A41" s="326" t="s">
        <v>879</v>
      </c>
      <c r="B41" s="398" t="s">
        <v>914</v>
      </c>
      <c r="C41" s="399" t="s">
        <v>911</v>
      </c>
      <c r="D41" s="398" t="s">
        <v>1757</v>
      </c>
      <c r="E41" s="399" t="s">
        <v>1135</v>
      </c>
      <c r="F41" s="338" t="s">
        <v>875</v>
      </c>
      <c r="G41" s="406" t="s">
        <v>2291</v>
      </c>
    </row>
    <row r="42" spans="1:7" s="345" customFormat="1" x14ac:dyDescent="0.25">
      <c r="A42" s="326" t="s">
        <v>879</v>
      </c>
      <c r="B42" s="398" t="s">
        <v>914</v>
      </c>
      <c r="C42" s="399" t="s">
        <v>911</v>
      </c>
      <c r="D42" s="398" t="s">
        <v>1750</v>
      </c>
      <c r="E42" s="399" t="s">
        <v>1135</v>
      </c>
      <c r="F42" s="338" t="s">
        <v>875</v>
      </c>
      <c r="G42" s="406" t="s">
        <v>2291</v>
      </c>
    </row>
    <row r="43" spans="1:7" s="345" customFormat="1" x14ac:dyDescent="0.25">
      <c r="A43" s="326" t="s">
        <v>879</v>
      </c>
      <c r="B43" s="398" t="s">
        <v>914</v>
      </c>
      <c r="C43" s="399" t="s">
        <v>911</v>
      </c>
      <c r="D43" s="398" t="s">
        <v>1752</v>
      </c>
      <c r="E43" s="399" t="s">
        <v>1135</v>
      </c>
      <c r="F43" s="338" t="s">
        <v>875</v>
      </c>
      <c r="G43" s="406" t="s">
        <v>2291</v>
      </c>
    </row>
    <row r="44" spans="1:7" s="345" customFormat="1" x14ac:dyDescent="0.25">
      <c r="A44" s="326" t="s">
        <v>879</v>
      </c>
      <c r="B44" s="398" t="s">
        <v>914</v>
      </c>
      <c r="C44" s="399" t="s">
        <v>911</v>
      </c>
      <c r="D44" s="398" t="s">
        <v>1763</v>
      </c>
      <c r="E44" s="399" t="s">
        <v>1135</v>
      </c>
      <c r="F44" s="338" t="s">
        <v>875</v>
      </c>
      <c r="G44" s="406" t="s">
        <v>2291</v>
      </c>
    </row>
    <row r="45" spans="1:7" s="345" customFormat="1" x14ac:dyDescent="0.25">
      <c r="A45" s="326" t="s">
        <v>879</v>
      </c>
      <c r="B45" s="398" t="s">
        <v>914</v>
      </c>
      <c r="C45" s="399" t="s">
        <v>911</v>
      </c>
      <c r="D45" s="398" t="s">
        <v>1771</v>
      </c>
      <c r="E45" s="399" t="s">
        <v>1135</v>
      </c>
      <c r="F45" s="338" t="s">
        <v>875</v>
      </c>
      <c r="G45" s="406" t="s">
        <v>2291</v>
      </c>
    </row>
    <row r="46" spans="1:7" s="345" customFormat="1" x14ac:dyDescent="0.25">
      <c r="A46" s="326" t="s">
        <v>879</v>
      </c>
      <c r="B46" s="398" t="s">
        <v>914</v>
      </c>
      <c r="C46" s="399" t="s">
        <v>911</v>
      </c>
      <c r="D46" s="398" t="s">
        <v>1762</v>
      </c>
      <c r="E46" s="399" t="s">
        <v>1135</v>
      </c>
      <c r="F46" s="338" t="s">
        <v>875</v>
      </c>
      <c r="G46" s="406" t="s">
        <v>2291</v>
      </c>
    </row>
    <row r="47" spans="1:7" s="345" customFormat="1" x14ac:dyDescent="0.25">
      <c r="A47" s="326" t="s">
        <v>879</v>
      </c>
      <c r="B47" s="398" t="s">
        <v>914</v>
      </c>
      <c r="C47" s="399" t="s">
        <v>911</v>
      </c>
      <c r="D47" s="398" t="s">
        <v>1770</v>
      </c>
      <c r="E47" s="399" t="s">
        <v>1135</v>
      </c>
      <c r="F47" s="338" t="s">
        <v>875</v>
      </c>
      <c r="G47" s="406" t="s">
        <v>2291</v>
      </c>
    </row>
    <row r="48" spans="1:7" s="345" customFormat="1" x14ac:dyDescent="0.25">
      <c r="A48" s="326" t="s">
        <v>879</v>
      </c>
      <c r="B48" s="398" t="s">
        <v>1026</v>
      </c>
      <c r="C48" s="399" t="s">
        <v>911</v>
      </c>
      <c r="D48" s="398" t="s">
        <v>1761</v>
      </c>
      <c r="E48" s="399" t="s">
        <v>1135</v>
      </c>
      <c r="F48" s="338" t="s">
        <v>875</v>
      </c>
      <c r="G48" s="406" t="s">
        <v>2290</v>
      </c>
    </row>
    <row r="49" spans="1:7" s="345" customFormat="1" x14ac:dyDescent="0.25">
      <c r="A49" s="326" t="s">
        <v>879</v>
      </c>
      <c r="B49" s="398" t="s">
        <v>1026</v>
      </c>
      <c r="C49" s="399" t="s">
        <v>911</v>
      </c>
      <c r="D49" s="398" t="s">
        <v>1746</v>
      </c>
      <c r="E49" s="399" t="s">
        <v>1135</v>
      </c>
      <c r="F49" s="338" t="s">
        <v>875</v>
      </c>
      <c r="G49" s="406" t="s">
        <v>2291</v>
      </c>
    </row>
    <row r="50" spans="1:7" s="345" customFormat="1" x14ac:dyDescent="0.25">
      <c r="A50" s="326" t="s">
        <v>879</v>
      </c>
      <c r="B50" s="398" t="s">
        <v>1026</v>
      </c>
      <c r="C50" s="399" t="s">
        <v>911</v>
      </c>
      <c r="D50" s="398" t="s">
        <v>1748</v>
      </c>
      <c r="E50" s="399" t="s">
        <v>1135</v>
      </c>
      <c r="F50" s="338" t="s">
        <v>875</v>
      </c>
      <c r="G50" s="406" t="s">
        <v>2291</v>
      </c>
    </row>
    <row r="51" spans="1:7" s="345" customFormat="1" x14ac:dyDescent="0.25">
      <c r="A51" s="326" t="s">
        <v>879</v>
      </c>
      <c r="B51" s="398" t="s">
        <v>1026</v>
      </c>
      <c r="C51" s="399" t="s">
        <v>911</v>
      </c>
      <c r="D51" s="398" t="s">
        <v>1764</v>
      </c>
      <c r="E51" s="399" t="s">
        <v>1135</v>
      </c>
      <c r="F51" s="338" t="s">
        <v>875</v>
      </c>
      <c r="G51" s="406" t="s">
        <v>2291</v>
      </c>
    </row>
    <row r="52" spans="1:7" s="345" customFormat="1" x14ac:dyDescent="0.25">
      <c r="A52" s="326" t="s">
        <v>879</v>
      </c>
      <c r="B52" s="398" t="s">
        <v>1026</v>
      </c>
      <c r="C52" s="399" t="s">
        <v>911</v>
      </c>
      <c r="D52" s="398" t="s">
        <v>1754</v>
      </c>
      <c r="E52" s="399" t="s">
        <v>1135</v>
      </c>
      <c r="F52" s="338" t="s">
        <v>875</v>
      </c>
      <c r="G52" s="406" t="s">
        <v>2292</v>
      </c>
    </row>
    <row r="53" spans="1:7" s="345" customFormat="1" x14ac:dyDescent="0.25">
      <c r="A53" s="326" t="s">
        <v>879</v>
      </c>
      <c r="B53" s="398" t="s">
        <v>1026</v>
      </c>
      <c r="C53" s="399" t="s">
        <v>911</v>
      </c>
      <c r="D53" s="398" t="s">
        <v>1769</v>
      </c>
      <c r="E53" s="399" t="s">
        <v>1135</v>
      </c>
      <c r="F53" s="338" t="s">
        <v>875</v>
      </c>
      <c r="G53" s="406" t="s">
        <v>2291</v>
      </c>
    </row>
    <row r="54" spans="1:7" s="345" customFormat="1" x14ac:dyDescent="0.25">
      <c r="A54" s="326" t="s">
        <v>879</v>
      </c>
      <c r="B54" s="398" t="s">
        <v>1026</v>
      </c>
      <c r="C54" s="399" t="s">
        <v>911</v>
      </c>
      <c r="D54" s="398" t="s">
        <v>1760</v>
      </c>
      <c r="E54" s="399" t="s">
        <v>1135</v>
      </c>
      <c r="F54" s="338" t="s">
        <v>875</v>
      </c>
      <c r="G54" s="406" t="s">
        <v>2291</v>
      </c>
    </row>
    <row r="55" spans="1:7" s="345" customFormat="1" x14ac:dyDescent="0.25">
      <c r="A55" s="326" t="s">
        <v>879</v>
      </c>
      <c r="B55" s="398" t="s">
        <v>1026</v>
      </c>
      <c r="C55" s="399" t="s">
        <v>911</v>
      </c>
      <c r="D55" s="398" t="s">
        <v>1759</v>
      </c>
      <c r="E55" s="399" t="s">
        <v>1135</v>
      </c>
      <c r="F55" s="338" t="s">
        <v>875</v>
      </c>
      <c r="G55" s="406" t="s">
        <v>2291</v>
      </c>
    </row>
    <row r="56" spans="1:7" s="345" customFormat="1" x14ac:dyDescent="0.25">
      <c r="A56" s="326" t="s">
        <v>879</v>
      </c>
      <c r="B56" s="398" t="s">
        <v>1026</v>
      </c>
      <c r="C56" s="399" t="s">
        <v>911</v>
      </c>
      <c r="D56" s="398" t="s">
        <v>1751</v>
      </c>
      <c r="E56" s="399" t="s">
        <v>1135</v>
      </c>
      <c r="F56" s="338" t="s">
        <v>875</v>
      </c>
      <c r="G56" s="406" t="s">
        <v>2291</v>
      </c>
    </row>
    <row r="57" spans="1:7" s="345" customFormat="1" x14ac:dyDescent="0.25">
      <c r="A57" s="326" t="s">
        <v>879</v>
      </c>
      <c r="B57" s="398" t="s">
        <v>1026</v>
      </c>
      <c r="C57" s="399" t="s">
        <v>911</v>
      </c>
      <c r="D57" s="398" t="s">
        <v>1758</v>
      </c>
      <c r="E57" s="399" t="s">
        <v>1135</v>
      </c>
      <c r="F57" s="338" t="s">
        <v>875</v>
      </c>
      <c r="G57" s="406" t="s">
        <v>2291</v>
      </c>
    </row>
    <row r="58" spans="1:7" s="345" customFormat="1" x14ac:dyDescent="0.25">
      <c r="A58" s="326" t="s">
        <v>879</v>
      </c>
      <c r="B58" s="398" t="s">
        <v>1026</v>
      </c>
      <c r="C58" s="399" t="s">
        <v>911</v>
      </c>
      <c r="D58" s="398" t="s">
        <v>1756</v>
      </c>
      <c r="E58" s="399" t="s">
        <v>1135</v>
      </c>
      <c r="F58" s="338" t="s">
        <v>875</v>
      </c>
      <c r="G58" s="406" t="s">
        <v>2291</v>
      </c>
    </row>
    <row r="59" spans="1:7" s="345" customFormat="1" x14ac:dyDescent="0.25">
      <c r="A59" s="326" t="s">
        <v>879</v>
      </c>
      <c r="B59" s="398" t="s">
        <v>1026</v>
      </c>
      <c r="C59" s="399" t="s">
        <v>911</v>
      </c>
      <c r="D59" s="398" t="s">
        <v>1749</v>
      </c>
      <c r="E59" s="399" t="s">
        <v>1135</v>
      </c>
      <c r="F59" s="338" t="s">
        <v>875</v>
      </c>
      <c r="G59" s="406" t="s">
        <v>2291</v>
      </c>
    </row>
    <row r="60" spans="1:7" s="345" customFormat="1" x14ac:dyDescent="0.25">
      <c r="A60" s="326" t="s">
        <v>879</v>
      </c>
      <c r="B60" s="398" t="s">
        <v>1026</v>
      </c>
      <c r="C60" s="399" t="s">
        <v>911</v>
      </c>
      <c r="D60" s="398" t="s">
        <v>1757</v>
      </c>
      <c r="E60" s="399" t="s">
        <v>1135</v>
      </c>
      <c r="F60" s="338" t="s">
        <v>875</v>
      </c>
      <c r="G60" s="406" t="s">
        <v>2291</v>
      </c>
    </row>
    <row r="61" spans="1:7" s="345" customFormat="1" x14ac:dyDescent="0.25">
      <c r="A61" s="326" t="s">
        <v>879</v>
      </c>
      <c r="B61" s="398" t="s">
        <v>1026</v>
      </c>
      <c r="C61" s="399" t="s">
        <v>911</v>
      </c>
      <c r="D61" s="398" t="s">
        <v>1750</v>
      </c>
      <c r="E61" s="399" t="s">
        <v>1135</v>
      </c>
      <c r="F61" s="338" t="s">
        <v>875</v>
      </c>
      <c r="G61" s="406" t="s">
        <v>2291</v>
      </c>
    </row>
    <row r="62" spans="1:7" s="345" customFormat="1" x14ac:dyDescent="0.25">
      <c r="A62" s="326" t="s">
        <v>879</v>
      </c>
      <c r="B62" s="398" t="s">
        <v>1026</v>
      </c>
      <c r="C62" s="399" t="s">
        <v>911</v>
      </c>
      <c r="D62" s="398" t="s">
        <v>1752</v>
      </c>
      <c r="E62" s="399" t="s">
        <v>1135</v>
      </c>
      <c r="F62" s="338" t="s">
        <v>875</v>
      </c>
      <c r="G62" s="406" t="s">
        <v>2291</v>
      </c>
    </row>
    <row r="63" spans="1:7" s="345" customFormat="1" x14ac:dyDescent="0.25">
      <c r="A63" s="326" t="s">
        <v>879</v>
      </c>
      <c r="B63" s="398" t="s">
        <v>1026</v>
      </c>
      <c r="C63" s="399" t="s">
        <v>911</v>
      </c>
      <c r="D63" s="398" t="s">
        <v>1763</v>
      </c>
      <c r="E63" s="399" t="s">
        <v>1135</v>
      </c>
      <c r="F63" s="338" t="s">
        <v>875</v>
      </c>
      <c r="G63" s="406" t="s">
        <v>2291</v>
      </c>
    </row>
    <row r="64" spans="1:7" s="345" customFormat="1" x14ac:dyDescent="0.25">
      <c r="A64" s="326" t="s">
        <v>879</v>
      </c>
      <c r="B64" s="398" t="s">
        <v>1026</v>
      </c>
      <c r="C64" s="399" t="s">
        <v>911</v>
      </c>
      <c r="D64" s="398" t="s">
        <v>1771</v>
      </c>
      <c r="E64" s="399" t="s">
        <v>1135</v>
      </c>
      <c r="F64" s="338" t="s">
        <v>875</v>
      </c>
      <c r="G64" s="406" t="s">
        <v>2291</v>
      </c>
    </row>
    <row r="65" spans="1:7" s="345" customFormat="1" x14ac:dyDescent="0.25">
      <c r="A65" s="326" t="s">
        <v>879</v>
      </c>
      <c r="B65" s="398" t="s">
        <v>1026</v>
      </c>
      <c r="C65" s="399" t="s">
        <v>911</v>
      </c>
      <c r="D65" s="398" t="s">
        <v>1762</v>
      </c>
      <c r="E65" s="399" t="s">
        <v>1135</v>
      </c>
      <c r="F65" s="338" t="s">
        <v>875</v>
      </c>
      <c r="G65" s="406" t="s">
        <v>2291</v>
      </c>
    </row>
    <row r="66" spans="1:7" s="345" customFormat="1" x14ac:dyDescent="0.25">
      <c r="A66" s="326" t="s">
        <v>879</v>
      </c>
      <c r="B66" s="398" t="s">
        <v>1026</v>
      </c>
      <c r="C66" s="399" t="s">
        <v>911</v>
      </c>
      <c r="D66" s="398" t="s">
        <v>1770</v>
      </c>
      <c r="E66" s="399" t="s">
        <v>1135</v>
      </c>
      <c r="F66" s="338" t="s">
        <v>875</v>
      </c>
      <c r="G66" s="406" t="s">
        <v>2291</v>
      </c>
    </row>
    <row r="67" spans="1:7" s="345" customFormat="1" x14ac:dyDescent="0.25">
      <c r="A67" s="326" t="s">
        <v>879</v>
      </c>
      <c r="B67" s="398" t="s">
        <v>1136</v>
      </c>
      <c r="C67" s="399" t="s">
        <v>911</v>
      </c>
      <c r="D67" s="398" t="s">
        <v>1761</v>
      </c>
      <c r="E67" s="399" t="s">
        <v>1135</v>
      </c>
      <c r="F67" s="338" t="s">
        <v>875</v>
      </c>
      <c r="G67" s="406" t="s">
        <v>2295</v>
      </c>
    </row>
    <row r="68" spans="1:7" s="345" customFormat="1" x14ac:dyDescent="0.25">
      <c r="A68" s="326" t="s">
        <v>879</v>
      </c>
      <c r="B68" s="398" t="s">
        <v>1136</v>
      </c>
      <c r="C68" s="399" t="s">
        <v>911</v>
      </c>
      <c r="D68" s="398" t="s">
        <v>1764</v>
      </c>
      <c r="E68" s="399" t="s">
        <v>1135</v>
      </c>
      <c r="F68" s="338" t="s">
        <v>875</v>
      </c>
      <c r="G68" s="406" t="s">
        <v>2294</v>
      </c>
    </row>
    <row r="69" spans="1:7" s="345" customFormat="1" x14ac:dyDescent="0.25">
      <c r="A69" s="326" t="s">
        <v>879</v>
      </c>
      <c r="B69" s="398" t="s">
        <v>1136</v>
      </c>
      <c r="C69" s="399" t="s">
        <v>911</v>
      </c>
      <c r="D69" s="398" t="s">
        <v>1769</v>
      </c>
      <c r="E69" s="399" t="s">
        <v>1135</v>
      </c>
      <c r="F69" s="338" t="s">
        <v>875</v>
      </c>
      <c r="G69" s="406" t="s">
        <v>2291</v>
      </c>
    </row>
    <row r="70" spans="1:7" s="345" customFormat="1" x14ac:dyDescent="0.25">
      <c r="A70" s="326" t="s">
        <v>879</v>
      </c>
      <c r="B70" s="398" t="s">
        <v>1136</v>
      </c>
      <c r="C70" s="399" t="s">
        <v>911</v>
      </c>
      <c r="D70" s="398" t="s">
        <v>1756</v>
      </c>
      <c r="E70" s="399" t="s">
        <v>1135</v>
      </c>
      <c r="F70" s="338" t="s">
        <v>875</v>
      </c>
      <c r="G70" s="406" t="s">
        <v>2291</v>
      </c>
    </row>
    <row r="71" spans="1:7" s="345" customFormat="1" x14ac:dyDescent="0.25">
      <c r="A71" s="326" t="s">
        <v>879</v>
      </c>
      <c r="B71" s="398" t="s">
        <v>1136</v>
      </c>
      <c r="C71" s="399" t="s">
        <v>911</v>
      </c>
      <c r="D71" s="398" t="s">
        <v>1749</v>
      </c>
      <c r="E71" s="399" t="s">
        <v>1135</v>
      </c>
      <c r="F71" s="338" t="s">
        <v>875</v>
      </c>
      <c r="G71" s="406" t="s">
        <v>2291</v>
      </c>
    </row>
    <row r="72" spans="1:7" s="345" customFormat="1" x14ac:dyDescent="0.25">
      <c r="A72" s="326" t="s">
        <v>879</v>
      </c>
      <c r="B72" s="398" t="s">
        <v>1136</v>
      </c>
      <c r="C72" s="399" t="s">
        <v>911</v>
      </c>
      <c r="D72" s="398" t="s">
        <v>1757</v>
      </c>
      <c r="E72" s="399" t="s">
        <v>1135</v>
      </c>
      <c r="F72" s="338" t="s">
        <v>875</v>
      </c>
      <c r="G72" s="406" t="s">
        <v>2291</v>
      </c>
    </row>
    <row r="73" spans="1:7" s="345" customFormat="1" x14ac:dyDescent="0.25">
      <c r="A73" s="326" t="s">
        <v>879</v>
      </c>
      <c r="B73" s="398" t="s">
        <v>1136</v>
      </c>
      <c r="C73" s="399" t="s">
        <v>911</v>
      </c>
      <c r="D73" s="398" t="s">
        <v>1750</v>
      </c>
      <c r="E73" s="399" t="s">
        <v>1135</v>
      </c>
      <c r="F73" s="338" t="s">
        <v>875</v>
      </c>
      <c r="G73" s="406" t="s">
        <v>2291</v>
      </c>
    </row>
    <row r="74" spans="1:7" s="345" customFormat="1" x14ac:dyDescent="0.25">
      <c r="A74" s="326" t="s">
        <v>879</v>
      </c>
      <c r="B74" s="398" t="s">
        <v>1136</v>
      </c>
      <c r="C74" s="399" t="s">
        <v>911</v>
      </c>
      <c r="D74" s="398" t="s">
        <v>1752</v>
      </c>
      <c r="E74" s="399" t="s">
        <v>1135</v>
      </c>
      <c r="F74" s="338" t="s">
        <v>875</v>
      </c>
      <c r="G74" s="406" t="s">
        <v>2291</v>
      </c>
    </row>
    <row r="75" spans="1:7" s="345" customFormat="1" x14ac:dyDescent="0.25">
      <c r="A75" s="326" t="s">
        <v>879</v>
      </c>
      <c r="B75" s="398" t="s">
        <v>1136</v>
      </c>
      <c r="C75" s="399" t="s">
        <v>911</v>
      </c>
      <c r="D75" s="398" t="s">
        <v>1763</v>
      </c>
      <c r="E75" s="399" t="s">
        <v>1135</v>
      </c>
      <c r="F75" s="338" t="s">
        <v>875</v>
      </c>
      <c r="G75" s="406" t="s">
        <v>2291</v>
      </c>
    </row>
    <row r="76" spans="1:7" s="345" customFormat="1" x14ac:dyDescent="0.25">
      <c r="A76" s="326" t="s">
        <v>879</v>
      </c>
      <c r="B76" s="398" t="s">
        <v>1136</v>
      </c>
      <c r="C76" s="399" t="s">
        <v>911</v>
      </c>
      <c r="D76" s="398" t="s">
        <v>1771</v>
      </c>
      <c r="E76" s="399" t="s">
        <v>1135</v>
      </c>
      <c r="F76" s="338" t="s">
        <v>875</v>
      </c>
      <c r="G76" s="406" t="s">
        <v>2291</v>
      </c>
    </row>
    <row r="77" spans="1:7" s="345" customFormat="1" x14ac:dyDescent="0.25">
      <c r="A77" s="326" t="s">
        <v>879</v>
      </c>
      <c r="B77" s="398" t="s">
        <v>1136</v>
      </c>
      <c r="C77" s="399" t="s">
        <v>911</v>
      </c>
      <c r="D77" s="398" t="s">
        <v>1762</v>
      </c>
      <c r="E77" s="399" t="s">
        <v>1135</v>
      </c>
      <c r="F77" s="338" t="s">
        <v>875</v>
      </c>
      <c r="G77" s="406" t="s">
        <v>2291</v>
      </c>
    </row>
    <row r="78" spans="1:7" s="345" customFormat="1" x14ac:dyDescent="0.25">
      <c r="A78" s="326" t="s">
        <v>879</v>
      </c>
      <c r="B78" s="398" t="s">
        <v>1136</v>
      </c>
      <c r="C78" s="399" t="s">
        <v>911</v>
      </c>
      <c r="D78" s="398" t="s">
        <v>1770</v>
      </c>
      <c r="E78" s="399" t="s">
        <v>1135</v>
      </c>
      <c r="F78" s="338" t="s">
        <v>875</v>
      </c>
      <c r="G78" s="406" t="s">
        <v>2291</v>
      </c>
    </row>
    <row r="79" spans="1:7" s="345" customFormat="1" x14ac:dyDescent="0.25">
      <c r="A79" s="326" t="s">
        <v>879</v>
      </c>
      <c r="B79" s="398" t="s">
        <v>728</v>
      </c>
      <c r="C79" s="399" t="s">
        <v>911</v>
      </c>
      <c r="D79" s="398" t="s">
        <v>1761</v>
      </c>
      <c r="E79" s="399" t="s">
        <v>1135</v>
      </c>
      <c r="F79" s="338" t="s">
        <v>875</v>
      </c>
      <c r="G79" s="406" t="s">
        <v>2296</v>
      </c>
    </row>
    <row r="80" spans="1:7" s="345" customFormat="1" x14ac:dyDescent="0.25">
      <c r="A80" s="326" t="s">
        <v>879</v>
      </c>
      <c r="B80" s="398" t="s">
        <v>728</v>
      </c>
      <c r="C80" s="399" t="s">
        <v>911</v>
      </c>
      <c r="D80" s="398" t="s">
        <v>1764</v>
      </c>
      <c r="E80" s="399" t="s">
        <v>1135</v>
      </c>
      <c r="F80" s="338" t="s">
        <v>875</v>
      </c>
      <c r="G80" s="406" t="s">
        <v>2297</v>
      </c>
    </row>
    <row r="81" spans="1:7" s="345" customFormat="1" x14ac:dyDescent="0.25">
      <c r="A81" s="326" t="s">
        <v>879</v>
      </c>
      <c r="B81" s="398" t="s">
        <v>728</v>
      </c>
      <c r="C81" s="399" t="s">
        <v>911</v>
      </c>
      <c r="D81" s="398" t="s">
        <v>1754</v>
      </c>
      <c r="E81" s="399" t="s">
        <v>1135</v>
      </c>
      <c r="F81" s="338" t="s">
        <v>875</v>
      </c>
      <c r="G81" s="406" t="s">
        <v>2339</v>
      </c>
    </row>
    <row r="82" spans="1:7" s="345" customFormat="1" x14ac:dyDescent="0.25">
      <c r="A82" s="326" t="s">
        <v>879</v>
      </c>
      <c r="B82" s="398" t="s">
        <v>728</v>
      </c>
      <c r="C82" s="399" t="s">
        <v>911</v>
      </c>
      <c r="D82" s="398" t="s">
        <v>1769</v>
      </c>
      <c r="E82" s="399" t="s">
        <v>1135</v>
      </c>
      <c r="F82" s="338" t="s">
        <v>875</v>
      </c>
      <c r="G82" s="406" t="s">
        <v>2291</v>
      </c>
    </row>
    <row r="83" spans="1:7" s="345" customFormat="1" x14ac:dyDescent="0.25">
      <c r="A83" s="326" t="s">
        <v>879</v>
      </c>
      <c r="B83" s="398" t="s">
        <v>728</v>
      </c>
      <c r="C83" s="399" t="s">
        <v>911</v>
      </c>
      <c r="D83" s="398" t="s">
        <v>1756</v>
      </c>
      <c r="E83" s="399" t="s">
        <v>1135</v>
      </c>
      <c r="F83" s="338" t="s">
        <v>875</v>
      </c>
      <c r="G83" s="406" t="s">
        <v>2291</v>
      </c>
    </row>
    <row r="84" spans="1:7" s="345" customFormat="1" x14ac:dyDescent="0.25">
      <c r="A84" s="326" t="s">
        <v>879</v>
      </c>
      <c r="B84" s="398" t="s">
        <v>728</v>
      </c>
      <c r="C84" s="399" t="s">
        <v>911</v>
      </c>
      <c r="D84" s="398" t="s">
        <v>1749</v>
      </c>
      <c r="E84" s="399" t="s">
        <v>1135</v>
      </c>
      <c r="F84" s="338" t="s">
        <v>875</v>
      </c>
      <c r="G84" s="406" t="s">
        <v>2291</v>
      </c>
    </row>
    <row r="85" spans="1:7" s="345" customFormat="1" x14ac:dyDescent="0.25">
      <c r="A85" s="326" t="s">
        <v>879</v>
      </c>
      <c r="B85" s="398" t="s">
        <v>728</v>
      </c>
      <c r="C85" s="399" t="s">
        <v>911</v>
      </c>
      <c r="D85" s="398" t="s">
        <v>1757</v>
      </c>
      <c r="E85" s="399" t="s">
        <v>1135</v>
      </c>
      <c r="F85" s="338" t="s">
        <v>875</v>
      </c>
      <c r="G85" s="406" t="s">
        <v>2291</v>
      </c>
    </row>
    <row r="86" spans="1:7" s="345" customFormat="1" x14ac:dyDescent="0.25">
      <c r="A86" s="326" t="s">
        <v>879</v>
      </c>
      <c r="B86" s="398" t="s">
        <v>728</v>
      </c>
      <c r="C86" s="399" t="s">
        <v>911</v>
      </c>
      <c r="D86" s="398" t="s">
        <v>1750</v>
      </c>
      <c r="E86" s="399" t="s">
        <v>1135</v>
      </c>
      <c r="F86" s="338" t="s">
        <v>875</v>
      </c>
      <c r="G86" s="406" t="s">
        <v>2291</v>
      </c>
    </row>
    <row r="87" spans="1:7" s="345" customFormat="1" x14ac:dyDescent="0.25">
      <c r="A87" s="326" t="s">
        <v>879</v>
      </c>
      <c r="B87" s="398" t="s">
        <v>728</v>
      </c>
      <c r="C87" s="399" t="s">
        <v>911</v>
      </c>
      <c r="D87" s="398" t="s">
        <v>1752</v>
      </c>
      <c r="E87" s="399" t="s">
        <v>1135</v>
      </c>
      <c r="F87" s="338" t="s">
        <v>875</v>
      </c>
      <c r="G87" s="406" t="s">
        <v>2291</v>
      </c>
    </row>
    <row r="88" spans="1:7" s="345" customFormat="1" x14ac:dyDescent="0.25">
      <c r="A88" s="326" t="s">
        <v>879</v>
      </c>
      <c r="B88" s="398" t="s">
        <v>728</v>
      </c>
      <c r="C88" s="399" t="s">
        <v>911</v>
      </c>
      <c r="D88" s="398" t="s">
        <v>1763</v>
      </c>
      <c r="E88" s="399" t="s">
        <v>1135</v>
      </c>
      <c r="F88" s="338" t="s">
        <v>875</v>
      </c>
      <c r="G88" s="406" t="s">
        <v>2291</v>
      </c>
    </row>
    <row r="89" spans="1:7" s="345" customFormat="1" x14ac:dyDescent="0.25">
      <c r="A89" s="326" t="s">
        <v>879</v>
      </c>
      <c r="B89" s="398" t="s">
        <v>728</v>
      </c>
      <c r="C89" s="399" t="s">
        <v>911</v>
      </c>
      <c r="D89" s="398" t="s">
        <v>1771</v>
      </c>
      <c r="E89" s="399" t="s">
        <v>1135</v>
      </c>
      <c r="F89" s="338" t="s">
        <v>875</v>
      </c>
      <c r="G89" s="406" t="s">
        <v>2291</v>
      </c>
    </row>
    <row r="90" spans="1:7" s="345" customFormat="1" x14ac:dyDescent="0.25">
      <c r="A90" s="326" t="s">
        <v>879</v>
      </c>
      <c r="B90" s="398" t="s">
        <v>728</v>
      </c>
      <c r="C90" s="399" t="s">
        <v>911</v>
      </c>
      <c r="D90" s="398" t="s">
        <v>1762</v>
      </c>
      <c r="E90" s="399" t="s">
        <v>1135</v>
      </c>
      <c r="F90" s="338" t="s">
        <v>875</v>
      </c>
      <c r="G90" s="406" t="s">
        <v>2291</v>
      </c>
    </row>
    <row r="91" spans="1:7" s="345" customFormat="1" x14ac:dyDescent="0.25">
      <c r="A91" s="326" t="s">
        <v>879</v>
      </c>
      <c r="B91" s="398" t="s">
        <v>728</v>
      </c>
      <c r="C91" s="399" t="s">
        <v>911</v>
      </c>
      <c r="D91" s="398" t="s">
        <v>1770</v>
      </c>
      <c r="E91" s="399" t="s">
        <v>1135</v>
      </c>
      <c r="F91" s="338" t="s">
        <v>875</v>
      </c>
      <c r="G91" s="406" t="s">
        <v>2291</v>
      </c>
    </row>
    <row r="92" spans="1:7" s="345" customFormat="1" x14ac:dyDescent="0.25">
      <c r="A92" s="326" t="s">
        <v>879</v>
      </c>
      <c r="B92" s="398" t="s">
        <v>1137</v>
      </c>
      <c r="C92" s="399" t="s">
        <v>911</v>
      </c>
      <c r="D92" s="398" t="s">
        <v>1761</v>
      </c>
      <c r="E92" s="399" t="s">
        <v>1135</v>
      </c>
      <c r="F92" s="338" t="s">
        <v>875</v>
      </c>
      <c r="G92" s="406" t="s">
        <v>2295</v>
      </c>
    </row>
    <row r="93" spans="1:7" s="345" customFormat="1" x14ac:dyDescent="0.25">
      <c r="A93" s="326" t="s">
        <v>879</v>
      </c>
      <c r="B93" s="398" t="s">
        <v>1137</v>
      </c>
      <c r="C93" s="399" t="s">
        <v>911</v>
      </c>
      <c r="D93" s="398" t="s">
        <v>1764</v>
      </c>
      <c r="E93" s="399" t="s">
        <v>1135</v>
      </c>
      <c r="F93" s="338" t="s">
        <v>875</v>
      </c>
      <c r="G93" s="406" t="s">
        <v>2291</v>
      </c>
    </row>
    <row r="94" spans="1:7" s="345" customFormat="1" x14ac:dyDescent="0.25">
      <c r="A94" s="326" t="s">
        <v>879</v>
      </c>
      <c r="B94" s="398" t="s">
        <v>1137</v>
      </c>
      <c r="C94" s="399" t="s">
        <v>911</v>
      </c>
      <c r="D94" s="402" t="s">
        <v>1769</v>
      </c>
      <c r="E94" s="399" t="s">
        <v>1135</v>
      </c>
      <c r="F94" s="338" t="s">
        <v>875</v>
      </c>
      <c r="G94" s="406" t="s">
        <v>2291</v>
      </c>
    </row>
    <row r="95" spans="1:7" s="345" customFormat="1" x14ac:dyDescent="0.25">
      <c r="A95" s="326" t="s">
        <v>879</v>
      </c>
      <c r="B95" s="398" t="s">
        <v>1137</v>
      </c>
      <c r="C95" s="399" t="s">
        <v>911</v>
      </c>
      <c r="D95" s="398" t="s">
        <v>1756</v>
      </c>
      <c r="E95" s="399" t="s">
        <v>1135</v>
      </c>
      <c r="F95" s="338" t="s">
        <v>875</v>
      </c>
      <c r="G95" s="406" t="s">
        <v>2291</v>
      </c>
    </row>
    <row r="96" spans="1:7" s="345" customFormat="1" x14ac:dyDescent="0.25">
      <c r="A96" s="326" t="s">
        <v>879</v>
      </c>
      <c r="B96" s="398" t="s">
        <v>1137</v>
      </c>
      <c r="C96" s="399" t="s">
        <v>911</v>
      </c>
      <c r="D96" s="398" t="s">
        <v>1749</v>
      </c>
      <c r="E96" s="399" t="s">
        <v>1135</v>
      </c>
      <c r="F96" s="338" t="s">
        <v>875</v>
      </c>
      <c r="G96" s="406" t="s">
        <v>2291</v>
      </c>
    </row>
    <row r="97" spans="1:7" s="345" customFormat="1" x14ac:dyDescent="0.25">
      <c r="A97" s="326" t="s">
        <v>879</v>
      </c>
      <c r="B97" s="398" t="s">
        <v>1137</v>
      </c>
      <c r="C97" s="399" t="s">
        <v>911</v>
      </c>
      <c r="D97" s="398" t="s">
        <v>1757</v>
      </c>
      <c r="E97" s="399" t="s">
        <v>1135</v>
      </c>
      <c r="F97" s="338" t="s">
        <v>875</v>
      </c>
      <c r="G97" s="406" t="s">
        <v>2291</v>
      </c>
    </row>
    <row r="98" spans="1:7" s="345" customFormat="1" x14ac:dyDescent="0.25">
      <c r="A98" s="326" t="s">
        <v>879</v>
      </c>
      <c r="B98" s="398" t="s">
        <v>1137</v>
      </c>
      <c r="C98" s="399" t="s">
        <v>911</v>
      </c>
      <c r="D98" s="398" t="s">
        <v>1750</v>
      </c>
      <c r="E98" s="399" t="s">
        <v>1135</v>
      </c>
      <c r="F98" s="338" t="s">
        <v>875</v>
      </c>
      <c r="G98" s="406" t="s">
        <v>2291</v>
      </c>
    </row>
    <row r="99" spans="1:7" s="345" customFormat="1" x14ac:dyDescent="0.25">
      <c r="A99" s="326" t="s">
        <v>879</v>
      </c>
      <c r="B99" s="398" t="s">
        <v>1137</v>
      </c>
      <c r="C99" s="399" t="s">
        <v>911</v>
      </c>
      <c r="D99" s="398" t="s">
        <v>1752</v>
      </c>
      <c r="E99" s="399" t="s">
        <v>1135</v>
      </c>
      <c r="F99" s="338" t="s">
        <v>875</v>
      </c>
      <c r="G99" s="406" t="s">
        <v>2291</v>
      </c>
    </row>
    <row r="100" spans="1:7" s="345" customFormat="1" x14ac:dyDescent="0.25">
      <c r="A100" s="326" t="s">
        <v>879</v>
      </c>
      <c r="B100" s="398" t="s">
        <v>1137</v>
      </c>
      <c r="C100" s="399" t="s">
        <v>911</v>
      </c>
      <c r="D100" s="398" t="s">
        <v>1763</v>
      </c>
      <c r="E100" s="399" t="s">
        <v>1135</v>
      </c>
      <c r="F100" s="338" t="s">
        <v>875</v>
      </c>
      <c r="G100" s="406" t="s">
        <v>2291</v>
      </c>
    </row>
    <row r="101" spans="1:7" s="345" customFormat="1" x14ac:dyDescent="0.25">
      <c r="A101" s="326" t="s">
        <v>879</v>
      </c>
      <c r="B101" s="398" t="s">
        <v>1137</v>
      </c>
      <c r="C101" s="399" t="s">
        <v>911</v>
      </c>
      <c r="D101" s="398" t="s">
        <v>1771</v>
      </c>
      <c r="E101" s="399" t="s">
        <v>1135</v>
      </c>
      <c r="F101" s="338" t="s">
        <v>875</v>
      </c>
      <c r="G101" s="406" t="s">
        <v>2291</v>
      </c>
    </row>
    <row r="102" spans="1:7" s="345" customFormat="1" x14ac:dyDescent="0.25">
      <c r="A102" s="326" t="s">
        <v>879</v>
      </c>
      <c r="B102" s="398" t="s">
        <v>1137</v>
      </c>
      <c r="C102" s="399" t="s">
        <v>911</v>
      </c>
      <c r="D102" s="398" t="s">
        <v>1762</v>
      </c>
      <c r="E102" s="399" t="s">
        <v>1135</v>
      </c>
      <c r="F102" s="338" t="s">
        <v>875</v>
      </c>
      <c r="G102" s="406" t="s">
        <v>2291</v>
      </c>
    </row>
    <row r="103" spans="1:7" s="345" customFormat="1" x14ac:dyDescent="0.25">
      <c r="A103" s="326" t="s">
        <v>879</v>
      </c>
      <c r="B103" s="398" t="s">
        <v>1137</v>
      </c>
      <c r="C103" s="399" t="s">
        <v>911</v>
      </c>
      <c r="D103" s="398" t="s">
        <v>1770</v>
      </c>
      <c r="E103" s="399" t="s">
        <v>1135</v>
      </c>
      <c r="F103" s="338" t="s">
        <v>875</v>
      </c>
      <c r="G103" s="406" t="s">
        <v>2291</v>
      </c>
    </row>
    <row r="104" spans="1:7" s="345" customFormat="1" x14ac:dyDescent="0.25">
      <c r="A104" s="326" t="s">
        <v>879</v>
      </c>
      <c r="B104" s="398" t="s">
        <v>726</v>
      </c>
      <c r="C104" s="399" t="s">
        <v>911</v>
      </c>
      <c r="D104" s="398" t="s">
        <v>1761</v>
      </c>
      <c r="E104" s="399" t="s">
        <v>1135</v>
      </c>
      <c r="F104" s="338" t="s">
        <v>875</v>
      </c>
      <c r="G104" s="406" t="s">
        <v>2298</v>
      </c>
    </row>
    <row r="105" spans="1:7" s="345" customFormat="1" x14ac:dyDescent="0.25">
      <c r="A105" s="326" t="s">
        <v>879</v>
      </c>
      <c r="B105" s="398" t="s">
        <v>726</v>
      </c>
      <c r="C105" s="399" t="s">
        <v>911</v>
      </c>
      <c r="D105" s="398" t="s">
        <v>1764</v>
      </c>
      <c r="E105" s="399" t="s">
        <v>1135</v>
      </c>
      <c r="F105" s="338" t="s">
        <v>875</v>
      </c>
      <c r="G105" s="406" t="s">
        <v>2291</v>
      </c>
    </row>
    <row r="106" spans="1:7" s="345" customFormat="1" x14ac:dyDescent="0.25">
      <c r="A106" s="326" t="s">
        <v>879</v>
      </c>
      <c r="B106" s="398" t="s">
        <v>726</v>
      </c>
      <c r="C106" s="399" t="s">
        <v>911</v>
      </c>
      <c r="D106" s="398" t="s">
        <v>1769</v>
      </c>
      <c r="E106" s="399" t="s">
        <v>1135</v>
      </c>
      <c r="F106" s="338" t="s">
        <v>875</v>
      </c>
      <c r="G106" s="406" t="s">
        <v>2291</v>
      </c>
    </row>
    <row r="107" spans="1:7" s="345" customFormat="1" x14ac:dyDescent="0.25">
      <c r="A107" s="326" t="s">
        <v>879</v>
      </c>
      <c r="B107" s="398" t="s">
        <v>726</v>
      </c>
      <c r="C107" s="399" t="s">
        <v>911</v>
      </c>
      <c r="D107" s="398" t="s">
        <v>1756</v>
      </c>
      <c r="E107" s="399" t="s">
        <v>1135</v>
      </c>
      <c r="F107" s="338" t="s">
        <v>875</v>
      </c>
      <c r="G107" s="406" t="s">
        <v>2291</v>
      </c>
    </row>
    <row r="108" spans="1:7" s="345" customFormat="1" x14ac:dyDescent="0.25">
      <c r="A108" s="326" t="s">
        <v>879</v>
      </c>
      <c r="B108" s="398" t="s">
        <v>726</v>
      </c>
      <c r="C108" s="399" t="s">
        <v>911</v>
      </c>
      <c r="D108" s="398" t="s">
        <v>1749</v>
      </c>
      <c r="E108" s="399" t="s">
        <v>1135</v>
      </c>
      <c r="F108" s="338" t="s">
        <v>875</v>
      </c>
      <c r="G108" s="406" t="s">
        <v>2291</v>
      </c>
    </row>
    <row r="109" spans="1:7" s="345" customFormat="1" x14ac:dyDescent="0.25">
      <c r="A109" s="326" t="s">
        <v>879</v>
      </c>
      <c r="B109" s="398" t="s">
        <v>726</v>
      </c>
      <c r="C109" s="399" t="s">
        <v>911</v>
      </c>
      <c r="D109" s="398" t="s">
        <v>1757</v>
      </c>
      <c r="E109" s="399" t="s">
        <v>1135</v>
      </c>
      <c r="F109" s="338" t="s">
        <v>875</v>
      </c>
      <c r="G109" s="406" t="s">
        <v>2291</v>
      </c>
    </row>
    <row r="110" spans="1:7" s="345" customFormat="1" x14ac:dyDescent="0.25">
      <c r="A110" s="326" t="s">
        <v>879</v>
      </c>
      <c r="B110" s="398" t="s">
        <v>726</v>
      </c>
      <c r="C110" s="399" t="s">
        <v>911</v>
      </c>
      <c r="D110" s="398" t="s">
        <v>1750</v>
      </c>
      <c r="E110" s="399" t="s">
        <v>1135</v>
      </c>
      <c r="F110" s="338" t="s">
        <v>875</v>
      </c>
      <c r="G110" s="406" t="s">
        <v>2291</v>
      </c>
    </row>
    <row r="111" spans="1:7" s="345" customFormat="1" x14ac:dyDescent="0.25">
      <c r="A111" s="326" t="s">
        <v>879</v>
      </c>
      <c r="B111" s="398" t="s">
        <v>726</v>
      </c>
      <c r="C111" s="399" t="s">
        <v>911</v>
      </c>
      <c r="D111" s="398" t="s">
        <v>1752</v>
      </c>
      <c r="E111" s="399" t="s">
        <v>1135</v>
      </c>
      <c r="F111" s="338" t="s">
        <v>875</v>
      </c>
      <c r="G111" s="406" t="s">
        <v>2291</v>
      </c>
    </row>
    <row r="112" spans="1:7" s="345" customFormat="1" x14ac:dyDescent="0.25">
      <c r="A112" s="326" t="s">
        <v>879</v>
      </c>
      <c r="B112" s="398" t="s">
        <v>726</v>
      </c>
      <c r="C112" s="399" t="s">
        <v>911</v>
      </c>
      <c r="D112" s="398" t="s">
        <v>1763</v>
      </c>
      <c r="E112" s="399" t="s">
        <v>1135</v>
      </c>
      <c r="F112" s="338" t="s">
        <v>875</v>
      </c>
      <c r="G112" s="406" t="s">
        <v>2291</v>
      </c>
    </row>
    <row r="113" spans="1:7" s="345" customFormat="1" x14ac:dyDescent="0.25">
      <c r="A113" s="326" t="s">
        <v>879</v>
      </c>
      <c r="B113" s="398" t="s">
        <v>726</v>
      </c>
      <c r="C113" s="399" t="s">
        <v>911</v>
      </c>
      <c r="D113" s="398" t="s">
        <v>1771</v>
      </c>
      <c r="E113" s="399" t="s">
        <v>1135</v>
      </c>
      <c r="F113" s="338" t="s">
        <v>875</v>
      </c>
      <c r="G113" s="406" t="s">
        <v>2291</v>
      </c>
    </row>
    <row r="114" spans="1:7" s="345" customFormat="1" x14ac:dyDescent="0.25">
      <c r="A114" s="326" t="s">
        <v>879</v>
      </c>
      <c r="B114" s="398" t="s">
        <v>726</v>
      </c>
      <c r="C114" s="399" t="s">
        <v>911</v>
      </c>
      <c r="D114" s="398" t="s">
        <v>1762</v>
      </c>
      <c r="E114" s="399" t="s">
        <v>1135</v>
      </c>
      <c r="F114" s="338" t="s">
        <v>875</v>
      </c>
      <c r="G114" s="406" t="s">
        <v>2291</v>
      </c>
    </row>
    <row r="115" spans="1:7" s="345" customFormat="1" x14ac:dyDescent="0.25">
      <c r="A115" s="326" t="s">
        <v>879</v>
      </c>
      <c r="B115" s="398" t="s">
        <v>726</v>
      </c>
      <c r="C115" s="399" t="s">
        <v>911</v>
      </c>
      <c r="D115" s="398" t="s">
        <v>1770</v>
      </c>
      <c r="E115" s="399" t="s">
        <v>1135</v>
      </c>
      <c r="F115" s="338" t="s">
        <v>875</v>
      </c>
      <c r="G115" s="406" t="s">
        <v>2291</v>
      </c>
    </row>
    <row r="116" spans="1:7" s="345" customFormat="1" x14ac:dyDescent="0.25">
      <c r="A116" s="326" t="s">
        <v>879</v>
      </c>
      <c r="B116" s="398" t="s">
        <v>718</v>
      </c>
      <c r="C116" s="399" t="s">
        <v>911</v>
      </c>
      <c r="D116" s="398" t="s">
        <v>1761</v>
      </c>
      <c r="E116" s="399" t="s">
        <v>1135</v>
      </c>
      <c r="F116" s="338" t="s">
        <v>875</v>
      </c>
      <c r="G116" s="406" t="s">
        <v>2299</v>
      </c>
    </row>
    <row r="117" spans="1:7" s="345" customFormat="1" x14ac:dyDescent="0.25">
      <c r="A117" s="326" t="s">
        <v>879</v>
      </c>
      <c r="B117" s="398" t="s">
        <v>718</v>
      </c>
      <c r="C117" s="399" t="s">
        <v>911</v>
      </c>
      <c r="D117" s="398" t="s">
        <v>1764</v>
      </c>
      <c r="E117" s="399" t="s">
        <v>1135</v>
      </c>
      <c r="F117" s="338" t="s">
        <v>875</v>
      </c>
      <c r="G117" s="406" t="s">
        <v>2291</v>
      </c>
    </row>
    <row r="118" spans="1:7" s="345" customFormat="1" x14ac:dyDescent="0.25">
      <c r="A118" s="326" t="s">
        <v>879</v>
      </c>
      <c r="B118" s="398" t="s">
        <v>718</v>
      </c>
      <c r="C118" s="399" t="s">
        <v>911</v>
      </c>
      <c r="D118" s="398" t="s">
        <v>1754</v>
      </c>
      <c r="E118" s="399" t="s">
        <v>1135</v>
      </c>
      <c r="F118" s="338" t="s">
        <v>875</v>
      </c>
      <c r="G118" s="406" t="s">
        <v>2339</v>
      </c>
    </row>
    <row r="119" spans="1:7" s="345" customFormat="1" x14ac:dyDescent="0.25">
      <c r="A119" s="326" t="s">
        <v>879</v>
      </c>
      <c r="B119" s="398" t="s">
        <v>718</v>
      </c>
      <c r="C119" s="399" t="s">
        <v>911</v>
      </c>
      <c r="D119" s="398" t="s">
        <v>1769</v>
      </c>
      <c r="E119" s="399" t="s">
        <v>1135</v>
      </c>
      <c r="F119" s="338" t="s">
        <v>875</v>
      </c>
      <c r="G119" s="406" t="s">
        <v>2291</v>
      </c>
    </row>
    <row r="120" spans="1:7" s="345" customFormat="1" x14ac:dyDescent="0.25">
      <c r="A120" s="326" t="s">
        <v>879</v>
      </c>
      <c r="B120" s="398" t="s">
        <v>718</v>
      </c>
      <c r="C120" s="399" t="s">
        <v>911</v>
      </c>
      <c r="D120" s="398" t="s">
        <v>1756</v>
      </c>
      <c r="E120" s="399" t="s">
        <v>1135</v>
      </c>
      <c r="F120" s="338" t="s">
        <v>875</v>
      </c>
      <c r="G120" s="406" t="s">
        <v>2291</v>
      </c>
    </row>
    <row r="121" spans="1:7" s="345" customFormat="1" x14ac:dyDescent="0.25">
      <c r="A121" s="326" t="s">
        <v>879</v>
      </c>
      <c r="B121" s="398" t="s">
        <v>718</v>
      </c>
      <c r="C121" s="399" t="s">
        <v>911</v>
      </c>
      <c r="D121" s="398" t="s">
        <v>1749</v>
      </c>
      <c r="E121" s="399" t="s">
        <v>1135</v>
      </c>
      <c r="F121" s="338" t="s">
        <v>875</v>
      </c>
      <c r="G121" s="406" t="s">
        <v>2291</v>
      </c>
    </row>
    <row r="122" spans="1:7" s="345" customFormat="1" x14ac:dyDescent="0.25">
      <c r="A122" s="326" t="s">
        <v>879</v>
      </c>
      <c r="B122" s="398" t="s">
        <v>718</v>
      </c>
      <c r="C122" s="399" t="s">
        <v>911</v>
      </c>
      <c r="D122" s="398" t="s">
        <v>1757</v>
      </c>
      <c r="E122" s="399" t="s">
        <v>1135</v>
      </c>
      <c r="F122" s="338" t="s">
        <v>875</v>
      </c>
      <c r="G122" s="406" t="s">
        <v>2291</v>
      </c>
    </row>
    <row r="123" spans="1:7" s="345" customFormat="1" x14ac:dyDescent="0.25">
      <c r="A123" s="326" t="s">
        <v>879</v>
      </c>
      <c r="B123" s="398" t="s">
        <v>718</v>
      </c>
      <c r="C123" s="399" t="s">
        <v>911</v>
      </c>
      <c r="D123" s="398" t="s">
        <v>1750</v>
      </c>
      <c r="E123" s="399" t="s">
        <v>1135</v>
      </c>
      <c r="F123" s="338" t="s">
        <v>875</v>
      </c>
      <c r="G123" s="406" t="s">
        <v>2291</v>
      </c>
    </row>
    <row r="124" spans="1:7" s="345" customFormat="1" x14ac:dyDescent="0.25">
      <c r="A124" s="326" t="s">
        <v>879</v>
      </c>
      <c r="B124" s="398" t="s">
        <v>718</v>
      </c>
      <c r="C124" s="399" t="s">
        <v>911</v>
      </c>
      <c r="D124" s="398" t="s">
        <v>1752</v>
      </c>
      <c r="E124" s="399" t="s">
        <v>1135</v>
      </c>
      <c r="F124" s="338" t="s">
        <v>875</v>
      </c>
      <c r="G124" s="406" t="s">
        <v>2291</v>
      </c>
    </row>
    <row r="125" spans="1:7" s="345" customFormat="1" x14ac:dyDescent="0.25">
      <c r="A125" s="326" t="s">
        <v>879</v>
      </c>
      <c r="B125" s="398" t="s">
        <v>718</v>
      </c>
      <c r="C125" s="399" t="s">
        <v>911</v>
      </c>
      <c r="D125" s="398" t="s">
        <v>1763</v>
      </c>
      <c r="E125" s="399" t="s">
        <v>1135</v>
      </c>
      <c r="F125" s="338" t="s">
        <v>875</v>
      </c>
      <c r="G125" s="406" t="s">
        <v>2291</v>
      </c>
    </row>
    <row r="126" spans="1:7" s="345" customFormat="1" x14ac:dyDescent="0.25">
      <c r="A126" s="326" t="s">
        <v>879</v>
      </c>
      <c r="B126" s="398" t="s">
        <v>718</v>
      </c>
      <c r="C126" s="399" t="s">
        <v>911</v>
      </c>
      <c r="D126" s="398" t="s">
        <v>1771</v>
      </c>
      <c r="E126" s="399" t="s">
        <v>1135</v>
      </c>
      <c r="F126" s="338" t="s">
        <v>875</v>
      </c>
      <c r="G126" s="406" t="s">
        <v>2291</v>
      </c>
    </row>
    <row r="127" spans="1:7" s="345" customFormat="1" x14ac:dyDescent="0.25">
      <c r="A127" s="326" t="s">
        <v>879</v>
      </c>
      <c r="B127" s="398" t="s">
        <v>718</v>
      </c>
      <c r="C127" s="399" t="s">
        <v>911</v>
      </c>
      <c r="D127" s="398" t="s">
        <v>1762</v>
      </c>
      <c r="E127" s="399" t="s">
        <v>1135</v>
      </c>
      <c r="F127" s="338" t="s">
        <v>875</v>
      </c>
      <c r="G127" s="406" t="s">
        <v>2291</v>
      </c>
    </row>
    <row r="128" spans="1:7" s="345" customFormat="1" x14ac:dyDescent="0.25">
      <c r="A128" s="326" t="s">
        <v>879</v>
      </c>
      <c r="B128" s="398" t="s">
        <v>718</v>
      </c>
      <c r="C128" s="399" t="s">
        <v>911</v>
      </c>
      <c r="D128" s="398" t="s">
        <v>1770</v>
      </c>
      <c r="E128" s="399" t="s">
        <v>1135</v>
      </c>
      <c r="F128" s="338" t="s">
        <v>875</v>
      </c>
      <c r="G128" s="406" t="s">
        <v>2291</v>
      </c>
    </row>
    <row r="129" spans="1:7" s="345" customFormat="1" x14ac:dyDescent="0.25">
      <c r="A129" s="326" t="s">
        <v>879</v>
      </c>
      <c r="B129" s="398" t="s">
        <v>588</v>
      </c>
      <c r="C129" s="399" t="s">
        <v>911</v>
      </c>
      <c r="D129" s="398" t="s">
        <v>1761</v>
      </c>
      <c r="E129" s="399" t="s">
        <v>1135</v>
      </c>
      <c r="F129" s="338" t="s">
        <v>875</v>
      </c>
      <c r="G129" s="406" t="s">
        <v>2298</v>
      </c>
    </row>
    <row r="130" spans="1:7" s="345" customFormat="1" x14ac:dyDescent="0.25">
      <c r="A130" s="326" t="s">
        <v>879</v>
      </c>
      <c r="B130" s="398" t="s">
        <v>588</v>
      </c>
      <c r="C130" s="399" t="s">
        <v>911</v>
      </c>
      <c r="D130" s="398" t="s">
        <v>1764</v>
      </c>
      <c r="E130" s="399" t="s">
        <v>1135</v>
      </c>
      <c r="F130" s="338" t="s">
        <v>875</v>
      </c>
      <c r="G130" s="406" t="s">
        <v>2291</v>
      </c>
    </row>
    <row r="131" spans="1:7" s="345" customFormat="1" x14ac:dyDescent="0.25">
      <c r="A131" s="326" t="s">
        <v>879</v>
      </c>
      <c r="B131" s="398" t="s">
        <v>588</v>
      </c>
      <c r="C131" s="399" t="s">
        <v>911</v>
      </c>
      <c r="D131" s="398" t="s">
        <v>1769</v>
      </c>
      <c r="E131" s="399" t="s">
        <v>1135</v>
      </c>
      <c r="F131" s="338" t="s">
        <v>875</v>
      </c>
      <c r="G131" s="406" t="s">
        <v>2291</v>
      </c>
    </row>
    <row r="132" spans="1:7" s="345" customFormat="1" x14ac:dyDescent="0.25">
      <c r="A132" s="326" t="s">
        <v>879</v>
      </c>
      <c r="B132" s="398" t="s">
        <v>588</v>
      </c>
      <c r="C132" s="399" t="s">
        <v>911</v>
      </c>
      <c r="D132" s="398" t="s">
        <v>1756</v>
      </c>
      <c r="E132" s="399" t="s">
        <v>1135</v>
      </c>
      <c r="F132" s="338" t="s">
        <v>875</v>
      </c>
      <c r="G132" s="406" t="s">
        <v>2291</v>
      </c>
    </row>
    <row r="133" spans="1:7" s="345" customFormat="1" x14ac:dyDescent="0.25">
      <c r="A133" s="326" t="s">
        <v>879</v>
      </c>
      <c r="B133" s="398" t="s">
        <v>588</v>
      </c>
      <c r="C133" s="399" t="s">
        <v>911</v>
      </c>
      <c r="D133" s="398" t="s">
        <v>1749</v>
      </c>
      <c r="E133" s="399" t="s">
        <v>1135</v>
      </c>
      <c r="F133" s="338" t="s">
        <v>875</v>
      </c>
      <c r="G133" s="406" t="s">
        <v>2291</v>
      </c>
    </row>
    <row r="134" spans="1:7" s="345" customFormat="1" x14ac:dyDescent="0.25">
      <c r="A134" s="326" t="s">
        <v>879</v>
      </c>
      <c r="B134" s="398" t="s">
        <v>588</v>
      </c>
      <c r="C134" s="399" t="s">
        <v>911</v>
      </c>
      <c r="D134" s="398" t="s">
        <v>1757</v>
      </c>
      <c r="E134" s="399" t="s">
        <v>1135</v>
      </c>
      <c r="F134" s="338" t="s">
        <v>875</v>
      </c>
      <c r="G134" s="406" t="s">
        <v>2291</v>
      </c>
    </row>
    <row r="135" spans="1:7" s="345" customFormat="1" x14ac:dyDescent="0.25">
      <c r="A135" s="326" t="s">
        <v>879</v>
      </c>
      <c r="B135" s="398" t="s">
        <v>588</v>
      </c>
      <c r="C135" s="399" t="s">
        <v>911</v>
      </c>
      <c r="D135" s="398" t="s">
        <v>1750</v>
      </c>
      <c r="E135" s="399" t="s">
        <v>1135</v>
      </c>
      <c r="F135" s="338" t="s">
        <v>875</v>
      </c>
      <c r="G135" s="406" t="s">
        <v>2291</v>
      </c>
    </row>
    <row r="136" spans="1:7" s="345" customFormat="1" x14ac:dyDescent="0.25">
      <c r="A136" s="326" t="s">
        <v>879</v>
      </c>
      <c r="B136" s="398" t="s">
        <v>588</v>
      </c>
      <c r="C136" s="399" t="s">
        <v>911</v>
      </c>
      <c r="D136" s="398" t="s">
        <v>1752</v>
      </c>
      <c r="E136" s="399" t="s">
        <v>1135</v>
      </c>
      <c r="F136" s="338" t="s">
        <v>875</v>
      </c>
      <c r="G136" s="406" t="s">
        <v>2291</v>
      </c>
    </row>
    <row r="137" spans="1:7" s="345" customFormat="1" x14ac:dyDescent="0.25">
      <c r="A137" s="326" t="s">
        <v>879</v>
      </c>
      <c r="B137" s="398" t="s">
        <v>588</v>
      </c>
      <c r="C137" s="399" t="s">
        <v>911</v>
      </c>
      <c r="D137" s="398" t="s">
        <v>1763</v>
      </c>
      <c r="E137" s="399" t="s">
        <v>1135</v>
      </c>
      <c r="F137" s="338" t="s">
        <v>875</v>
      </c>
      <c r="G137" s="406" t="s">
        <v>2291</v>
      </c>
    </row>
    <row r="138" spans="1:7" s="345" customFormat="1" x14ac:dyDescent="0.25">
      <c r="A138" s="326" t="s">
        <v>879</v>
      </c>
      <c r="B138" s="398" t="s">
        <v>588</v>
      </c>
      <c r="C138" s="399" t="s">
        <v>911</v>
      </c>
      <c r="D138" s="398" t="s">
        <v>1771</v>
      </c>
      <c r="E138" s="399" t="s">
        <v>1135</v>
      </c>
      <c r="F138" s="338" t="s">
        <v>875</v>
      </c>
      <c r="G138" s="406" t="s">
        <v>2291</v>
      </c>
    </row>
    <row r="139" spans="1:7" s="345" customFormat="1" x14ac:dyDescent="0.25">
      <c r="A139" s="326" t="s">
        <v>879</v>
      </c>
      <c r="B139" s="398" t="s">
        <v>588</v>
      </c>
      <c r="C139" s="399" t="s">
        <v>911</v>
      </c>
      <c r="D139" s="398" t="s">
        <v>1762</v>
      </c>
      <c r="E139" s="399" t="s">
        <v>1135</v>
      </c>
      <c r="F139" s="338" t="s">
        <v>875</v>
      </c>
      <c r="G139" s="406" t="s">
        <v>2291</v>
      </c>
    </row>
    <row r="140" spans="1:7" s="345" customFormat="1" x14ac:dyDescent="0.25">
      <c r="A140" s="326" t="s">
        <v>879</v>
      </c>
      <c r="B140" s="398" t="s">
        <v>588</v>
      </c>
      <c r="C140" s="399" t="s">
        <v>911</v>
      </c>
      <c r="D140" s="398" t="s">
        <v>1770</v>
      </c>
      <c r="E140" s="399" t="s">
        <v>1135</v>
      </c>
      <c r="F140" s="338" t="s">
        <v>875</v>
      </c>
      <c r="G140" s="406" t="s">
        <v>2291</v>
      </c>
    </row>
    <row r="141" spans="1:7" s="345" customFormat="1" x14ac:dyDescent="0.25">
      <c r="A141" s="326" t="s">
        <v>879</v>
      </c>
      <c r="B141" s="398" t="s">
        <v>974</v>
      </c>
      <c r="C141" s="399" t="s">
        <v>911</v>
      </c>
      <c r="D141" s="398" t="s">
        <v>1761</v>
      </c>
      <c r="E141" s="399" t="s">
        <v>1135</v>
      </c>
      <c r="F141" s="338" t="s">
        <v>875</v>
      </c>
      <c r="G141" s="406" t="s">
        <v>2300</v>
      </c>
    </row>
    <row r="142" spans="1:7" s="345" customFormat="1" x14ac:dyDescent="0.25">
      <c r="A142" s="326" t="s">
        <v>879</v>
      </c>
      <c r="B142" s="398" t="s">
        <v>974</v>
      </c>
      <c r="C142" s="399" t="s">
        <v>911</v>
      </c>
      <c r="D142" s="398" t="s">
        <v>1746</v>
      </c>
      <c r="E142" s="399" t="s">
        <v>1135</v>
      </c>
      <c r="F142" s="338" t="s">
        <v>875</v>
      </c>
      <c r="G142" s="406" t="s">
        <v>2291</v>
      </c>
    </row>
    <row r="143" spans="1:7" s="345" customFormat="1" x14ac:dyDescent="0.25">
      <c r="A143" s="326" t="s">
        <v>879</v>
      </c>
      <c r="B143" s="398" t="s">
        <v>974</v>
      </c>
      <c r="C143" s="399" t="s">
        <v>911</v>
      </c>
      <c r="D143" s="398" t="s">
        <v>1748</v>
      </c>
      <c r="E143" s="399" t="s">
        <v>1135</v>
      </c>
      <c r="F143" s="338" t="s">
        <v>875</v>
      </c>
      <c r="G143" s="406" t="s">
        <v>2301</v>
      </c>
    </row>
    <row r="144" spans="1:7" s="345" customFormat="1" x14ac:dyDescent="0.25">
      <c r="A144" s="326" t="s">
        <v>879</v>
      </c>
      <c r="B144" s="398" t="s">
        <v>974</v>
      </c>
      <c r="C144" s="399" t="s">
        <v>911</v>
      </c>
      <c r="D144" s="398" t="s">
        <v>1764</v>
      </c>
      <c r="E144" s="399" t="s">
        <v>1135</v>
      </c>
      <c r="F144" s="338" t="s">
        <v>875</v>
      </c>
      <c r="G144" s="406" t="s">
        <v>2291</v>
      </c>
    </row>
    <row r="145" spans="1:7" s="345" customFormat="1" x14ac:dyDescent="0.25">
      <c r="A145" s="326" t="s">
        <v>879</v>
      </c>
      <c r="B145" s="398" t="s">
        <v>974</v>
      </c>
      <c r="C145" s="399" t="s">
        <v>911</v>
      </c>
      <c r="D145" s="398" t="s">
        <v>1769</v>
      </c>
      <c r="E145" s="399" t="s">
        <v>1135</v>
      </c>
      <c r="F145" s="338" t="s">
        <v>875</v>
      </c>
      <c r="G145" s="406" t="s">
        <v>2291</v>
      </c>
    </row>
    <row r="146" spans="1:7" s="345" customFormat="1" x14ac:dyDescent="0.25">
      <c r="A146" s="326" t="s">
        <v>879</v>
      </c>
      <c r="B146" s="398" t="s">
        <v>974</v>
      </c>
      <c r="C146" s="399" t="s">
        <v>911</v>
      </c>
      <c r="D146" s="398" t="s">
        <v>1760</v>
      </c>
      <c r="E146" s="399" t="s">
        <v>1135</v>
      </c>
      <c r="F146" s="338" t="s">
        <v>875</v>
      </c>
      <c r="G146" s="406" t="s">
        <v>2291</v>
      </c>
    </row>
    <row r="147" spans="1:7" s="345" customFormat="1" x14ac:dyDescent="0.25">
      <c r="A147" s="326" t="s">
        <v>879</v>
      </c>
      <c r="B147" s="398" t="s">
        <v>974</v>
      </c>
      <c r="C147" s="399" t="s">
        <v>911</v>
      </c>
      <c r="D147" s="398" t="s">
        <v>1759</v>
      </c>
      <c r="E147" s="399" t="s">
        <v>1135</v>
      </c>
      <c r="F147" s="338" t="s">
        <v>875</v>
      </c>
      <c r="G147" s="406" t="s">
        <v>2291</v>
      </c>
    </row>
    <row r="148" spans="1:7" s="345" customFormat="1" x14ac:dyDescent="0.25">
      <c r="A148" s="326" t="s">
        <v>879</v>
      </c>
      <c r="B148" s="398" t="s">
        <v>974</v>
      </c>
      <c r="C148" s="399" t="s">
        <v>911</v>
      </c>
      <c r="D148" s="398" t="s">
        <v>1751</v>
      </c>
      <c r="E148" s="399" t="s">
        <v>1135</v>
      </c>
      <c r="F148" s="338" t="s">
        <v>875</v>
      </c>
      <c r="G148" s="406" t="s">
        <v>2291</v>
      </c>
    </row>
    <row r="149" spans="1:7" s="345" customFormat="1" x14ac:dyDescent="0.25">
      <c r="A149" s="326" t="s">
        <v>879</v>
      </c>
      <c r="B149" s="398" t="s">
        <v>974</v>
      </c>
      <c r="C149" s="399" t="s">
        <v>911</v>
      </c>
      <c r="D149" s="398" t="s">
        <v>1758</v>
      </c>
      <c r="E149" s="399" t="s">
        <v>1135</v>
      </c>
      <c r="F149" s="338" t="s">
        <v>875</v>
      </c>
      <c r="G149" s="406" t="s">
        <v>2291</v>
      </c>
    </row>
    <row r="150" spans="1:7" s="345" customFormat="1" x14ac:dyDescent="0.25">
      <c r="A150" s="326" t="s">
        <v>879</v>
      </c>
      <c r="B150" s="398" t="s">
        <v>974</v>
      </c>
      <c r="C150" s="399" t="s">
        <v>911</v>
      </c>
      <c r="D150" s="398" t="s">
        <v>1756</v>
      </c>
      <c r="E150" s="399" t="s">
        <v>1135</v>
      </c>
      <c r="F150" s="338" t="s">
        <v>875</v>
      </c>
      <c r="G150" s="406" t="s">
        <v>2291</v>
      </c>
    </row>
    <row r="151" spans="1:7" s="345" customFormat="1" x14ac:dyDescent="0.25">
      <c r="A151" s="326" t="s">
        <v>879</v>
      </c>
      <c r="B151" s="398" t="s">
        <v>974</v>
      </c>
      <c r="C151" s="399" t="s">
        <v>911</v>
      </c>
      <c r="D151" s="398" t="s">
        <v>1749</v>
      </c>
      <c r="E151" s="399" t="s">
        <v>1135</v>
      </c>
      <c r="F151" s="338" t="s">
        <v>875</v>
      </c>
      <c r="G151" s="406" t="s">
        <v>2291</v>
      </c>
    </row>
    <row r="152" spans="1:7" s="345" customFormat="1" x14ac:dyDescent="0.25">
      <c r="A152" s="326" t="s">
        <v>879</v>
      </c>
      <c r="B152" s="398" t="s">
        <v>974</v>
      </c>
      <c r="C152" s="399" t="s">
        <v>911</v>
      </c>
      <c r="D152" s="398" t="s">
        <v>1757</v>
      </c>
      <c r="E152" s="399" t="s">
        <v>1135</v>
      </c>
      <c r="F152" s="338" t="s">
        <v>875</v>
      </c>
      <c r="G152" s="406" t="s">
        <v>2291</v>
      </c>
    </row>
    <row r="153" spans="1:7" s="345" customFormat="1" x14ac:dyDescent="0.25">
      <c r="A153" s="326" t="s">
        <v>879</v>
      </c>
      <c r="B153" s="398" t="s">
        <v>974</v>
      </c>
      <c r="C153" s="399" t="s">
        <v>911</v>
      </c>
      <c r="D153" s="398" t="s">
        <v>1750</v>
      </c>
      <c r="E153" s="399" t="s">
        <v>1135</v>
      </c>
      <c r="F153" s="338" t="s">
        <v>875</v>
      </c>
      <c r="G153" s="406" t="s">
        <v>2291</v>
      </c>
    </row>
    <row r="154" spans="1:7" s="345" customFormat="1" x14ac:dyDescent="0.25">
      <c r="A154" s="326" t="s">
        <v>879</v>
      </c>
      <c r="B154" s="398" t="s">
        <v>974</v>
      </c>
      <c r="C154" s="399" t="s">
        <v>911</v>
      </c>
      <c r="D154" s="398" t="s">
        <v>1752</v>
      </c>
      <c r="E154" s="399" t="s">
        <v>1135</v>
      </c>
      <c r="F154" s="338" t="s">
        <v>875</v>
      </c>
      <c r="G154" s="406" t="s">
        <v>2291</v>
      </c>
    </row>
    <row r="155" spans="1:7" s="345" customFormat="1" x14ac:dyDescent="0.25">
      <c r="A155" s="326" t="s">
        <v>879</v>
      </c>
      <c r="B155" s="398" t="s">
        <v>974</v>
      </c>
      <c r="C155" s="399" t="s">
        <v>911</v>
      </c>
      <c r="D155" s="398" t="s">
        <v>1763</v>
      </c>
      <c r="E155" s="399" t="s">
        <v>1135</v>
      </c>
      <c r="F155" s="338" t="s">
        <v>875</v>
      </c>
      <c r="G155" s="406" t="s">
        <v>2291</v>
      </c>
    </row>
    <row r="156" spans="1:7" s="345" customFormat="1" x14ac:dyDescent="0.25">
      <c r="A156" s="326" t="s">
        <v>879</v>
      </c>
      <c r="B156" s="398" t="s">
        <v>974</v>
      </c>
      <c r="C156" s="399" t="s">
        <v>911</v>
      </c>
      <c r="D156" s="398" t="s">
        <v>1771</v>
      </c>
      <c r="E156" s="399" t="s">
        <v>1135</v>
      </c>
      <c r="F156" s="338" t="s">
        <v>875</v>
      </c>
      <c r="G156" s="406" t="s">
        <v>2291</v>
      </c>
    </row>
    <row r="157" spans="1:7" s="345" customFormat="1" x14ac:dyDescent="0.25">
      <c r="A157" s="326" t="s">
        <v>879</v>
      </c>
      <c r="B157" s="398" t="s">
        <v>974</v>
      </c>
      <c r="C157" s="399" t="s">
        <v>911</v>
      </c>
      <c r="D157" s="398" t="s">
        <v>1762</v>
      </c>
      <c r="E157" s="399" t="s">
        <v>1135</v>
      </c>
      <c r="F157" s="338" t="s">
        <v>875</v>
      </c>
      <c r="G157" s="406" t="s">
        <v>2291</v>
      </c>
    </row>
    <row r="158" spans="1:7" s="345" customFormat="1" x14ac:dyDescent="0.25">
      <c r="A158" s="326" t="s">
        <v>879</v>
      </c>
      <c r="B158" s="398" t="s">
        <v>974</v>
      </c>
      <c r="C158" s="399" t="s">
        <v>911</v>
      </c>
      <c r="D158" s="398" t="s">
        <v>1770</v>
      </c>
      <c r="E158" s="399" t="s">
        <v>1135</v>
      </c>
      <c r="F158" s="338" t="s">
        <v>875</v>
      </c>
      <c r="G158" s="406" t="s">
        <v>2291</v>
      </c>
    </row>
    <row r="159" spans="1:7" s="345" customFormat="1" x14ac:dyDescent="0.25">
      <c r="A159" s="326" t="s">
        <v>879</v>
      </c>
      <c r="B159" s="398" t="s">
        <v>958</v>
      </c>
      <c r="C159" s="399" t="s">
        <v>911</v>
      </c>
      <c r="D159" s="398" t="s">
        <v>1761</v>
      </c>
      <c r="E159" s="399" t="s">
        <v>1135</v>
      </c>
      <c r="F159" s="338" t="s">
        <v>875</v>
      </c>
      <c r="G159" s="406" t="s">
        <v>2298</v>
      </c>
    </row>
    <row r="160" spans="1:7" s="345" customFormat="1" x14ac:dyDescent="0.25">
      <c r="A160" s="326" t="s">
        <v>879</v>
      </c>
      <c r="B160" s="398" t="s">
        <v>958</v>
      </c>
      <c r="C160" s="399" t="s">
        <v>911</v>
      </c>
      <c r="D160" s="398" t="s">
        <v>1764</v>
      </c>
      <c r="E160" s="399" t="s">
        <v>1135</v>
      </c>
      <c r="F160" s="338" t="s">
        <v>875</v>
      </c>
      <c r="G160" s="406" t="s">
        <v>2291</v>
      </c>
    </row>
    <row r="161" spans="1:7" s="345" customFormat="1" x14ac:dyDescent="0.25">
      <c r="A161" s="326" t="s">
        <v>879</v>
      </c>
      <c r="B161" s="398" t="s">
        <v>958</v>
      </c>
      <c r="C161" s="399" t="s">
        <v>911</v>
      </c>
      <c r="D161" s="398" t="s">
        <v>1769</v>
      </c>
      <c r="E161" s="399" t="s">
        <v>1135</v>
      </c>
      <c r="F161" s="338" t="s">
        <v>875</v>
      </c>
      <c r="G161" s="406" t="s">
        <v>2291</v>
      </c>
    </row>
    <row r="162" spans="1:7" s="345" customFormat="1" x14ac:dyDescent="0.25">
      <c r="A162" s="326" t="s">
        <v>879</v>
      </c>
      <c r="B162" s="398" t="s">
        <v>958</v>
      </c>
      <c r="C162" s="399" t="s">
        <v>911</v>
      </c>
      <c r="D162" s="398" t="s">
        <v>1756</v>
      </c>
      <c r="E162" s="399" t="s">
        <v>1135</v>
      </c>
      <c r="F162" s="338" t="s">
        <v>875</v>
      </c>
      <c r="G162" s="406" t="s">
        <v>2291</v>
      </c>
    </row>
    <row r="163" spans="1:7" s="345" customFormat="1" x14ac:dyDescent="0.25">
      <c r="A163" s="326" t="s">
        <v>879</v>
      </c>
      <c r="B163" s="398" t="s">
        <v>958</v>
      </c>
      <c r="C163" s="399" t="s">
        <v>911</v>
      </c>
      <c r="D163" s="398" t="s">
        <v>1749</v>
      </c>
      <c r="E163" s="399" t="s">
        <v>1135</v>
      </c>
      <c r="F163" s="338" t="s">
        <v>875</v>
      </c>
      <c r="G163" s="406" t="s">
        <v>2291</v>
      </c>
    </row>
    <row r="164" spans="1:7" s="345" customFormat="1" x14ac:dyDescent="0.25">
      <c r="A164" s="326" t="s">
        <v>879</v>
      </c>
      <c r="B164" s="398" t="s">
        <v>958</v>
      </c>
      <c r="C164" s="399" t="s">
        <v>911</v>
      </c>
      <c r="D164" s="398" t="s">
        <v>1757</v>
      </c>
      <c r="E164" s="399" t="s">
        <v>1135</v>
      </c>
      <c r="F164" s="338" t="s">
        <v>875</v>
      </c>
      <c r="G164" s="406" t="s">
        <v>2291</v>
      </c>
    </row>
    <row r="165" spans="1:7" s="345" customFormat="1" x14ac:dyDescent="0.25">
      <c r="A165" s="326" t="s">
        <v>879</v>
      </c>
      <c r="B165" s="398" t="s">
        <v>958</v>
      </c>
      <c r="C165" s="399" t="s">
        <v>911</v>
      </c>
      <c r="D165" s="398" t="s">
        <v>1750</v>
      </c>
      <c r="E165" s="399" t="s">
        <v>1135</v>
      </c>
      <c r="F165" s="338" t="s">
        <v>875</v>
      </c>
      <c r="G165" s="406" t="s">
        <v>2291</v>
      </c>
    </row>
    <row r="166" spans="1:7" s="345" customFormat="1" x14ac:dyDescent="0.25">
      <c r="A166" s="326" t="s">
        <v>879</v>
      </c>
      <c r="B166" s="398" t="s">
        <v>958</v>
      </c>
      <c r="C166" s="399" t="s">
        <v>911</v>
      </c>
      <c r="D166" s="398" t="s">
        <v>1752</v>
      </c>
      <c r="E166" s="399" t="s">
        <v>1135</v>
      </c>
      <c r="F166" s="338" t="s">
        <v>875</v>
      </c>
      <c r="G166" s="406" t="s">
        <v>2291</v>
      </c>
    </row>
    <row r="167" spans="1:7" s="345" customFormat="1" x14ac:dyDescent="0.25">
      <c r="A167" s="326" t="s">
        <v>879</v>
      </c>
      <c r="B167" s="398" t="s">
        <v>958</v>
      </c>
      <c r="C167" s="399" t="s">
        <v>911</v>
      </c>
      <c r="D167" s="398" t="s">
        <v>1763</v>
      </c>
      <c r="E167" s="399" t="s">
        <v>1135</v>
      </c>
      <c r="F167" s="338" t="s">
        <v>875</v>
      </c>
      <c r="G167" s="406" t="s">
        <v>2291</v>
      </c>
    </row>
    <row r="168" spans="1:7" s="345" customFormat="1" x14ac:dyDescent="0.25">
      <c r="A168" s="326" t="s">
        <v>879</v>
      </c>
      <c r="B168" s="398" t="s">
        <v>958</v>
      </c>
      <c r="C168" s="399" t="s">
        <v>911</v>
      </c>
      <c r="D168" s="398" t="s">
        <v>1771</v>
      </c>
      <c r="E168" s="399" t="s">
        <v>1135</v>
      </c>
      <c r="F168" s="338" t="s">
        <v>875</v>
      </c>
      <c r="G168" s="406" t="s">
        <v>2291</v>
      </c>
    </row>
    <row r="169" spans="1:7" s="345" customFormat="1" x14ac:dyDescent="0.25">
      <c r="A169" s="326" t="s">
        <v>879</v>
      </c>
      <c r="B169" s="398" t="s">
        <v>958</v>
      </c>
      <c r="C169" s="399" t="s">
        <v>911</v>
      </c>
      <c r="D169" s="398" t="s">
        <v>1762</v>
      </c>
      <c r="E169" s="399" t="s">
        <v>1135</v>
      </c>
      <c r="F169" s="338" t="s">
        <v>875</v>
      </c>
      <c r="G169" s="406" t="s">
        <v>2291</v>
      </c>
    </row>
    <row r="170" spans="1:7" s="345" customFormat="1" x14ac:dyDescent="0.25">
      <c r="A170" s="326" t="s">
        <v>879</v>
      </c>
      <c r="B170" s="398" t="s">
        <v>958</v>
      </c>
      <c r="C170" s="399" t="s">
        <v>911</v>
      </c>
      <c r="D170" s="398" t="s">
        <v>1770</v>
      </c>
      <c r="E170" s="399" t="s">
        <v>1135</v>
      </c>
      <c r="F170" s="338" t="s">
        <v>875</v>
      </c>
      <c r="G170" s="406" t="s">
        <v>2291</v>
      </c>
    </row>
    <row r="171" spans="1:7" s="345" customFormat="1" x14ac:dyDescent="0.25">
      <c r="A171" s="326" t="s">
        <v>879</v>
      </c>
      <c r="B171" s="398" t="s">
        <v>721</v>
      </c>
      <c r="C171" s="399" t="s">
        <v>911</v>
      </c>
      <c r="D171" s="398" t="s">
        <v>1761</v>
      </c>
      <c r="E171" s="399" t="s">
        <v>1135</v>
      </c>
      <c r="F171" s="338" t="s">
        <v>875</v>
      </c>
      <c r="G171" s="406" t="s">
        <v>2298</v>
      </c>
    </row>
    <row r="172" spans="1:7" s="345" customFormat="1" x14ac:dyDescent="0.25">
      <c r="A172" s="326" t="s">
        <v>879</v>
      </c>
      <c r="B172" s="398" t="s">
        <v>721</v>
      </c>
      <c r="C172" s="399" t="s">
        <v>911</v>
      </c>
      <c r="D172" s="398" t="s">
        <v>1764</v>
      </c>
      <c r="E172" s="399" t="s">
        <v>1135</v>
      </c>
      <c r="F172" s="338" t="s">
        <v>875</v>
      </c>
      <c r="G172" s="406" t="s">
        <v>2291</v>
      </c>
    </row>
    <row r="173" spans="1:7" s="345" customFormat="1" x14ac:dyDescent="0.25">
      <c r="A173" s="326" t="s">
        <v>879</v>
      </c>
      <c r="B173" s="398" t="s">
        <v>721</v>
      </c>
      <c r="C173" s="399" t="s">
        <v>911</v>
      </c>
      <c r="D173" s="398" t="s">
        <v>1769</v>
      </c>
      <c r="E173" s="399" t="s">
        <v>1135</v>
      </c>
      <c r="F173" s="338" t="s">
        <v>875</v>
      </c>
      <c r="G173" s="406" t="s">
        <v>2291</v>
      </c>
    </row>
    <row r="174" spans="1:7" s="345" customFormat="1" x14ac:dyDescent="0.25">
      <c r="A174" s="326" t="s">
        <v>879</v>
      </c>
      <c r="B174" s="398" t="s">
        <v>721</v>
      </c>
      <c r="C174" s="399" t="s">
        <v>911</v>
      </c>
      <c r="D174" s="398" t="s">
        <v>1756</v>
      </c>
      <c r="E174" s="399" t="s">
        <v>1135</v>
      </c>
      <c r="F174" s="338" t="s">
        <v>875</v>
      </c>
      <c r="G174" s="406" t="s">
        <v>2291</v>
      </c>
    </row>
    <row r="175" spans="1:7" s="345" customFormat="1" x14ac:dyDescent="0.25">
      <c r="A175" s="326" t="s">
        <v>879</v>
      </c>
      <c r="B175" s="398" t="s">
        <v>721</v>
      </c>
      <c r="C175" s="399" t="s">
        <v>911</v>
      </c>
      <c r="D175" s="398" t="s">
        <v>1749</v>
      </c>
      <c r="E175" s="399" t="s">
        <v>1135</v>
      </c>
      <c r="F175" s="338" t="s">
        <v>875</v>
      </c>
      <c r="G175" s="406" t="s">
        <v>2291</v>
      </c>
    </row>
    <row r="176" spans="1:7" s="345" customFormat="1" ht="16.5" thickBot="1" x14ac:dyDescent="0.3">
      <c r="A176" s="328" t="s">
        <v>879</v>
      </c>
      <c r="B176" s="400" t="s">
        <v>721</v>
      </c>
      <c r="C176" s="399" t="s">
        <v>911</v>
      </c>
      <c r="D176" s="400" t="s">
        <v>1757</v>
      </c>
      <c r="E176" s="399" t="s">
        <v>1135</v>
      </c>
      <c r="F176" s="338" t="s">
        <v>875</v>
      </c>
      <c r="G176" s="407" t="s">
        <v>2291</v>
      </c>
    </row>
    <row r="177" spans="1:7" x14ac:dyDescent="0.25">
      <c r="A177" s="343" t="s">
        <v>879</v>
      </c>
      <c r="B177" s="343" t="s">
        <v>721</v>
      </c>
      <c r="C177" s="399" t="s">
        <v>911</v>
      </c>
      <c r="D177" s="343" t="s">
        <v>1750</v>
      </c>
      <c r="E177" s="399" t="s">
        <v>1135</v>
      </c>
      <c r="F177" s="338" t="s">
        <v>875</v>
      </c>
      <c r="G177" s="344" t="s">
        <v>2291</v>
      </c>
    </row>
    <row r="178" spans="1:7" x14ac:dyDescent="0.25">
      <c r="A178" s="343" t="s">
        <v>879</v>
      </c>
      <c r="B178" s="343" t="s">
        <v>721</v>
      </c>
      <c r="C178" s="399" t="s">
        <v>911</v>
      </c>
      <c r="D178" s="343" t="s">
        <v>1752</v>
      </c>
      <c r="E178" s="399" t="s">
        <v>1135</v>
      </c>
      <c r="F178" s="338" t="s">
        <v>875</v>
      </c>
      <c r="G178" s="344" t="s">
        <v>2291</v>
      </c>
    </row>
    <row r="179" spans="1:7" x14ac:dyDescent="0.25">
      <c r="A179" s="343" t="s">
        <v>879</v>
      </c>
      <c r="B179" s="343" t="s">
        <v>721</v>
      </c>
      <c r="C179" s="399" t="s">
        <v>911</v>
      </c>
      <c r="D179" s="343" t="s">
        <v>1763</v>
      </c>
      <c r="E179" s="399" t="s">
        <v>1135</v>
      </c>
      <c r="F179" s="338" t="s">
        <v>875</v>
      </c>
      <c r="G179" s="344" t="s">
        <v>2291</v>
      </c>
    </row>
    <row r="180" spans="1:7" x14ac:dyDescent="0.25">
      <c r="A180" s="343" t="s">
        <v>879</v>
      </c>
      <c r="B180" s="343" t="s">
        <v>721</v>
      </c>
      <c r="C180" s="399" t="s">
        <v>911</v>
      </c>
      <c r="D180" s="343" t="s">
        <v>1771</v>
      </c>
      <c r="E180" s="399" t="s">
        <v>1135</v>
      </c>
      <c r="F180" s="338" t="s">
        <v>875</v>
      </c>
      <c r="G180" s="344" t="s">
        <v>2291</v>
      </c>
    </row>
    <row r="181" spans="1:7" x14ac:dyDescent="0.25">
      <c r="A181" s="343" t="s">
        <v>879</v>
      </c>
      <c r="B181" s="343" t="s">
        <v>721</v>
      </c>
      <c r="C181" s="399" t="s">
        <v>911</v>
      </c>
      <c r="D181" s="343" t="s">
        <v>1762</v>
      </c>
      <c r="E181" s="399" t="s">
        <v>1135</v>
      </c>
      <c r="F181" s="338" t="s">
        <v>875</v>
      </c>
      <c r="G181" s="344" t="s">
        <v>2291</v>
      </c>
    </row>
    <row r="182" spans="1:7" x14ac:dyDescent="0.25">
      <c r="A182" s="343" t="s">
        <v>879</v>
      </c>
      <c r="B182" s="343" t="s">
        <v>721</v>
      </c>
      <c r="C182" s="399" t="s">
        <v>911</v>
      </c>
      <c r="D182" s="343" t="s">
        <v>1770</v>
      </c>
      <c r="E182" s="399" t="s">
        <v>1135</v>
      </c>
      <c r="F182" s="338" t="s">
        <v>875</v>
      </c>
      <c r="G182" s="344" t="s">
        <v>2291</v>
      </c>
    </row>
    <row r="183" spans="1:7" x14ac:dyDescent="0.25">
      <c r="A183" s="343" t="s">
        <v>879</v>
      </c>
      <c r="B183" s="343" t="s">
        <v>714</v>
      </c>
      <c r="C183" s="399" t="s">
        <v>911</v>
      </c>
      <c r="D183" s="343" t="s">
        <v>1761</v>
      </c>
      <c r="E183" s="399" t="s">
        <v>1135</v>
      </c>
      <c r="F183" s="338" t="s">
        <v>875</v>
      </c>
      <c r="G183" s="344" t="s">
        <v>2298</v>
      </c>
    </row>
    <row r="184" spans="1:7" x14ac:dyDescent="0.25">
      <c r="A184" s="343" t="s">
        <v>879</v>
      </c>
      <c r="B184" s="343" t="s">
        <v>714</v>
      </c>
      <c r="C184" s="399" t="s">
        <v>911</v>
      </c>
      <c r="D184" s="343" t="s">
        <v>1746</v>
      </c>
      <c r="E184" s="399" t="s">
        <v>1135</v>
      </c>
      <c r="F184" s="338" t="s">
        <v>875</v>
      </c>
      <c r="G184" s="344" t="s">
        <v>2291</v>
      </c>
    </row>
    <row r="185" spans="1:7" x14ac:dyDescent="0.25">
      <c r="A185" s="343" t="s">
        <v>879</v>
      </c>
      <c r="B185" s="343" t="s">
        <v>714</v>
      </c>
      <c r="C185" s="399" t="s">
        <v>911</v>
      </c>
      <c r="D185" s="343" t="s">
        <v>1748</v>
      </c>
      <c r="E185" s="399" t="s">
        <v>1135</v>
      </c>
      <c r="F185" s="338" t="s">
        <v>875</v>
      </c>
      <c r="G185" s="344" t="s">
        <v>2302</v>
      </c>
    </row>
    <row r="186" spans="1:7" x14ac:dyDescent="0.25">
      <c r="A186" s="343" t="s">
        <v>879</v>
      </c>
      <c r="B186" s="343" t="s">
        <v>714</v>
      </c>
      <c r="C186" s="399" t="s">
        <v>911</v>
      </c>
      <c r="D186" s="343" t="s">
        <v>1764</v>
      </c>
      <c r="E186" s="399" t="s">
        <v>1135</v>
      </c>
      <c r="F186" s="338" t="s">
        <v>875</v>
      </c>
      <c r="G186" s="344" t="s">
        <v>2291</v>
      </c>
    </row>
    <row r="187" spans="1:7" x14ac:dyDescent="0.25">
      <c r="A187" s="343" t="s">
        <v>879</v>
      </c>
      <c r="B187" s="343" t="s">
        <v>714</v>
      </c>
      <c r="C187" s="399" t="s">
        <v>911</v>
      </c>
      <c r="D187" s="343" t="s">
        <v>1769</v>
      </c>
      <c r="E187" s="399" t="s">
        <v>1135</v>
      </c>
      <c r="F187" s="338" t="s">
        <v>875</v>
      </c>
      <c r="G187" s="344" t="s">
        <v>2291</v>
      </c>
    </row>
    <row r="188" spans="1:7" x14ac:dyDescent="0.25">
      <c r="A188" s="343" t="s">
        <v>879</v>
      </c>
      <c r="B188" s="343" t="s">
        <v>714</v>
      </c>
      <c r="C188" s="399" t="s">
        <v>911</v>
      </c>
      <c r="D188" s="343" t="s">
        <v>1760</v>
      </c>
      <c r="E188" s="399" t="s">
        <v>1135</v>
      </c>
      <c r="F188" s="338" t="s">
        <v>875</v>
      </c>
      <c r="G188" s="344" t="s">
        <v>2291</v>
      </c>
    </row>
    <row r="189" spans="1:7" x14ac:dyDescent="0.25">
      <c r="A189" s="343" t="s">
        <v>879</v>
      </c>
      <c r="B189" s="343" t="s">
        <v>714</v>
      </c>
      <c r="C189" s="399" t="s">
        <v>911</v>
      </c>
      <c r="D189" s="343" t="s">
        <v>1759</v>
      </c>
      <c r="E189" s="399" t="s">
        <v>1135</v>
      </c>
      <c r="F189" s="338" t="s">
        <v>875</v>
      </c>
      <c r="G189" s="344" t="s">
        <v>2291</v>
      </c>
    </row>
    <row r="190" spans="1:7" x14ac:dyDescent="0.25">
      <c r="A190" s="343" t="s">
        <v>879</v>
      </c>
      <c r="B190" s="343" t="s">
        <v>714</v>
      </c>
      <c r="C190" s="399" t="s">
        <v>911</v>
      </c>
      <c r="D190" s="343" t="s">
        <v>1751</v>
      </c>
      <c r="E190" s="399" t="s">
        <v>1135</v>
      </c>
      <c r="F190" s="338" t="s">
        <v>875</v>
      </c>
      <c r="G190" s="344" t="s">
        <v>2291</v>
      </c>
    </row>
    <row r="191" spans="1:7" x14ac:dyDescent="0.25">
      <c r="A191" s="343" t="s">
        <v>879</v>
      </c>
      <c r="B191" s="343" t="s">
        <v>714</v>
      </c>
      <c r="C191" s="399" t="s">
        <v>911</v>
      </c>
      <c r="D191" s="343" t="s">
        <v>1758</v>
      </c>
      <c r="E191" s="399" t="s">
        <v>1135</v>
      </c>
      <c r="F191" s="338" t="s">
        <v>875</v>
      </c>
      <c r="G191" s="344" t="s">
        <v>2291</v>
      </c>
    </row>
    <row r="192" spans="1:7" x14ac:dyDescent="0.25">
      <c r="A192" s="343" t="s">
        <v>879</v>
      </c>
      <c r="B192" s="343" t="s">
        <v>714</v>
      </c>
      <c r="C192" s="399" t="s">
        <v>911</v>
      </c>
      <c r="D192" s="343" t="s">
        <v>1756</v>
      </c>
      <c r="E192" s="399" t="s">
        <v>1135</v>
      </c>
      <c r="F192" s="338" t="s">
        <v>875</v>
      </c>
      <c r="G192" s="344" t="s">
        <v>2291</v>
      </c>
    </row>
    <row r="193" spans="1:7" x14ac:dyDescent="0.25">
      <c r="A193" s="343" t="s">
        <v>879</v>
      </c>
      <c r="B193" s="343" t="s">
        <v>714</v>
      </c>
      <c r="C193" s="399" t="s">
        <v>911</v>
      </c>
      <c r="D193" s="343" t="s">
        <v>1749</v>
      </c>
      <c r="E193" s="399" t="s">
        <v>1135</v>
      </c>
      <c r="F193" s="338" t="s">
        <v>875</v>
      </c>
      <c r="G193" s="344" t="s">
        <v>2291</v>
      </c>
    </row>
    <row r="194" spans="1:7" x14ac:dyDescent="0.25">
      <c r="A194" s="343" t="s">
        <v>879</v>
      </c>
      <c r="B194" s="343" t="s">
        <v>714</v>
      </c>
      <c r="C194" s="399" t="s">
        <v>911</v>
      </c>
      <c r="D194" s="343" t="s">
        <v>1757</v>
      </c>
      <c r="E194" s="399" t="s">
        <v>1135</v>
      </c>
      <c r="F194" s="338" t="s">
        <v>875</v>
      </c>
      <c r="G194" s="344" t="s">
        <v>2291</v>
      </c>
    </row>
    <row r="195" spans="1:7" x14ac:dyDescent="0.25">
      <c r="A195" s="343" t="s">
        <v>879</v>
      </c>
      <c r="B195" s="343" t="s">
        <v>714</v>
      </c>
      <c r="C195" s="399" t="s">
        <v>911</v>
      </c>
      <c r="D195" s="343" t="s">
        <v>1750</v>
      </c>
      <c r="E195" s="399" t="s">
        <v>1135</v>
      </c>
      <c r="F195" s="338" t="s">
        <v>875</v>
      </c>
      <c r="G195" s="344" t="s">
        <v>2291</v>
      </c>
    </row>
    <row r="196" spans="1:7" x14ac:dyDescent="0.25">
      <c r="A196" s="343" t="s">
        <v>879</v>
      </c>
      <c r="B196" s="343" t="s">
        <v>714</v>
      </c>
      <c r="C196" s="399" t="s">
        <v>911</v>
      </c>
      <c r="D196" s="343" t="s">
        <v>1752</v>
      </c>
      <c r="E196" s="399" t="s">
        <v>1135</v>
      </c>
      <c r="F196" s="338" t="s">
        <v>875</v>
      </c>
      <c r="G196" s="344" t="s">
        <v>2291</v>
      </c>
    </row>
    <row r="197" spans="1:7" x14ac:dyDescent="0.25">
      <c r="A197" s="343" t="s">
        <v>879</v>
      </c>
      <c r="B197" s="343" t="s">
        <v>714</v>
      </c>
      <c r="C197" s="399" t="s">
        <v>911</v>
      </c>
      <c r="D197" s="343" t="s">
        <v>1763</v>
      </c>
      <c r="E197" s="399" t="s">
        <v>1135</v>
      </c>
      <c r="F197" s="338" t="s">
        <v>875</v>
      </c>
      <c r="G197" s="344" t="s">
        <v>2291</v>
      </c>
    </row>
    <row r="198" spans="1:7" x14ac:dyDescent="0.25">
      <c r="A198" s="343" t="s">
        <v>879</v>
      </c>
      <c r="B198" s="343" t="s">
        <v>714</v>
      </c>
      <c r="C198" s="399" t="s">
        <v>911</v>
      </c>
      <c r="D198" s="343" t="s">
        <v>1771</v>
      </c>
      <c r="E198" s="399" t="s">
        <v>1135</v>
      </c>
      <c r="F198" s="338" t="s">
        <v>875</v>
      </c>
      <c r="G198" s="344" t="s">
        <v>2291</v>
      </c>
    </row>
    <row r="199" spans="1:7" x14ac:dyDescent="0.25">
      <c r="A199" s="343" t="s">
        <v>879</v>
      </c>
      <c r="B199" s="343" t="s">
        <v>714</v>
      </c>
      <c r="C199" s="399" t="s">
        <v>911</v>
      </c>
      <c r="D199" s="343" t="s">
        <v>1762</v>
      </c>
      <c r="E199" s="399" t="s">
        <v>1135</v>
      </c>
      <c r="F199" s="338" t="s">
        <v>875</v>
      </c>
      <c r="G199" s="344" t="s">
        <v>2291</v>
      </c>
    </row>
    <row r="200" spans="1:7" x14ac:dyDescent="0.25">
      <c r="A200" s="343" t="s">
        <v>879</v>
      </c>
      <c r="B200" s="343" t="s">
        <v>714</v>
      </c>
      <c r="C200" s="399" t="s">
        <v>911</v>
      </c>
      <c r="D200" s="343" t="s">
        <v>1770</v>
      </c>
      <c r="E200" s="399" t="s">
        <v>1135</v>
      </c>
      <c r="F200" s="338" t="s">
        <v>875</v>
      </c>
      <c r="G200" s="344" t="s">
        <v>2291</v>
      </c>
    </row>
    <row r="201" spans="1:7" x14ac:dyDescent="0.25">
      <c r="A201" s="343" t="s">
        <v>879</v>
      </c>
      <c r="B201" s="343" t="s">
        <v>953</v>
      </c>
      <c r="C201" s="399" t="s">
        <v>911</v>
      </c>
      <c r="D201" s="343" t="s">
        <v>1761</v>
      </c>
      <c r="E201" s="399" t="s">
        <v>1135</v>
      </c>
      <c r="F201" s="338" t="s">
        <v>875</v>
      </c>
      <c r="G201" s="344" t="s">
        <v>2303</v>
      </c>
    </row>
    <row r="202" spans="1:7" x14ac:dyDescent="0.25">
      <c r="A202" s="343" t="s">
        <v>879</v>
      </c>
      <c r="B202" s="343" t="s">
        <v>953</v>
      </c>
      <c r="C202" s="399" t="s">
        <v>911</v>
      </c>
      <c r="D202" s="343" t="s">
        <v>1764</v>
      </c>
      <c r="E202" s="399" t="s">
        <v>1135</v>
      </c>
      <c r="F202" s="338" t="s">
        <v>875</v>
      </c>
      <c r="G202" s="344" t="s">
        <v>2291</v>
      </c>
    </row>
    <row r="203" spans="1:7" x14ac:dyDescent="0.25">
      <c r="A203" s="343" t="s">
        <v>879</v>
      </c>
      <c r="B203" s="343" t="s">
        <v>953</v>
      </c>
      <c r="C203" s="399" t="s">
        <v>911</v>
      </c>
      <c r="D203" s="343" t="s">
        <v>1769</v>
      </c>
      <c r="E203" s="399" t="s">
        <v>1135</v>
      </c>
      <c r="F203" s="338" t="s">
        <v>875</v>
      </c>
      <c r="G203" s="344" t="s">
        <v>2291</v>
      </c>
    </row>
    <row r="204" spans="1:7" x14ac:dyDescent="0.25">
      <c r="A204" s="343" t="s">
        <v>879</v>
      </c>
      <c r="B204" s="343" t="s">
        <v>953</v>
      </c>
      <c r="C204" s="399" t="s">
        <v>911</v>
      </c>
      <c r="D204" s="343" t="s">
        <v>1756</v>
      </c>
      <c r="E204" s="399" t="s">
        <v>1135</v>
      </c>
      <c r="F204" s="338" t="s">
        <v>875</v>
      </c>
      <c r="G204" s="344" t="s">
        <v>2291</v>
      </c>
    </row>
    <row r="205" spans="1:7" x14ac:dyDescent="0.25">
      <c r="A205" s="343" t="s">
        <v>879</v>
      </c>
      <c r="B205" s="343" t="s">
        <v>953</v>
      </c>
      <c r="C205" s="399" t="s">
        <v>911</v>
      </c>
      <c r="D205" s="343" t="s">
        <v>1749</v>
      </c>
      <c r="E205" s="399" t="s">
        <v>1135</v>
      </c>
      <c r="F205" s="338" t="s">
        <v>875</v>
      </c>
      <c r="G205" s="344" t="s">
        <v>2291</v>
      </c>
    </row>
    <row r="206" spans="1:7" x14ac:dyDescent="0.25">
      <c r="A206" s="343" t="s">
        <v>879</v>
      </c>
      <c r="B206" s="343" t="s">
        <v>953</v>
      </c>
      <c r="C206" s="399" t="s">
        <v>911</v>
      </c>
      <c r="D206" s="343" t="s">
        <v>1757</v>
      </c>
      <c r="E206" s="399" t="s">
        <v>1135</v>
      </c>
      <c r="F206" s="338" t="s">
        <v>875</v>
      </c>
      <c r="G206" s="344" t="s">
        <v>2291</v>
      </c>
    </row>
    <row r="207" spans="1:7" x14ac:dyDescent="0.25">
      <c r="A207" s="343" t="s">
        <v>879</v>
      </c>
      <c r="B207" s="343" t="s">
        <v>953</v>
      </c>
      <c r="C207" s="399" t="s">
        <v>911</v>
      </c>
      <c r="D207" s="343" t="s">
        <v>1750</v>
      </c>
      <c r="E207" s="399" t="s">
        <v>1135</v>
      </c>
      <c r="F207" s="338" t="s">
        <v>875</v>
      </c>
      <c r="G207" s="344" t="s">
        <v>2291</v>
      </c>
    </row>
    <row r="208" spans="1:7" x14ac:dyDescent="0.25">
      <c r="A208" s="343" t="s">
        <v>879</v>
      </c>
      <c r="B208" s="343" t="s">
        <v>953</v>
      </c>
      <c r="C208" s="399" t="s">
        <v>911</v>
      </c>
      <c r="D208" s="343" t="s">
        <v>1752</v>
      </c>
      <c r="E208" s="399" t="s">
        <v>1135</v>
      </c>
      <c r="F208" s="338" t="s">
        <v>875</v>
      </c>
      <c r="G208" s="344" t="s">
        <v>2291</v>
      </c>
    </row>
    <row r="209" spans="1:7" x14ac:dyDescent="0.25">
      <c r="A209" s="343" t="s">
        <v>879</v>
      </c>
      <c r="B209" s="343" t="s">
        <v>953</v>
      </c>
      <c r="C209" s="399" t="s">
        <v>911</v>
      </c>
      <c r="D209" s="343" t="s">
        <v>1763</v>
      </c>
      <c r="E209" s="399" t="s">
        <v>1135</v>
      </c>
      <c r="F209" s="338" t="s">
        <v>875</v>
      </c>
      <c r="G209" s="344" t="s">
        <v>2291</v>
      </c>
    </row>
    <row r="210" spans="1:7" x14ac:dyDescent="0.25">
      <c r="A210" s="343" t="s">
        <v>879</v>
      </c>
      <c r="B210" s="343" t="s">
        <v>953</v>
      </c>
      <c r="C210" s="399" t="s">
        <v>911</v>
      </c>
      <c r="D210" s="343" t="s">
        <v>1771</v>
      </c>
      <c r="E210" s="399" t="s">
        <v>1135</v>
      </c>
      <c r="F210" s="338" t="s">
        <v>875</v>
      </c>
      <c r="G210" s="344" t="s">
        <v>2291</v>
      </c>
    </row>
    <row r="211" spans="1:7" x14ac:dyDescent="0.25">
      <c r="A211" s="343" t="s">
        <v>879</v>
      </c>
      <c r="B211" s="343" t="s">
        <v>953</v>
      </c>
      <c r="C211" s="399" t="s">
        <v>911</v>
      </c>
      <c r="D211" s="343" t="s">
        <v>1762</v>
      </c>
      <c r="E211" s="399" t="s">
        <v>1135</v>
      </c>
      <c r="F211" s="338" t="s">
        <v>875</v>
      </c>
      <c r="G211" s="344" t="s">
        <v>2291</v>
      </c>
    </row>
    <row r="212" spans="1:7" x14ac:dyDescent="0.25">
      <c r="A212" s="343" t="s">
        <v>879</v>
      </c>
      <c r="B212" s="343" t="s">
        <v>953</v>
      </c>
      <c r="C212" s="399" t="s">
        <v>911</v>
      </c>
      <c r="D212" s="343" t="s">
        <v>1770</v>
      </c>
      <c r="E212" s="399" t="s">
        <v>1135</v>
      </c>
      <c r="F212" s="338" t="s">
        <v>875</v>
      </c>
      <c r="G212" s="344" t="s">
        <v>2291</v>
      </c>
    </row>
    <row r="213" spans="1:7" x14ac:dyDescent="0.25">
      <c r="A213" s="343" t="s">
        <v>879</v>
      </c>
      <c r="B213" s="343" t="s">
        <v>720</v>
      </c>
      <c r="C213" s="399" t="s">
        <v>911</v>
      </c>
      <c r="D213" s="343" t="s">
        <v>1761</v>
      </c>
      <c r="E213" s="399" t="s">
        <v>1135</v>
      </c>
      <c r="F213" s="338" t="s">
        <v>875</v>
      </c>
      <c r="G213" s="344" t="s">
        <v>2290</v>
      </c>
    </row>
    <row r="214" spans="1:7" x14ac:dyDescent="0.25">
      <c r="A214" s="343" t="s">
        <v>879</v>
      </c>
      <c r="B214" s="343" t="s">
        <v>720</v>
      </c>
      <c r="C214" s="399" t="s">
        <v>911</v>
      </c>
      <c r="D214" s="343" t="s">
        <v>1764</v>
      </c>
      <c r="E214" s="399" t="s">
        <v>1135</v>
      </c>
      <c r="F214" s="338" t="s">
        <v>875</v>
      </c>
      <c r="G214" s="344" t="s">
        <v>2291</v>
      </c>
    </row>
    <row r="215" spans="1:7" x14ac:dyDescent="0.25">
      <c r="A215" s="343" t="s">
        <v>879</v>
      </c>
      <c r="B215" s="343" t="s">
        <v>720</v>
      </c>
      <c r="C215" s="399" t="s">
        <v>911</v>
      </c>
      <c r="D215" s="343" t="s">
        <v>1754</v>
      </c>
      <c r="E215" s="399" t="s">
        <v>1135</v>
      </c>
      <c r="F215" s="338" t="s">
        <v>875</v>
      </c>
      <c r="G215" s="344" t="s">
        <v>2339</v>
      </c>
    </row>
    <row r="216" spans="1:7" x14ac:dyDescent="0.25">
      <c r="A216" s="343" t="s">
        <v>879</v>
      </c>
      <c r="B216" s="343" t="s">
        <v>720</v>
      </c>
      <c r="C216" s="399" t="s">
        <v>911</v>
      </c>
      <c r="D216" s="343" t="s">
        <v>1769</v>
      </c>
      <c r="E216" s="399" t="s">
        <v>1135</v>
      </c>
      <c r="F216" s="338" t="s">
        <v>875</v>
      </c>
      <c r="G216" s="344" t="s">
        <v>2291</v>
      </c>
    </row>
    <row r="217" spans="1:7" x14ac:dyDescent="0.25">
      <c r="A217" s="343" t="s">
        <v>879</v>
      </c>
      <c r="B217" s="343" t="s">
        <v>720</v>
      </c>
      <c r="C217" s="399" t="s">
        <v>911</v>
      </c>
      <c r="D217" s="343" t="s">
        <v>1756</v>
      </c>
      <c r="E217" s="399" t="s">
        <v>1135</v>
      </c>
      <c r="F217" s="338" t="s">
        <v>875</v>
      </c>
      <c r="G217" s="344" t="s">
        <v>2291</v>
      </c>
    </row>
    <row r="218" spans="1:7" x14ac:dyDescent="0.25">
      <c r="A218" s="343" t="s">
        <v>879</v>
      </c>
      <c r="B218" s="343" t="s">
        <v>720</v>
      </c>
      <c r="C218" s="399" t="s">
        <v>911</v>
      </c>
      <c r="D218" s="343" t="s">
        <v>1749</v>
      </c>
      <c r="E218" s="399" t="s">
        <v>1135</v>
      </c>
      <c r="F218" s="338" t="s">
        <v>875</v>
      </c>
      <c r="G218" s="344" t="s">
        <v>2291</v>
      </c>
    </row>
    <row r="219" spans="1:7" x14ac:dyDescent="0.25">
      <c r="A219" s="343" t="s">
        <v>879</v>
      </c>
      <c r="B219" s="343" t="s">
        <v>720</v>
      </c>
      <c r="C219" s="399" t="s">
        <v>911</v>
      </c>
      <c r="D219" s="343" t="s">
        <v>1757</v>
      </c>
      <c r="E219" s="399" t="s">
        <v>1135</v>
      </c>
      <c r="F219" s="338" t="s">
        <v>875</v>
      </c>
      <c r="G219" s="344" t="s">
        <v>2291</v>
      </c>
    </row>
    <row r="220" spans="1:7" x14ac:dyDescent="0.25">
      <c r="A220" s="343" t="s">
        <v>879</v>
      </c>
      <c r="B220" s="343" t="s">
        <v>720</v>
      </c>
      <c r="C220" s="399" t="s">
        <v>911</v>
      </c>
      <c r="D220" s="343" t="s">
        <v>1750</v>
      </c>
      <c r="E220" s="399" t="s">
        <v>1135</v>
      </c>
      <c r="F220" s="338" t="s">
        <v>875</v>
      </c>
      <c r="G220" s="344" t="s">
        <v>2291</v>
      </c>
    </row>
    <row r="221" spans="1:7" x14ac:dyDescent="0.25">
      <c r="A221" s="343" t="s">
        <v>879</v>
      </c>
      <c r="B221" s="343" t="s">
        <v>720</v>
      </c>
      <c r="C221" s="399" t="s">
        <v>911</v>
      </c>
      <c r="D221" s="343" t="s">
        <v>1752</v>
      </c>
      <c r="E221" s="399" t="s">
        <v>1135</v>
      </c>
      <c r="F221" s="338" t="s">
        <v>875</v>
      </c>
      <c r="G221" s="344" t="s">
        <v>2291</v>
      </c>
    </row>
    <row r="222" spans="1:7" x14ac:dyDescent="0.25">
      <c r="A222" s="343" t="s">
        <v>879</v>
      </c>
      <c r="B222" s="343" t="s">
        <v>720</v>
      </c>
      <c r="C222" s="399" t="s">
        <v>911</v>
      </c>
      <c r="D222" s="343" t="s">
        <v>1763</v>
      </c>
      <c r="E222" s="399" t="s">
        <v>1135</v>
      </c>
      <c r="F222" s="338" t="s">
        <v>875</v>
      </c>
      <c r="G222" s="344" t="s">
        <v>2291</v>
      </c>
    </row>
    <row r="223" spans="1:7" x14ac:dyDescent="0.25">
      <c r="A223" s="343" t="s">
        <v>879</v>
      </c>
      <c r="B223" s="343" t="s">
        <v>720</v>
      </c>
      <c r="C223" s="399" t="s">
        <v>911</v>
      </c>
      <c r="D223" s="343" t="s">
        <v>1771</v>
      </c>
      <c r="E223" s="399" t="s">
        <v>1135</v>
      </c>
      <c r="F223" s="338" t="s">
        <v>875</v>
      </c>
      <c r="G223" s="344" t="s">
        <v>2291</v>
      </c>
    </row>
    <row r="224" spans="1:7" x14ac:dyDescent="0.25">
      <c r="A224" s="343" t="s">
        <v>879</v>
      </c>
      <c r="B224" s="343" t="s">
        <v>720</v>
      </c>
      <c r="C224" s="399" t="s">
        <v>911</v>
      </c>
      <c r="D224" s="343" t="s">
        <v>1762</v>
      </c>
      <c r="E224" s="399" t="s">
        <v>1135</v>
      </c>
      <c r="F224" s="338" t="s">
        <v>875</v>
      </c>
      <c r="G224" s="344" t="s">
        <v>2291</v>
      </c>
    </row>
    <row r="225" spans="1:7" x14ac:dyDescent="0.25">
      <c r="A225" s="343" t="s">
        <v>879</v>
      </c>
      <c r="B225" s="343" t="s">
        <v>720</v>
      </c>
      <c r="C225" s="399" t="s">
        <v>911</v>
      </c>
      <c r="D225" s="343" t="s">
        <v>1770</v>
      </c>
      <c r="E225" s="399" t="s">
        <v>1135</v>
      </c>
      <c r="F225" s="338" t="s">
        <v>875</v>
      </c>
      <c r="G225" s="344" t="s">
        <v>2291</v>
      </c>
    </row>
    <row r="226" spans="1:7" x14ac:dyDescent="0.25">
      <c r="A226" s="343" t="s">
        <v>879</v>
      </c>
      <c r="B226" s="343" t="s">
        <v>716</v>
      </c>
      <c r="C226" s="399" t="s">
        <v>911</v>
      </c>
      <c r="D226" s="343" t="s">
        <v>1761</v>
      </c>
      <c r="E226" s="399" t="s">
        <v>1135</v>
      </c>
      <c r="F226" s="338" t="s">
        <v>875</v>
      </c>
      <c r="G226" s="344" t="s">
        <v>2304</v>
      </c>
    </row>
    <row r="227" spans="1:7" x14ac:dyDescent="0.25">
      <c r="A227" s="343" t="s">
        <v>879</v>
      </c>
      <c r="B227" s="343" t="s">
        <v>716</v>
      </c>
      <c r="C227" s="399" t="s">
        <v>911</v>
      </c>
      <c r="D227" s="343" t="s">
        <v>1764</v>
      </c>
      <c r="E227" s="399" t="s">
        <v>1135</v>
      </c>
      <c r="F227" s="338" t="s">
        <v>875</v>
      </c>
      <c r="G227" s="344" t="s">
        <v>2291</v>
      </c>
    </row>
    <row r="228" spans="1:7" x14ac:dyDescent="0.25">
      <c r="A228" s="343" t="s">
        <v>879</v>
      </c>
      <c r="B228" s="343" t="s">
        <v>716</v>
      </c>
      <c r="C228" s="399" t="s">
        <v>911</v>
      </c>
      <c r="D228" s="343" t="s">
        <v>1754</v>
      </c>
      <c r="E228" s="399" t="s">
        <v>1135</v>
      </c>
      <c r="F228" s="338" t="s">
        <v>875</v>
      </c>
      <c r="G228" s="344" t="s">
        <v>2339</v>
      </c>
    </row>
    <row r="229" spans="1:7" x14ac:dyDescent="0.25">
      <c r="A229" s="343" t="s">
        <v>879</v>
      </c>
      <c r="B229" s="343" t="s">
        <v>716</v>
      </c>
      <c r="C229" s="399" t="s">
        <v>911</v>
      </c>
      <c r="D229" s="343" t="s">
        <v>1769</v>
      </c>
      <c r="E229" s="399" t="s">
        <v>1135</v>
      </c>
      <c r="F229" s="338" t="s">
        <v>875</v>
      </c>
      <c r="G229" s="344" t="s">
        <v>2291</v>
      </c>
    </row>
    <row r="230" spans="1:7" x14ac:dyDescent="0.25">
      <c r="A230" s="343" t="s">
        <v>879</v>
      </c>
      <c r="B230" s="343" t="s">
        <v>716</v>
      </c>
      <c r="C230" s="399" t="s">
        <v>911</v>
      </c>
      <c r="D230" s="343" t="s">
        <v>1756</v>
      </c>
      <c r="E230" s="399" t="s">
        <v>1135</v>
      </c>
      <c r="F230" s="338" t="s">
        <v>875</v>
      </c>
      <c r="G230" s="344" t="s">
        <v>2291</v>
      </c>
    </row>
    <row r="231" spans="1:7" x14ac:dyDescent="0.25">
      <c r="A231" s="343" t="s">
        <v>879</v>
      </c>
      <c r="B231" s="343" t="s">
        <v>716</v>
      </c>
      <c r="C231" s="399" t="s">
        <v>911</v>
      </c>
      <c r="D231" s="343" t="s">
        <v>1749</v>
      </c>
      <c r="E231" s="399" t="s">
        <v>1135</v>
      </c>
      <c r="F231" s="338" t="s">
        <v>875</v>
      </c>
      <c r="G231" s="344" t="s">
        <v>2291</v>
      </c>
    </row>
    <row r="232" spans="1:7" x14ac:dyDescent="0.25">
      <c r="A232" s="343" t="s">
        <v>879</v>
      </c>
      <c r="B232" s="343" t="s">
        <v>716</v>
      </c>
      <c r="C232" s="399" t="s">
        <v>911</v>
      </c>
      <c r="D232" s="343" t="s">
        <v>1757</v>
      </c>
      <c r="E232" s="399" t="s">
        <v>1135</v>
      </c>
      <c r="F232" s="338" t="s">
        <v>875</v>
      </c>
      <c r="G232" s="344" t="s">
        <v>2291</v>
      </c>
    </row>
    <row r="233" spans="1:7" x14ac:dyDescent="0.25">
      <c r="A233" s="343" t="s">
        <v>879</v>
      </c>
      <c r="B233" s="343" t="s">
        <v>716</v>
      </c>
      <c r="C233" s="399" t="s">
        <v>911</v>
      </c>
      <c r="D233" s="343" t="s">
        <v>1750</v>
      </c>
      <c r="E233" s="399" t="s">
        <v>1135</v>
      </c>
      <c r="F233" s="338" t="s">
        <v>875</v>
      </c>
      <c r="G233" s="344" t="s">
        <v>2291</v>
      </c>
    </row>
    <row r="234" spans="1:7" x14ac:dyDescent="0.25">
      <c r="A234" s="343" t="s">
        <v>879</v>
      </c>
      <c r="B234" s="343" t="s">
        <v>716</v>
      </c>
      <c r="C234" s="399" t="s">
        <v>911</v>
      </c>
      <c r="D234" s="343" t="s">
        <v>1752</v>
      </c>
      <c r="E234" s="399" t="s">
        <v>1135</v>
      </c>
      <c r="F234" s="338" t="s">
        <v>875</v>
      </c>
      <c r="G234" s="344" t="s">
        <v>2291</v>
      </c>
    </row>
    <row r="235" spans="1:7" x14ac:dyDescent="0.25">
      <c r="A235" s="343" t="s">
        <v>879</v>
      </c>
      <c r="B235" s="343" t="s">
        <v>716</v>
      </c>
      <c r="C235" s="399" t="s">
        <v>911</v>
      </c>
      <c r="D235" s="343" t="s">
        <v>1763</v>
      </c>
      <c r="E235" s="399" t="s">
        <v>1135</v>
      </c>
      <c r="F235" s="338" t="s">
        <v>875</v>
      </c>
      <c r="G235" s="344" t="s">
        <v>2291</v>
      </c>
    </row>
    <row r="236" spans="1:7" x14ac:dyDescent="0.25">
      <c r="A236" s="343" t="s">
        <v>879</v>
      </c>
      <c r="B236" s="343" t="s">
        <v>716</v>
      </c>
      <c r="C236" s="399" t="s">
        <v>911</v>
      </c>
      <c r="D236" s="343" t="s">
        <v>1771</v>
      </c>
      <c r="E236" s="399" t="s">
        <v>1135</v>
      </c>
      <c r="F236" s="338" t="s">
        <v>875</v>
      </c>
      <c r="G236" s="344" t="s">
        <v>2291</v>
      </c>
    </row>
    <row r="237" spans="1:7" x14ac:dyDescent="0.25">
      <c r="A237" s="343" t="s">
        <v>879</v>
      </c>
      <c r="B237" s="343" t="s">
        <v>716</v>
      </c>
      <c r="C237" s="399" t="s">
        <v>911</v>
      </c>
      <c r="D237" s="343" t="s">
        <v>1762</v>
      </c>
      <c r="E237" s="399" t="s">
        <v>1135</v>
      </c>
      <c r="F237" s="338" t="s">
        <v>875</v>
      </c>
      <c r="G237" s="344" t="s">
        <v>2291</v>
      </c>
    </row>
    <row r="238" spans="1:7" x14ac:dyDescent="0.25">
      <c r="A238" s="343" t="s">
        <v>879</v>
      </c>
      <c r="B238" s="343" t="s">
        <v>716</v>
      </c>
      <c r="C238" s="399" t="s">
        <v>911</v>
      </c>
      <c r="D238" s="343" t="s">
        <v>1770</v>
      </c>
      <c r="E238" s="399" t="s">
        <v>1135</v>
      </c>
      <c r="F238" s="338" t="s">
        <v>875</v>
      </c>
      <c r="G238" s="344" t="s">
        <v>2291</v>
      </c>
    </row>
    <row r="239" spans="1:7" x14ac:dyDescent="0.25">
      <c r="A239" s="343" t="s">
        <v>879</v>
      </c>
      <c r="B239" s="343" t="s">
        <v>971</v>
      </c>
      <c r="C239" s="399" t="s">
        <v>911</v>
      </c>
      <c r="D239" s="343" t="s">
        <v>1761</v>
      </c>
      <c r="E239" s="399" t="s">
        <v>1135</v>
      </c>
      <c r="F239" s="338" t="s">
        <v>875</v>
      </c>
      <c r="G239" s="344" t="s">
        <v>2305</v>
      </c>
    </row>
    <row r="240" spans="1:7" x14ac:dyDescent="0.25">
      <c r="A240" s="343" t="s">
        <v>879</v>
      </c>
      <c r="B240" s="343" t="s">
        <v>971</v>
      </c>
      <c r="C240" s="399" t="s">
        <v>911</v>
      </c>
      <c r="D240" s="343" t="s">
        <v>1764</v>
      </c>
      <c r="E240" s="399" t="s">
        <v>1135</v>
      </c>
      <c r="F240" s="338" t="s">
        <v>875</v>
      </c>
      <c r="G240" s="344" t="s">
        <v>2291</v>
      </c>
    </row>
    <row r="241" spans="1:7" x14ac:dyDescent="0.25">
      <c r="A241" s="343" t="s">
        <v>879</v>
      </c>
      <c r="B241" s="343" t="s">
        <v>971</v>
      </c>
      <c r="C241" s="399" t="s">
        <v>911</v>
      </c>
      <c r="D241" s="343" t="s">
        <v>1754</v>
      </c>
      <c r="E241" s="399" t="s">
        <v>1135</v>
      </c>
      <c r="F241" s="338" t="s">
        <v>875</v>
      </c>
      <c r="G241" s="344" t="s">
        <v>2339</v>
      </c>
    </row>
    <row r="242" spans="1:7" x14ac:dyDescent="0.25">
      <c r="A242" s="343" t="s">
        <v>879</v>
      </c>
      <c r="B242" s="343" t="s">
        <v>971</v>
      </c>
      <c r="C242" s="399" t="s">
        <v>911</v>
      </c>
      <c r="D242" s="343" t="s">
        <v>1769</v>
      </c>
      <c r="E242" s="399" t="s">
        <v>1135</v>
      </c>
      <c r="F242" s="338" t="s">
        <v>875</v>
      </c>
      <c r="G242" s="344" t="s">
        <v>2291</v>
      </c>
    </row>
    <row r="243" spans="1:7" x14ac:dyDescent="0.25">
      <c r="A243" s="343" t="s">
        <v>879</v>
      </c>
      <c r="B243" s="343" t="s">
        <v>971</v>
      </c>
      <c r="C243" s="399" t="s">
        <v>911</v>
      </c>
      <c r="D243" s="343" t="s">
        <v>1756</v>
      </c>
      <c r="E243" s="399" t="s">
        <v>1135</v>
      </c>
      <c r="F243" s="338" t="s">
        <v>875</v>
      </c>
      <c r="G243" s="344" t="s">
        <v>2291</v>
      </c>
    </row>
    <row r="244" spans="1:7" x14ac:dyDescent="0.25">
      <c r="A244" s="343" t="s">
        <v>879</v>
      </c>
      <c r="B244" s="343" t="s">
        <v>971</v>
      </c>
      <c r="C244" s="399" t="s">
        <v>911</v>
      </c>
      <c r="D244" s="343" t="s">
        <v>1749</v>
      </c>
      <c r="E244" s="399" t="s">
        <v>1135</v>
      </c>
      <c r="F244" s="338" t="s">
        <v>875</v>
      </c>
      <c r="G244" s="344" t="s">
        <v>2291</v>
      </c>
    </row>
    <row r="245" spans="1:7" x14ac:dyDescent="0.25">
      <c r="A245" s="343" t="s">
        <v>879</v>
      </c>
      <c r="B245" s="343" t="s">
        <v>971</v>
      </c>
      <c r="C245" s="399" t="s">
        <v>911</v>
      </c>
      <c r="D245" s="343" t="s">
        <v>1757</v>
      </c>
      <c r="E245" s="399" t="s">
        <v>1135</v>
      </c>
      <c r="F245" s="338" t="s">
        <v>875</v>
      </c>
      <c r="G245" s="344" t="s">
        <v>2291</v>
      </c>
    </row>
    <row r="246" spans="1:7" x14ac:dyDescent="0.25">
      <c r="A246" s="343" t="s">
        <v>879</v>
      </c>
      <c r="B246" s="343" t="s">
        <v>971</v>
      </c>
      <c r="C246" s="399" t="s">
        <v>911</v>
      </c>
      <c r="D246" s="343" t="s">
        <v>1750</v>
      </c>
      <c r="E246" s="399" t="s">
        <v>1135</v>
      </c>
      <c r="F246" s="338" t="s">
        <v>875</v>
      </c>
      <c r="G246" s="344" t="s">
        <v>2291</v>
      </c>
    </row>
    <row r="247" spans="1:7" x14ac:dyDescent="0.25">
      <c r="A247" s="343" t="s">
        <v>879</v>
      </c>
      <c r="B247" s="343" t="s">
        <v>971</v>
      </c>
      <c r="C247" s="399" t="s">
        <v>911</v>
      </c>
      <c r="D247" s="343" t="s">
        <v>1752</v>
      </c>
      <c r="E247" s="399" t="s">
        <v>1135</v>
      </c>
      <c r="F247" s="338" t="s">
        <v>875</v>
      </c>
      <c r="G247" s="344" t="s">
        <v>2291</v>
      </c>
    </row>
    <row r="248" spans="1:7" x14ac:dyDescent="0.25">
      <c r="A248" s="343" t="s">
        <v>879</v>
      </c>
      <c r="B248" s="343" t="s">
        <v>971</v>
      </c>
      <c r="C248" s="399" t="s">
        <v>911</v>
      </c>
      <c r="D248" s="343" t="s">
        <v>1763</v>
      </c>
      <c r="E248" s="399" t="s">
        <v>1135</v>
      </c>
      <c r="F248" s="338" t="s">
        <v>875</v>
      </c>
      <c r="G248" s="344" t="s">
        <v>2291</v>
      </c>
    </row>
    <row r="249" spans="1:7" x14ac:dyDescent="0.25">
      <c r="A249" s="343" t="s">
        <v>879</v>
      </c>
      <c r="B249" s="343" t="s">
        <v>971</v>
      </c>
      <c r="C249" s="399" t="s">
        <v>911</v>
      </c>
      <c r="D249" s="343" t="s">
        <v>1771</v>
      </c>
      <c r="E249" s="399" t="s">
        <v>1135</v>
      </c>
      <c r="F249" s="338" t="s">
        <v>875</v>
      </c>
      <c r="G249" s="344" t="s">
        <v>2291</v>
      </c>
    </row>
    <row r="250" spans="1:7" x14ac:dyDescent="0.25">
      <c r="A250" s="343" t="s">
        <v>879</v>
      </c>
      <c r="B250" s="343" t="s">
        <v>971</v>
      </c>
      <c r="C250" s="399" t="s">
        <v>911</v>
      </c>
      <c r="D250" s="343" t="s">
        <v>1762</v>
      </c>
      <c r="E250" s="399" t="s">
        <v>1135</v>
      </c>
      <c r="F250" s="338" t="s">
        <v>875</v>
      </c>
      <c r="G250" s="344" t="s">
        <v>2291</v>
      </c>
    </row>
    <row r="251" spans="1:7" x14ac:dyDescent="0.25">
      <c r="A251" s="343" t="s">
        <v>879</v>
      </c>
      <c r="B251" s="343" t="s">
        <v>971</v>
      </c>
      <c r="C251" s="399" t="s">
        <v>911</v>
      </c>
      <c r="D251" s="343" t="s">
        <v>1770</v>
      </c>
      <c r="E251" s="399" t="s">
        <v>1135</v>
      </c>
      <c r="F251" s="338" t="s">
        <v>875</v>
      </c>
      <c r="G251" s="344" t="s">
        <v>2291</v>
      </c>
    </row>
    <row r="252" spans="1:7" x14ac:dyDescent="0.25">
      <c r="A252" s="343" t="s">
        <v>879</v>
      </c>
      <c r="B252" s="343" t="s">
        <v>978</v>
      </c>
      <c r="C252" s="399" t="s">
        <v>911</v>
      </c>
      <c r="D252" s="343" t="s">
        <v>1761</v>
      </c>
      <c r="E252" s="399" t="s">
        <v>1135</v>
      </c>
      <c r="F252" s="338" t="s">
        <v>875</v>
      </c>
      <c r="G252" s="344" t="s">
        <v>2297</v>
      </c>
    </row>
    <row r="253" spans="1:7" x14ac:dyDescent="0.25">
      <c r="A253" s="343" t="s">
        <v>879</v>
      </c>
      <c r="B253" s="343" t="s">
        <v>978</v>
      </c>
      <c r="C253" s="399" t="s">
        <v>911</v>
      </c>
      <c r="D253" s="343" t="s">
        <v>1764</v>
      </c>
      <c r="E253" s="399" t="s">
        <v>1135</v>
      </c>
      <c r="F253" s="338" t="s">
        <v>875</v>
      </c>
      <c r="G253" s="344" t="s">
        <v>2291</v>
      </c>
    </row>
    <row r="254" spans="1:7" x14ac:dyDescent="0.25">
      <c r="A254" s="343" t="s">
        <v>879</v>
      </c>
      <c r="B254" s="343" t="s">
        <v>978</v>
      </c>
      <c r="C254" s="399" t="s">
        <v>911</v>
      </c>
      <c r="D254" s="343" t="s">
        <v>1769</v>
      </c>
      <c r="E254" s="399" t="s">
        <v>1135</v>
      </c>
      <c r="F254" s="338" t="s">
        <v>875</v>
      </c>
      <c r="G254" s="344" t="s">
        <v>2291</v>
      </c>
    </row>
    <row r="255" spans="1:7" x14ac:dyDescent="0.25">
      <c r="A255" s="343" t="s">
        <v>879</v>
      </c>
      <c r="B255" s="343" t="s">
        <v>978</v>
      </c>
      <c r="C255" s="399" t="s">
        <v>911</v>
      </c>
      <c r="D255" s="343" t="s">
        <v>1756</v>
      </c>
      <c r="E255" s="399" t="s">
        <v>1135</v>
      </c>
      <c r="F255" s="338" t="s">
        <v>875</v>
      </c>
      <c r="G255" s="344" t="s">
        <v>2291</v>
      </c>
    </row>
    <row r="256" spans="1:7" x14ac:dyDescent="0.25">
      <c r="A256" s="343" t="s">
        <v>879</v>
      </c>
      <c r="B256" s="343" t="s">
        <v>978</v>
      </c>
      <c r="C256" s="399" t="s">
        <v>911</v>
      </c>
      <c r="D256" s="343" t="s">
        <v>1749</v>
      </c>
      <c r="E256" s="399" t="s">
        <v>1135</v>
      </c>
      <c r="F256" s="338" t="s">
        <v>875</v>
      </c>
      <c r="G256" s="344" t="s">
        <v>2291</v>
      </c>
    </row>
    <row r="257" spans="1:7" x14ac:dyDescent="0.25">
      <c r="A257" s="343" t="s">
        <v>879</v>
      </c>
      <c r="B257" s="343" t="s">
        <v>978</v>
      </c>
      <c r="C257" s="399" t="s">
        <v>911</v>
      </c>
      <c r="D257" s="343" t="s">
        <v>1757</v>
      </c>
      <c r="E257" s="399" t="s">
        <v>1135</v>
      </c>
      <c r="F257" s="338" t="s">
        <v>875</v>
      </c>
      <c r="G257" s="344" t="s">
        <v>2291</v>
      </c>
    </row>
    <row r="258" spans="1:7" x14ac:dyDescent="0.25">
      <c r="A258" s="343" t="s">
        <v>879</v>
      </c>
      <c r="B258" s="343" t="s">
        <v>978</v>
      </c>
      <c r="C258" s="399" t="s">
        <v>911</v>
      </c>
      <c r="D258" s="343" t="s">
        <v>1750</v>
      </c>
      <c r="E258" s="399" t="s">
        <v>1135</v>
      </c>
      <c r="F258" s="338" t="s">
        <v>875</v>
      </c>
      <c r="G258" s="344" t="s">
        <v>2291</v>
      </c>
    </row>
    <row r="259" spans="1:7" x14ac:dyDescent="0.25">
      <c r="A259" s="343" t="s">
        <v>879</v>
      </c>
      <c r="B259" s="343" t="s">
        <v>978</v>
      </c>
      <c r="C259" s="399" t="s">
        <v>911</v>
      </c>
      <c r="D259" s="343" t="s">
        <v>1752</v>
      </c>
      <c r="E259" s="399" t="s">
        <v>1135</v>
      </c>
      <c r="F259" s="338" t="s">
        <v>875</v>
      </c>
      <c r="G259" s="344" t="s">
        <v>2291</v>
      </c>
    </row>
    <row r="260" spans="1:7" x14ac:dyDescent="0.25">
      <c r="A260" s="343" t="s">
        <v>879</v>
      </c>
      <c r="B260" s="343" t="s">
        <v>978</v>
      </c>
      <c r="C260" s="399" t="s">
        <v>911</v>
      </c>
      <c r="D260" s="343" t="s">
        <v>1763</v>
      </c>
      <c r="E260" s="399" t="s">
        <v>1135</v>
      </c>
      <c r="F260" s="338" t="s">
        <v>875</v>
      </c>
      <c r="G260" s="344" t="s">
        <v>2291</v>
      </c>
    </row>
    <row r="261" spans="1:7" x14ac:dyDescent="0.25">
      <c r="A261" s="343" t="s">
        <v>879</v>
      </c>
      <c r="B261" s="343" t="s">
        <v>978</v>
      </c>
      <c r="C261" s="399" t="s">
        <v>911</v>
      </c>
      <c r="D261" s="343" t="s">
        <v>1771</v>
      </c>
      <c r="E261" s="399" t="s">
        <v>1135</v>
      </c>
      <c r="F261" s="338" t="s">
        <v>875</v>
      </c>
      <c r="G261" s="344" t="s">
        <v>2291</v>
      </c>
    </row>
    <row r="262" spans="1:7" x14ac:dyDescent="0.25">
      <c r="A262" s="343" t="s">
        <v>879</v>
      </c>
      <c r="B262" s="343" t="s">
        <v>978</v>
      </c>
      <c r="C262" s="399" t="s">
        <v>911</v>
      </c>
      <c r="D262" s="343" t="s">
        <v>1762</v>
      </c>
      <c r="E262" s="399" t="s">
        <v>1135</v>
      </c>
      <c r="F262" s="338" t="s">
        <v>875</v>
      </c>
      <c r="G262" s="344" t="s">
        <v>2291</v>
      </c>
    </row>
    <row r="263" spans="1:7" x14ac:dyDescent="0.25">
      <c r="A263" s="343" t="s">
        <v>879</v>
      </c>
      <c r="B263" s="343" t="s">
        <v>978</v>
      </c>
      <c r="C263" s="399" t="s">
        <v>911</v>
      </c>
      <c r="D263" s="343" t="s">
        <v>1770</v>
      </c>
      <c r="E263" s="399" t="s">
        <v>1135</v>
      </c>
      <c r="F263" s="338" t="s">
        <v>875</v>
      </c>
      <c r="G263" s="344" t="s">
        <v>2291</v>
      </c>
    </row>
    <row r="264" spans="1:7" x14ac:dyDescent="0.25">
      <c r="A264" s="343" t="s">
        <v>879</v>
      </c>
      <c r="B264" s="343" t="s">
        <v>983</v>
      </c>
      <c r="C264" s="399" t="s">
        <v>911</v>
      </c>
      <c r="D264" s="343" t="s">
        <v>1761</v>
      </c>
      <c r="E264" s="399" t="s">
        <v>1135</v>
      </c>
      <c r="F264" s="338" t="s">
        <v>875</v>
      </c>
      <c r="G264" s="344" t="s">
        <v>2306</v>
      </c>
    </row>
    <row r="265" spans="1:7" x14ac:dyDescent="0.25">
      <c r="A265" s="343" t="s">
        <v>879</v>
      </c>
      <c r="B265" s="343" t="s">
        <v>983</v>
      </c>
      <c r="C265" s="399" t="s">
        <v>911</v>
      </c>
      <c r="D265" s="343" t="s">
        <v>1764</v>
      </c>
      <c r="E265" s="399" t="s">
        <v>1135</v>
      </c>
      <c r="F265" s="338" t="s">
        <v>875</v>
      </c>
      <c r="G265" s="344" t="s">
        <v>2291</v>
      </c>
    </row>
    <row r="266" spans="1:7" x14ac:dyDescent="0.25">
      <c r="A266" s="343" t="s">
        <v>879</v>
      </c>
      <c r="B266" s="343" t="s">
        <v>983</v>
      </c>
      <c r="C266" s="399" t="s">
        <v>911</v>
      </c>
      <c r="D266" s="343" t="s">
        <v>1769</v>
      </c>
      <c r="E266" s="399" t="s">
        <v>1135</v>
      </c>
      <c r="F266" s="338" t="s">
        <v>875</v>
      </c>
      <c r="G266" s="344" t="s">
        <v>2291</v>
      </c>
    </row>
    <row r="267" spans="1:7" x14ac:dyDescent="0.25">
      <c r="A267" s="343" t="s">
        <v>879</v>
      </c>
      <c r="B267" s="343" t="s">
        <v>983</v>
      </c>
      <c r="C267" s="399" t="s">
        <v>911</v>
      </c>
      <c r="D267" s="343" t="s">
        <v>1756</v>
      </c>
      <c r="E267" s="399" t="s">
        <v>1135</v>
      </c>
      <c r="F267" s="338" t="s">
        <v>875</v>
      </c>
      <c r="G267" s="344" t="s">
        <v>2291</v>
      </c>
    </row>
    <row r="268" spans="1:7" x14ac:dyDescent="0.25">
      <c r="A268" s="343" t="s">
        <v>879</v>
      </c>
      <c r="B268" s="343" t="s">
        <v>983</v>
      </c>
      <c r="C268" s="399" t="s">
        <v>911</v>
      </c>
      <c r="D268" s="343" t="s">
        <v>1749</v>
      </c>
      <c r="E268" s="399" t="s">
        <v>1135</v>
      </c>
      <c r="F268" s="338" t="s">
        <v>875</v>
      </c>
      <c r="G268" s="344" t="s">
        <v>2291</v>
      </c>
    </row>
    <row r="269" spans="1:7" x14ac:dyDescent="0.25">
      <c r="A269" s="343" t="s">
        <v>879</v>
      </c>
      <c r="B269" s="343" t="s">
        <v>983</v>
      </c>
      <c r="C269" s="399" t="s">
        <v>911</v>
      </c>
      <c r="D269" s="343" t="s">
        <v>1757</v>
      </c>
      <c r="E269" s="399" t="s">
        <v>1135</v>
      </c>
      <c r="F269" s="338" t="s">
        <v>875</v>
      </c>
      <c r="G269" s="344" t="s">
        <v>2291</v>
      </c>
    </row>
    <row r="270" spans="1:7" x14ac:dyDescent="0.25">
      <c r="A270" s="343" t="s">
        <v>879</v>
      </c>
      <c r="B270" s="343" t="s">
        <v>983</v>
      </c>
      <c r="C270" s="399" t="s">
        <v>911</v>
      </c>
      <c r="D270" s="343" t="s">
        <v>1750</v>
      </c>
      <c r="E270" s="399" t="s">
        <v>1135</v>
      </c>
      <c r="F270" s="338" t="s">
        <v>875</v>
      </c>
      <c r="G270" s="344" t="s">
        <v>2291</v>
      </c>
    </row>
    <row r="271" spans="1:7" x14ac:dyDescent="0.25">
      <c r="A271" s="343" t="s">
        <v>879</v>
      </c>
      <c r="B271" s="343" t="s">
        <v>983</v>
      </c>
      <c r="C271" s="399" t="s">
        <v>911</v>
      </c>
      <c r="D271" s="343" t="s">
        <v>1752</v>
      </c>
      <c r="E271" s="399" t="s">
        <v>1135</v>
      </c>
      <c r="F271" s="338" t="s">
        <v>875</v>
      </c>
      <c r="G271" s="344" t="s">
        <v>2291</v>
      </c>
    </row>
    <row r="272" spans="1:7" x14ac:dyDescent="0.25">
      <c r="A272" s="343" t="s">
        <v>879</v>
      </c>
      <c r="B272" s="343" t="s">
        <v>983</v>
      </c>
      <c r="C272" s="399" t="s">
        <v>911</v>
      </c>
      <c r="D272" s="343" t="s">
        <v>1763</v>
      </c>
      <c r="E272" s="399" t="s">
        <v>1135</v>
      </c>
      <c r="F272" s="338" t="s">
        <v>875</v>
      </c>
      <c r="G272" s="344" t="s">
        <v>2291</v>
      </c>
    </row>
    <row r="273" spans="1:7" x14ac:dyDescent="0.25">
      <c r="A273" s="343" t="s">
        <v>879</v>
      </c>
      <c r="B273" s="343" t="s">
        <v>983</v>
      </c>
      <c r="C273" s="399" t="s">
        <v>911</v>
      </c>
      <c r="D273" s="343" t="s">
        <v>1771</v>
      </c>
      <c r="E273" s="399" t="s">
        <v>1135</v>
      </c>
      <c r="F273" s="338" t="s">
        <v>875</v>
      </c>
      <c r="G273" s="344" t="s">
        <v>2291</v>
      </c>
    </row>
    <row r="274" spans="1:7" x14ac:dyDescent="0.25">
      <c r="A274" s="343" t="s">
        <v>879</v>
      </c>
      <c r="B274" s="343" t="s">
        <v>983</v>
      </c>
      <c r="C274" s="399" t="s">
        <v>911</v>
      </c>
      <c r="D274" s="343" t="s">
        <v>1762</v>
      </c>
      <c r="E274" s="399" t="s">
        <v>1135</v>
      </c>
      <c r="F274" s="338" t="s">
        <v>875</v>
      </c>
      <c r="G274" s="344" t="s">
        <v>2291</v>
      </c>
    </row>
    <row r="275" spans="1:7" x14ac:dyDescent="0.25">
      <c r="A275" s="343" t="s">
        <v>879</v>
      </c>
      <c r="B275" s="343" t="s">
        <v>983</v>
      </c>
      <c r="C275" s="399" t="s">
        <v>911</v>
      </c>
      <c r="D275" s="343" t="s">
        <v>1770</v>
      </c>
      <c r="E275" s="399" t="s">
        <v>1135</v>
      </c>
      <c r="F275" s="338" t="s">
        <v>875</v>
      </c>
      <c r="G275" s="344" t="s">
        <v>2291</v>
      </c>
    </row>
    <row r="276" spans="1:7" x14ac:dyDescent="0.25">
      <c r="A276" s="343" t="s">
        <v>879</v>
      </c>
      <c r="B276" s="343" t="s">
        <v>984</v>
      </c>
      <c r="C276" s="399" t="s">
        <v>911</v>
      </c>
      <c r="D276" s="343" t="s">
        <v>1761</v>
      </c>
      <c r="E276" s="399" t="s">
        <v>1135</v>
      </c>
      <c r="F276" s="338" t="s">
        <v>875</v>
      </c>
      <c r="G276" s="344" t="s">
        <v>2307</v>
      </c>
    </row>
    <row r="277" spans="1:7" x14ac:dyDescent="0.25">
      <c r="A277" s="343" t="s">
        <v>879</v>
      </c>
      <c r="B277" s="343" t="s">
        <v>984</v>
      </c>
      <c r="C277" s="399" t="s">
        <v>911</v>
      </c>
      <c r="D277" s="343" t="s">
        <v>1764</v>
      </c>
      <c r="E277" s="399" t="s">
        <v>1135</v>
      </c>
      <c r="F277" s="338" t="s">
        <v>875</v>
      </c>
      <c r="G277" s="344" t="s">
        <v>2291</v>
      </c>
    </row>
    <row r="278" spans="1:7" x14ac:dyDescent="0.25">
      <c r="A278" s="343" t="s">
        <v>879</v>
      </c>
      <c r="B278" s="343" t="s">
        <v>984</v>
      </c>
      <c r="C278" s="399" t="s">
        <v>911</v>
      </c>
      <c r="D278" s="343" t="s">
        <v>1769</v>
      </c>
      <c r="E278" s="399" t="s">
        <v>1135</v>
      </c>
      <c r="F278" s="338" t="s">
        <v>875</v>
      </c>
      <c r="G278" s="344" t="s">
        <v>2291</v>
      </c>
    </row>
    <row r="279" spans="1:7" x14ac:dyDescent="0.25">
      <c r="A279" s="343" t="s">
        <v>879</v>
      </c>
      <c r="B279" s="343" t="s">
        <v>984</v>
      </c>
      <c r="C279" s="399" t="s">
        <v>911</v>
      </c>
      <c r="D279" s="343" t="s">
        <v>1756</v>
      </c>
      <c r="E279" s="399" t="s">
        <v>1135</v>
      </c>
      <c r="F279" s="338" t="s">
        <v>875</v>
      </c>
      <c r="G279" s="344" t="s">
        <v>2291</v>
      </c>
    </row>
    <row r="280" spans="1:7" x14ac:dyDescent="0.25">
      <c r="A280" s="343" t="s">
        <v>879</v>
      </c>
      <c r="B280" s="343" t="s">
        <v>984</v>
      </c>
      <c r="C280" s="399" t="s">
        <v>911</v>
      </c>
      <c r="D280" s="343" t="s">
        <v>1749</v>
      </c>
      <c r="E280" s="399" t="s">
        <v>1135</v>
      </c>
      <c r="F280" s="338" t="s">
        <v>875</v>
      </c>
      <c r="G280" s="344" t="s">
        <v>2291</v>
      </c>
    </row>
    <row r="281" spans="1:7" x14ac:dyDescent="0.25">
      <c r="A281" s="343" t="s">
        <v>879</v>
      </c>
      <c r="B281" s="343" t="s">
        <v>984</v>
      </c>
      <c r="C281" s="399" t="s">
        <v>911</v>
      </c>
      <c r="D281" s="343" t="s">
        <v>1757</v>
      </c>
      <c r="E281" s="399" t="s">
        <v>1135</v>
      </c>
      <c r="F281" s="338" t="s">
        <v>875</v>
      </c>
      <c r="G281" s="344" t="s">
        <v>2291</v>
      </c>
    </row>
    <row r="282" spans="1:7" x14ac:dyDescent="0.25">
      <c r="A282" s="343" t="s">
        <v>879</v>
      </c>
      <c r="B282" s="343" t="s">
        <v>984</v>
      </c>
      <c r="C282" s="399" t="s">
        <v>911</v>
      </c>
      <c r="D282" s="343" t="s">
        <v>1750</v>
      </c>
      <c r="E282" s="399" t="s">
        <v>1135</v>
      </c>
      <c r="F282" s="338" t="s">
        <v>875</v>
      </c>
      <c r="G282" s="344" t="s">
        <v>2291</v>
      </c>
    </row>
    <row r="283" spans="1:7" x14ac:dyDescent="0.25">
      <c r="A283" s="343" t="s">
        <v>879</v>
      </c>
      <c r="B283" s="343" t="s">
        <v>984</v>
      </c>
      <c r="C283" s="399" t="s">
        <v>911</v>
      </c>
      <c r="D283" s="343" t="s">
        <v>1752</v>
      </c>
      <c r="E283" s="399" t="s">
        <v>1135</v>
      </c>
      <c r="F283" s="338" t="s">
        <v>875</v>
      </c>
      <c r="G283" s="344" t="s">
        <v>2291</v>
      </c>
    </row>
    <row r="284" spans="1:7" x14ac:dyDescent="0.25">
      <c r="A284" s="343" t="s">
        <v>879</v>
      </c>
      <c r="B284" s="343" t="s">
        <v>984</v>
      </c>
      <c r="C284" s="399" t="s">
        <v>911</v>
      </c>
      <c r="D284" s="343" t="s">
        <v>1763</v>
      </c>
      <c r="E284" s="399" t="s">
        <v>1135</v>
      </c>
      <c r="F284" s="338" t="s">
        <v>875</v>
      </c>
      <c r="G284" s="344" t="s">
        <v>2291</v>
      </c>
    </row>
    <row r="285" spans="1:7" x14ac:dyDescent="0.25">
      <c r="A285" s="343" t="s">
        <v>879</v>
      </c>
      <c r="B285" s="343" t="s">
        <v>984</v>
      </c>
      <c r="C285" s="399" t="s">
        <v>911</v>
      </c>
      <c r="D285" s="343" t="s">
        <v>1771</v>
      </c>
      <c r="E285" s="399" t="s">
        <v>1135</v>
      </c>
      <c r="F285" s="338" t="s">
        <v>875</v>
      </c>
      <c r="G285" s="344" t="s">
        <v>2291</v>
      </c>
    </row>
    <row r="286" spans="1:7" x14ac:dyDescent="0.25">
      <c r="A286" s="343" t="s">
        <v>879</v>
      </c>
      <c r="B286" s="343" t="s">
        <v>984</v>
      </c>
      <c r="C286" s="399" t="s">
        <v>911</v>
      </c>
      <c r="D286" s="343" t="s">
        <v>1762</v>
      </c>
      <c r="E286" s="399" t="s">
        <v>1135</v>
      </c>
      <c r="F286" s="338" t="s">
        <v>875</v>
      </c>
      <c r="G286" s="344" t="s">
        <v>2291</v>
      </c>
    </row>
    <row r="287" spans="1:7" x14ac:dyDescent="0.25">
      <c r="A287" s="343" t="s">
        <v>879</v>
      </c>
      <c r="B287" s="343" t="s">
        <v>984</v>
      </c>
      <c r="C287" s="399" t="s">
        <v>911</v>
      </c>
      <c r="D287" s="343" t="s">
        <v>1770</v>
      </c>
      <c r="E287" s="399" t="s">
        <v>1135</v>
      </c>
      <c r="F287" s="338" t="s">
        <v>875</v>
      </c>
      <c r="G287" s="344" t="s">
        <v>2291</v>
      </c>
    </row>
    <row r="288" spans="1:7" x14ac:dyDescent="0.25">
      <c r="A288" s="343" t="s">
        <v>879</v>
      </c>
      <c r="B288" s="343" t="s">
        <v>986</v>
      </c>
      <c r="C288" s="399" t="s">
        <v>911</v>
      </c>
      <c r="D288" s="343" t="s">
        <v>1761</v>
      </c>
      <c r="E288" s="399" t="s">
        <v>1135</v>
      </c>
      <c r="F288" s="338" t="s">
        <v>875</v>
      </c>
      <c r="G288" s="344" t="s">
        <v>2303</v>
      </c>
    </row>
    <row r="289" spans="1:7" x14ac:dyDescent="0.25">
      <c r="A289" s="343" t="s">
        <v>879</v>
      </c>
      <c r="B289" s="343" t="s">
        <v>986</v>
      </c>
      <c r="C289" s="399" t="s">
        <v>911</v>
      </c>
      <c r="D289" s="343" t="s">
        <v>1764</v>
      </c>
      <c r="E289" s="399" t="s">
        <v>1135</v>
      </c>
      <c r="F289" s="338" t="s">
        <v>875</v>
      </c>
      <c r="G289" s="344" t="s">
        <v>2291</v>
      </c>
    </row>
    <row r="290" spans="1:7" x14ac:dyDescent="0.25">
      <c r="A290" s="343" t="s">
        <v>879</v>
      </c>
      <c r="B290" s="343" t="s">
        <v>986</v>
      </c>
      <c r="C290" s="399" t="s">
        <v>911</v>
      </c>
      <c r="D290" s="343" t="s">
        <v>1769</v>
      </c>
      <c r="E290" s="399" t="s">
        <v>1135</v>
      </c>
      <c r="F290" s="338" t="s">
        <v>875</v>
      </c>
      <c r="G290" s="344" t="s">
        <v>2291</v>
      </c>
    </row>
    <row r="291" spans="1:7" x14ac:dyDescent="0.25">
      <c r="A291" s="343" t="s">
        <v>879</v>
      </c>
      <c r="B291" s="343" t="s">
        <v>986</v>
      </c>
      <c r="C291" s="399" t="s">
        <v>911</v>
      </c>
      <c r="D291" s="343" t="s">
        <v>1756</v>
      </c>
      <c r="E291" s="399" t="s">
        <v>1135</v>
      </c>
      <c r="F291" s="338" t="s">
        <v>875</v>
      </c>
      <c r="G291" s="344" t="s">
        <v>2291</v>
      </c>
    </row>
    <row r="292" spans="1:7" x14ac:dyDescent="0.25">
      <c r="A292" s="343" t="s">
        <v>879</v>
      </c>
      <c r="B292" s="343" t="s">
        <v>986</v>
      </c>
      <c r="C292" s="399" t="s">
        <v>911</v>
      </c>
      <c r="D292" s="343" t="s">
        <v>1749</v>
      </c>
      <c r="E292" s="399" t="s">
        <v>1135</v>
      </c>
      <c r="F292" s="338" t="s">
        <v>875</v>
      </c>
      <c r="G292" s="344" t="s">
        <v>2291</v>
      </c>
    </row>
    <row r="293" spans="1:7" x14ac:dyDescent="0.25">
      <c r="A293" s="343" t="s">
        <v>879</v>
      </c>
      <c r="B293" s="343" t="s">
        <v>986</v>
      </c>
      <c r="C293" s="399" t="s">
        <v>911</v>
      </c>
      <c r="D293" s="343" t="s">
        <v>1757</v>
      </c>
      <c r="E293" s="399" t="s">
        <v>1135</v>
      </c>
      <c r="F293" s="338" t="s">
        <v>875</v>
      </c>
      <c r="G293" s="344" t="s">
        <v>2291</v>
      </c>
    </row>
    <row r="294" spans="1:7" x14ac:dyDescent="0.25">
      <c r="A294" s="343" t="s">
        <v>879</v>
      </c>
      <c r="B294" s="343" t="s">
        <v>986</v>
      </c>
      <c r="C294" s="399" t="s">
        <v>911</v>
      </c>
      <c r="D294" s="343" t="s">
        <v>1750</v>
      </c>
      <c r="E294" s="399" t="s">
        <v>1135</v>
      </c>
      <c r="F294" s="338" t="s">
        <v>875</v>
      </c>
      <c r="G294" s="344" t="s">
        <v>2291</v>
      </c>
    </row>
    <row r="295" spans="1:7" x14ac:dyDescent="0.25">
      <c r="A295" s="343" t="s">
        <v>879</v>
      </c>
      <c r="B295" s="343" t="s">
        <v>986</v>
      </c>
      <c r="C295" s="399" t="s">
        <v>911</v>
      </c>
      <c r="D295" s="343" t="s">
        <v>1752</v>
      </c>
      <c r="E295" s="399" t="s">
        <v>1135</v>
      </c>
      <c r="F295" s="338" t="s">
        <v>875</v>
      </c>
      <c r="G295" s="344" t="s">
        <v>2291</v>
      </c>
    </row>
    <row r="296" spans="1:7" x14ac:dyDescent="0.25">
      <c r="A296" s="343" t="s">
        <v>879</v>
      </c>
      <c r="B296" s="343" t="s">
        <v>986</v>
      </c>
      <c r="C296" s="399" t="s">
        <v>911</v>
      </c>
      <c r="D296" s="343" t="s">
        <v>1763</v>
      </c>
      <c r="E296" s="399" t="s">
        <v>1135</v>
      </c>
      <c r="F296" s="338" t="s">
        <v>875</v>
      </c>
      <c r="G296" s="344" t="s">
        <v>2291</v>
      </c>
    </row>
    <row r="297" spans="1:7" x14ac:dyDescent="0.25">
      <c r="A297" s="343" t="s">
        <v>879</v>
      </c>
      <c r="B297" s="343" t="s">
        <v>986</v>
      </c>
      <c r="C297" s="399" t="s">
        <v>911</v>
      </c>
      <c r="D297" s="343" t="s">
        <v>1771</v>
      </c>
      <c r="E297" s="399" t="s">
        <v>1135</v>
      </c>
      <c r="F297" s="338" t="s">
        <v>875</v>
      </c>
      <c r="G297" s="344" t="s">
        <v>2291</v>
      </c>
    </row>
    <row r="298" spans="1:7" x14ac:dyDescent="0.25">
      <c r="A298" s="343" t="s">
        <v>879</v>
      </c>
      <c r="B298" s="343" t="s">
        <v>986</v>
      </c>
      <c r="C298" s="399" t="s">
        <v>911</v>
      </c>
      <c r="D298" s="343" t="s">
        <v>1762</v>
      </c>
      <c r="E298" s="399" t="s">
        <v>1135</v>
      </c>
      <c r="F298" s="338" t="s">
        <v>875</v>
      </c>
      <c r="G298" s="344" t="s">
        <v>2291</v>
      </c>
    </row>
    <row r="299" spans="1:7" x14ac:dyDescent="0.25">
      <c r="A299" s="343" t="s">
        <v>879</v>
      </c>
      <c r="B299" s="343" t="s">
        <v>986</v>
      </c>
      <c r="C299" s="399" t="s">
        <v>911</v>
      </c>
      <c r="D299" s="343" t="s">
        <v>1770</v>
      </c>
      <c r="E299" s="399" t="s">
        <v>1135</v>
      </c>
      <c r="F299" s="338" t="s">
        <v>875</v>
      </c>
      <c r="G299" s="344" t="s">
        <v>2291</v>
      </c>
    </row>
    <row r="300" spans="1:7" x14ac:dyDescent="0.25">
      <c r="A300" s="343" t="s">
        <v>879</v>
      </c>
      <c r="B300" s="343" t="s">
        <v>988</v>
      </c>
      <c r="C300" s="399" t="s">
        <v>911</v>
      </c>
      <c r="D300" s="343" t="s">
        <v>1761</v>
      </c>
      <c r="E300" s="399" t="s">
        <v>1135</v>
      </c>
      <c r="F300" s="338" t="s">
        <v>875</v>
      </c>
      <c r="G300" s="344" t="s">
        <v>2308</v>
      </c>
    </row>
    <row r="301" spans="1:7" x14ac:dyDescent="0.25">
      <c r="A301" s="343" t="s">
        <v>879</v>
      </c>
      <c r="B301" s="343" t="s">
        <v>988</v>
      </c>
      <c r="C301" s="399" t="s">
        <v>911</v>
      </c>
      <c r="D301" s="343" t="s">
        <v>1764</v>
      </c>
      <c r="E301" s="399" t="s">
        <v>1135</v>
      </c>
      <c r="F301" s="338" t="s">
        <v>875</v>
      </c>
      <c r="G301" s="344" t="s">
        <v>2291</v>
      </c>
    </row>
    <row r="302" spans="1:7" x14ac:dyDescent="0.25">
      <c r="A302" s="343" t="s">
        <v>879</v>
      </c>
      <c r="B302" s="343" t="s">
        <v>988</v>
      </c>
      <c r="C302" s="399" t="s">
        <v>911</v>
      </c>
      <c r="D302" s="343" t="s">
        <v>1769</v>
      </c>
      <c r="E302" s="399" t="s">
        <v>1135</v>
      </c>
      <c r="F302" s="338" t="s">
        <v>875</v>
      </c>
      <c r="G302" s="344" t="s">
        <v>2291</v>
      </c>
    </row>
    <row r="303" spans="1:7" x14ac:dyDescent="0.25">
      <c r="A303" s="343" t="s">
        <v>879</v>
      </c>
      <c r="B303" s="343" t="s">
        <v>988</v>
      </c>
      <c r="C303" s="399" t="s">
        <v>911</v>
      </c>
      <c r="D303" s="343" t="s">
        <v>1756</v>
      </c>
      <c r="E303" s="399" t="s">
        <v>1135</v>
      </c>
      <c r="F303" s="338" t="s">
        <v>875</v>
      </c>
      <c r="G303" s="344" t="s">
        <v>2291</v>
      </c>
    </row>
    <row r="304" spans="1:7" x14ac:dyDescent="0.25">
      <c r="A304" s="343" t="s">
        <v>879</v>
      </c>
      <c r="B304" s="343" t="s">
        <v>988</v>
      </c>
      <c r="C304" s="399" t="s">
        <v>911</v>
      </c>
      <c r="D304" s="343" t="s">
        <v>1749</v>
      </c>
      <c r="E304" s="399" t="s">
        <v>1135</v>
      </c>
      <c r="F304" s="338" t="s">
        <v>875</v>
      </c>
      <c r="G304" s="344" t="s">
        <v>2291</v>
      </c>
    </row>
    <row r="305" spans="1:7" x14ac:dyDescent="0.25">
      <c r="A305" s="343" t="s">
        <v>879</v>
      </c>
      <c r="B305" s="343" t="s">
        <v>988</v>
      </c>
      <c r="C305" s="399" t="s">
        <v>911</v>
      </c>
      <c r="D305" s="343" t="s">
        <v>1757</v>
      </c>
      <c r="E305" s="399" t="s">
        <v>1135</v>
      </c>
      <c r="F305" s="338" t="s">
        <v>875</v>
      </c>
      <c r="G305" s="344" t="s">
        <v>2291</v>
      </c>
    </row>
    <row r="306" spans="1:7" x14ac:dyDescent="0.25">
      <c r="A306" s="343" t="s">
        <v>879</v>
      </c>
      <c r="B306" s="343" t="s">
        <v>988</v>
      </c>
      <c r="C306" s="399" t="s">
        <v>911</v>
      </c>
      <c r="D306" s="343" t="s">
        <v>1750</v>
      </c>
      <c r="E306" s="399" t="s">
        <v>1135</v>
      </c>
      <c r="F306" s="338" t="s">
        <v>875</v>
      </c>
      <c r="G306" s="344" t="s">
        <v>2291</v>
      </c>
    </row>
    <row r="307" spans="1:7" x14ac:dyDescent="0.25">
      <c r="A307" s="343" t="s">
        <v>879</v>
      </c>
      <c r="B307" s="343" t="s">
        <v>988</v>
      </c>
      <c r="C307" s="399" t="s">
        <v>911</v>
      </c>
      <c r="D307" s="343" t="s">
        <v>1752</v>
      </c>
      <c r="E307" s="399" t="s">
        <v>1135</v>
      </c>
      <c r="F307" s="338" t="s">
        <v>875</v>
      </c>
      <c r="G307" s="344" t="s">
        <v>2291</v>
      </c>
    </row>
    <row r="308" spans="1:7" x14ac:dyDescent="0.25">
      <c r="A308" s="343" t="s">
        <v>879</v>
      </c>
      <c r="B308" s="343" t="s">
        <v>988</v>
      </c>
      <c r="C308" s="399" t="s">
        <v>911</v>
      </c>
      <c r="D308" s="343" t="s">
        <v>1763</v>
      </c>
      <c r="E308" s="399" t="s">
        <v>1135</v>
      </c>
      <c r="F308" s="338" t="s">
        <v>875</v>
      </c>
      <c r="G308" s="344" t="s">
        <v>2291</v>
      </c>
    </row>
    <row r="309" spans="1:7" x14ac:dyDescent="0.25">
      <c r="A309" s="343" t="s">
        <v>879</v>
      </c>
      <c r="B309" s="343" t="s">
        <v>988</v>
      </c>
      <c r="C309" s="399" t="s">
        <v>911</v>
      </c>
      <c r="D309" s="343" t="s">
        <v>1771</v>
      </c>
      <c r="E309" s="399" t="s">
        <v>1135</v>
      </c>
      <c r="F309" s="338" t="s">
        <v>875</v>
      </c>
      <c r="G309" s="344" t="s">
        <v>2291</v>
      </c>
    </row>
    <row r="310" spans="1:7" x14ac:dyDescent="0.25">
      <c r="A310" s="343" t="s">
        <v>879</v>
      </c>
      <c r="B310" s="343" t="s">
        <v>988</v>
      </c>
      <c r="C310" s="399" t="s">
        <v>911</v>
      </c>
      <c r="D310" s="343" t="s">
        <v>1762</v>
      </c>
      <c r="E310" s="399" t="s">
        <v>1135</v>
      </c>
      <c r="F310" s="338" t="s">
        <v>875</v>
      </c>
      <c r="G310" s="344" t="s">
        <v>2291</v>
      </c>
    </row>
    <row r="311" spans="1:7" x14ac:dyDescent="0.25">
      <c r="A311" s="343" t="s">
        <v>879</v>
      </c>
      <c r="B311" s="343" t="s">
        <v>988</v>
      </c>
      <c r="C311" s="399" t="s">
        <v>911</v>
      </c>
      <c r="D311" s="343" t="s">
        <v>1770</v>
      </c>
      <c r="E311" s="399" t="s">
        <v>1135</v>
      </c>
      <c r="F311" s="338" t="s">
        <v>875</v>
      </c>
      <c r="G311" s="344" t="s">
        <v>2291</v>
      </c>
    </row>
    <row r="312" spans="1:7" x14ac:dyDescent="0.25">
      <c r="A312" s="343" t="s">
        <v>879</v>
      </c>
      <c r="B312" s="343" t="s">
        <v>990</v>
      </c>
      <c r="C312" s="399" t="s">
        <v>911</v>
      </c>
      <c r="D312" s="343" t="s">
        <v>1761</v>
      </c>
      <c r="E312" s="399" t="s">
        <v>1135</v>
      </c>
      <c r="F312" s="338" t="s">
        <v>875</v>
      </c>
      <c r="G312" s="344" t="s">
        <v>2306</v>
      </c>
    </row>
    <row r="313" spans="1:7" x14ac:dyDescent="0.25">
      <c r="A313" s="343" t="s">
        <v>879</v>
      </c>
      <c r="B313" s="343" t="s">
        <v>990</v>
      </c>
      <c r="C313" s="399" t="s">
        <v>911</v>
      </c>
      <c r="D313" s="343" t="s">
        <v>1764</v>
      </c>
      <c r="E313" s="399" t="s">
        <v>1135</v>
      </c>
      <c r="F313" s="338" t="s">
        <v>875</v>
      </c>
      <c r="G313" s="344" t="s">
        <v>2291</v>
      </c>
    </row>
    <row r="314" spans="1:7" x14ac:dyDescent="0.25">
      <c r="A314" s="343" t="s">
        <v>879</v>
      </c>
      <c r="B314" s="343" t="s">
        <v>990</v>
      </c>
      <c r="C314" s="399" t="s">
        <v>911</v>
      </c>
      <c r="D314" s="343" t="s">
        <v>1769</v>
      </c>
      <c r="E314" s="399" t="s">
        <v>1135</v>
      </c>
      <c r="F314" s="338" t="s">
        <v>875</v>
      </c>
      <c r="G314" s="344" t="s">
        <v>2291</v>
      </c>
    </row>
    <row r="315" spans="1:7" x14ac:dyDescent="0.25">
      <c r="A315" s="343" t="s">
        <v>879</v>
      </c>
      <c r="B315" s="343" t="s">
        <v>990</v>
      </c>
      <c r="C315" s="399" t="s">
        <v>911</v>
      </c>
      <c r="D315" s="343" t="s">
        <v>1756</v>
      </c>
      <c r="E315" s="399" t="s">
        <v>1135</v>
      </c>
      <c r="F315" s="338" t="s">
        <v>875</v>
      </c>
      <c r="G315" s="344" t="s">
        <v>2291</v>
      </c>
    </row>
    <row r="316" spans="1:7" x14ac:dyDescent="0.25">
      <c r="A316" s="343" t="s">
        <v>879</v>
      </c>
      <c r="B316" s="343" t="s">
        <v>990</v>
      </c>
      <c r="C316" s="399" t="s">
        <v>911</v>
      </c>
      <c r="D316" s="343" t="s">
        <v>1749</v>
      </c>
      <c r="E316" s="399" t="s">
        <v>1135</v>
      </c>
      <c r="F316" s="338" t="s">
        <v>875</v>
      </c>
      <c r="G316" s="344" t="s">
        <v>2291</v>
      </c>
    </row>
    <row r="317" spans="1:7" x14ac:dyDescent="0.25">
      <c r="A317" s="343" t="s">
        <v>879</v>
      </c>
      <c r="B317" s="343" t="s">
        <v>990</v>
      </c>
      <c r="C317" s="399" t="s">
        <v>911</v>
      </c>
      <c r="D317" s="343" t="s">
        <v>1757</v>
      </c>
      <c r="E317" s="399" t="s">
        <v>1135</v>
      </c>
      <c r="F317" s="338" t="s">
        <v>875</v>
      </c>
      <c r="G317" s="344" t="s">
        <v>2291</v>
      </c>
    </row>
    <row r="318" spans="1:7" x14ac:dyDescent="0.25">
      <c r="A318" s="343" t="s">
        <v>879</v>
      </c>
      <c r="B318" s="343" t="s">
        <v>990</v>
      </c>
      <c r="C318" s="399" t="s">
        <v>911</v>
      </c>
      <c r="D318" s="343" t="s">
        <v>1750</v>
      </c>
      <c r="E318" s="399" t="s">
        <v>1135</v>
      </c>
      <c r="F318" s="338" t="s">
        <v>875</v>
      </c>
      <c r="G318" s="344" t="s">
        <v>2291</v>
      </c>
    </row>
    <row r="319" spans="1:7" x14ac:dyDescent="0.25">
      <c r="A319" s="343" t="s">
        <v>879</v>
      </c>
      <c r="B319" s="343" t="s">
        <v>990</v>
      </c>
      <c r="C319" s="399" t="s">
        <v>911</v>
      </c>
      <c r="D319" s="343" t="s">
        <v>1752</v>
      </c>
      <c r="E319" s="399" t="s">
        <v>1135</v>
      </c>
      <c r="F319" s="338" t="s">
        <v>875</v>
      </c>
      <c r="G319" s="344" t="s">
        <v>2291</v>
      </c>
    </row>
    <row r="320" spans="1:7" x14ac:dyDescent="0.25">
      <c r="A320" s="343" t="s">
        <v>879</v>
      </c>
      <c r="B320" s="343" t="s">
        <v>990</v>
      </c>
      <c r="C320" s="399" t="s">
        <v>911</v>
      </c>
      <c r="D320" s="343" t="s">
        <v>1763</v>
      </c>
      <c r="E320" s="399" t="s">
        <v>1135</v>
      </c>
      <c r="F320" s="338" t="s">
        <v>875</v>
      </c>
      <c r="G320" s="344" t="s">
        <v>2291</v>
      </c>
    </row>
    <row r="321" spans="1:7" x14ac:dyDescent="0.25">
      <c r="A321" s="343" t="s">
        <v>879</v>
      </c>
      <c r="B321" s="343" t="s">
        <v>990</v>
      </c>
      <c r="C321" s="399" t="s">
        <v>911</v>
      </c>
      <c r="D321" s="343" t="s">
        <v>1771</v>
      </c>
      <c r="E321" s="399" t="s">
        <v>1135</v>
      </c>
      <c r="F321" s="338" t="s">
        <v>875</v>
      </c>
      <c r="G321" s="344" t="s">
        <v>2291</v>
      </c>
    </row>
    <row r="322" spans="1:7" x14ac:dyDescent="0.25">
      <c r="A322" s="343" t="s">
        <v>879</v>
      </c>
      <c r="B322" s="343" t="s">
        <v>990</v>
      </c>
      <c r="C322" s="399" t="s">
        <v>911</v>
      </c>
      <c r="D322" s="343" t="s">
        <v>1762</v>
      </c>
      <c r="E322" s="399" t="s">
        <v>1135</v>
      </c>
      <c r="F322" s="338" t="s">
        <v>875</v>
      </c>
      <c r="G322" s="344" t="s">
        <v>2291</v>
      </c>
    </row>
    <row r="323" spans="1:7" x14ac:dyDescent="0.25">
      <c r="A323" s="343" t="s">
        <v>879</v>
      </c>
      <c r="B323" s="343" t="s">
        <v>990</v>
      </c>
      <c r="C323" s="399" t="s">
        <v>911</v>
      </c>
      <c r="D323" s="343" t="s">
        <v>1770</v>
      </c>
      <c r="E323" s="399" t="s">
        <v>1135</v>
      </c>
      <c r="F323" s="338" t="s">
        <v>875</v>
      </c>
      <c r="G323" s="344" t="s">
        <v>2291</v>
      </c>
    </row>
    <row r="324" spans="1:7" x14ac:dyDescent="0.25">
      <c r="A324" s="343" t="s">
        <v>879</v>
      </c>
      <c r="B324" s="343" t="s">
        <v>979</v>
      </c>
      <c r="C324" s="399" t="s">
        <v>911</v>
      </c>
      <c r="D324" s="343" t="s">
        <v>1761</v>
      </c>
      <c r="E324" s="399" t="s">
        <v>1135</v>
      </c>
      <c r="F324" s="338" t="s">
        <v>875</v>
      </c>
      <c r="G324" s="344" t="s">
        <v>2297</v>
      </c>
    </row>
    <row r="325" spans="1:7" x14ac:dyDescent="0.25">
      <c r="A325" s="343" t="s">
        <v>879</v>
      </c>
      <c r="B325" s="343" t="s">
        <v>979</v>
      </c>
      <c r="C325" s="399" t="s">
        <v>911</v>
      </c>
      <c r="D325" s="343" t="s">
        <v>1764</v>
      </c>
      <c r="E325" s="399" t="s">
        <v>1135</v>
      </c>
      <c r="F325" s="338" t="s">
        <v>875</v>
      </c>
      <c r="G325" s="344" t="s">
        <v>2291</v>
      </c>
    </row>
    <row r="326" spans="1:7" x14ac:dyDescent="0.25">
      <c r="A326" s="343" t="s">
        <v>879</v>
      </c>
      <c r="B326" s="343" t="s">
        <v>979</v>
      </c>
      <c r="C326" s="399" t="s">
        <v>911</v>
      </c>
      <c r="D326" s="343" t="s">
        <v>1769</v>
      </c>
      <c r="E326" s="399" t="s">
        <v>1135</v>
      </c>
      <c r="F326" s="338" t="s">
        <v>875</v>
      </c>
      <c r="G326" s="344" t="s">
        <v>2291</v>
      </c>
    </row>
    <row r="327" spans="1:7" x14ac:dyDescent="0.25">
      <c r="A327" s="343" t="s">
        <v>879</v>
      </c>
      <c r="B327" s="343" t="s">
        <v>979</v>
      </c>
      <c r="C327" s="399" t="s">
        <v>911</v>
      </c>
      <c r="D327" s="343" t="s">
        <v>1756</v>
      </c>
      <c r="E327" s="399" t="s">
        <v>1135</v>
      </c>
      <c r="F327" s="338" t="s">
        <v>875</v>
      </c>
      <c r="G327" s="344" t="s">
        <v>2291</v>
      </c>
    </row>
    <row r="328" spans="1:7" x14ac:dyDescent="0.25">
      <c r="A328" s="343" t="s">
        <v>879</v>
      </c>
      <c r="B328" s="343" t="s">
        <v>979</v>
      </c>
      <c r="C328" s="399" t="s">
        <v>911</v>
      </c>
      <c r="D328" s="343" t="s">
        <v>1749</v>
      </c>
      <c r="E328" s="399" t="s">
        <v>1135</v>
      </c>
      <c r="F328" s="338" t="s">
        <v>875</v>
      </c>
      <c r="G328" s="344" t="s">
        <v>2291</v>
      </c>
    </row>
    <row r="329" spans="1:7" x14ac:dyDescent="0.25">
      <c r="A329" s="343" t="s">
        <v>879</v>
      </c>
      <c r="B329" s="343" t="s">
        <v>979</v>
      </c>
      <c r="C329" s="399" t="s">
        <v>911</v>
      </c>
      <c r="D329" s="343" t="s">
        <v>1757</v>
      </c>
      <c r="E329" s="399" t="s">
        <v>1135</v>
      </c>
      <c r="F329" s="338" t="s">
        <v>875</v>
      </c>
      <c r="G329" s="344" t="s">
        <v>2291</v>
      </c>
    </row>
    <row r="330" spans="1:7" x14ac:dyDescent="0.25">
      <c r="A330" s="343" t="s">
        <v>879</v>
      </c>
      <c r="B330" s="343" t="s">
        <v>979</v>
      </c>
      <c r="C330" s="399" t="s">
        <v>911</v>
      </c>
      <c r="D330" s="343" t="s">
        <v>1750</v>
      </c>
      <c r="E330" s="399" t="s">
        <v>1135</v>
      </c>
      <c r="F330" s="338" t="s">
        <v>875</v>
      </c>
      <c r="G330" s="344" t="s">
        <v>2291</v>
      </c>
    </row>
    <row r="331" spans="1:7" x14ac:dyDescent="0.25">
      <c r="A331" s="343" t="s">
        <v>879</v>
      </c>
      <c r="B331" s="343" t="s">
        <v>979</v>
      </c>
      <c r="C331" s="399" t="s">
        <v>911</v>
      </c>
      <c r="D331" s="343" t="s">
        <v>1752</v>
      </c>
      <c r="E331" s="399" t="s">
        <v>1135</v>
      </c>
      <c r="F331" s="338" t="s">
        <v>875</v>
      </c>
      <c r="G331" s="344" t="s">
        <v>2291</v>
      </c>
    </row>
    <row r="332" spans="1:7" x14ac:dyDescent="0.25">
      <c r="A332" s="343" t="s">
        <v>879</v>
      </c>
      <c r="B332" s="343" t="s">
        <v>979</v>
      </c>
      <c r="C332" s="399" t="s">
        <v>911</v>
      </c>
      <c r="D332" s="343" t="s">
        <v>1763</v>
      </c>
      <c r="E332" s="399" t="s">
        <v>1135</v>
      </c>
      <c r="F332" s="338" t="s">
        <v>875</v>
      </c>
      <c r="G332" s="344" t="s">
        <v>2291</v>
      </c>
    </row>
    <row r="333" spans="1:7" x14ac:dyDescent="0.25">
      <c r="A333" s="343" t="s">
        <v>879</v>
      </c>
      <c r="B333" s="343" t="s">
        <v>979</v>
      </c>
      <c r="C333" s="399" t="s">
        <v>911</v>
      </c>
      <c r="D333" s="343" t="s">
        <v>1771</v>
      </c>
      <c r="E333" s="399" t="s">
        <v>1135</v>
      </c>
      <c r="F333" s="338" t="s">
        <v>875</v>
      </c>
      <c r="G333" s="344" t="s">
        <v>2291</v>
      </c>
    </row>
    <row r="334" spans="1:7" x14ac:dyDescent="0.25">
      <c r="A334" s="343" t="s">
        <v>879</v>
      </c>
      <c r="B334" s="343" t="s">
        <v>979</v>
      </c>
      <c r="C334" s="399" t="s">
        <v>911</v>
      </c>
      <c r="D334" s="343" t="s">
        <v>1762</v>
      </c>
      <c r="E334" s="399" t="s">
        <v>1135</v>
      </c>
      <c r="F334" s="338" t="s">
        <v>875</v>
      </c>
      <c r="G334" s="344" t="s">
        <v>2291</v>
      </c>
    </row>
    <row r="335" spans="1:7" x14ac:dyDescent="0.25">
      <c r="A335" s="343" t="s">
        <v>879</v>
      </c>
      <c r="B335" s="343" t="s">
        <v>979</v>
      </c>
      <c r="C335" s="399" t="s">
        <v>911</v>
      </c>
      <c r="D335" s="343" t="s">
        <v>1770</v>
      </c>
      <c r="E335" s="399" t="s">
        <v>1135</v>
      </c>
      <c r="F335" s="338" t="s">
        <v>875</v>
      </c>
      <c r="G335" s="344" t="s">
        <v>2291</v>
      </c>
    </row>
    <row r="336" spans="1:7" x14ac:dyDescent="0.25">
      <c r="A336" s="343" t="s">
        <v>879</v>
      </c>
      <c r="B336" s="343" t="s">
        <v>981</v>
      </c>
      <c r="C336" s="399" t="s">
        <v>911</v>
      </c>
      <c r="D336" s="343" t="s">
        <v>1761</v>
      </c>
      <c r="E336" s="399" t="s">
        <v>1135</v>
      </c>
      <c r="F336" s="338" t="s">
        <v>875</v>
      </c>
      <c r="G336" s="344" t="s">
        <v>2309</v>
      </c>
    </row>
    <row r="337" spans="1:7" x14ac:dyDescent="0.25">
      <c r="A337" s="343" t="s">
        <v>879</v>
      </c>
      <c r="B337" s="343" t="s">
        <v>981</v>
      </c>
      <c r="C337" s="399" t="s">
        <v>911</v>
      </c>
      <c r="D337" s="343" t="s">
        <v>1764</v>
      </c>
      <c r="E337" s="399" t="s">
        <v>1135</v>
      </c>
      <c r="F337" s="338" t="s">
        <v>875</v>
      </c>
      <c r="G337" s="344" t="s">
        <v>2291</v>
      </c>
    </row>
    <row r="338" spans="1:7" x14ac:dyDescent="0.25">
      <c r="A338" s="343" t="s">
        <v>879</v>
      </c>
      <c r="B338" s="343" t="s">
        <v>981</v>
      </c>
      <c r="C338" s="399" t="s">
        <v>911</v>
      </c>
      <c r="D338" s="343" t="s">
        <v>1769</v>
      </c>
      <c r="E338" s="399" t="s">
        <v>1135</v>
      </c>
      <c r="F338" s="338" t="s">
        <v>875</v>
      </c>
      <c r="G338" s="344" t="s">
        <v>2291</v>
      </c>
    </row>
    <row r="339" spans="1:7" x14ac:dyDescent="0.25">
      <c r="A339" s="343" t="s">
        <v>879</v>
      </c>
      <c r="B339" s="343" t="s">
        <v>981</v>
      </c>
      <c r="C339" s="399" t="s">
        <v>911</v>
      </c>
      <c r="D339" s="343" t="s">
        <v>1756</v>
      </c>
      <c r="E339" s="399" t="s">
        <v>1135</v>
      </c>
      <c r="F339" s="338" t="s">
        <v>875</v>
      </c>
      <c r="G339" s="344" t="s">
        <v>2291</v>
      </c>
    </row>
    <row r="340" spans="1:7" x14ac:dyDescent="0.25">
      <c r="A340" s="343" t="s">
        <v>879</v>
      </c>
      <c r="B340" s="343" t="s">
        <v>981</v>
      </c>
      <c r="C340" s="399" t="s">
        <v>911</v>
      </c>
      <c r="D340" s="343" t="s">
        <v>1749</v>
      </c>
      <c r="E340" s="399" t="s">
        <v>1135</v>
      </c>
      <c r="F340" s="338" t="s">
        <v>875</v>
      </c>
      <c r="G340" s="344" t="s">
        <v>2291</v>
      </c>
    </row>
    <row r="341" spans="1:7" x14ac:dyDescent="0.25">
      <c r="A341" s="343" t="s">
        <v>879</v>
      </c>
      <c r="B341" s="343" t="s">
        <v>981</v>
      </c>
      <c r="C341" s="399" t="s">
        <v>911</v>
      </c>
      <c r="D341" s="343" t="s">
        <v>1757</v>
      </c>
      <c r="E341" s="399" t="s">
        <v>1135</v>
      </c>
      <c r="F341" s="338" t="s">
        <v>875</v>
      </c>
      <c r="G341" s="344" t="s">
        <v>2291</v>
      </c>
    </row>
    <row r="342" spans="1:7" x14ac:dyDescent="0.25">
      <c r="A342" s="343" t="s">
        <v>879</v>
      </c>
      <c r="B342" s="343" t="s">
        <v>981</v>
      </c>
      <c r="C342" s="399" t="s">
        <v>911</v>
      </c>
      <c r="D342" s="343" t="s">
        <v>1750</v>
      </c>
      <c r="E342" s="399" t="s">
        <v>1135</v>
      </c>
      <c r="F342" s="338" t="s">
        <v>875</v>
      </c>
      <c r="G342" s="344" t="s">
        <v>2291</v>
      </c>
    </row>
    <row r="343" spans="1:7" x14ac:dyDescent="0.25">
      <c r="A343" s="343" t="s">
        <v>879</v>
      </c>
      <c r="B343" s="343" t="s">
        <v>981</v>
      </c>
      <c r="C343" s="399" t="s">
        <v>911</v>
      </c>
      <c r="D343" s="343" t="s">
        <v>1752</v>
      </c>
      <c r="E343" s="399" t="s">
        <v>1135</v>
      </c>
      <c r="F343" s="338" t="s">
        <v>875</v>
      </c>
      <c r="G343" s="344" t="s">
        <v>2291</v>
      </c>
    </row>
    <row r="344" spans="1:7" x14ac:dyDescent="0.25">
      <c r="A344" s="343" t="s">
        <v>879</v>
      </c>
      <c r="B344" s="343" t="s">
        <v>981</v>
      </c>
      <c r="C344" s="399" t="s">
        <v>911</v>
      </c>
      <c r="D344" s="343" t="s">
        <v>1763</v>
      </c>
      <c r="E344" s="399" t="s">
        <v>1135</v>
      </c>
      <c r="F344" s="338" t="s">
        <v>875</v>
      </c>
      <c r="G344" s="344" t="s">
        <v>2291</v>
      </c>
    </row>
    <row r="345" spans="1:7" x14ac:dyDescent="0.25">
      <c r="A345" s="343" t="s">
        <v>879</v>
      </c>
      <c r="B345" s="343" t="s">
        <v>981</v>
      </c>
      <c r="C345" s="399" t="s">
        <v>911</v>
      </c>
      <c r="D345" s="343" t="s">
        <v>1771</v>
      </c>
      <c r="E345" s="399" t="s">
        <v>1135</v>
      </c>
      <c r="F345" s="338" t="s">
        <v>875</v>
      </c>
      <c r="G345" s="344" t="s">
        <v>2291</v>
      </c>
    </row>
    <row r="346" spans="1:7" x14ac:dyDescent="0.25">
      <c r="A346" s="343" t="s">
        <v>879</v>
      </c>
      <c r="B346" s="343" t="s">
        <v>981</v>
      </c>
      <c r="C346" s="399" t="s">
        <v>911</v>
      </c>
      <c r="D346" s="343" t="s">
        <v>1762</v>
      </c>
      <c r="E346" s="399" t="s">
        <v>1135</v>
      </c>
      <c r="F346" s="338" t="s">
        <v>875</v>
      </c>
      <c r="G346" s="344" t="s">
        <v>2291</v>
      </c>
    </row>
    <row r="347" spans="1:7" x14ac:dyDescent="0.25">
      <c r="A347" s="343" t="s">
        <v>879</v>
      </c>
      <c r="B347" s="343" t="s">
        <v>981</v>
      </c>
      <c r="C347" s="399" t="s">
        <v>911</v>
      </c>
      <c r="D347" s="343" t="s">
        <v>1770</v>
      </c>
      <c r="E347" s="399" t="s">
        <v>1135</v>
      </c>
      <c r="F347" s="338" t="s">
        <v>875</v>
      </c>
      <c r="G347" s="344" t="s">
        <v>2291</v>
      </c>
    </row>
    <row r="348" spans="1:7" x14ac:dyDescent="0.25">
      <c r="A348" s="343" t="s">
        <v>879</v>
      </c>
      <c r="B348" s="343" t="s">
        <v>727</v>
      </c>
      <c r="C348" s="399" t="s">
        <v>911</v>
      </c>
      <c r="D348" s="343" t="s">
        <v>1761</v>
      </c>
      <c r="E348" s="399" t="s">
        <v>1135</v>
      </c>
      <c r="F348" s="338" t="s">
        <v>875</v>
      </c>
      <c r="G348" s="344" t="s">
        <v>2310</v>
      </c>
    </row>
    <row r="349" spans="1:7" x14ac:dyDescent="0.25">
      <c r="A349" s="343" t="s">
        <v>879</v>
      </c>
      <c r="B349" s="343" t="s">
        <v>727</v>
      </c>
      <c r="C349" s="399" t="s">
        <v>911</v>
      </c>
      <c r="D349" s="343" t="s">
        <v>1746</v>
      </c>
      <c r="E349" s="399" t="s">
        <v>1135</v>
      </c>
      <c r="F349" s="338" t="s">
        <v>875</v>
      </c>
      <c r="G349" s="344" t="s">
        <v>2291</v>
      </c>
    </row>
    <row r="350" spans="1:7" x14ac:dyDescent="0.25">
      <c r="A350" s="343" t="s">
        <v>879</v>
      </c>
      <c r="B350" s="343" t="s">
        <v>727</v>
      </c>
      <c r="C350" s="399" t="s">
        <v>911</v>
      </c>
      <c r="D350" s="343" t="s">
        <v>1748</v>
      </c>
      <c r="E350" s="399" t="s">
        <v>1135</v>
      </c>
      <c r="F350" s="338" t="s">
        <v>875</v>
      </c>
      <c r="G350" s="344" t="s">
        <v>2311</v>
      </c>
    </row>
    <row r="351" spans="1:7" x14ac:dyDescent="0.25">
      <c r="A351" s="343" t="s">
        <v>879</v>
      </c>
      <c r="B351" s="343" t="s">
        <v>727</v>
      </c>
      <c r="C351" s="399" t="s">
        <v>911</v>
      </c>
      <c r="D351" s="343" t="s">
        <v>1764</v>
      </c>
      <c r="E351" s="399" t="s">
        <v>1135</v>
      </c>
      <c r="F351" s="338" t="s">
        <v>875</v>
      </c>
      <c r="G351" s="344" t="s">
        <v>2291</v>
      </c>
    </row>
    <row r="352" spans="1:7" x14ac:dyDescent="0.25">
      <c r="A352" s="343" t="s">
        <v>879</v>
      </c>
      <c r="B352" s="343" t="s">
        <v>727</v>
      </c>
      <c r="C352" s="399" t="s">
        <v>911</v>
      </c>
      <c r="D352" s="343" t="s">
        <v>1769</v>
      </c>
      <c r="E352" s="399" t="s">
        <v>1135</v>
      </c>
      <c r="F352" s="338" t="s">
        <v>875</v>
      </c>
      <c r="G352" s="344" t="s">
        <v>2291</v>
      </c>
    </row>
    <row r="353" spans="1:7" x14ac:dyDescent="0.25">
      <c r="A353" s="343" t="s">
        <v>879</v>
      </c>
      <c r="B353" s="343" t="s">
        <v>727</v>
      </c>
      <c r="C353" s="399" t="s">
        <v>911</v>
      </c>
      <c r="D353" s="343" t="s">
        <v>1760</v>
      </c>
      <c r="E353" s="399" t="s">
        <v>1135</v>
      </c>
      <c r="F353" s="338" t="s">
        <v>875</v>
      </c>
      <c r="G353" s="344" t="s">
        <v>2291</v>
      </c>
    </row>
    <row r="354" spans="1:7" x14ac:dyDescent="0.25">
      <c r="A354" s="343" t="s">
        <v>879</v>
      </c>
      <c r="B354" s="343" t="s">
        <v>727</v>
      </c>
      <c r="C354" s="399" t="s">
        <v>911</v>
      </c>
      <c r="D354" s="343" t="s">
        <v>1759</v>
      </c>
      <c r="E354" s="399" t="s">
        <v>1135</v>
      </c>
      <c r="F354" s="338" t="s">
        <v>875</v>
      </c>
      <c r="G354" s="344" t="s">
        <v>2291</v>
      </c>
    </row>
    <row r="355" spans="1:7" x14ac:dyDescent="0.25">
      <c r="A355" s="343" t="s">
        <v>879</v>
      </c>
      <c r="B355" s="343" t="s">
        <v>727</v>
      </c>
      <c r="C355" s="399" t="s">
        <v>911</v>
      </c>
      <c r="D355" s="343" t="s">
        <v>1751</v>
      </c>
      <c r="E355" s="399" t="s">
        <v>1135</v>
      </c>
      <c r="F355" s="338" t="s">
        <v>875</v>
      </c>
      <c r="G355" s="344" t="s">
        <v>2291</v>
      </c>
    </row>
    <row r="356" spans="1:7" x14ac:dyDescent="0.25">
      <c r="A356" s="343" t="s">
        <v>879</v>
      </c>
      <c r="B356" s="343" t="s">
        <v>727</v>
      </c>
      <c r="C356" s="399" t="s">
        <v>911</v>
      </c>
      <c r="D356" s="343" t="s">
        <v>1758</v>
      </c>
      <c r="E356" s="399" t="s">
        <v>1135</v>
      </c>
      <c r="F356" s="338" t="s">
        <v>875</v>
      </c>
      <c r="G356" s="344" t="s">
        <v>2291</v>
      </c>
    </row>
    <row r="357" spans="1:7" x14ac:dyDescent="0.25">
      <c r="A357" s="343" t="s">
        <v>879</v>
      </c>
      <c r="B357" s="343" t="s">
        <v>727</v>
      </c>
      <c r="C357" s="399" t="s">
        <v>911</v>
      </c>
      <c r="D357" s="343" t="s">
        <v>1756</v>
      </c>
      <c r="E357" s="399" t="s">
        <v>1135</v>
      </c>
      <c r="F357" s="338" t="s">
        <v>875</v>
      </c>
      <c r="G357" s="344" t="s">
        <v>2291</v>
      </c>
    </row>
    <row r="358" spans="1:7" x14ac:dyDescent="0.25">
      <c r="A358" s="343" t="s">
        <v>879</v>
      </c>
      <c r="B358" s="343" t="s">
        <v>727</v>
      </c>
      <c r="C358" s="399" t="s">
        <v>911</v>
      </c>
      <c r="D358" s="343" t="s">
        <v>1749</v>
      </c>
      <c r="E358" s="399" t="s">
        <v>1135</v>
      </c>
      <c r="F358" s="338" t="s">
        <v>875</v>
      </c>
      <c r="G358" s="344" t="s">
        <v>2291</v>
      </c>
    </row>
    <row r="359" spans="1:7" x14ac:dyDescent="0.25">
      <c r="A359" s="343" t="s">
        <v>879</v>
      </c>
      <c r="B359" s="343" t="s">
        <v>727</v>
      </c>
      <c r="C359" s="399" t="s">
        <v>911</v>
      </c>
      <c r="D359" s="343" t="s">
        <v>1757</v>
      </c>
      <c r="E359" s="399" t="s">
        <v>1135</v>
      </c>
      <c r="F359" s="338" t="s">
        <v>875</v>
      </c>
      <c r="G359" s="344" t="s">
        <v>2291</v>
      </c>
    </row>
    <row r="360" spans="1:7" x14ac:dyDescent="0.25">
      <c r="A360" s="343" t="s">
        <v>879</v>
      </c>
      <c r="B360" s="343" t="s">
        <v>727</v>
      </c>
      <c r="C360" s="399" t="s">
        <v>911</v>
      </c>
      <c r="D360" s="343" t="s">
        <v>1750</v>
      </c>
      <c r="E360" s="399" t="s">
        <v>1135</v>
      </c>
      <c r="F360" s="338" t="s">
        <v>875</v>
      </c>
      <c r="G360" s="344" t="s">
        <v>2291</v>
      </c>
    </row>
    <row r="361" spans="1:7" x14ac:dyDescent="0.25">
      <c r="A361" s="343" t="s">
        <v>879</v>
      </c>
      <c r="B361" s="343" t="s">
        <v>727</v>
      </c>
      <c r="C361" s="399" t="s">
        <v>911</v>
      </c>
      <c r="D361" s="343" t="s">
        <v>1752</v>
      </c>
      <c r="E361" s="399" t="s">
        <v>1135</v>
      </c>
      <c r="F361" s="338" t="s">
        <v>875</v>
      </c>
      <c r="G361" s="344" t="s">
        <v>2291</v>
      </c>
    </row>
    <row r="362" spans="1:7" x14ac:dyDescent="0.25">
      <c r="A362" s="343" t="s">
        <v>879</v>
      </c>
      <c r="B362" s="343" t="s">
        <v>727</v>
      </c>
      <c r="C362" s="399" t="s">
        <v>911</v>
      </c>
      <c r="D362" s="343" t="s">
        <v>1763</v>
      </c>
      <c r="E362" s="399" t="s">
        <v>1135</v>
      </c>
      <c r="F362" s="338" t="s">
        <v>875</v>
      </c>
      <c r="G362" s="344" t="s">
        <v>2291</v>
      </c>
    </row>
    <row r="363" spans="1:7" x14ac:dyDescent="0.25">
      <c r="A363" s="343" t="s">
        <v>879</v>
      </c>
      <c r="B363" s="343" t="s">
        <v>727</v>
      </c>
      <c r="C363" s="399" t="s">
        <v>911</v>
      </c>
      <c r="D363" s="343" t="s">
        <v>1771</v>
      </c>
      <c r="E363" s="399" t="s">
        <v>1135</v>
      </c>
      <c r="F363" s="338" t="s">
        <v>875</v>
      </c>
      <c r="G363" s="344" t="s">
        <v>2291</v>
      </c>
    </row>
    <row r="364" spans="1:7" x14ac:dyDescent="0.25">
      <c r="A364" s="343" t="s">
        <v>879</v>
      </c>
      <c r="B364" s="343" t="s">
        <v>727</v>
      </c>
      <c r="C364" s="399" t="s">
        <v>911</v>
      </c>
      <c r="D364" s="343" t="s">
        <v>1762</v>
      </c>
      <c r="E364" s="399" t="s">
        <v>1135</v>
      </c>
      <c r="F364" s="338" t="s">
        <v>875</v>
      </c>
      <c r="G364" s="344" t="s">
        <v>2291</v>
      </c>
    </row>
    <row r="365" spans="1:7" x14ac:dyDescent="0.25">
      <c r="A365" s="343" t="s">
        <v>879</v>
      </c>
      <c r="B365" s="343" t="s">
        <v>727</v>
      </c>
      <c r="C365" s="399" t="s">
        <v>911</v>
      </c>
      <c r="D365" s="343" t="s">
        <v>1770</v>
      </c>
      <c r="E365" s="399" t="s">
        <v>1135</v>
      </c>
      <c r="F365" s="338" t="s">
        <v>875</v>
      </c>
      <c r="G365" s="344" t="s">
        <v>2291</v>
      </c>
    </row>
    <row r="366" spans="1:7" x14ac:dyDescent="0.25">
      <c r="A366" s="343" t="s">
        <v>879</v>
      </c>
      <c r="B366" s="343" t="s">
        <v>590</v>
      </c>
      <c r="C366" s="399" t="s">
        <v>911</v>
      </c>
      <c r="D366" s="343" t="s">
        <v>1761</v>
      </c>
      <c r="E366" s="399" t="s">
        <v>1135</v>
      </c>
      <c r="F366" s="338" t="s">
        <v>875</v>
      </c>
      <c r="G366" s="344" t="s">
        <v>2304</v>
      </c>
    </row>
    <row r="367" spans="1:7" x14ac:dyDescent="0.25">
      <c r="A367" s="343" t="s">
        <v>879</v>
      </c>
      <c r="B367" s="343" t="s">
        <v>590</v>
      </c>
      <c r="C367" s="399" t="s">
        <v>911</v>
      </c>
      <c r="D367" s="343" t="s">
        <v>1764</v>
      </c>
      <c r="E367" s="399" t="s">
        <v>1135</v>
      </c>
      <c r="F367" s="338" t="s">
        <v>875</v>
      </c>
      <c r="G367" s="344" t="s">
        <v>2291</v>
      </c>
    </row>
    <row r="368" spans="1:7" x14ac:dyDescent="0.25">
      <c r="A368" s="343" t="s">
        <v>879</v>
      </c>
      <c r="B368" s="343" t="s">
        <v>590</v>
      </c>
      <c r="C368" s="399" t="s">
        <v>911</v>
      </c>
      <c r="D368" s="343" t="s">
        <v>1769</v>
      </c>
      <c r="E368" s="399" t="s">
        <v>1135</v>
      </c>
      <c r="F368" s="338" t="s">
        <v>875</v>
      </c>
      <c r="G368" s="344" t="s">
        <v>2291</v>
      </c>
    </row>
    <row r="369" spans="1:7" x14ac:dyDescent="0.25">
      <c r="A369" s="343" t="s">
        <v>879</v>
      </c>
      <c r="B369" s="343" t="s">
        <v>590</v>
      </c>
      <c r="C369" s="399" t="s">
        <v>911</v>
      </c>
      <c r="D369" s="343" t="s">
        <v>1756</v>
      </c>
      <c r="E369" s="399" t="s">
        <v>1135</v>
      </c>
      <c r="F369" s="338" t="s">
        <v>875</v>
      </c>
      <c r="G369" s="344" t="s">
        <v>2291</v>
      </c>
    </row>
    <row r="370" spans="1:7" x14ac:dyDescent="0.25">
      <c r="A370" s="343" t="s">
        <v>879</v>
      </c>
      <c r="B370" s="343" t="s">
        <v>590</v>
      </c>
      <c r="C370" s="399" t="s">
        <v>911</v>
      </c>
      <c r="D370" s="343" t="s">
        <v>1749</v>
      </c>
      <c r="E370" s="399" t="s">
        <v>1135</v>
      </c>
      <c r="F370" s="338" t="s">
        <v>875</v>
      </c>
      <c r="G370" s="344" t="s">
        <v>2291</v>
      </c>
    </row>
    <row r="371" spans="1:7" x14ac:dyDescent="0.25">
      <c r="A371" s="343" t="s">
        <v>879</v>
      </c>
      <c r="B371" s="343" t="s">
        <v>590</v>
      </c>
      <c r="C371" s="399" t="s">
        <v>911</v>
      </c>
      <c r="D371" s="343" t="s">
        <v>1757</v>
      </c>
      <c r="E371" s="399" t="s">
        <v>1135</v>
      </c>
      <c r="F371" s="338" t="s">
        <v>875</v>
      </c>
      <c r="G371" s="344" t="s">
        <v>2291</v>
      </c>
    </row>
    <row r="372" spans="1:7" x14ac:dyDescent="0.25">
      <c r="A372" s="343" t="s">
        <v>879</v>
      </c>
      <c r="B372" s="343" t="s">
        <v>590</v>
      </c>
      <c r="C372" s="399" t="s">
        <v>911</v>
      </c>
      <c r="D372" s="343" t="s">
        <v>1750</v>
      </c>
      <c r="E372" s="399" t="s">
        <v>1135</v>
      </c>
      <c r="F372" s="338" t="s">
        <v>875</v>
      </c>
      <c r="G372" s="344" t="s">
        <v>2291</v>
      </c>
    </row>
    <row r="373" spans="1:7" x14ac:dyDescent="0.25">
      <c r="A373" s="343" t="s">
        <v>879</v>
      </c>
      <c r="B373" s="343" t="s">
        <v>590</v>
      </c>
      <c r="C373" s="399" t="s">
        <v>911</v>
      </c>
      <c r="D373" s="343" t="s">
        <v>1752</v>
      </c>
      <c r="E373" s="399" t="s">
        <v>1135</v>
      </c>
      <c r="F373" s="338" t="s">
        <v>875</v>
      </c>
      <c r="G373" s="344" t="s">
        <v>2291</v>
      </c>
    </row>
    <row r="374" spans="1:7" x14ac:dyDescent="0.25">
      <c r="A374" s="343" t="s">
        <v>879</v>
      </c>
      <c r="B374" s="343" t="s">
        <v>590</v>
      </c>
      <c r="C374" s="399" t="s">
        <v>911</v>
      </c>
      <c r="D374" s="343" t="s">
        <v>1763</v>
      </c>
      <c r="E374" s="399" t="s">
        <v>1135</v>
      </c>
      <c r="F374" s="338" t="s">
        <v>875</v>
      </c>
      <c r="G374" s="344" t="s">
        <v>2291</v>
      </c>
    </row>
    <row r="375" spans="1:7" x14ac:dyDescent="0.25">
      <c r="A375" s="343" t="s">
        <v>879</v>
      </c>
      <c r="B375" s="343" t="s">
        <v>590</v>
      </c>
      <c r="C375" s="399" t="s">
        <v>911</v>
      </c>
      <c r="D375" s="343" t="s">
        <v>1771</v>
      </c>
      <c r="E375" s="399" t="s">
        <v>1135</v>
      </c>
      <c r="F375" s="338" t="s">
        <v>875</v>
      </c>
      <c r="G375" s="344" t="s">
        <v>2291</v>
      </c>
    </row>
    <row r="376" spans="1:7" x14ac:dyDescent="0.25">
      <c r="A376" s="343" t="s">
        <v>879</v>
      </c>
      <c r="B376" s="343" t="s">
        <v>590</v>
      </c>
      <c r="C376" s="399" t="s">
        <v>911</v>
      </c>
      <c r="D376" s="343" t="s">
        <v>1762</v>
      </c>
      <c r="E376" s="399" t="s">
        <v>1135</v>
      </c>
      <c r="F376" s="338" t="s">
        <v>875</v>
      </c>
      <c r="G376" s="344" t="s">
        <v>2291</v>
      </c>
    </row>
    <row r="377" spans="1:7" x14ac:dyDescent="0.25">
      <c r="A377" s="343" t="s">
        <v>879</v>
      </c>
      <c r="B377" s="343" t="s">
        <v>590</v>
      </c>
      <c r="C377" s="399" t="s">
        <v>911</v>
      </c>
      <c r="D377" s="343" t="s">
        <v>1770</v>
      </c>
      <c r="E377" s="399" t="s">
        <v>1135</v>
      </c>
      <c r="F377" s="338" t="s">
        <v>875</v>
      </c>
      <c r="G377" s="344" t="s">
        <v>2291</v>
      </c>
    </row>
    <row r="378" spans="1:7" x14ac:dyDescent="0.25">
      <c r="A378" s="343" t="s">
        <v>879</v>
      </c>
      <c r="B378" s="343" t="s">
        <v>591</v>
      </c>
      <c r="C378" s="399" t="s">
        <v>911</v>
      </c>
      <c r="D378" s="343" t="s">
        <v>1761</v>
      </c>
      <c r="E378" s="399" t="s">
        <v>1135</v>
      </c>
      <c r="F378" s="338" t="s">
        <v>875</v>
      </c>
      <c r="G378" s="344" t="s">
        <v>2312</v>
      </c>
    </row>
    <row r="379" spans="1:7" x14ac:dyDescent="0.25">
      <c r="A379" s="343" t="s">
        <v>879</v>
      </c>
      <c r="B379" s="343" t="s">
        <v>591</v>
      </c>
      <c r="C379" s="399" t="s">
        <v>911</v>
      </c>
      <c r="D379" s="343" t="s">
        <v>1764</v>
      </c>
      <c r="E379" s="399" t="s">
        <v>1135</v>
      </c>
      <c r="F379" s="338" t="s">
        <v>875</v>
      </c>
      <c r="G379" s="344" t="s">
        <v>2291</v>
      </c>
    </row>
    <row r="380" spans="1:7" x14ac:dyDescent="0.25">
      <c r="A380" s="343" t="s">
        <v>879</v>
      </c>
      <c r="B380" s="343" t="s">
        <v>591</v>
      </c>
      <c r="C380" s="399" t="s">
        <v>911</v>
      </c>
      <c r="D380" s="343" t="s">
        <v>1769</v>
      </c>
      <c r="E380" s="399" t="s">
        <v>1135</v>
      </c>
      <c r="F380" s="338" t="s">
        <v>875</v>
      </c>
      <c r="G380" s="344" t="s">
        <v>2291</v>
      </c>
    </row>
    <row r="381" spans="1:7" x14ac:dyDescent="0.25">
      <c r="A381" s="343" t="s">
        <v>879</v>
      </c>
      <c r="B381" s="343" t="s">
        <v>591</v>
      </c>
      <c r="C381" s="399" t="s">
        <v>911</v>
      </c>
      <c r="D381" s="343" t="s">
        <v>1756</v>
      </c>
      <c r="E381" s="399" t="s">
        <v>1135</v>
      </c>
      <c r="F381" s="338" t="s">
        <v>875</v>
      </c>
      <c r="G381" s="344" t="s">
        <v>2291</v>
      </c>
    </row>
    <row r="382" spans="1:7" x14ac:dyDescent="0.25">
      <c r="A382" s="343" t="s">
        <v>879</v>
      </c>
      <c r="B382" s="343" t="s">
        <v>591</v>
      </c>
      <c r="C382" s="399" t="s">
        <v>911</v>
      </c>
      <c r="D382" s="343" t="s">
        <v>1749</v>
      </c>
      <c r="E382" s="399" t="s">
        <v>1135</v>
      </c>
      <c r="F382" s="338" t="s">
        <v>875</v>
      </c>
      <c r="G382" s="344" t="s">
        <v>2291</v>
      </c>
    </row>
    <row r="383" spans="1:7" x14ac:dyDescent="0.25">
      <c r="A383" s="343" t="s">
        <v>879</v>
      </c>
      <c r="B383" s="343" t="s">
        <v>591</v>
      </c>
      <c r="C383" s="399" t="s">
        <v>911</v>
      </c>
      <c r="D383" s="343" t="s">
        <v>1757</v>
      </c>
      <c r="E383" s="399" t="s">
        <v>1135</v>
      </c>
      <c r="F383" s="338" t="s">
        <v>875</v>
      </c>
      <c r="G383" s="344" t="s">
        <v>2291</v>
      </c>
    </row>
    <row r="384" spans="1:7" x14ac:dyDescent="0.25">
      <c r="A384" s="343" t="s">
        <v>879</v>
      </c>
      <c r="B384" s="343" t="s">
        <v>591</v>
      </c>
      <c r="C384" s="399" t="s">
        <v>911</v>
      </c>
      <c r="D384" s="343" t="s">
        <v>1750</v>
      </c>
      <c r="E384" s="399" t="s">
        <v>1135</v>
      </c>
      <c r="F384" s="338" t="s">
        <v>875</v>
      </c>
      <c r="G384" s="344" t="s">
        <v>2291</v>
      </c>
    </row>
    <row r="385" spans="1:7" x14ac:dyDescent="0.25">
      <c r="A385" s="343" t="s">
        <v>879</v>
      </c>
      <c r="B385" s="343" t="s">
        <v>591</v>
      </c>
      <c r="C385" s="399" t="s">
        <v>911</v>
      </c>
      <c r="D385" s="343" t="s">
        <v>1752</v>
      </c>
      <c r="E385" s="399" t="s">
        <v>1135</v>
      </c>
      <c r="F385" s="338" t="s">
        <v>875</v>
      </c>
      <c r="G385" s="344" t="s">
        <v>2291</v>
      </c>
    </row>
    <row r="386" spans="1:7" x14ac:dyDescent="0.25">
      <c r="A386" s="343" t="s">
        <v>879</v>
      </c>
      <c r="B386" s="343" t="s">
        <v>591</v>
      </c>
      <c r="C386" s="399" t="s">
        <v>911</v>
      </c>
      <c r="D386" s="343" t="s">
        <v>1763</v>
      </c>
      <c r="E386" s="399" t="s">
        <v>1135</v>
      </c>
      <c r="F386" s="338" t="s">
        <v>875</v>
      </c>
      <c r="G386" s="344" t="s">
        <v>2291</v>
      </c>
    </row>
    <row r="387" spans="1:7" x14ac:dyDescent="0.25">
      <c r="A387" s="343" t="s">
        <v>879</v>
      </c>
      <c r="B387" s="343" t="s">
        <v>591</v>
      </c>
      <c r="C387" s="399" t="s">
        <v>911</v>
      </c>
      <c r="D387" s="343" t="s">
        <v>1771</v>
      </c>
      <c r="E387" s="399" t="s">
        <v>1135</v>
      </c>
      <c r="F387" s="338" t="s">
        <v>875</v>
      </c>
      <c r="G387" s="344" t="s">
        <v>2291</v>
      </c>
    </row>
    <row r="388" spans="1:7" x14ac:dyDescent="0.25">
      <c r="A388" s="343" t="s">
        <v>879</v>
      </c>
      <c r="B388" s="343" t="s">
        <v>591</v>
      </c>
      <c r="C388" s="399" t="s">
        <v>911</v>
      </c>
      <c r="D388" s="343" t="s">
        <v>1762</v>
      </c>
      <c r="E388" s="399" t="s">
        <v>1135</v>
      </c>
      <c r="F388" s="338" t="s">
        <v>875</v>
      </c>
      <c r="G388" s="344" t="s">
        <v>2291</v>
      </c>
    </row>
    <row r="389" spans="1:7" x14ac:dyDescent="0.25">
      <c r="A389" s="343" t="s">
        <v>879</v>
      </c>
      <c r="B389" s="343" t="s">
        <v>591</v>
      </c>
      <c r="C389" s="399" t="s">
        <v>911</v>
      </c>
      <c r="D389" s="343" t="s">
        <v>1770</v>
      </c>
      <c r="E389" s="399" t="s">
        <v>1135</v>
      </c>
      <c r="F389" s="338" t="s">
        <v>875</v>
      </c>
      <c r="G389" s="344" t="s">
        <v>2291</v>
      </c>
    </row>
    <row r="390" spans="1:7" x14ac:dyDescent="0.25">
      <c r="A390" s="343" t="s">
        <v>879</v>
      </c>
      <c r="B390" s="343" t="s">
        <v>935</v>
      </c>
      <c r="C390" s="399" t="s">
        <v>911</v>
      </c>
      <c r="D390" s="343" t="s">
        <v>1761</v>
      </c>
      <c r="E390" s="399" t="s">
        <v>1135</v>
      </c>
      <c r="F390" s="338" t="s">
        <v>875</v>
      </c>
      <c r="G390" s="344" t="s">
        <v>2299</v>
      </c>
    </row>
    <row r="391" spans="1:7" x14ac:dyDescent="0.25">
      <c r="A391" s="343" t="s">
        <v>879</v>
      </c>
      <c r="B391" s="343" t="s">
        <v>935</v>
      </c>
      <c r="C391" s="399" t="s">
        <v>911</v>
      </c>
      <c r="D391" s="343" t="s">
        <v>1764</v>
      </c>
      <c r="E391" s="399" t="s">
        <v>1135</v>
      </c>
      <c r="F391" s="338" t="s">
        <v>875</v>
      </c>
      <c r="G391" s="344" t="s">
        <v>2291</v>
      </c>
    </row>
    <row r="392" spans="1:7" x14ac:dyDescent="0.25">
      <c r="A392" s="343" t="s">
        <v>879</v>
      </c>
      <c r="B392" s="343" t="s">
        <v>935</v>
      </c>
      <c r="C392" s="399" t="s">
        <v>911</v>
      </c>
      <c r="D392" s="343" t="s">
        <v>1754</v>
      </c>
      <c r="E392" s="399" t="s">
        <v>1135</v>
      </c>
      <c r="F392" s="338" t="s">
        <v>875</v>
      </c>
      <c r="G392" s="344" t="s">
        <v>2339</v>
      </c>
    </row>
    <row r="393" spans="1:7" x14ac:dyDescent="0.25">
      <c r="A393" s="343" t="s">
        <v>879</v>
      </c>
      <c r="B393" s="343" t="s">
        <v>935</v>
      </c>
      <c r="C393" s="399" t="s">
        <v>911</v>
      </c>
      <c r="D393" s="343" t="s">
        <v>1769</v>
      </c>
      <c r="E393" s="399" t="s">
        <v>1135</v>
      </c>
      <c r="F393" s="338" t="s">
        <v>875</v>
      </c>
      <c r="G393" s="344" t="s">
        <v>2291</v>
      </c>
    </row>
    <row r="394" spans="1:7" x14ac:dyDescent="0.25">
      <c r="A394" s="343" t="s">
        <v>879</v>
      </c>
      <c r="B394" s="343" t="s">
        <v>935</v>
      </c>
      <c r="C394" s="399" t="s">
        <v>911</v>
      </c>
      <c r="D394" s="343" t="s">
        <v>1756</v>
      </c>
      <c r="E394" s="399" t="s">
        <v>1135</v>
      </c>
      <c r="F394" s="338" t="s">
        <v>875</v>
      </c>
      <c r="G394" s="344" t="s">
        <v>2291</v>
      </c>
    </row>
    <row r="395" spans="1:7" x14ac:dyDescent="0.25">
      <c r="A395" s="343" t="s">
        <v>879</v>
      </c>
      <c r="B395" s="343" t="s">
        <v>935</v>
      </c>
      <c r="C395" s="399" t="s">
        <v>911</v>
      </c>
      <c r="D395" s="343" t="s">
        <v>1749</v>
      </c>
      <c r="E395" s="399" t="s">
        <v>1135</v>
      </c>
      <c r="F395" s="338" t="s">
        <v>875</v>
      </c>
      <c r="G395" s="344" t="s">
        <v>2291</v>
      </c>
    </row>
    <row r="396" spans="1:7" x14ac:dyDescent="0.25">
      <c r="A396" s="343" t="s">
        <v>879</v>
      </c>
      <c r="B396" s="343" t="s">
        <v>935</v>
      </c>
      <c r="C396" s="399" t="s">
        <v>911</v>
      </c>
      <c r="D396" s="343" t="s">
        <v>1757</v>
      </c>
      <c r="E396" s="399" t="s">
        <v>1135</v>
      </c>
      <c r="F396" s="338" t="s">
        <v>875</v>
      </c>
      <c r="G396" s="344" t="s">
        <v>2291</v>
      </c>
    </row>
    <row r="397" spans="1:7" x14ac:dyDescent="0.25">
      <c r="A397" s="343" t="s">
        <v>879</v>
      </c>
      <c r="B397" s="343" t="s">
        <v>935</v>
      </c>
      <c r="C397" s="399" t="s">
        <v>911</v>
      </c>
      <c r="D397" s="343" t="s">
        <v>1750</v>
      </c>
      <c r="E397" s="399" t="s">
        <v>1135</v>
      </c>
      <c r="F397" s="338" t="s">
        <v>875</v>
      </c>
      <c r="G397" s="344" t="s">
        <v>2291</v>
      </c>
    </row>
    <row r="398" spans="1:7" x14ac:dyDescent="0.25">
      <c r="A398" s="343" t="s">
        <v>879</v>
      </c>
      <c r="B398" s="343" t="s">
        <v>935</v>
      </c>
      <c r="C398" s="399" t="s">
        <v>911</v>
      </c>
      <c r="D398" s="343" t="s">
        <v>1752</v>
      </c>
      <c r="E398" s="399" t="s">
        <v>1135</v>
      </c>
      <c r="F398" s="338" t="s">
        <v>875</v>
      </c>
      <c r="G398" s="344" t="s">
        <v>2291</v>
      </c>
    </row>
    <row r="399" spans="1:7" x14ac:dyDescent="0.25">
      <c r="A399" s="343" t="s">
        <v>879</v>
      </c>
      <c r="B399" s="343" t="s">
        <v>935</v>
      </c>
      <c r="C399" s="399" t="s">
        <v>911</v>
      </c>
      <c r="D399" s="343" t="s">
        <v>1763</v>
      </c>
      <c r="E399" s="399" t="s">
        <v>1135</v>
      </c>
      <c r="F399" s="338" t="s">
        <v>875</v>
      </c>
      <c r="G399" s="344" t="s">
        <v>2291</v>
      </c>
    </row>
    <row r="400" spans="1:7" x14ac:dyDescent="0.25">
      <c r="A400" s="343" t="s">
        <v>879</v>
      </c>
      <c r="B400" s="343" t="s">
        <v>935</v>
      </c>
      <c r="C400" s="399" t="s">
        <v>911</v>
      </c>
      <c r="D400" s="343" t="s">
        <v>1771</v>
      </c>
      <c r="E400" s="399" t="s">
        <v>1135</v>
      </c>
      <c r="F400" s="338" t="s">
        <v>875</v>
      </c>
      <c r="G400" s="344" t="s">
        <v>2291</v>
      </c>
    </row>
    <row r="401" spans="1:7" x14ac:dyDescent="0.25">
      <c r="A401" s="343" t="s">
        <v>879</v>
      </c>
      <c r="B401" s="343" t="s">
        <v>935</v>
      </c>
      <c r="C401" s="399" t="s">
        <v>911</v>
      </c>
      <c r="D401" s="343" t="s">
        <v>1762</v>
      </c>
      <c r="E401" s="399" t="s">
        <v>1135</v>
      </c>
      <c r="F401" s="338" t="s">
        <v>875</v>
      </c>
      <c r="G401" s="344" t="s">
        <v>2291</v>
      </c>
    </row>
    <row r="402" spans="1:7" x14ac:dyDescent="0.25">
      <c r="A402" s="343" t="s">
        <v>879</v>
      </c>
      <c r="B402" s="343" t="s">
        <v>935</v>
      </c>
      <c r="C402" s="399" t="s">
        <v>911</v>
      </c>
      <c r="D402" s="343" t="s">
        <v>1770</v>
      </c>
      <c r="E402" s="399" t="s">
        <v>1135</v>
      </c>
      <c r="F402" s="338" t="s">
        <v>875</v>
      </c>
      <c r="G402" s="344" t="s">
        <v>2291</v>
      </c>
    </row>
    <row r="403" spans="1:7" x14ac:dyDescent="0.25">
      <c r="A403" s="343" t="s">
        <v>879</v>
      </c>
      <c r="B403" s="343" t="s">
        <v>949</v>
      </c>
      <c r="C403" s="399" t="s">
        <v>911</v>
      </c>
      <c r="D403" s="343" t="s">
        <v>1761</v>
      </c>
      <c r="E403" s="399" t="s">
        <v>1135</v>
      </c>
      <c r="F403" s="338" t="s">
        <v>875</v>
      </c>
      <c r="G403" s="344" t="s">
        <v>2313</v>
      </c>
    </row>
    <row r="404" spans="1:7" x14ac:dyDescent="0.25">
      <c r="A404" s="343" t="s">
        <v>879</v>
      </c>
      <c r="B404" s="343" t="s">
        <v>949</v>
      </c>
      <c r="C404" s="399" t="s">
        <v>911</v>
      </c>
      <c r="D404" s="343" t="s">
        <v>1764</v>
      </c>
      <c r="E404" s="399" t="s">
        <v>1135</v>
      </c>
      <c r="F404" s="338" t="s">
        <v>875</v>
      </c>
      <c r="G404" s="344" t="s">
        <v>2291</v>
      </c>
    </row>
    <row r="405" spans="1:7" x14ac:dyDescent="0.25">
      <c r="A405" s="343" t="s">
        <v>879</v>
      </c>
      <c r="B405" s="343" t="s">
        <v>949</v>
      </c>
      <c r="C405" s="399" t="s">
        <v>911</v>
      </c>
      <c r="D405" s="343" t="s">
        <v>1769</v>
      </c>
      <c r="E405" s="399" t="s">
        <v>1135</v>
      </c>
      <c r="F405" s="338" t="s">
        <v>875</v>
      </c>
      <c r="G405" s="344" t="s">
        <v>2291</v>
      </c>
    </row>
    <row r="406" spans="1:7" x14ac:dyDescent="0.25">
      <c r="A406" s="343" t="s">
        <v>879</v>
      </c>
      <c r="B406" s="343" t="s">
        <v>949</v>
      </c>
      <c r="C406" s="399" t="s">
        <v>911</v>
      </c>
      <c r="D406" s="343" t="s">
        <v>1756</v>
      </c>
      <c r="E406" s="399" t="s">
        <v>1135</v>
      </c>
      <c r="F406" s="338" t="s">
        <v>875</v>
      </c>
      <c r="G406" s="344" t="s">
        <v>2291</v>
      </c>
    </row>
    <row r="407" spans="1:7" x14ac:dyDescent="0.25">
      <c r="A407" s="343" t="s">
        <v>879</v>
      </c>
      <c r="B407" s="343" t="s">
        <v>949</v>
      </c>
      <c r="C407" s="399" t="s">
        <v>911</v>
      </c>
      <c r="D407" s="343" t="s">
        <v>1749</v>
      </c>
      <c r="E407" s="399" t="s">
        <v>1135</v>
      </c>
      <c r="F407" s="338" t="s">
        <v>875</v>
      </c>
      <c r="G407" s="344" t="s">
        <v>2291</v>
      </c>
    </row>
    <row r="408" spans="1:7" x14ac:dyDescent="0.25">
      <c r="A408" s="343" t="s">
        <v>879</v>
      </c>
      <c r="B408" s="343" t="s">
        <v>949</v>
      </c>
      <c r="C408" s="399" t="s">
        <v>911</v>
      </c>
      <c r="D408" s="343" t="s">
        <v>1757</v>
      </c>
      <c r="E408" s="399" t="s">
        <v>1135</v>
      </c>
      <c r="F408" s="338" t="s">
        <v>875</v>
      </c>
      <c r="G408" s="344" t="s">
        <v>2291</v>
      </c>
    </row>
    <row r="409" spans="1:7" x14ac:dyDescent="0.25">
      <c r="A409" s="343" t="s">
        <v>879</v>
      </c>
      <c r="B409" s="343" t="s">
        <v>949</v>
      </c>
      <c r="C409" s="399" t="s">
        <v>911</v>
      </c>
      <c r="D409" s="343" t="s">
        <v>1750</v>
      </c>
      <c r="E409" s="399" t="s">
        <v>1135</v>
      </c>
      <c r="F409" s="338" t="s">
        <v>875</v>
      </c>
      <c r="G409" s="344" t="s">
        <v>2291</v>
      </c>
    </row>
    <row r="410" spans="1:7" x14ac:dyDescent="0.25">
      <c r="A410" s="343" t="s">
        <v>879</v>
      </c>
      <c r="B410" s="343" t="s">
        <v>949</v>
      </c>
      <c r="C410" s="399" t="s">
        <v>911</v>
      </c>
      <c r="D410" s="343" t="s">
        <v>1752</v>
      </c>
      <c r="E410" s="399" t="s">
        <v>1135</v>
      </c>
      <c r="F410" s="338" t="s">
        <v>875</v>
      </c>
      <c r="G410" s="344" t="s">
        <v>2291</v>
      </c>
    </row>
    <row r="411" spans="1:7" x14ac:dyDescent="0.25">
      <c r="A411" s="343" t="s">
        <v>879</v>
      </c>
      <c r="B411" s="343" t="s">
        <v>949</v>
      </c>
      <c r="C411" s="399" t="s">
        <v>911</v>
      </c>
      <c r="D411" s="343" t="s">
        <v>1763</v>
      </c>
      <c r="E411" s="399" t="s">
        <v>1135</v>
      </c>
      <c r="F411" s="338" t="s">
        <v>875</v>
      </c>
      <c r="G411" s="344" t="s">
        <v>2291</v>
      </c>
    </row>
    <row r="412" spans="1:7" x14ac:dyDescent="0.25">
      <c r="A412" s="343" t="s">
        <v>879</v>
      </c>
      <c r="B412" s="343" t="s">
        <v>949</v>
      </c>
      <c r="C412" s="399" t="s">
        <v>911</v>
      </c>
      <c r="D412" s="343" t="s">
        <v>1771</v>
      </c>
      <c r="E412" s="399" t="s">
        <v>1135</v>
      </c>
      <c r="F412" s="338" t="s">
        <v>875</v>
      </c>
      <c r="G412" s="344" t="s">
        <v>2291</v>
      </c>
    </row>
    <row r="413" spans="1:7" x14ac:dyDescent="0.25">
      <c r="A413" s="343" t="s">
        <v>879</v>
      </c>
      <c r="B413" s="343" t="s">
        <v>949</v>
      </c>
      <c r="C413" s="399" t="s">
        <v>911</v>
      </c>
      <c r="D413" s="343" t="s">
        <v>1762</v>
      </c>
      <c r="E413" s="399" t="s">
        <v>1135</v>
      </c>
      <c r="F413" s="338" t="s">
        <v>875</v>
      </c>
      <c r="G413" s="344" t="s">
        <v>2291</v>
      </c>
    </row>
    <row r="414" spans="1:7" x14ac:dyDescent="0.25">
      <c r="A414" s="343" t="s">
        <v>879</v>
      </c>
      <c r="B414" s="343" t="s">
        <v>949</v>
      </c>
      <c r="C414" s="399" t="s">
        <v>911</v>
      </c>
      <c r="D414" s="343" t="s">
        <v>1770</v>
      </c>
      <c r="E414" s="399" t="s">
        <v>1135</v>
      </c>
      <c r="F414" s="338" t="s">
        <v>875</v>
      </c>
      <c r="G414" s="344" t="s">
        <v>2291</v>
      </c>
    </row>
    <row r="415" spans="1:7" x14ac:dyDescent="0.25">
      <c r="A415" s="343" t="s">
        <v>879</v>
      </c>
      <c r="B415" s="343" t="s">
        <v>1027</v>
      </c>
      <c r="C415" s="399" t="s">
        <v>911</v>
      </c>
      <c r="D415" s="343" t="s">
        <v>1761</v>
      </c>
      <c r="E415" s="399" t="s">
        <v>1135</v>
      </c>
      <c r="F415" s="338" t="s">
        <v>875</v>
      </c>
      <c r="G415" s="344" t="s">
        <v>2304</v>
      </c>
    </row>
    <row r="416" spans="1:7" x14ac:dyDescent="0.25">
      <c r="A416" s="343" t="s">
        <v>879</v>
      </c>
      <c r="B416" s="343" t="s">
        <v>1027</v>
      </c>
      <c r="C416" s="399" t="s">
        <v>911</v>
      </c>
      <c r="D416" s="343" t="s">
        <v>1764</v>
      </c>
      <c r="E416" s="399" t="s">
        <v>1135</v>
      </c>
      <c r="F416" s="338" t="s">
        <v>875</v>
      </c>
      <c r="G416" s="344" t="s">
        <v>2291</v>
      </c>
    </row>
    <row r="417" spans="1:7" x14ac:dyDescent="0.25">
      <c r="A417" s="343" t="s">
        <v>879</v>
      </c>
      <c r="B417" s="343" t="s">
        <v>1027</v>
      </c>
      <c r="C417" s="399" t="s">
        <v>911</v>
      </c>
      <c r="D417" s="343" t="s">
        <v>1754</v>
      </c>
      <c r="E417" s="399" t="s">
        <v>1135</v>
      </c>
      <c r="F417" s="338" t="s">
        <v>875</v>
      </c>
      <c r="G417" s="344" t="s">
        <v>2339</v>
      </c>
    </row>
    <row r="418" spans="1:7" x14ac:dyDescent="0.25">
      <c r="A418" s="343" t="s">
        <v>879</v>
      </c>
      <c r="B418" s="343" t="s">
        <v>1027</v>
      </c>
      <c r="C418" s="399" t="s">
        <v>911</v>
      </c>
      <c r="D418" s="343" t="s">
        <v>1769</v>
      </c>
      <c r="E418" s="399" t="s">
        <v>1135</v>
      </c>
      <c r="F418" s="338" t="s">
        <v>875</v>
      </c>
      <c r="G418" s="344" t="s">
        <v>2291</v>
      </c>
    </row>
    <row r="419" spans="1:7" x14ac:dyDescent="0.25">
      <c r="A419" s="343" t="s">
        <v>879</v>
      </c>
      <c r="B419" s="343" t="s">
        <v>1027</v>
      </c>
      <c r="C419" s="399" t="s">
        <v>911</v>
      </c>
      <c r="D419" s="343" t="s">
        <v>1756</v>
      </c>
      <c r="E419" s="399" t="s">
        <v>1135</v>
      </c>
      <c r="F419" s="338" t="s">
        <v>875</v>
      </c>
      <c r="G419" s="344" t="s">
        <v>2291</v>
      </c>
    </row>
    <row r="420" spans="1:7" x14ac:dyDescent="0.25">
      <c r="A420" s="343" t="s">
        <v>879</v>
      </c>
      <c r="B420" s="343" t="s">
        <v>1027</v>
      </c>
      <c r="C420" s="399" t="s">
        <v>911</v>
      </c>
      <c r="D420" s="343" t="s">
        <v>1749</v>
      </c>
      <c r="E420" s="399" t="s">
        <v>1135</v>
      </c>
      <c r="F420" s="338" t="s">
        <v>875</v>
      </c>
      <c r="G420" s="344" t="s">
        <v>2291</v>
      </c>
    </row>
    <row r="421" spans="1:7" x14ac:dyDescent="0.25">
      <c r="A421" s="343" t="s">
        <v>879</v>
      </c>
      <c r="B421" s="343" t="s">
        <v>1027</v>
      </c>
      <c r="C421" s="399" t="s">
        <v>911</v>
      </c>
      <c r="D421" s="343" t="s">
        <v>1757</v>
      </c>
      <c r="E421" s="399" t="s">
        <v>1135</v>
      </c>
      <c r="F421" s="338" t="s">
        <v>875</v>
      </c>
      <c r="G421" s="344" t="s">
        <v>2291</v>
      </c>
    </row>
    <row r="422" spans="1:7" x14ac:dyDescent="0.25">
      <c r="A422" s="343" t="s">
        <v>879</v>
      </c>
      <c r="B422" s="343" t="s">
        <v>1027</v>
      </c>
      <c r="C422" s="399" t="s">
        <v>911</v>
      </c>
      <c r="D422" s="343" t="s">
        <v>1750</v>
      </c>
      <c r="E422" s="399" t="s">
        <v>1135</v>
      </c>
      <c r="F422" s="338" t="s">
        <v>875</v>
      </c>
      <c r="G422" s="344" t="s">
        <v>2291</v>
      </c>
    </row>
    <row r="423" spans="1:7" x14ac:dyDescent="0.25">
      <c r="A423" s="343" t="s">
        <v>879</v>
      </c>
      <c r="B423" s="343" t="s">
        <v>1027</v>
      </c>
      <c r="C423" s="399" t="s">
        <v>911</v>
      </c>
      <c r="D423" s="343" t="s">
        <v>1752</v>
      </c>
      <c r="E423" s="399" t="s">
        <v>1135</v>
      </c>
      <c r="F423" s="338" t="s">
        <v>875</v>
      </c>
      <c r="G423" s="344" t="s">
        <v>2291</v>
      </c>
    </row>
    <row r="424" spans="1:7" x14ac:dyDescent="0.25">
      <c r="A424" s="343" t="s">
        <v>879</v>
      </c>
      <c r="B424" s="343" t="s">
        <v>1027</v>
      </c>
      <c r="C424" s="399" t="s">
        <v>911</v>
      </c>
      <c r="D424" s="343" t="s">
        <v>1763</v>
      </c>
      <c r="E424" s="399" t="s">
        <v>1135</v>
      </c>
      <c r="F424" s="338" t="s">
        <v>875</v>
      </c>
      <c r="G424" s="344" t="s">
        <v>2291</v>
      </c>
    </row>
    <row r="425" spans="1:7" x14ac:dyDescent="0.25">
      <c r="A425" s="343" t="s">
        <v>879</v>
      </c>
      <c r="B425" s="343" t="s">
        <v>1027</v>
      </c>
      <c r="C425" s="399" t="s">
        <v>911</v>
      </c>
      <c r="D425" s="343" t="s">
        <v>1771</v>
      </c>
      <c r="E425" s="399" t="s">
        <v>1135</v>
      </c>
      <c r="F425" s="338" t="s">
        <v>875</v>
      </c>
      <c r="G425" s="344" t="s">
        <v>2291</v>
      </c>
    </row>
    <row r="426" spans="1:7" x14ac:dyDescent="0.25">
      <c r="A426" s="343" t="s">
        <v>879</v>
      </c>
      <c r="B426" s="343" t="s">
        <v>1027</v>
      </c>
      <c r="C426" s="399" t="s">
        <v>911</v>
      </c>
      <c r="D426" s="343" t="s">
        <v>1762</v>
      </c>
      <c r="E426" s="399" t="s">
        <v>1135</v>
      </c>
      <c r="F426" s="338" t="s">
        <v>875</v>
      </c>
      <c r="G426" s="344" t="s">
        <v>2291</v>
      </c>
    </row>
    <row r="427" spans="1:7" x14ac:dyDescent="0.25">
      <c r="A427" s="343" t="s">
        <v>879</v>
      </c>
      <c r="B427" s="343" t="s">
        <v>1027</v>
      </c>
      <c r="C427" s="399" t="s">
        <v>911</v>
      </c>
      <c r="D427" s="343" t="s">
        <v>1770</v>
      </c>
      <c r="E427" s="399" t="s">
        <v>1135</v>
      </c>
      <c r="F427" s="338" t="s">
        <v>875</v>
      </c>
      <c r="G427" s="344" t="s">
        <v>2291</v>
      </c>
    </row>
    <row r="428" spans="1:7" x14ac:dyDescent="0.25">
      <c r="A428" s="343" t="s">
        <v>879</v>
      </c>
      <c r="B428" s="343" t="s">
        <v>1138</v>
      </c>
      <c r="C428" s="399" t="s">
        <v>911</v>
      </c>
      <c r="D428" s="343" t="s">
        <v>1761</v>
      </c>
      <c r="E428" s="399" t="s">
        <v>1135</v>
      </c>
      <c r="F428" s="338" t="s">
        <v>875</v>
      </c>
      <c r="G428" s="344" t="s">
        <v>2295</v>
      </c>
    </row>
    <row r="429" spans="1:7" x14ac:dyDescent="0.25">
      <c r="A429" s="343" t="s">
        <v>879</v>
      </c>
      <c r="B429" s="343" t="s">
        <v>1138</v>
      </c>
      <c r="C429" s="399" t="s">
        <v>911</v>
      </c>
      <c r="D429" s="343" t="s">
        <v>1764</v>
      </c>
      <c r="E429" s="399" t="s">
        <v>1135</v>
      </c>
      <c r="F429" s="338" t="s">
        <v>875</v>
      </c>
      <c r="G429" s="344" t="s">
        <v>2291</v>
      </c>
    </row>
    <row r="430" spans="1:7" x14ac:dyDescent="0.25">
      <c r="A430" s="343" t="s">
        <v>879</v>
      </c>
      <c r="B430" s="343" t="s">
        <v>1138</v>
      </c>
      <c r="C430" s="399" t="s">
        <v>911</v>
      </c>
      <c r="D430" s="343" t="s">
        <v>1769</v>
      </c>
      <c r="E430" s="399" t="s">
        <v>1135</v>
      </c>
      <c r="F430" s="338" t="s">
        <v>875</v>
      </c>
      <c r="G430" s="344" t="s">
        <v>2291</v>
      </c>
    </row>
    <row r="431" spans="1:7" x14ac:dyDescent="0.25">
      <c r="A431" s="343" t="s">
        <v>879</v>
      </c>
      <c r="B431" s="343" t="s">
        <v>1138</v>
      </c>
      <c r="C431" s="399" t="s">
        <v>911</v>
      </c>
      <c r="D431" s="343" t="s">
        <v>1756</v>
      </c>
      <c r="E431" s="399" t="s">
        <v>1135</v>
      </c>
      <c r="F431" s="338" t="s">
        <v>875</v>
      </c>
      <c r="G431" s="344" t="s">
        <v>2291</v>
      </c>
    </row>
    <row r="432" spans="1:7" x14ac:dyDescent="0.25">
      <c r="A432" s="343" t="s">
        <v>879</v>
      </c>
      <c r="B432" s="343" t="s">
        <v>1138</v>
      </c>
      <c r="C432" s="399" t="s">
        <v>911</v>
      </c>
      <c r="D432" s="343" t="s">
        <v>1749</v>
      </c>
      <c r="E432" s="399" t="s">
        <v>1135</v>
      </c>
      <c r="F432" s="338" t="s">
        <v>875</v>
      </c>
      <c r="G432" s="344" t="s">
        <v>2291</v>
      </c>
    </row>
    <row r="433" spans="1:7" x14ac:dyDescent="0.25">
      <c r="A433" s="343" t="s">
        <v>879</v>
      </c>
      <c r="B433" s="343" t="s">
        <v>1138</v>
      </c>
      <c r="C433" s="399" t="s">
        <v>911</v>
      </c>
      <c r="D433" s="343" t="s">
        <v>1757</v>
      </c>
      <c r="E433" s="399" t="s">
        <v>1135</v>
      </c>
      <c r="F433" s="338" t="s">
        <v>875</v>
      </c>
      <c r="G433" s="344" t="s">
        <v>2291</v>
      </c>
    </row>
    <row r="434" spans="1:7" x14ac:dyDescent="0.25">
      <c r="A434" s="343" t="s">
        <v>879</v>
      </c>
      <c r="B434" s="343" t="s">
        <v>1138</v>
      </c>
      <c r="C434" s="399" t="s">
        <v>911</v>
      </c>
      <c r="D434" s="343" t="s">
        <v>1750</v>
      </c>
      <c r="E434" s="399" t="s">
        <v>1135</v>
      </c>
      <c r="F434" s="338" t="s">
        <v>875</v>
      </c>
      <c r="G434" s="344" t="s">
        <v>2291</v>
      </c>
    </row>
    <row r="435" spans="1:7" x14ac:dyDescent="0.25">
      <c r="A435" s="343" t="s">
        <v>879</v>
      </c>
      <c r="B435" s="343" t="s">
        <v>1138</v>
      </c>
      <c r="C435" s="399" t="s">
        <v>911</v>
      </c>
      <c r="D435" s="343" t="s">
        <v>1752</v>
      </c>
      <c r="E435" s="399" t="s">
        <v>1135</v>
      </c>
      <c r="F435" s="338" t="s">
        <v>875</v>
      </c>
      <c r="G435" s="344" t="s">
        <v>2291</v>
      </c>
    </row>
    <row r="436" spans="1:7" x14ac:dyDescent="0.25">
      <c r="A436" s="343" t="s">
        <v>879</v>
      </c>
      <c r="B436" s="343" t="s">
        <v>1138</v>
      </c>
      <c r="C436" s="399" t="s">
        <v>911</v>
      </c>
      <c r="D436" s="343" t="s">
        <v>1763</v>
      </c>
      <c r="E436" s="399" t="s">
        <v>1135</v>
      </c>
      <c r="F436" s="338" t="s">
        <v>875</v>
      </c>
      <c r="G436" s="344" t="s">
        <v>2291</v>
      </c>
    </row>
    <row r="437" spans="1:7" x14ac:dyDescent="0.25">
      <c r="A437" s="343" t="s">
        <v>879</v>
      </c>
      <c r="B437" s="343" t="s">
        <v>1138</v>
      </c>
      <c r="C437" s="399" t="s">
        <v>911</v>
      </c>
      <c r="D437" s="343" t="s">
        <v>1771</v>
      </c>
      <c r="E437" s="399" t="s">
        <v>1135</v>
      </c>
      <c r="F437" s="338" t="s">
        <v>875</v>
      </c>
      <c r="G437" s="344" t="s">
        <v>2291</v>
      </c>
    </row>
    <row r="438" spans="1:7" x14ac:dyDescent="0.25">
      <c r="A438" s="343" t="s">
        <v>879</v>
      </c>
      <c r="B438" s="343" t="s">
        <v>1138</v>
      </c>
      <c r="C438" s="399" t="s">
        <v>911</v>
      </c>
      <c r="D438" s="343" t="s">
        <v>1762</v>
      </c>
      <c r="E438" s="399" t="s">
        <v>1135</v>
      </c>
      <c r="F438" s="338" t="s">
        <v>875</v>
      </c>
      <c r="G438" s="344" t="s">
        <v>2291</v>
      </c>
    </row>
    <row r="439" spans="1:7" x14ac:dyDescent="0.25">
      <c r="A439" s="343" t="s">
        <v>879</v>
      </c>
      <c r="B439" s="343" t="s">
        <v>1138</v>
      </c>
      <c r="C439" s="399" t="s">
        <v>911</v>
      </c>
      <c r="D439" s="343" t="s">
        <v>1770</v>
      </c>
      <c r="E439" s="399" t="s">
        <v>1135</v>
      </c>
      <c r="F439" s="338" t="s">
        <v>875</v>
      </c>
      <c r="G439" s="344" t="s">
        <v>2291</v>
      </c>
    </row>
    <row r="440" spans="1:7" x14ac:dyDescent="0.25">
      <c r="A440" s="343" t="s">
        <v>879</v>
      </c>
      <c r="B440" s="343" t="s">
        <v>995</v>
      </c>
      <c r="C440" s="399" t="s">
        <v>911</v>
      </c>
      <c r="D440" s="343" t="s">
        <v>1761</v>
      </c>
      <c r="E440" s="399" t="s">
        <v>1135</v>
      </c>
      <c r="F440" s="338" t="s">
        <v>875</v>
      </c>
      <c r="G440" s="344" t="s">
        <v>2314</v>
      </c>
    </row>
    <row r="441" spans="1:7" x14ac:dyDescent="0.25">
      <c r="A441" s="343" t="s">
        <v>879</v>
      </c>
      <c r="B441" s="343" t="s">
        <v>995</v>
      </c>
      <c r="C441" s="399" t="s">
        <v>911</v>
      </c>
      <c r="D441" s="343" t="s">
        <v>1764</v>
      </c>
      <c r="E441" s="399" t="s">
        <v>1135</v>
      </c>
      <c r="F441" s="338" t="s">
        <v>875</v>
      </c>
      <c r="G441" s="344" t="s">
        <v>2291</v>
      </c>
    </row>
    <row r="442" spans="1:7" x14ac:dyDescent="0.25">
      <c r="A442" s="343" t="s">
        <v>879</v>
      </c>
      <c r="B442" s="343" t="s">
        <v>995</v>
      </c>
      <c r="C442" s="399" t="s">
        <v>911</v>
      </c>
      <c r="D442" s="343" t="s">
        <v>1769</v>
      </c>
      <c r="E442" s="399" t="s">
        <v>1135</v>
      </c>
      <c r="F442" s="338" t="s">
        <v>875</v>
      </c>
      <c r="G442" s="344" t="s">
        <v>2291</v>
      </c>
    </row>
    <row r="443" spans="1:7" x14ac:dyDescent="0.25">
      <c r="A443" s="343" t="s">
        <v>879</v>
      </c>
      <c r="B443" s="343" t="s">
        <v>995</v>
      </c>
      <c r="C443" s="399" t="s">
        <v>911</v>
      </c>
      <c r="D443" s="343" t="s">
        <v>1756</v>
      </c>
      <c r="E443" s="399" t="s">
        <v>1135</v>
      </c>
      <c r="F443" s="338" t="s">
        <v>875</v>
      </c>
      <c r="G443" s="344" t="s">
        <v>2291</v>
      </c>
    </row>
    <row r="444" spans="1:7" x14ac:dyDescent="0.25">
      <c r="A444" s="343" t="s">
        <v>879</v>
      </c>
      <c r="B444" s="343" t="s">
        <v>995</v>
      </c>
      <c r="C444" s="399" t="s">
        <v>911</v>
      </c>
      <c r="D444" s="343" t="s">
        <v>1749</v>
      </c>
      <c r="E444" s="399" t="s">
        <v>1135</v>
      </c>
      <c r="F444" s="338" t="s">
        <v>875</v>
      </c>
      <c r="G444" s="344" t="s">
        <v>2291</v>
      </c>
    </row>
    <row r="445" spans="1:7" x14ac:dyDescent="0.25">
      <c r="A445" s="343" t="s">
        <v>879</v>
      </c>
      <c r="B445" s="343" t="s">
        <v>995</v>
      </c>
      <c r="C445" s="399" t="s">
        <v>911</v>
      </c>
      <c r="D445" s="343" t="s">
        <v>1757</v>
      </c>
      <c r="E445" s="399" t="s">
        <v>1135</v>
      </c>
      <c r="F445" s="338" t="s">
        <v>875</v>
      </c>
      <c r="G445" s="344" t="s">
        <v>2291</v>
      </c>
    </row>
    <row r="446" spans="1:7" x14ac:dyDescent="0.25">
      <c r="A446" s="343" t="s">
        <v>879</v>
      </c>
      <c r="B446" s="343" t="s">
        <v>995</v>
      </c>
      <c r="C446" s="399" t="s">
        <v>911</v>
      </c>
      <c r="D446" s="343" t="s">
        <v>1750</v>
      </c>
      <c r="E446" s="399" t="s">
        <v>1135</v>
      </c>
      <c r="F446" s="338" t="s">
        <v>875</v>
      </c>
      <c r="G446" s="344" t="s">
        <v>2291</v>
      </c>
    </row>
    <row r="447" spans="1:7" x14ac:dyDescent="0.25">
      <c r="A447" s="343" t="s">
        <v>879</v>
      </c>
      <c r="B447" s="343" t="s">
        <v>995</v>
      </c>
      <c r="C447" s="399" t="s">
        <v>911</v>
      </c>
      <c r="D447" s="343" t="s">
        <v>1752</v>
      </c>
      <c r="E447" s="399" t="s">
        <v>1135</v>
      </c>
      <c r="F447" s="338" t="s">
        <v>875</v>
      </c>
      <c r="G447" s="344" t="s">
        <v>2291</v>
      </c>
    </row>
    <row r="448" spans="1:7" x14ac:dyDescent="0.25">
      <c r="A448" s="343" t="s">
        <v>879</v>
      </c>
      <c r="B448" s="343" t="s">
        <v>995</v>
      </c>
      <c r="C448" s="399" t="s">
        <v>911</v>
      </c>
      <c r="D448" s="343" t="s">
        <v>1763</v>
      </c>
      <c r="E448" s="399" t="s">
        <v>1135</v>
      </c>
      <c r="F448" s="338" t="s">
        <v>875</v>
      </c>
      <c r="G448" s="344" t="s">
        <v>2291</v>
      </c>
    </row>
    <row r="449" spans="1:7" x14ac:dyDescent="0.25">
      <c r="A449" s="343" t="s">
        <v>879</v>
      </c>
      <c r="B449" s="343" t="s">
        <v>995</v>
      </c>
      <c r="C449" s="399" t="s">
        <v>911</v>
      </c>
      <c r="D449" s="343" t="s">
        <v>1771</v>
      </c>
      <c r="E449" s="399" t="s">
        <v>1135</v>
      </c>
      <c r="F449" s="338" t="s">
        <v>875</v>
      </c>
      <c r="G449" s="344" t="s">
        <v>2291</v>
      </c>
    </row>
    <row r="450" spans="1:7" x14ac:dyDescent="0.25">
      <c r="A450" s="343" t="s">
        <v>879</v>
      </c>
      <c r="B450" s="343" t="s">
        <v>995</v>
      </c>
      <c r="C450" s="399" t="s">
        <v>911</v>
      </c>
      <c r="D450" s="343" t="s">
        <v>1762</v>
      </c>
      <c r="E450" s="399" t="s">
        <v>1135</v>
      </c>
      <c r="F450" s="338" t="s">
        <v>875</v>
      </c>
      <c r="G450" s="344" t="s">
        <v>2291</v>
      </c>
    </row>
    <row r="451" spans="1:7" x14ac:dyDescent="0.25">
      <c r="A451" s="343" t="s">
        <v>879</v>
      </c>
      <c r="B451" s="343" t="s">
        <v>995</v>
      </c>
      <c r="C451" s="399" t="s">
        <v>911</v>
      </c>
      <c r="D451" s="343" t="s">
        <v>1770</v>
      </c>
      <c r="E451" s="399" t="s">
        <v>1135</v>
      </c>
      <c r="F451" s="338" t="s">
        <v>875</v>
      </c>
      <c r="G451" s="344" t="s">
        <v>2291</v>
      </c>
    </row>
    <row r="452" spans="1:7" x14ac:dyDescent="0.25">
      <c r="A452" s="343" t="s">
        <v>1312</v>
      </c>
      <c r="B452" s="343" t="s">
        <v>1313</v>
      </c>
      <c r="C452" s="399" t="s">
        <v>911</v>
      </c>
      <c r="D452" s="343" t="s">
        <v>1829</v>
      </c>
      <c r="E452" s="399" t="s">
        <v>1135</v>
      </c>
      <c r="F452" s="338" t="s">
        <v>875</v>
      </c>
      <c r="G452" s="344" t="s">
        <v>2291</v>
      </c>
    </row>
    <row r="453" spans="1:7" x14ac:dyDescent="0.25">
      <c r="A453" s="343" t="s">
        <v>1312</v>
      </c>
      <c r="B453" s="343" t="s">
        <v>1313</v>
      </c>
      <c r="C453" s="399" t="s">
        <v>911</v>
      </c>
      <c r="D453" s="343" t="s">
        <v>1823</v>
      </c>
      <c r="E453" s="399" t="s">
        <v>1135</v>
      </c>
      <c r="F453" s="338" t="s">
        <v>875</v>
      </c>
      <c r="G453" s="344" t="s">
        <v>2291</v>
      </c>
    </row>
    <row r="454" spans="1:7" x14ac:dyDescent="0.25">
      <c r="A454" s="343" t="s">
        <v>1312</v>
      </c>
      <c r="B454" s="343" t="s">
        <v>1313</v>
      </c>
      <c r="C454" s="399" t="s">
        <v>911</v>
      </c>
      <c r="D454" s="343" t="s">
        <v>1824</v>
      </c>
      <c r="E454" s="399" t="s">
        <v>1135</v>
      </c>
      <c r="F454" s="338" t="s">
        <v>875</v>
      </c>
      <c r="G454" s="344" t="s">
        <v>2291</v>
      </c>
    </row>
    <row r="455" spans="1:7" x14ac:dyDescent="0.25">
      <c r="A455" s="343" t="s">
        <v>1312</v>
      </c>
      <c r="B455" s="343" t="s">
        <v>1313</v>
      </c>
      <c r="C455" s="399" t="s">
        <v>911</v>
      </c>
      <c r="D455" s="343" t="s">
        <v>1821</v>
      </c>
      <c r="E455" s="399" t="s">
        <v>1135</v>
      </c>
      <c r="F455" s="338" t="s">
        <v>875</v>
      </c>
      <c r="G455" s="344" t="s">
        <v>2291</v>
      </c>
    </row>
    <row r="456" spans="1:7" x14ac:dyDescent="0.25">
      <c r="A456" s="343" t="s">
        <v>1312</v>
      </c>
      <c r="B456" s="343" t="s">
        <v>1313</v>
      </c>
      <c r="C456" s="399" t="s">
        <v>911</v>
      </c>
      <c r="D456" s="343" t="s">
        <v>1828</v>
      </c>
      <c r="E456" s="399" t="s">
        <v>1135</v>
      </c>
      <c r="F456" s="338" t="s">
        <v>875</v>
      </c>
      <c r="G456" s="344" t="s">
        <v>2291</v>
      </c>
    </row>
    <row r="457" spans="1:7" x14ac:dyDescent="0.25">
      <c r="A457" s="343" t="s">
        <v>1312</v>
      </c>
      <c r="B457" s="343" t="s">
        <v>1313</v>
      </c>
      <c r="C457" s="399" t="s">
        <v>911</v>
      </c>
      <c r="D457" s="343" t="s">
        <v>1827</v>
      </c>
      <c r="E457" s="399" t="s">
        <v>1135</v>
      </c>
      <c r="F457" s="338" t="s">
        <v>875</v>
      </c>
      <c r="G457" s="344" t="s">
        <v>2292</v>
      </c>
    </row>
    <row r="458" spans="1:7" x14ac:dyDescent="0.25">
      <c r="A458" s="343" t="s">
        <v>1312</v>
      </c>
      <c r="B458" s="343" t="s">
        <v>1313</v>
      </c>
      <c r="C458" s="399" t="s">
        <v>911</v>
      </c>
      <c r="D458" s="343" t="s">
        <v>1831</v>
      </c>
      <c r="E458" s="399" t="s">
        <v>1135</v>
      </c>
      <c r="F458" s="338" t="s">
        <v>875</v>
      </c>
      <c r="G458" s="344" t="s">
        <v>2291</v>
      </c>
    </row>
    <row r="459" spans="1:7" x14ac:dyDescent="0.25">
      <c r="A459" s="343" t="s">
        <v>1312</v>
      </c>
      <c r="B459" s="343" t="s">
        <v>1313</v>
      </c>
      <c r="C459" s="399" t="s">
        <v>911</v>
      </c>
      <c r="D459" s="343" t="s">
        <v>1826</v>
      </c>
      <c r="E459" s="399" t="s">
        <v>1135</v>
      </c>
      <c r="F459" s="338" t="s">
        <v>875</v>
      </c>
      <c r="G459" s="344" t="s">
        <v>2291</v>
      </c>
    </row>
    <row r="460" spans="1:7" x14ac:dyDescent="0.25">
      <c r="A460" s="343" t="s">
        <v>1312</v>
      </c>
      <c r="B460" s="343" t="s">
        <v>1313</v>
      </c>
      <c r="C460" s="399" t="s">
        <v>911</v>
      </c>
      <c r="D460" s="343" t="s">
        <v>1756</v>
      </c>
      <c r="E460" s="399" t="s">
        <v>1135</v>
      </c>
      <c r="F460" s="338" t="s">
        <v>875</v>
      </c>
      <c r="G460" s="344" t="s">
        <v>2291</v>
      </c>
    </row>
    <row r="461" spans="1:7" x14ac:dyDescent="0.25">
      <c r="A461" s="343" t="s">
        <v>1312</v>
      </c>
      <c r="B461" s="343" t="s">
        <v>1313</v>
      </c>
      <c r="C461" s="399" t="s">
        <v>911</v>
      </c>
      <c r="D461" s="343" t="s">
        <v>1749</v>
      </c>
      <c r="E461" s="399" t="s">
        <v>1135</v>
      </c>
      <c r="F461" s="338" t="s">
        <v>875</v>
      </c>
      <c r="G461" s="344" t="s">
        <v>2291</v>
      </c>
    </row>
    <row r="462" spans="1:7" x14ac:dyDescent="0.25">
      <c r="A462" s="343" t="s">
        <v>1312</v>
      </c>
      <c r="B462" s="343" t="s">
        <v>1313</v>
      </c>
      <c r="C462" s="399" t="s">
        <v>911</v>
      </c>
      <c r="D462" s="343" t="s">
        <v>1752</v>
      </c>
      <c r="E462" s="399" t="s">
        <v>1135</v>
      </c>
      <c r="F462" s="338" t="s">
        <v>875</v>
      </c>
      <c r="G462" s="344" t="s">
        <v>2291</v>
      </c>
    </row>
    <row r="463" spans="1:7" x14ac:dyDescent="0.25">
      <c r="A463" s="343" t="s">
        <v>1312</v>
      </c>
      <c r="B463" s="343" t="s">
        <v>1313</v>
      </c>
      <c r="C463" s="399" t="s">
        <v>911</v>
      </c>
      <c r="D463" s="343" t="s">
        <v>1763</v>
      </c>
      <c r="E463" s="399" t="s">
        <v>1135</v>
      </c>
      <c r="F463" s="338" t="s">
        <v>875</v>
      </c>
      <c r="G463" s="344" t="s">
        <v>2291</v>
      </c>
    </row>
    <row r="464" spans="1:7" x14ac:dyDescent="0.25">
      <c r="A464" s="343" t="s">
        <v>1312</v>
      </c>
      <c r="B464" s="343" t="s">
        <v>1313</v>
      </c>
      <c r="C464" s="399" t="s">
        <v>911</v>
      </c>
      <c r="D464" s="343" t="s">
        <v>1771</v>
      </c>
      <c r="E464" s="399" t="s">
        <v>1135</v>
      </c>
      <c r="F464" s="338" t="s">
        <v>875</v>
      </c>
      <c r="G464" s="344" t="s">
        <v>2291</v>
      </c>
    </row>
    <row r="465" spans="1:7" x14ac:dyDescent="0.25">
      <c r="A465" s="343" t="s">
        <v>1312</v>
      </c>
      <c r="B465" s="343" t="s">
        <v>1313</v>
      </c>
      <c r="C465" s="399" t="s">
        <v>911</v>
      </c>
      <c r="D465" s="343" t="s">
        <v>1762</v>
      </c>
      <c r="E465" s="399" t="s">
        <v>1135</v>
      </c>
      <c r="F465" s="338" t="s">
        <v>875</v>
      </c>
      <c r="G465" s="344" t="s">
        <v>2291</v>
      </c>
    </row>
    <row r="466" spans="1:7" x14ac:dyDescent="0.25">
      <c r="A466" s="343" t="s">
        <v>1312</v>
      </c>
      <c r="B466" s="343" t="s">
        <v>1313</v>
      </c>
      <c r="C466" s="399" t="s">
        <v>911</v>
      </c>
      <c r="D466" s="343" t="s">
        <v>1770</v>
      </c>
      <c r="E466" s="399" t="s">
        <v>1135</v>
      </c>
      <c r="F466" s="338" t="s">
        <v>875</v>
      </c>
      <c r="G466" s="344" t="s">
        <v>2291</v>
      </c>
    </row>
    <row r="467" spans="1:7" x14ac:dyDescent="0.25">
      <c r="A467" s="343" t="s">
        <v>1312</v>
      </c>
      <c r="B467" s="343" t="s">
        <v>1059</v>
      </c>
      <c r="C467" s="399" t="s">
        <v>911</v>
      </c>
      <c r="D467" s="343" t="s">
        <v>1829</v>
      </c>
      <c r="E467" s="399" t="s">
        <v>1135</v>
      </c>
      <c r="F467" s="338" t="s">
        <v>875</v>
      </c>
      <c r="G467" s="344" t="s">
        <v>2291</v>
      </c>
    </row>
    <row r="468" spans="1:7" x14ac:dyDescent="0.25">
      <c r="A468" s="343" t="s">
        <v>1312</v>
      </c>
      <c r="B468" s="343" t="s">
        <v>1059</v>
      </c>
      <c r="C468" s="399" t="s">
        <v>911</v>
      </c>
      <c r="D468" s="343" t="s">
        <v>1823</v>
      </c>
      <c r="E468" s="399" t="s">
        <v>1135</v>
      </c>
      <c r="F468" s="338" t="s">
        <v>875</v>
      </c>
      <c r="G468" s="344" t="s">
        <v>2291</v>
      </c>
    </row>
    <row r="469" spans="1:7" x14ac:dyDescent="0.25">
      <c r="A469" s="343" t="s">
        <v>1312</v>
      </c>
      <c r="B469" s="343" t="s">
        <v>1059</v>
      </c>
      <c r="C469" s="399" t="s">
        <v>911</v>
      </c>
      <c r="D469" s="343" t="s">
        <v>1824</v>
      </c>
      <c r="E469" s="399" t="s">
        <v>1135</v>
      </c>
      <c r="F469" s="338" t="s">
        <v>875</v>
      </c>
      <c r="G469" s="344" t="s">
        <v>2291</v>
      </c>
    </row>
    <row r="470" spans="1:7" x14ac:dyDescent="0.25">
      <c r="A470" s="343" t="s">
        <v>1312</v>
      </c>
      <c r="B470" s="343" t="s">
        <v>1059</v>
      </c>
      <c r="C470" s="399" t="s">
        <v>911</v>
      </c>
      <c r="D470" s="343" t="s">
        <v>1821</v>
      </c>
      <c r="E470" s="399" t="s">
        <v>1135</v>
      </c>
      <c r="F470" s="338" t="s">
        <v>875</v>
      </c>
      <c r="G470" s="344" t="s">
        <v>2291</v>
      </c>
    </row>
    <row r="471" spans="1:7" x14ac:dyDescent="0.25">
      <c r="A471" s="343" t="s">
        <v>1312</v>
      </c>
      <c r="B471" s="343" t="s">
        <v>1059</v>
      </c>
      <c r="C471" s="399" t="s">
        <v>911</v>
      </c>
      <c r="D471" s="343" t="s">
        <v>1828</v>
      </c>
      <c r="E471" s="399" t="s">
        <v>1135</v>
      </c>
      <c r="F471" s="338" t="s">
        <v>875</v>
      </c>
      <c r="G471" s="344" t="s">
        <v>2291</v>
      </c>
    </row>
    <row r="472" spans="1:7" x14ac:dyDescent="0.25">
      <c r="A472" s="343" t="s">
        <v>1312</v>
      </c>
      <c r="B472" s="343" t="s">
        <v>1059</v>
      </c>
      <c r="C472" s="399" t="s">
        <v>911</v>
      </c>
      <c r="D472" s="343" t="s">
        <v>1827</v>
      </c>
      <c r="E472" s="399" t="s">
        <v>1135</v>
      </c>
      <c r="F472" s="338" t="s">
        <v>875</v>
      </c>
      <c r="G472" s="344" t="s">
        <v>2292</v>
      </c>
    </row>
    <row r="473" spans="1:7" x14ac:dyDescent="0.25">
      <c r="A473" s="343" t="s">
        <v>1312</v>
      </c>
      <c r="B473" s="343" t="s">
        <v>1059</v>
      </c>
      <c r="C473" s="399" t="s">
        <v>911</v>
      </c>
      <c r="D473" s="343" t="s">
        <v>1831</v>
      </c>
      <c r="E473" s="399" t="s">
        <v>1135</v>
      </c>
      <c r="F473" s="338" t="s">
        <v>875</v>
      </c>
      <c r="G473" s="344" t="s">
        <v>2291</v>
      </c>
    </row>
    <row r="474" spans="1:7" x14ac:dyDescent="0.25">
      <c r="A474" s="343" t="s">
        <v>1312</v>
      </c>
      <c r="B474" s="343" t="s">
        <v>1059</v>
      </c>
      <c r="C474" s="399" t="s">
        <v>911</v>
      </c>
      <c r="D474" s="343" t="s">
        <v>1826</v>
      </c>
      <c r="E474" s="399" t="s">
        <v>1135</v>
      </c>
      <c r="F474" s="338" t="s">
        <v>875</v>
      </c>
      <c r="G474" s="344" t="s">
        <v>2291</v>
      </c>
    </row>
    <row r="475" spans="1:7" x14ac:dyDescent="0.25">
      <c r="A475" s="343" t="s">
        <v>1312</v>
      </c>
      <c r="B475" s="343" t="s">
        <v>1059</v>
      </c>
      <c r="C475" s="399" t="s">
        <v>911</v>
      </c>
      <c r="D475" s="343" t="s">
        <v>1756</v>
      </c>
      <c r="E475" s="399" t="s">
        <v>1135</v>
      </c>
      <c r="F475" s="338" t="s">
        <v>875</v>
      </c>
      <c r="G475" s="344" t="s">
        <v>2291</v>
      </c>
    </row>
    <row r="476" spans="1:7" x14ac:dyDescent="0.25">
      <c r="A476" s="343" t="s">
        <v>1312</v>
      </c>
      <c r="B476" s="343" t="s">
        <v>1059</v>
      </c>
      <c r="C476" s="399" t="s">
        <v>911</v>
      </c>
      <c r="D476" s="343" t="s">
        <v>1749</v>
      </c>
      <c r="E476" s="399" t="s">
        <v>1135</v>
      </c>
      <c r="F476" s="338" t="s">
        <v>875</v>
      </c>
      <c r="G476" s="344" t="s">
        <v>2291</v>
      </c>
    </row>
    <row r="477" spans="1:7" x14ac:dyDescent="0.25">
      <c r="A477" s="343" t="s">
        <v>1312</v>
      </c>
      <c r="B477" s="343" t="s">
        <v>1059</v>
      </c>
      <c r="C477" s="399" t="s">
        <v>911</v>
      </c>
      <c r="D477" s="343" t="s">
        <v>1752</v>
      </c>
      <c r="E477" s="399" t="s">
        <v>1135</v>
      </c>
      <c r="F477" s="338" t="s">
        <v>875</v>
      </c>
      <c r="G477" s="344" t="s">
        <v>2291</v>
      </c>
    </row>
    <row r="478" spans="1:7" x14ac:dyDescent="0.25">
      <c r="A478" s="343" t="s">
        <v>1312</v>
      </c>
      <c r="B478" s="343" t="s">
        <v>1059</v>
      </c>
      <c r="C478" s="399" t="s">
        <v>911</v>
      </c>
      <c r="D478" s="343" t="s">
        <v>1763</v>
      </c>
      <c r="E478" s="399" t="s">
        <v>1135</v>
      </c>
      <c r="F478" s="338" t="s">
        <v>875</v>
      </c>
      <c r="G478" s="344" t="s">
        <v>2291</v>
      </c>
    </row>
    <row r="479" spans="1:7" x14ac:dyDescent="0.25">
      <c r="A479" s="343" t="s">
        <v>1312</v>
      </c>
      <c r="B479" s="343" t="s">
        <v>1059</v>
      </c>
      <c r="C479" s="399" t="s">
        <v>911</v>
      </c>
      <c r="D479" s="343" t="s">
        <v>1771</v>
      </c>
      <c r="E479" s="399" t="s">
        <v>1135</v>
      </c>
      <c r="F479" s="338" t="s">
        <v>875</v>
      </c>
      <c r="G479" s="344" t="s">
        <v>2291</v>
      </c>
    </row>
    <row r="480" spans="1:7" x14ac:dyDescent="0.25">
      <c r="A480" s="343" t="s">
        <v>1312</v>
      </c>
      <c r="B480" s="343" t="s">
        <v>1059</v>
      </c>
      <c r="C480" s="399" t="s">
        <v>911</v>
      </c>
      <c r="D480" s="343" t="s">
        <v>1762</v>
      </c>
      <c r="E480" s="399" t="s">
        <v>1135</v>
      </c>
      <c r="F480" s="338" t="s">
        <v>875</v>
      </c>
      <c r="G480" s="344" t="s">
        <v>2291</v>
      </c>
    </row>
    <row r="481" spans="1:7" x14ac:dyDescent="0.25">
      <c r="A481" s="343" t="s">
        <v>1312</v>
      </c>
      <c r="B481" s="343" t="s">
        <v>1059</v>
      </c>
      <c r="C481" s="399" t="s">
        <v>911</v>
      </c>
      <c r="D481" s="343" t="s">
        <v>1770</v>
      </c>
      <c r="E481" s="399" t="s">
        <v>1135</v>
      </c>
      <c r="F481" s="338" t="s">
        <v>875</v>
      </c>
      <c r="G481" s="344" t="s">
        <v>2291</v>
      </c>
    </row>
    <row r="482" spans="1:7" x14ac:dyDescent="0.25">
      <c r="A482" s="343" t="s">
        <v>1312</v>
      </c>
      <c r="B482" s="343" t="s">
        <v>1063</v>
      </c>
      <c r="C482" s="399" t="s">
        <v>911</v>
      </c>
      <c r="D482" s="343" t="s">
        <v>1829</v>
      </c>
      <c r="E482" s="399" t="s">
        <v>1135</v>
      </c>
      <c r="F482" s="338" t="s">
        <v>875</v>
      </c>
      <c r="G482" s="344" t="s">
        <v>2291</v>
      </c>
    </row>
    <row r="483" spans="1:7" x14ac:dyDescent="0.25">
      <c r="A483" s="343" t="s">
        <v>1312</v>
      </c>
      <c r="B483" s="343" t="s">
        <v>1063</v>
      </c>
      <c r="C483" s="399" t="s">
        <v>911</v>
      </c>
      <c r="D483" s="343" t="s">
        <v>1823</v>
      </c>
      <c r="E483" s="399" t="s">
        <v>1135</v>
      </c>
      <c r="F483" s="338" t="s">
        <v>875</v>
      </c>
      <c r="G483" s="344" t="s">
        <v>2291</v>
      </c>
    </row>
    <row r="484" spans="1:7" x14ac:dyDescent="0.25">
      <c r="A484" s="343" t="s">
        <v>1312</v>
      </c>
      <c r="B484" s="343" t="s">
        <v>1063</v>
      </c>
      <c r="C484" s="399" t="s">
        <v>911</v>
      </c>
      <c r="D484" s="343" t="s">
        <v>1824</v>
      </c>
      <c r="E484" s="399" t="s">
        <v>1135</v>
      </c>
      <c r="F484" s="338" t="s">
        <v>875</v>
      </c>
      <c r="G484" s="344" t="s">
        <v>2291</v>
      </c>
    </row>
    <row r="485" spans="1:7" x14ac:dyDescent="0.25">
      <c r="A485" s="343" t="s">
        <v>1312</v>
      </c>
      <c r="B485" s="343" t="s">
        <v>1063</v>
      </c>
      <c r="C485" s="399" t="s">
        <v>911</v>
      </c>
      <c r="D485" s="343" t="s">
        <v>1821</v>
      </c>
      <c r="E485" s="399" t="s">
        <v>1135</v>
      </c>
      <c r="F485" s="338" t="s">
        <v>875</v>
      </c>
      <c r="G485" s="344" t="s">
        <v>2291</v>
      </c>
    </row>
    <row r="486" spans="1:7" x14ac:dyDescent="0.25">
      <c r="A486" s="343" t="s">
        <v>1312</v>
      </c>
      <c r="B486" s="343" t="s">
        <v>1063</v>
      </c>
      <c r="C486" s="399" t="s">
        <v>911</v>
      </c>
      <c r="D486" s="343" t="s">
        <v>1828</v>
      </c>
      <c r="E486" s="399" t="s">
        <v>1135</v>
      </c>
      <c r="F486" s="338" t="s">
        <v>875</v>
      </c>
      <c r="G486" s="344" t="s">
        <v>2291</v>
      </c>
    </row>
    <row r="487" spans="1:7" x14ac:dyDescent="0.25">
      <c r="A487" s="343" t="s">
        <v>1312</v>
      </c>
      <c r="B487" s="343" t="s">
        <v>1063</v>
      </c>
      <c r="C487" s="399" t="s">
        <v>911</v>
      </c>
      <c r="D487" s="343" t="s">
        <v>1827</v>
      </c>
      <c r="E487" s="399" t="s">
        <v>1135</v>
      </c>
      <c r="F487" s="338" t="s">
        <v>875</v>
      </c>
      <c r="G487" s="344" t="s">
        <v>2292</v>
      </c>
    </row>
    <row r="488" spans="1:7" x14ac:dyDescent="0.25">
      <c r="A488" s="343" t="s">
        <v>1312</v>
      </c>
      <c r="B488" s="343" t="s">
        <v>1063</v>
      </c>
      <c r="C488" s="399" t="s">
        <v>911</v>
      </c>
      <c r="D488" s="343" t="s">
        <v>1831</v>
      </c>
      <c r="E488" s="399" t="s">
        <v>1135</v>
      </c>
      <c r="F488" s="338" t="s">
        <v>875</v>
      </c>
      <c r="G488" s="344" t="s">
        <v>2291</v>
      </c>
    </row>
    <row r="489" spans="1:7" x14ac:dyDescent="0.25">
      <c r="A489" s="343" t="s">
        <v>1312</v>
      </c>
      <c r="B489" s="343" t="s">
        <v>1063</v>
      </c>
      <c r="C489" s="399" t="s">
        <v>911</v>
      </c>
      <c r="D489" s="343" t="s">
        <v>1826</v>
      </c>
      <c r="E489" s="399" t="s">
        <v>1135</v>
      </c>
      <c r="F489" s="338" t="s">
        <v>875</v>
      </c>
      <c r="G489" s="344" t="s">
        <v>2291</v>
      </c>
    </row>
    <row r="490" spans="1:7" x14ac:dyDescent="0.25">
      <c r="A490" s="343" t="s">
        <v>1312</v>
      </c>
      <c r="B490" s="343" t="s">
        <v>1063</v>
      </c>
      <c r="C490" s="399" t="s">
        <v>911</v>
      </c>
      <c r="D490" s="343" t="s">
        <v>1756</v>
      </c>
      <c r="E490" s="399" t="s">
        <v>1135</v>
      </c>
      <c r="F490" s="338" t="s">
        <v>875</v>
      </c>
      <c r="G490" s="344" t="s">
        <v>2291</v>
      </c>
    </row>
    <row r="491" spans="1:7" x14ac:dyDescent="0.25">
      <c r="A491" s="343" t="s">
        <v>1312</v>
      </c>
      <c r="B491" s="343" t="s">
        <v>1063</v>
      </c>
      <c r="C491" s="399" t="s">
        <v>911</v>
      </c>
      <c r="D491" s="343" t="s">
        <v>1749</v>
      </c>
      <c r="E491" s="399" t="s">
        <v>1135</v>
      </c>
      <c r="F491" s="338" t="s">
        <v>875</v>
      </c>
      <c r="G491" s="344" t="s">
        <v>2291</v>
      </c>
    </row>
    <row r="492" spans="1:7" x14ac:dyDescent="0.25">
      <c r="A492" s="343" t="s">
        <v>1312</v>
      </c>
      <c r="B492" s="343" t="s">
        <v>1063</v>
      </c>
      <c r="C492" s="399" t="s">
        <v>911</v>
      </c>
      <c r="D492" s="343" t="s">
        <v>1752</v>
      </c>
      <c r="E492" s="399" t="s">
        <v>1135</v>
      </c>
      <c r="F492" s="338" t="s">
        <v>875</v>
      </c>
      <c r="G492" s="344" t="s">
        <v>2291</v>
      </c>
    </row>
    <row r="493" spans="1:7" x14ac:dyDescent="0.25">
      <c r="A493" s="343" t="s">
        <v>1312</v>
      </c>
      <c r="B493" s="343" t="s">
        <v>1063</v>
      </c>
      <c r="C493" s="399" t="s">
        <v>911</v>
      </c>
      <c r="D493" s="343" t="s">
        <v>1763</v>
      </c>
      <c r="E493" s="399" t="s">
        <v>1135</v>
      </c>
      <c r="F493" s="338" t="s">
        <v>875</v>
      </c>
      <c r="G493" s="344" t="s">
        <v>2291</v>
      </c>
    </row>
    <row r="494" spans="1:7" x14ac:dyDescent="0.25">
      <c r="A494" s="343" t="s">
        <v>1312</v>
      </c>
      <c r="B494" s="343" t="s">
        <v>1063</v>
      </c>
      <c r="C494" s="399" t="s">
        <v>911</v>
      </c>
      <c r="D494" s="343" t="s">
        <v>1771</v>
      </c>
      <c r="E494" s="399" t="s">
        <v>1135</v>
      </c>
      <c r="F494" s="338" t="s">
        <v>875</v>
      </c>
      <c r="G494" s="344" t="s">
        <v>2291</v>
      </c>
    </row>
    <row r="495" spans="1:7" x14ac:dyDescent="0.25">
      <c r="A495" s="343" t="s">
        <v>1312</v>
      </c>
      <c r="B495" s="343" t="s">
        <v>1063</v>
      </c>
      <c r="C495" s="399" t="s">
        <v>911</v>
      </c>
      <c r="D495" s="343" t="s">
        <v>1762</v>
      </c>
      <c r="E495" s="399" t="s">
        <v>1135</v>
      </c>
      <c r="F495" s="338" t="s">
        <v>875</v>
      </c>
      <c r="G495" s="344" t="s">
        <v>2291</v>
      </c>
    </row>
    <row r="496" spans="1:7" x14ac:dyDescent="0.25">
      <c r="A496" s="343" t="s">
        <v>1312</v>
      </c>
      <c r="B496" s="343" t="s">
        <v>1063</v>
      </c>
      <c r="C496" s="399" t="s">
        <v>911</v>
      </c>
      <c r="D496" s="343" t="s">
        <v>1770</v>
      </c>
      <c r="E496" s="399" t="s">
        <v>1135</v>
      </c>
      <c r="F496" s="338" t="s">
        <v>875</v>
      </c>
      <c r="G496" s="344" t="s">
        <v>2291</v>
      </c>
    </row>
    <row r="497" spans="1:7" x14ac:dyDescent="0.25">
      <c r="A497" s="343" t="s">
        <v>1312</v>
      </c>
      <c r="B497" s="343" t="s">
        <v>1062</v>
      </c>
      <c r="C497" s="399" t="s">
        <v>911</v>
      </c>
      <c r="D497" s="343" t="s">
        <v>1829</v>
      </c>
      <c r="E497" s="399" t="s">
        <v>1135</v>
      </c>
      <c r="F497" s="338" t="s">
        <v>875</v>
      </c>
      <c r="G497" s="344" t="s">
        <v>2291</v>
      </c>
    </row>
    <row r="498" spans="1:7" x14ac:dyDescent="0.25">
      <c r="A498" s="343" t="s">
        <v>1312</v>
      </c>
      <c r="B498" s="343" t="s">
        <v>1062</v>
      </c>
      <c r="C498" s="399" t="s">
        <v>911</v>
      </c>
      <c r="D498" s="343" t="s">
        <v>1823</v>
      </c>
      <c r="E498" s="399" t="s">
        <v>1135</v>
      </c>
      <c r="F498" s="338" t="s">
        <v>875</v>
      </c>
      <c r="G498" s="344" t="s">
        <v>2291</v>
      </c>
    </row>
    <row r="499" spans="1:7" x14ac:dyDescent="0.25">
      <c r="A499" s="343" t="s">
        <v>1312</v>
      </c>
      <c r="B499" s="343" t="s">
        <v>1062</v>
      </c>
      <c r="C499" s="399" t="s">
        <v>911</v>
      </c>
      <c r="D499" s="343" t="s">
        <v>1824</v>
      </c>
      <c r="E499" s="399" t="s">
        <v>1135</v>
      </c>
      <c r="F499" s="338" t="s">
        <v>875</v>
      </c>
      <c r="G499" s="344" t="s">
        <v>2291</v>
      </c>
    </row>
    <row r="500" spans="1:7" x14ac:dyDescent="0.25">
      <c r="A500" s="343" t="s">
        <v>1312</v>
      </c>
      <c r="B500" s="343" t="s">
        <v>1062</v>
      </c>
      <c r="C500" s="399" t="s">
        <v>911</v>
      </c>
      <c r="D500" s="343" t="s">
        <v>1821</v>
      </c>
      <c r="E500" s="399" t="s">
        <v>1135</v>
      </c>
      <c r="F500" s="338" t="s">
        <v>875</v>
      </c>
      <c r="G500" s="344" t="s">
        <v>2291</v>
      </c>
    </row>
    <row r="501" spans="1:7" x14ac:dyDescent="0.25">
      <c r="A501" s="343" t="s">
        <v>1312</v>
      </c>
      <c r="B501" s="343" t="s">
        <v>1062</v>
      </c>
      <c r="C501" s="399" t="s">
        <v>911</v>
      </c>
      <c r="D501" s="343" t="s">
        <v>1828</v>
      </c>
      <c r="E501" s="399" t="s">
        <v>1135</v>
      </c>
      <c r="F501" s="338" t="s">
        <v>875</v>
      </c>
      <c r="G501" s="344" t="s">
        <v>2291</v>
      </c>
    </row>
    <row r="502" spans="1:7" x14ac:dyDescent="0.25">
      <c r="A502" s="343" t="s">
        <v>1312</v>
      </c>
      <c r="B502" s="343" t="s">
        <v>1062</v>
      </c>
      <c r="C502" s="399" t="s">
        <v>911</v>
      </c>
      <c r="D502" s="343" t="s">
        <v>1827</v>
      </c>
      <c r="E502" s="399" t="s">
        <v>1135</v>
      </c>
      <c r="F502" s="338" t="s">
        <v>875</v>
      </c>
      <c r="G502" s="344" t="s">
        <v>2292</v>
      </c>
    </row>
    <row r="503" spans="1:7" x14ac:dyDescent="0.25">
      <c r="A503" s="343" t="s">
        <v>1312</v>
      </c>
      <c r="B503" s="343" t="s">
        <v>1062</v>
      </c>
      <c r="C503" s="399" t="s">
        <v>911</v>
      </c>
      <c r="D503" s="343" t="s">
        <v>1831</v>
      </c>
      <c r="E503" s="399" t="s">
        <v>1135</v>
      </c>
      <c r="F503" s="338" t="s">
        <v>875</v>
      </c>
      <c r="G503" s="344" t="s">
        <v>2291</v>
      </c>
    </row>
    <row r="504" spans="1:7" x14ac:dyDescent="0.25">
      <c r="A504" s="343" t="s">
        <v>1312</v>
      </c>
      <c r="B504" s="343" t="s">
        <v>1062</v>
      </c>
      <c r="C504" s="399" t="s">
        <v>911</v>
      </c>
      <c r="D504" s="343" t="s">
        <v>1826</v>
      </c>
      <c r="E504" s="399" t="s">
        <v>1135</v>
      </c>
      <c r="F504" s="338" t="s">
        <v>875</v>
      </c>
      <c r="G504" s="344" t="s">
        <v>2291</v>
      </c>
    </row>
    <row r="505" spans="1:7" x14ac:dyDescent="0.25">
      <c r="A505" s="343" t="s">
        <v>1312</v>
      </c>
      <c r="B505" s="343" t="s">
        <v>1062</v>
      </c>
      <c r="C505" s="399" t="s">
        <v>911</v>
      </c>
      <c r="D505" s="343" t="s">
        <v>1756</v>
      </c>
      <c r="E505" s="399" t="s">
        <v>1135</v>
      </c>
      <c r="F505" s="338" t="s">
        <v>875</v>
      </c>
      <c r="G505" s="344" t="s">
        <v>2291</v>
      </c>
    </row>
    <row r="506" spans="1:7" x14ac:dyDescent="0.25">
      <c r="A506" s="343" t="s">
        <v>1312</v>
      </c>
      <c r="B506" s="343" t="s">
        <v>1062</v>
      </c>
      <c r="C506" s="399" t="s">
        <v>911</v>
      </c>
      <c r="D506" s="343" t="s">
        <v>1749</v>
      </c>
      <c r="E506" s="399" t="s">
        <v>1135</v>
      </c>
      <c r="F506" s="338" t="s">
        <v>875</v>
      </c>
      <c r="G506" s="344" t="s">
        <v>2291</v>
      </c>
    </row>
    <row r="507" spans="1:7" x14ac:dyDescent="0.25">
      <c r="A507" s="343" t="s">
        <v>1312</v>
      </c>
      <c r="B507" s="343" t="s">
        <v>1062</v>
      </c>
      <c r="C507" s="399" t="s">
        <v>911</v>
      </c>
      <c r="D507" s="343" t="s">
        <v>1752</v>
      </c>
      <c r="E507" s="399" t="s">
        <v>1135</v>
      </c>
      <c r="F507" s="338" t="s">
        <v>875</v>
      </c>
      <c r="G507" s="344" t="s">
        <v>2291</v>
      </c>
    </row>
    <row r="508" spans="1:7" x14ac:dyDescent="0.25">
      <c r="A508" s="343" t="s">
        <v>1312</v>
      </c>
      <c r="B508" s="343" t="s">
        <v>1062</v>
      </c>
      <c r="C508" s="399" t="s">
        <v>911</v>
      </c>
      <c r="D508" s="343" t="s">
        <v>1763</v>
      </c>
      <c r="E508" s="399" t="s">
        <v>1135</v>
      </c>
      <c r="F508" s="338" t="s">
        <v>875</v>
      </c>
      <c r="G508" s="344" t="s">
        <v>2291</v>
      </c>
    </row>
    <row r="509" spans="1:7" x14ac:dyDescent="0.25">
      <c r="A509" s="343" t="s">
        <v>1312</v>
      </c>
      <c r="B509" s="343" t="s">
        <v>1062</v>
      </c>
      <c r="C509" s="399" t="s">
        <v>911</v>
      </c>
      <c r="D509" s="343" t="s">
        <v>1771</v>
      </c>
      <c r="E509" s="399" t="s">
        <v>1135</v>
      </c>
      <c r="F509" s="338" t="s">
        <v>875</v>
      </c>
      <c r="G509" s="344" t="s">
        <v>2291</v>
      </c>
    </row>
    <row r="510" spans="1:7" x14ac:dyDescent="0.25">
      <c r="A510" s="343" t="s">
        <v>1312</v>
      </c>
      <c r="B510" s="343" t="s">
        <v>1062</v>
      </c>
      <c r="C510" s="399" t="s">
        <v>911</v>
      </c>
      <c r="D510" s="343" t="s">
        <v>1762</v>
      </c>
      <c r="E510" s="399" t="s">
        <v>1135</v>
      </c>
      <c r="F510" s="338" t="s">
        <v>875</v>
      </c>
      <c r="G510" s="344" t="s">
        <v>2291</v>
      </c>
    </row>
    <row r="511" spans="1:7" x14ac:dyDescent="0.25">
      <c r="A511" s="343" t="s">
        <v>1312</v>
      </c>
      <c r="B511" s="343" t="s">
        <v>1062</v>
      </c>
      <c r="C511" s="399" t="s">
        <v>911</v>
      </c>
      <c r="D511" s="343" t="s">
        <v>1770</v>
      </c>
      <c r="E511" s="399" t="s">
        <v>1135</v>
      </c>
      <c r="F511" s="338" t="s">
        <v>875</v>
      </c>
      <c r="G511" s="344" t="s">
        <v>2291</v>
      </c>
    </row>
    <row r="512" spans="1:7" x14ac:dyDescent="0.25">
      <c r="A512" s="343" t="s">
        <v>1312</v>
      </c>
      <c r="B512" s="343" t="s">
        <v>1061</v>
      </c>
      <c r="C512" s="399" t="s">
        <v>911</v>
      </c>
      <c r="D512" s="343" t="s">
        <v>1829</v>
      </c>
      <c r="E512" s="399" t="s">
        <v>1135</v>
      </c>
      <c r="F512" s="338" t="s">
        <v>875</v>
      </c>
      <c r="G512" s="344" t="s">
        <v>2291</v>
      </c>
    </row>
    <row r="513" spans="1:7" x14ac:dyDescent="0.25">
      <c r="A513" s="343" t="s">
        <v>1312</v>
      </c>
      <c r="B513" s="343" t="s">
        <v>1061</v>
      </c>
      <c r="C513" s="399" t="s">
        <v>911</v>
      </c>
      <c r="D513" s="343" t="s">
        <v>1823</v>
      </c>
      <c r="E513" s="399" t="s">
        <v>1135</v>
      </c>
      <c r="F513" s="338" t="s">
        <v>875</v>
      </c>
      <c r="G513" s="344" t="s">
        <v>2291</v>
      </c>
    </row>
    <row r="514" spans="1:7" x14ac:dyDescent="0.25">
      <c r="A514" s="343" t="s">
        <v>1312</v>
      </c>
      <c r="B514" s="343" t="s">
        <v>1061</v>
      </c>
      <c r="C514" s="399" t="s">
        <v>911</v>
      </c>
      <c r="D514" s="343" t="s">
        <v>1824</v>
      </c>
      <c r="E514" s="399" t="s">
        <v>1135</v>
      </c>
      <c r="F514" s="338" t="s">
        <v>875</v>
      </c>
      <c r="G514" s="344" t="s">
        <v>2291</v>
      </c>
    </row>
    <row r="515" spans="1:7" x14ac:dyDescent="0.25">
      <c r="A515" s="343" t="s">
        <v>1312</v>
      </c>
      <c r="B515" s="343" t="s">
        <v>1061</v>
      </c>
      <c r="C515" s="399" t="s">
        <v>911</v>
      </c>
      <c r="D515" s="343" t="s">
        <v>1821</v>
      </c>
      <c r="E515" s="399" t="s">
        <v>1135</v>
      </c>
      <c r="F515" s="338" t="s">
        <v>875</v>
      </c>
      <c r="G515" s="344" t="s">
        <v>2291</v>
      </c>
    </row>
    <row r="516" spans="1:7" x14ac:dyDescent="0.25">
      <c r="A516" s="343" t="s">
        <v>1312</v>
      </c>
      <c r="B516" s="343" t="s">
        <v>1061</v>
      </c>
      <c r="C516" s="399" t="s">
        <v>911</v>
      </c>
      <c r="D516" s="343" t="s">
        <v>1828</v>
      </c>
      <c r="E516" s="399" t="s">
        <v>1135</v>
      </c>
      <c r="F516" s="338" t="s">
        <v>875</v>
      </c>
      <c r="G516" s="344" t="s">
        <v>2291</v>
      </c>
    </row>
    <row r="517" spans="1:7" x14ac:dyDescent="0.25">
      <c r="A517" s="343" t="s">
        <v>1312</v>
      </c>
      <c r="B517" s="343" t="s">
        <v>1061</v>
      </c>
      <c r="C517" s="399" t="s">
        <v>911</v>
      </c>
      <c r="D517" s="343" t="s">
        <v>1827</v>
      </c>
      <c r="E517" s="399" t="s">
        <v>1135</v>
      </c>
      <c r="F517" s="338" t="s">
        <v>875</v>
      </c>
      <c r="G517" s="344" t="s">
        <v>2292</v>
      </c>
    </row>
    <row r="518" spans="1:7" x14ac:dyDescent="0.25">
      <c r="A518" s="343" t="s">
        <v>1312</v>
      </c>
      <c r="B518" s="343" t="s">
        <v>1061</v>
      </c>
      <c r="C518" s="399" t="s">
        <v>911</v>
      </c>
      <c r="D518" s="343" t="s">
        <v>1831</v>
      </c>
      <c r="E518" s="399" t="s">
        <v>1135</v>
      </c>
      <c r="F518" s="338" t="s">
        <v>875</v>
      </c>
      <c r="G518" s="344" t="s">
        <v>2291</v>
      </c>
    </row>
    <row r="519" spans="1:7" x14ac:dyDescent="0.25">
      <c r="A519" s="343" t="s">
        <v>1312</v>
      </c>
      <c r="B519" s="343" t="s">
        <v>1061</v>
      </c>
      <c r="C519" s="399" t="s">
        <v>911</v>
      </c>
      <c r="D519" s="343" t="s">
        <v>1826</v>
      </c>
      <c r="E519" s="399" t="s">
        <v>1135</v>
      </c>
      <c r="F519" s="338" t="s">
        <v>875</v>
      </c>
      <c r="G519" s="344" t="s">
        <v>2291</v>
      </c>
    </row>
    <row r="520" spans="1:7" x14ac:dyDescent="0.25">
      <c r="A520" s="343" t="s">
        <v>1312</v>
      </c>
      <c r="B520" s="343" t="s">
        <v>1061</v>
      </c>
      <c r="C520" s="399" t="s">
        <v>911</v>
      </c>
      <c r="D520" s="343" t="s">
        <v>1756</v>
      </c>
      <c r="E520" s="399" t="s">
        <v>1135</v>
      </c>
      <c r="F520" s="338" t="s">
        <v>875</v>
      </c>
      <c r="G520" s="344" t="s">
        <v>2291</v>
      </c>
    </row>
    <row r="521" spans="1:7" x14ac:dyDescent="0.25">
      <c r="A521" s="343" t="s">
        <v>1312</v>
      </c>
      <c r="B521" s="343" t="s">
        <v>1061</v>
      </c>
      <c r="C521" s="399" t="s">
        <v>911</v>
      </c>
      <c r="D521" s="343" t="s">
        <v>1749</v>
      </c>
      <c r="E521" s="399" t="s">
        <v>1135</v>
      </c>
      <c r="F521" s="338" t="s">
        <v>875</v>
      </c>
      <c r="G521" s="344" t="s">
        <v>2291</v>
      </c>
    </row>
    <row r="522" spans="1:7" x14ac:dyDescent="0.25">
      <c r="A522" s="343" t="s">
        <v>1312</v>
      </c>
      <c r="B522" s="343" t="s">
        <v>1061</v>
      </c>
      <c r="C522" s="399" t="s">
        <v>911</v>
      </c>
      <c r="D522" s="343" t="s">
        <v>1752</v>
      </c>
      <c r="E522" s="399" t="s">
        <v>1135</v>
      </c>
      <c r="F522" s="338" t="s">
        <v>875</v>
      </c>
      <c r="G522" s="344" t="s">
        <v>2291</v>
      </c>
    </row>
    <row r="523" spans="1:7" x14ac:dyDescent="0.25">
      <c r="A523" s="343" t="s">
        <v>1312</v>
      </c>
      <c r="B523" s="343" t="s">
        <v>1061</v>
      </c>
      <c r="C523" s="399" t="s">
        <v>911</v>
      </c>
      <c r="D523" s="343" t="s">
        <v>1763</v>
      </c>
      <c r="E523" s="399" t="s">
        <v>1135</v>
      </c>
      <c r="F523" s="338" t="s">
        <v>875</v>
      </c>
      <c r="G523" s="344" t="s">
        <v>2291</v>
      </c>
    </row>
    <row r="524" spans="1:7" x14ac:dyDescent="0.25">
      <c r="A524" s="343" t="s">
        <v>1312</v>
      </c>
      <c r="B524" s="343" t="s">
        <v>1061</v>
      </c>
      <c r="C524" s="399" t="s">
        <v>911</v>
      </c>
      <c r="D524" s="343" t="s">
        <v>1771</v>
      </c>
      <c r="E524" s="399" t="s">
        <v>1135</v>
      </c>
      <c r="F524" s="338" t="s">
        <v>875</v>
      </c>
      <c r="G524" s="344" t="s">
        <v>2291</v>
      </c>
    </row>
    <row r="525" spans="1:7" x14ac:dyDescent="0.25">
      <c r="A525" s="343" t="s">
        <v>1312</v>
      </c>
      <c r="B525" s="343" t="s">
        <v>1061</v>
      </c>
      <c r="C525" s="399" t="s">
        <v>911</v>
      </c>
      <c r="D525" s="343" t="s">
        <v>1762</v>
      </c>
      <c r="E525" s="399" t="s">
        <v>1135</v>
      </c>
      <c r="F525" s="338" t="s">
        <v>875</v>
      </c>
      <c r="G525" s="344" t="s">
        <v>2291</v>
      </c>
    </row>
    <row r="526" spans="1:7" x14ac:dyDescent="0.25">
      <c r="A526" s="343" t="s">
        <v>1312</v>
      </c>
      <c r="B526" s="343" t="s">
        <v>1061</v>
      </c>
      <c r="C526" s="399" t="s">
        <v>911</v>
      </c>
      <c r="D526" s="343" t="s">
        <v>1770</v>
      </c>
      <c r="E526" s="399" t="s">
        <v>1135</v>
      </c>
      <c r="F526" s="338" t="s">
        <v>875</v>
      </c>
      <c r="G526" s="344" t="s">
        <v>2291</v>
      </c>
    </row>
    <row r="527" spans="1:7" x14ac:dyDescent="0.25">
      <c r="A527" s="343" t="s">
        <v>1312</v>
      </c>
      <c r="B527" s="343" t="s">
        <v>1060</v>
      </c>
      <c r="C527" s="399" t="s">
        <v>911</v>
      </c>
      <c r="D527" s="343" t="s">
        <v>1829</v>
      </c>
      <c r="E527" s="399" t="s">
        <v>1135</v>
      </c>
      <c r="F527" s="338" t="s">
        <v>875</v>
      </c>
      <c r="G527" s="344" t="s">
        <v>2291</v>
      </c>
    </row>
    <row r="528" spans="1:7" x14ac:dyDescent="0.25">
      <c r="A528" s="343" t="s">
        <v>1312</v>
      </c>
      <c r="B528" s="343" t="s">
        <v>1060</v>
      </c>
      <c r="C528" s="399" t="s">
        <v>911</v>
      </c>
      <c r="D528" s="343" t="s">
        <v>1823</v>
      </c>
      <c r="E528" s="399" t="s">
        <v>1135</v>
      </c>
      <c r="F528" s="338" t="s">
        <v>875</v>
      </c>
      <c r="G528" s="344" t="s">
        <v>2291</v>
      </c>
    </row>
    <row r="529" spans="1:7" x14ac:dyDescent="0.25">
      <c r="A529" s="343" t="s">
        <v>1312</v>
      </c>
      <c r="B529" s="343" t="s">
        <v>1060</v>
      </c>
      <c r="C529" s="399" t="s">
        <v>911</v>
      </c>
      <c r="D529" s="343" t="s">
        <v>1824</v>
      </c>
      <c r="E529" s="399" t="s">
        <v>1135</v>
      </c>
      <c r="F529" s="338" t="s">
        <v>875</v>
      </c>
      <c r="G529" s="344" t="s">
        <v>2291</v>
      </c>
    </row>
    <row r="530" spans="1:7" x14ac:dyDescent="0.25">
      <c r="A530" s="343" t="s">
        <v>1312</v>
      </c>
      <c r="B530" s="343" t="s">
        <v>1060</v>
      </c>
      <c r="C530" s="399" t="s">
        <v>911</v>
      </c>
      <c r="D530" s="343" t="s">
        <v>1821</v>
      </c>
      <c r="E530" s="399" t="s">
        <v>1135</v>
      </c>
      <c r="F530" s="338" t="s">
        <v>875</v>
      </c>
      <c r="G530" s="344" t="s">
        <v>2291</v>
      </c>
    </row>
    <row r="531" spans="1:7" x14ac:dyDescent="0.25">
      <c r="A531" s="343" t="s">
        <v>1312</v>
      </c>
      <c r="B531" s="343" t="s">
        <v>1060</v>
      </c>
      <c r="C531" s="399" t="s">
        <v>911</v>
      </c>
      <c r="D531" s="343" t="s">
        <v>1828</v>
      </c>
      <c r="E531" s="399" t="s">
        <v>1135</v>
      </c>
      <c r="F531" s="338" t="s">
        <v>875</v>
      </c>
      <c r="G531" s="344" t="s">
        <v>2291</v>
      </c>
    </row>
    <row r="532" spans="1:7" x14ac:dyDescent="0.25">
      <c r="A532" s="343" t="s">
        <v>1312</v>
      </c>
      <c r="B532" s="343" t="s">
        <v>1060</v>
      </c>
      <c r="C532" s="399" t="s">
        <v>911</v>
      </c>
      <c r="D532" s="343" t="s">
        <v>1827</v>
      </c>
      <c r="E532" s="399" t="s">
        <v>1135</v>
      </c>
      <c r="F532" s="338" t="s">
        <v>875</v>
      </c>
      <c r="G532" s="344" t="s">
        <v>2292</v>
      </c>
    </row>
    <row r="533" spans="1:7" x14ac:dyDescent="0.25">
      <c r="A533" s="343" t="s">
        <v>1312</v>
      </c>
      <c r="B533" s="343" t="s">
        <v>1060</v>
      </c>
      <c r="C533" s="399" t="s">
        <v>911</v>
      </c>
      <c r="D533" s="343" t="s">
        <v>1831</v>
      </c>
      <c r="E533" s="399" t="s">
        <v>1135</v>
      </c>
      <c r="F533" s="338" t="s">
        <v>875</v>
      </c>
      <c r="G533" s="344" t="s">
        <v>2291</v>
      </c>
    </row>
    <row r="534" spans="1:7" x14ac:dyDescent="0.25">
      <c r="A534" s="343" t="s">
        <v>1312</v>
      </c>
      <c r="B534" s="343" t="s">
        <v>1060</v>
      </c>
      <c r="C534" s="399" t="s">
        <v>911</v>
      </c>
      <c r="D534" s="343" t="s">
        <v>1826</v>
      </c>
      <c r="E534" s="399" t="s">
        <v>1135</v>
      </c>
      <c r="F534" s="338" t="s">
        <v>875</v>
      </c>
      <c r="G534" s="344" t="s">
        <v>2291</v>
      </c>
    </row>
    <row r="535" spans="1:7" x14ac:dyDescent="0.25">
      <c r="A535" s="343" t="s">
        <v>1312</v>
      </c>
      <c r="B535" s="343" t="s">
        <v>1060</v>
      </c>
      <c r="C535" s="399" t="s">
        <v>911</v>
      </c>
      <c r="D535" s="343" t="s">
        <v>1756</v>
      </c>
      <c r="E535" s="399" t="s">
        <v>1135</v>
      </c>
      <c r="F535" s="338" t="s">
        <v>875</v>
      </c>
      <c r="G535" s="344" t="s">
        <v>2291</v>
      </c>
    </row>
    <row r="536" spans="1:7" x14ac:dyDescent="0.25">
      <c r="A536" s="343" t="s">
        <v>1312</v>
      </c>
      <c r="B536" s="343" t="s">
        <v>1060</v>
      </c>
      <c r="C536" s="399" t="s">
        <v>911</v>
      </c>
      <c r="D536" s="343" t="s">
        <v>1749</v>
      </c>
      <c r="E536" s="399" t="s">
        <v>1135</v>
      </c>
      <c r="F536" s="338" t="s">
        <v>875</v>
      </c>
      <c r="G536" s="344" t="s">
        <v>2291</v>
      </c>
    </row>
    <row r="537" spans="1:7" x14ac:dyDescent="0.25">
      <c r="A537" s="343" t="s">
        <v>1312</v>
      </c>
      <c r="B537" s="343" t="s">
        <v>1060</v>
      </c>
      <c r="C537" s="399" t="s">
        <v>911</v>
      </c>
      <c r="D537" s="343" t="s">
        <v>1752</v>
      </c>
      <c r="E537" s="399" t="s">
        <v>1135</v>
      </c>
      <c r="F537" s="338" t="s">
        <v>875</v>
      </c>
      <c r="G537" s="344" t="s">
        <v>2291</v>
      </c>
    </row>
    <row r="538" spans="1:7" x14ac:dyDescent="0.25">
      <c r="A538" s="343" t="s">
        <v>1312</v>
      </c>
      <c r="B538" s="343" t="s">
        <v>1060</v>
      </c>
      <c r="C538" s="399" t="s">
        <v>911</v>
      </c>
      <c r="D538" s="343" t="s">
        <v>1763</v>
      </c>
      <c r="E538" s="399" t="s">
        <v>1135</v>
      </c>
      <c r="F538" s="338" t="s">
        <v>875</v>
      </c>
      <c r="G538" s="344" t="s">
        <v>2291</v>
      </c>
    </row>
    <row r="539" spans="1:7" x14ac:dyDescent="0.25">
      <c r="A539" s="343" t="s">
        <v>1312</v>
      </c>
      <c r="B539" s="343" t="s">
        <v>1060</v>
      </c>
      <c r="C539" s="399" t="s">
        <v>911</v>
      </c>
      <c r="D539" s="343" t="s">
        <v>1771</v>
      </c>
      <c r="E539" s="399" t="s">
        <v>1135</v>
      </c>
      <c r="F539" s="338" t="s">
        <v>875</v>
      </c>
      <c r="G539" s="344" t="s">
        <v>2291</v>
      </c>
    </row>
    <row r="540" spans="1:7" x14ac:dyDescent="0.25">
      <c r="A540" s="343" t="s">
        <v>1312</v>
      </c>
      <c r="B540" s="343" t="s">
        <v>1060</v>
      </c>
      <c r="C540" s="399" t="s">
        <v>911</v>
      </c>
      <c r="D540" s="343" t="s">
        <v>1762</v>
      </c>
      <c r="E540" s="399" t="s">
        <v>1135</v>
      </c>
      <c r="F540" s="338" t="s">
        <v>875</v>
      </c>
      <c r="G540" s="344" t="s">
        <v>2291</v>
      </c>
    </row>
    <row r="541" spans="1:7" x14ac:dyDescent="0.25">
      <c r="A541" s="343" t="s">
        <v>1312</v>
      </c>
      <c r="B541" s="343" t="s">
        <v>1060</v>
      </c>
      <c r="C541" s="399" t="s">
        <v>911</v>
      </c>
      <c r="D541" s="343" t="s">
        <v>1770</v>
      </c>
      <c r="E541" s="399" t="s">
        <v>1135</v>
      </c>
      <c r="F541" s="338" t="s">
        <v>875</v>
      </c>
      <c r="G541" s="344" t="s">
        <v>2291</v>
      </c>
    </row>
    <row r="542" spans="1:7" x14ac:dyDescent="0.25">
      <c r="A542" s="343" t="s">
        <v>151</v>
      </c>
      <c r="B542" s="343" t="s">
        <v>587</v>
      </c>
      <c r="C542" s="399" t="s">
        <v>911</v>
      </c>
      <c r="D542" s="343" t="s">
        <v>1774</v>
      </c>
      <c r="E542" s="399" t="s">
        <v>1135</v>
      </c>
      <c r="F542" s="338" t="s">
        <v>875</v>
      </c>
      <c r="G542" s="344" t="s">
        <v>2290</v>
      </c>
    </row>
    <row r="543" spans="1:7" x14ac:dyDescent="0.25">
      <c r="A543" s="343" t="s">
        <v>151</v>
      </c>
      <c r="B543" s="343" t="s">
        <v>587</v>
      </c>
      <c r="C543" s="399" t="s">
        <v>911</v>
      </c>
      <c r="D543" s="343" t="s">
        <v>1781</v>
      </c>
      <c r="E543" s="399" t="s">
        <v>1135</v>
      </c>
      <c r="F543" s="338" t="s">
        <v>875</v>
      </c>
      <c r="G543" s="344" t="s">
        <v>2340</v>
      </c>
    </row>
    <row r="544" spans="1:7" x14ac:dyDescent="0.25">
      <c r="A544" s="343" t="s">
        <v>151</v>
      </c>
      <c r="B544" s="343" t="s">
        <v>587</v>
      </c>
      <c r="C544" s="399" t="s">
        <v>911</v>
      </c>
      <c r="D544" s="343" t="s">
        <v>1784</v>
      </c>
      <c r="E544" s="399" t="s">
        <v>1135</v>
      </c>
      <c r="F544" s="338" t="s">
        <v>875</v>
      </c>
      <c r="G544" s="344" t="s">
        <v>2291</v>
      </c>
    </row>
    <row r="545" spans="1:7" x14ac:dyDescent="0.25">
      <c r="A545" s="343" t="s">
        <v>151</v>
      </c>
      <c r="B545" s="343" t="s">
        <v>587</v>
      </c>
      <c r="C545" s="399" t="s">
        <v>911</v>
      </c>
      <c r="D545" s="343" t="s">
        <v>1794</v>
      </c>
      <c r="E545" s="399" t="s">
        <v>1135</v>
      </c>
      <c r="F545" s="338" t="s">
        <v>875</v>
      </c>
      <c r="G545" s="344" t="s">
        <v>2291</v>
      </c>
    </row>
    <row r="546" spans="1:7" x14ac:dyDescent="0.25">
      <c r="A546" s="343" t="s">
        <v>151</v>
      </c>
      <c r="B546" s="343" t="s">
        <v>587</v>
      </c>
      <c r="C546" s="399" t="s">
        <v>911</v>
      </c>
      <c r="D546" s="343" t="s">
        <v>1793</v>
      </c>
      <c r="E546" s="399" t="s">
        <v>1135</v>
      </c>
      <c r="F546" s="338" t="s">
        <v>875</v>
      </c>
      <c r="G546" s="344" t="s">
        <v>2291</v>
      </c>
    </row>
    <row r="547" spans="1:7" x14ac:dyDescent="0.25">
      <c r="A547" s="343" t="s">
        <v>151</v>
      </c>
      <c r="B547" s="343" t="s">
        <v>587</v>
      </c>
      <c r="C547" s="399" t="s">
        <v>911</v>
      </c>
      <c r="D547" s="343" t="s">
        <v>1790</v>
      </c>
      <c r="E547" s="399" t="s">
        <v>1135</v>
      </c>
      <c r="F547" s="338" t="s">
        <v>875</v>
      </c>
      <c r="G547" s="344" t="s">
        <v>2291</v>
      </c>
    </row>
    <row r="548" spans="1:7" x14ac:dyDescent="0.25">
      <c r="A548" s="343" t="s">
        <v>151</v>
      </c>
      <c r="B548" s="343" t="s">
        <v>587</v>
      </c>
      <c r="C548" s="399" t="s">
        <v>911</v>
      </c>
      <c r="D548" s="343" t="s">
        <v>1797</v>
      </c>
      <c r="E548" s="399" t="s">
        <v>1135</v>
      </c>
      <c r="F548" s="338" t="s">
        <v>875</v>
      </c>
      <c r="G548" s="344" t="s">
        <v>2291</v>
      </c>
    </row>
    <row r="549" spans="1:7" x14ac:dyDescent="0.25">
      <c r="A549" s="343" t="s">
        <v>151</v>
      </c>
      <c r="B549" s="343" t="s">
        <v>587</v>
      </c>
      <c r="C549" s="399" t="s">
        <v>911</v>
      </c>
      <c r="D549" s="343" t="s">
        <v>1808</v>
      </c>
      <c r="E549" s="399" t="s">
        <v>1135</v>
      </c>
      <c r="F549" s="338" t="s">
        <v>875</v>
      </c>
      <c r="G549" s="344" t="s">
        <v>2291</v>
      </c>
    </row>
    <row r="550" spans="1:7" x14ac:dyDescent="0.25">
      <c r="A550" s="343" t="s">
        <v>151</v>
      </c>
      <c r="B550" s="343" t="s">
        <v>587</v>
      </c>
      <c r="C550" s="399" t="s">
        <v>911</v>
      </c>
      <c r="D550" s="343" t="s">
        <v>1783</v>
      </c>
      <c r="E550" s="399" t="s">
        <v>1135</v>
      </c>
      <c r="F550" s="338" t="s">
        <v>875</v>
      </c>
      <c r="G550" s="344" t="s">
        <v>2318</v>
      </c>
    </row>
    <row r="551" spans="1:7" x14ac:dyDescent="0.25">
      <c r="A551" s="343" t="s">
        <v>151</v>
      </c>
      <c r="B551" s="343" t="s">
        <v>587</v>
      </c>
      <c r="C551" s="399" t="s">
        <v>911</v>
      </c>
      <c r="D551" s="343" t="s">
        <v>1782</v>
      </c>
      <c r="E551" s="399" t="s">
        <v>1135</v>
      </c>
      <c r="F551" s="338" t="s">
        <v>875</v>
      </c>
      <c r="G551" s="344" t="s">
        <v>2291</v>
      </c>
    </row>
    <row r="552" spans="1:7" x14ac:dyDescent="0.25">
      <c r="A552" s="343" t="s">
        <v>151</v>
      </c>
      <c r="B552" s="343" t="s">
        <v>587</v>
      </c>
      <c r="C552" s="399" t="s">
        <v>911</v>
      </c>
      <c r="D552" s="343" t="s">
        <v>1749</v>
      </c>
      <c r="E552" s="399" t="s">
        <v>1135</v>
      </c>
      <c r="F552" s="338" t="s">
        <v>875</v>
      </c>
      <c r="G552" s="344" t="s">
        <v>2291</v>
      </c>
    </row>
    <row r="553" spans="1:7" x14ac:dyDescent="0.25">
      <c r="A553" s="343" t="s">
        <v>151</v>
      </c>
      <c r="B553" s="343" t="s">
        <v>587</v>
      </c>
      <c r="C553" s="399" t="s">
        <v>911</v>
      </c>
      <c r="D553" s="343" t="s">
        <v>1756</v>
      </c>
      <c r="E553" s="399" t="s">
        <v>1135</v>
      </c>
      <c r="F553" s="338" t="s">
        <v>875</v>
      </c>
      <c r="G553" s="344" t="s">
        <v>2291</v>
      </c>
    </row>
    <row r="554" spans="1:7" x14ac:dyDescent="0.25">
      <c r="A554" s="343" t="s">
        <v>151</v>
      </c>
      <c r="B554" s="343" t="s">
        <v>587</v>
      </c>
      <c r="C554" s="399" t="s">
        <v>911</v>
      </c>
      <c r="D554" s="343" t="s">
        <v>1785</v>
      </c>
      <c r="E554" s="399" t="s">
        <v>1135</v>
      </c>
      <c r="F554" s="338" t="s">
        <v>875</v>
      </c>
      <c r="G554" s="344" t="s">
        <v>2291</v>
      </c>
    </row>
    <row r="555" spans="1:7" x14ac:dyDescent="0.25">
      <c r="A555" s="343" t="s">
        <v>151</v>
      </c>
      <c r="B555" s="343" t="s">
        <v>587</v>
      </c>
      <c r="C555" s="399" t="s">
        <v>911</v>
      </c>
      <c r="D555" s="343" t="s">
        <v>1791</v>
      </c>
      <c r="E555" s="399" t="s">
        <v>1135</v>
      </c>
      <c r="F555" s="338" t="s">
        <v>875</v>
      </c>
      <c r="G555" s="344" t="s">
        <v>2291</v>
      </c>
    </row>
    <row r="556" spans="1:7" x14ac:dyDescent="0.25">
      <c r="A556" s="343" t="s">
        <v>151</v>
      </c>
      <c r="B556" s="343" t="s">
        <v>587</v>
      </c>
      <c r="C556" s="399" t="s">
        <v>911</v>
      </c>
      <c r="D556" s="343" t="s">
        <v>1801</v>
      </c>
      <c r="E556" s="399" t="s">
        <v>1135</v>
      </c>
      <c r="F556" s="338" t="s">
        <v>875</v>
      </c>
      <c r="G556" s="344" t="s">
        <v>2291</v>
      </c>
    </row>
    <row r="557" spans="1:7" x14ac:dyDescent="0.25">
      <c r="A557" s="343" t="s">
        <v>151</v>
      </c>
      <c r="B557" s="343" t="s">
        <v>587</v>
      </c>
      <c r="C557" s="399" t="s">
        <v>911</v>
      </c>
      <c r="D557" s="343" t="s">
        <v>1799</v>
      </c>
      <c r="E557" s="399" t="s">
        <v>1135</v>
      </c>
      <c r="F557" s="338" t="s">
        <v>875</v>
      </c>
      <c r="G557" s="344" t="s">
        <v>2292</v>
      </c>
    </row>
    <row r="558" spans="1:7" x14ac:dyDescent="0.25">
      <c r="A558" s="343" t="s">
        <v>151</v>
      </c>
      <c r="B558" s="343" t="s">
        <v>587</v>
      </c>
      <c r="C558" s="399" t="s">
        <v>911</v>
      </c>
      <c r="D558" s="343" t="s">
        <v>1787</v>
      </c>
      <c r="E558" s="399" t="s">
        <v>1135</v>
      </c>
      <c r="F558" s="338" t="s">
        <v>875</v>
      </c>
      <c r="G558" s="344" t="s">
        <v>2292</v>
      </c>
    </row>
    <row r="559" spans="1:7" x14ac:dyDescent="0.25">
      <c r="A559" s="343" t="s">
        <v>151</v>
      </c>
      <c r="B559" s="343" t="s">
        <v>587</v>
      </c>
      <c r="C559" s="399" t="s">
        <v>911</v>
      </c>
      <c r="D559" s="343" t="s">
        <v>1788</v>
      </c>
      <c r="E559" s="399" t="s">
        <v>1135</v>
      </c>
      <c r="F559" s="338" t="s">
        <v>875</v>
      </c>
      <c r="G559" s="344" t="s">
        <v>2291</v>
      </c>
    </row>
    <row r="560" spans="1:7" x14ac:dyDescent="0.25">
      <c r="A560" s="343" t="s">
        <v>151</v>
      </c>
      <c r="B560" s="343" t="s">
        <v>587</v>
      </c>
      <c r="C560" s="399" t="s">
        <v>911</v>
      </c>
      <c r="D560" s="343" t="s">
        <v>1786</v>
      </c>
      <c r="E560" s="399" t="s">
        <v>1135</v>
      </c>
      <c r="F560" s="338" t="s">
        <v>875</v>
      </c>
      <c r="G560" s="344" t="s">
        <v>2291</v>
      </c>
    </row>
    <row r="561" spans="1:7" x14ac:dyDescent="0.25">
      <c r="A561" s="343" t="s">
        <v>151</v>
      </c>
      <c r="B561" s="343" t="s">
        <v>587</v>
      </c>
      <c r="C561" s="399" t="s">
        <v>911</v>
      </c>
      <c r="D561" s="343" t="s">
        <v>1752</v>
      </c>
      <c r="E561" s="399" t="s">
        <v>1135</v>
      </c>
      <c r="F561" s="338" t="s">
        <v>875</v>
      </c>
      <c r="G561" s="344" t="s">
        <v>2291</v>
      </c>
    </row>
    <row r="562" spans="1:7" x14ac:dyDescent="0.25">
      <c r="A562" s="343" t="s">
        <v>151</v>
      </c>
      <c r="B562" s="343" t="s">
        <v>587</v>
      </c>
      <c r="C562" s="399" t="s">
        <v>911</v>
      </c>
      <c r="D562" s="343" t="s">
        <v>1763</v>
      </c>
      <c r="E562" s="399" t="s">
        <v>1135</v>
      </c>
      <c r="F562" s="338" t="s">
        <v>875</v>
      </c>
      <c r="G562" s="344" t="s">
        <v>2291</v>
      </c>
    </row>
    <row r="563" spans="1:7" x14ac:dyDescent="0.25">
      <c r="A563" s="343" t="s">
        <v>151</v>
      </c>
      <c r="B563" s="343" t="s">
        <v>587</v>
      </c>
      <c r="C563" s="399" t="s">
        <v>911</v>
      </c>
      <c r="D563" s="343" t="s">
        <v>1771</v>
      </c>
      <c r="E563" s="399" t="s">
        <v>1135</v>
      </c>
      <c r="F563" s="338" t="s">
        <v>875</v>
      </c>
      <c r="G563" s="344" t="s">
        <v>2291</v>
      </c>
    </row>
    <row r="564" spans="1:7" x14ac:dyDescent="0.25">
      <c r="A564" s="343" t="s">
        <v>151</v>
      </c>
      <c r="B564" s="343" t="s">
        <v>587</v>
      </c>
      <c r="C564" s="399" t="s">
        <v>911</v>
      </c>
      <c r="D564" s="343" t="s">
        <v>1762</v>
      </c>
      <c r="E564" s="399" t="s">
        <v>1135</v>
      </c>
      <c r="F564" s="338" t="s">
        <v>875</v>
      </c>
      <c r="G564" s="344" t="s">
        <v>2291</v>
      </c>
    </row>
    <row r="565" spans="1:7" x14ac:dyDescent="0.25">
      <c r="A565" s="343" t="s">
        <v>151</v>
      </c>
      <c r="B565" s="343" t="s">
        <v>587</v>
      </c>
      <c r="C565" s="399" t="s">
        <v>911</v>
      </c>
      <c r="D565" s="343" t="s">
        <v>1770</v>
      </c>
      <c r="E565" s="399" t="s">
        <v>1135</v>
      </c>
      <c r="F565" s="338" t="s">
        <v>875</v>
      </c>
      <c r="G565" s="344" t="s">
        <v>2291</v>
      </c>
    </row>
    <row r="566" spans="1:7" x14ac:dyDescent="0.25">
      <c r="A566" s="343" t="s">
        <v>1312</v>
      </c>
      <c r="B566" s="343" t="s">
        <v>1320</v>
      </c>
      <c r="C566" s="399" t="s">
        <v>911</v>
      </c>
      <c r="D566" s="343" t="s">
        <v>1829</v>
      </c>
      <c r="E566" s="399" t="s">
        <v>1135</v>
      </c>
      <c r="F566" s="338" t="s">
        <v>875</v>
      </c>
      <c r="G566" s="344" t="s">
        <v>2291</v>
      </c>
    </row>
    <row r="567" spans="1:7" x14ac:dyDescent="0.25">
      <c r="A567" s="343" t="s">
        <v>1312</v>
      </c>
      <c r="B567" s="343" t="s">
        <v>1320</v>
      </c>
      <c r="C567" s="399" t="s">
        <v>911</v>
      </c>
      <c r="D567" s="343" t="s">
        <v>1823</v>
      </c>
      <c r="E567" s="399" t="s">
        <v>1135</v>
      </c>
      <c r="F567" s="338" t="s">
        <v>875</v>
      </c>
      <c r="G567" s="344" t="s">
        <v>2291</v>
      </c>
    </row>
    <row r="568" spans="1:7" x14ac:dyDescent="0.25">
      <c r="A568" s="343" t="s">
        <v>1312</v>
      </c>
      <c r="B568" s="343" t="s">
        <v>1320</v>
      </c>
      <c r="C568" s="399" t="s">
        <v>911</v>
      </c>
      <c r="D568" s="343" t="s">
        <v>1824</v>
      </c>
      <c r="E568" s="399" t="s">
        <v>1135</v>
      </c>
      <c r="F568" s="338" t="s">
        <v>875</v>
      </c>
      <c r="G568" s="344" t="s">
        <v>2291</v>
      </c>
    </row>
    <row r="569" spans="1:7" x14ac:dyDescent="0.25">
      <c r="A569" s="343" t="s">
        <v>1312</v>
      </c>
      <c r="B569" s="343" t="s">
        <v>1320</v>
      </c>
      <c r="C569" s="399" t="s">
        <v>911</v>
      </c>
      <c r="D569" s="343" t="s">
        <v>1821</v>
      </c>
      <c r="E569" s="399" t="s">
        <v>1135</v>
      </c>
      <c r="F569" s="338" t="s">
        <v>875</v>
      </c>
      <c r="G569" s="344" t="s">
        <v>2291</v>
      </c>
    </row>
    <row r="570" spans="1:7" x14ac:dyDescent="0.25">
      <c r="A570" s="343" t="s">
        <v>1312</v>
      </c>
      <c r="B570" s="343" t="s">
        <v>1320</v>
      </c>
      <c r="C570" s="399" t="s">
        <v>911</v>
      </c>
      <c r="D570" s="343" t="s">
        <v>1828</v>
      </c>
      <c r="E570" s="399" t="s">
        <v>1135</v>
      </c>
      <c r="F570" s="338" t="s">
        <v>875</v>
      </c>
      <c r="G570" s="344" t="s">
        <v>2291</v>
      </c>
    </row>
    <row r="571" spans="1:7" x14ac:dyDescent="0.25">
      <c r="A571" s="343" t="s">
        <v>1312</v>
      </c>
      <c r="B571" s="343" t="s">
        <v>1320</v>
      </c>
      <c r="C571" s="399" t="s">
        <v>911</v>
      </c>
      <c r="D571" s="343" t="s">
        <v>1827</v>
      </c>
      <c r="E571" s="399" t="s">
        <v>1135</v>
      </c>
      <c r="F571" s="338" t="s">
        <v>875</v>
      </c>
      <c r="G571" s="344" t="s">
        <v>2292</v>
      </c>
    </row>
    <row r="572" spans="1:7" x14ac:dyDescent="0.25">
      <c r="A572" s="343" t="s">
        <v>1312</v>
      </c>
      <c r="B572" s="343" t="s">
        <v>1320</v>
      </c>
      <c r="C572" s="399" t="s">
        <v>911</v>
      </c>
      <c r="D572" s="343" t="s">
        <v>1831</v>
      </c>
      <c r="E572" s="399" t="s">
        <v>1135</v>
      </c>
      <c r="F572" s="338" t="s">
        <v>875</v>
      </c>
      <c r="G572" s="344" t="s">
        <v>2291</v>
      </c>
    </row>
    <row r="573" spans="1:7" x14ac:dyDescent="0.25">
      <c r="A573" s="343" t="s">
        <v>1312</v>
      </c>
      <c r="B573" s="343" t="s">
        <v>1320</v>
      </c>
      <c r="C573" s="399" t="s">
        <v>911</v>
      </c>
      <c r="D573" s="343" t="s">
        <v>1826</v>
      </c>
      <c r="E573" s="399" t="s">
        <v>1135</v>
      </c>
      <c r="F573" s="338" t="s">
        <v>875</v>
      </c>
      <c r="G573" s="344" t="s">
        <v>2291</v>
      </c>
    </row>
    <row r="574" spans="1:7" x14ac:dyDescent="0.25">
      <c r="A574" s="343" t="s">
        <v>1312</v>
      </c>
      <c r="B574" s="343" t="s">
        <v>1320</v>
      </c>
      <c r="C574" s="399" t="s">
        <v>911</v>
      </c>
      <c r="D574" s="343" t="s">
        <v>1756</v>
      </c>
      <c r="E574" s="399" t="s">
        <v>1135</v>
      </c>
      <c r="F574" s="338" t="s">
        <v>875</v>
      </c>
      <c r="G574" s="344" t="s">
        <v>2291</v>
      </c>
    </row>
    <row r="575" spans="1:7" x14ac:dyDescent="0.25">
      <c r="A575" s="343" t="s">
        <v>1312</v>
      </c>
      <c r="B575" s="343" t="s">
        <v>1320</v>
      </c>
      <c r="C575" s="399" t="s">
        <v>911</v>
      </c>
      <c r="D575" s="343" t="s">
        <v>1749</v>
      </c>
      <c r="E575" s="399" t="s">
        <v>1135</v>
      </c>
      <c r="F575" s="338" t="s">
        <v>875</v>
      </c>
      <c r="G575" s="344" t="s">
        <v>2291</v>
      </c>
    </row>
    <row r="576" spans="1:7" x14ac:dyDescent="0.25">
      <c r="A576" s="343" t="s">
        <v>1312</v>
      </c>
      <c r="B576" s="343" t="s">
        <v>1320</v>
      </c>
      <c r="C576" s="399" t="s">
        <v>911</v>
      </c>
      <c r="D576" s="343" t="s">
        <v>1752</v>
      </c>
      <c r="E576" s="399" t="s">
        <v>1135</v>
      </c>
      <c r="F576" s="338" t="s">
        <v>875</v>
      </c>
      <c r="G576" s="344" t="s">
        <v>2291</v>
      </c>
    </row>
    <row r="577" spans="1:7" x14ac:dyDescent="0.25">
      <c r="A577" s="343" t="s">
        <v>1312</v>
      </c>
      <c r="B577" s="343" t="s">
        <v>1320</v>
      </c>
      <c r="C577" s="399" t="s">
        <v>911</v>
      </c>
      <c r="D577" s="343" t="s">
        <v>1763</v>
      </c>
      <c r="E577" s="399" t="s">
        <v>1135</v>
      </c>
      <c r="F577" s="338" t="s">
        <v>875</v>
      </c>
      <c r="G577" s="344" t="s">
        <v>2291</v>
      </c>
    </row>
    <row r="578" spans="1:7" x14ac:dyDescent="0.25">
      <c r="A578" s="343" t="s">
        <v>1312</v>
      </c>
      <c r="B578" s="343" t="s">
        <v>1320</v>
      </c>
      <c r="C578" s="399" t="s">
        <v>911</v>
      </c>
      <c r="D578" s="343" t="s">
        <v>1771</v>
      </c>
      <c r="E578" s="399" t="s">
        <v>1135</v>
      </c>
      <c r="F578" s="338" t="s">
        <v>875</v>
      </c>
      <c r="G578" s="344" t="s">
        <v>2291</v>
      </c>
    </row>
    <row r="579" spans="1:7" x14ac:dyDescent="0.25">
      <c r="A579" s="343" t="s">
        <v>1312</v>
      </c>
      <c r="B579" s="343" t="s">
        <v>1320</v>
      </c>
      <c r="C579" s="399" t="s">
        <v>911</v>
      </c>
      <c r="D579" s="343" t="s">
        <v>1762</v>
      </c>
      <c r="E579" s="399" t="s">
        <v>1135</v>
      </c>
      <c r="F579" s="338" t="s">
        <v>875</v>
      </c>
      <c r="G579" s="344" t="s">
        <v>2291</v>
      </c>
    </row>
    <row r="580" spans="1:7" x14ac:dyDescent="0.25">
      <c r="A580" s="343" t="s">
        <v>1312</v>
      </c>
      <c r="B580" s="343" t="s">
        <v>1320</v>
      </c>
      <c r="C580" s="399" t="s">
        <v>911</v>
      </c>
      <c r="D580" s="343" t="s">
        <v>1770</v>
      </c>
      <c r="E580" s="399" t="s">
        <v>1135</v>
      </c>
      <c r="F580" s="338" t="s">
        <v>875</v>
      </c>
      <c r="G580" s="344" t="s">
        <v>2291</v>
      </c>
    </row>
    <row r="581" spans="1:7" x14ac:dyDescent="0.25">
      <c r="A581" s="343" t="s">
        <v>1312</v>
      </c>
      <c r="B581" s="343" t="s">
        <v>1074</v>
      </c>
      <c r="C581" s="399" t="s">
        <v>911</v>
      </c>
      <c r="D581" s="343" t="s">
        <v>1829</v>
      </c>
      <c r="E581" s="399" t="s">
        <v>1135</v>
      </c>
      <c r="F581" s="338" t="s">
        <v>875</v>
      </c>
      <c r="G581" s="344" t="s">
        <v>2291</v>
      </c>
    </row>
    <row r="582" spans="1:7" x14ac:dyDescent="0.25">
      <c r="A582" s="343" t="s">
        <v>1312</v>
      </c>
      <c r="B582" s="343" t="s">
        <v>1074</v>
      </c>
      <c r="C582" s="399" t="s">
        <v>911</v>
      </c>
      <c r="D582" s="343" t="s">
        <v>1823</v>
      </c>
      <c r="E582" s="399" t="s">
        <v>1135</v>
      </c>
      <c r="F582" s="338" t="s">
        <v>875</v>
      </c>
      <c r="G582" s="344" t="s">
        <v>2291</v>
      </c>
    </row>
    <row r="583" spans="1:7" x14ac:dyDescent="0.25">
      <c r="A583" s="343" t="s">
        <v>1312</v>
      </c>
      <c r="B583" s="343" t="s">
        <v>1074</v>
      </c>
      <c r="C583" s="399" t="s">
        <v>911</v>
      </c>
      <c r="D583" s="343" t="s">
        <v>1824</v>
      </c>
      <c r="E583" s="399" t="s">
        <v>1135</v>
      </c>
      <c r="F583" s="338" t="s">
        <v>875</v>
      </c>
      <c r="G583" s="344" t="s">
        <v>2291</v>
      </c>
    </row>
    <row r="584" spans="1:7" x14ac:dyDescent="0.25">
      <c r="A584" s="343" t="s">
        <v>1312</v>
      </c>
      <c r="B584" s="343" t="s">
        <v>1074</v>
      </c>
      <c r="C584" s="399" t="s">
        <v>911</v>
      </c>
      <c r="D584" s="343" t="s">
        <v>1821</v>
      </c>
      <c r="E584" s="399" t="s">
        <v>1135</v>
      </c>
      <c r="F584" s="338" t="s">
        <v>875</v>
      </c>
      <c r="G584" s="344" t="s">
        <v>2291</v>
      </c>
    </row>
    <row r="585" spans="1:7" x14ac:dyDescent="0.25">
      <c r="A585" s="343" t="s">
        <v>1312</v>
      </c>
      <c r="B585" s="343" t="s">
        <v>1074</v>
      </c>
      <c r="C585" s="399" t="s">
        <v>911</v>
      </c>
      <c r="D585" s="343" t="s">
        <v>1828</v>
      </c>
      <c r="E585" s="399" t="s">
        <v>1135</v>
      </c>
      <c r="F585" s="338" t="s">
        <v>875</v>
      </c>
      <c r="G585" s="344" t="s">
        <v>2291</v>
      </c>
    </row>
    <row r="586" spans="1:7" x14ac:dyDescent="0.25">
      <c r="A586" s="343" t="s">
        <v>1312</v>
      </c>
      <c r="B586" s="343" t="s">
        <v>1074</v>
      </c>
      <c r="C586" s="399" t="s">
        <v>911</v>
      </c>
      <c r="D586" s="343" t="s">
        <v>1827</v>
      </c>
      <c r="E586" s="399" t="s">
        <v>1135</v>
      </c>
      <c r="F586" s="338" t="s">
        <v>875</v>
      </c>
      <c r="G586" s="344" t="s">
        <v>2292</v>
      </c>
    </row>
    <row r="587" spans="1:7" x14ac:dyDescent="0.25">
      <c r="A587" s="343" t="s">
        <v>1312</v>
      </c>
      <c r="B587" s="343" t="s">
        <v>1074</v>
      </c>
      <c r="C587" s="399" t="s">
        <v>911</v>
      </c>
      <c r="D587" s="343" t="s">
        <v>1831</v>
      </c>
      <c r="E587" s="399" t="s">
        <v>1135</v>
      </c>
      <c r="F587" s="338" t="s">
        <v>875</v>
      </c>
      <c r="G587" s="344" t="s">
        <v>2291</v>
      </c>
    </row>
    <row r="588" spans="1:7" x14ac:dyDescent="0.25">
      <c r="A588" s="343" t="s">
        <v>1312</v>
      </c>
      <c r="B588" s="343" t="s">
        <v>1074</v>
      </c>
      <c r="C588" s="399" t="s">
        <v>911</v>
      </c>
      <c r="D588" s="343" t="s">
        <v>1826</v>
      </c>
      <c r="E588" s="399" t="s">
        <v>1135</v>
      </c>
      <c r="F588" s="338" t="s">
        <v>875</v>
      </c>
      <c r="G588" s="344" t="s">
        <v>2291</v>
      </c>
    </row>
    <row r="589" spans="1:7" x14ac:dyDescent="0.25">
      <c r="A589" s="343" t="s">
        <v>1312</v>
      </c>
      <c r="B589" s="343" t="s">
        <v>1074</v>
      </c>
      <c r="C589" s="399" t="s">
        <v>911</v>
      </c>
      <c r="D589" s="343" t="s">
        <v>1756</v>
      </c>
      <c r="E589" s="399" t="s">
        <v>1135</v>
      </c>
      <c r="F589" s="338" t="s">
        <v>875</v>
      </c>
      <c r="G589" s="344" t="s">
        <v>2291</v>
      </c>
    </row>
    <row r="590" spans="1:7" x14ac:dyDescent="0.25">
      <c r="A590" s="343" t="s">
        <v>1312</v>
      </c>
      <c r="B590" s="343" t="s">
        <v>1074</v>
      </c>
      <c r="C590" s="399" t="s">
        <v>911</v>
      </c>
      <c r="D590" s="343" t="s">
        <v>1749</v>
      </c>
      <c r="E590" s="399" t="s">
        <v>1135</v>
      </c>
      <c r="F590" s="338" t="s">
        <v>875</v>
      </c>
      <c r="G590" s="344" t="s">
        <v>2291</v>
      </c>
    </row>
    <row r="591" spans="1:7" x14ac:dyDescent="0.25">
      <c r="A591" s="343" t="s">
        <v>1312</v>
      </c>
      <c r="B591" s="343" t="s">
        <v>1074</v>
      </c>
      <c r="C591" s="399" t="s">
        <v>911</v>
      </c>
      <c r="D591" s="343" t="s">
        <v>1752</v>
      </c>
      <c r="E591" s="399" t="s">
        <v>1135</v>
      </c>
      <c r="F591" s="338" t="s">
        <v>875</v>
      </c>
      <c r="G591" s="344" t="s">
        <v>2291</v>
      </c>
    </row>
    <row r="592" spans="1:7" x14ac:dyDescent="0.25">
      <c r="A592" s="343" t="s">
        <v>1312</v>
      </c>
      <c r="B592" s="343" t="s">
        <v>1074</v>
      </c>
      <c r="C592" s="399" t="s">
        <v>911</v>
      </c>
      <c r="D592" s="343" t="s">
        <v>1763</v>
      </c>
      <c r="E592" s="399" t="s">
        <v>1135</v>
      </c>
      <c r="F592" s="338" t="s">
        <v>875</v>
      </c>
      <c r="G592" s="344" t="s">
        <v>2291</v>
      </c>
    </row>
    <row r="593" spans="1:7" x14ac:dyDescent="0.25">
      <c r="A593" s="343" t="s">
        <v>1312</v>
      </c>
      <c r="B593" s="343" t="s">
        <v>1074</v>
      </c>
      <c r="C593" s="399" t="s">
        <v>911</v>
      </c>
      <c r="D593" s="343" t="s">
        <v>1771</v>
      </c>
      <c r="E593" s="399" t="s">
        <v>1135</v>
      </c>
      <c r="F593" s="338" t="s">
        <v>875</v>
      </c>
      <c r="G593" s="344" t="s">
        <v>2291</v>
      </c>
    </row>
    <row r="594" spans="1:7" x14ac:dyDescent="0.25">
      <c r="A594" s="343" t="s">
        <v>1312</v>
      </c>
      <c r="B594" s="343" t="s">
        <v>1074</v>
      </c>
      <c r="C594" s="399" t="s">
        <v>911</v>
      </c>
      <c r="D594" s="343" t="s">
        <v>1762</v>
      </c>
      <c r="E594" s="399" t="s">
        <v>1135</v>
      </c>
      <c r="F594" s="338" t="s">
        <v>875</v>
      </c>
      <c r="G594" s="344" t="s">
        <v>2291</v>
      </c>
    </row>
    <row r="595" spans="1:7" x14ac:dyDescent="0.25">
      <c r="A595" s="343" t="s">
        <v>1312</v>
      </c>
      <c r="B595" s="343" t="s">
        <v>1074</v>
      </c>
      <c r="C595" s="399" t="s">
        <v>911</v>
      </c>
      <c r="D595" s="343" t="s">
        <v>1770</v>
      </c>
      <c r="E595" s="399" t="s">
        <v>1135</v>
      </c>
      <c r="F595" s="338" t="s">
        <v>875</v>
      </c>
      <c r="G595" s="344" t="s">
        <v>2291</v>
      </c>
    </row>
    <row r="596" spans="1:7" x14ac:dyDescent="0.25">
      <c r="A596" s="343" t="s">
        <v>1312</v>
      </c>
      <c r="B596" s="343" t="s">
        <v>1075</v>
      </c>
      <c r="C596" s="399" t="s">
        <v>911</v>
      </c>
      <c r="D596" s="343" t="s">
        <v>1829</v>
      </c>
      <c r="E596" s="399" t="s">
        <v>1135</v>
      </c>
      <c r="F596" s="338" t="s">
        <v>875</v>
      </c>
      <c r="G596" s="344" t="s">
        <v>2291</v>
      </c>
    </row>
    <row r="597" spans="1:7" x14ac:dyDescent="0.25">
      <c r="A597" s="343" t="s">
        <v>1312</v>
      </c>
      <c r="B597" s="343" t="s">
        <v>1075</v>
      </c>
      <c r="C597" s="399" t="s">
        <v>911</v>
      </c>
      <c r="D597" s="343" t="s">
        <v>1823</v>
      </c>
      <c r="E597" s="399" t="s">
        <v>1135</v>
      </c>
      <c r="F597" s="338" t="s">
        <v>875</v>
      </c>
      <c r="G597" s="344" t="s">
        <v>2291</v>
      </c>
    </row>
    <row r="598" spans="1:7" x14ac:dyDescent="0.25">
      <c r="A598" s="343" t="s">
        <v>1312</v>
      </c>
      <c r="B598" s="343" t="s">
        <v>1075</v>
      </c>
      <c r="C598" s="399" t="s">
        <v>911</v>
      </c>
      <c r="D598" s="343" t="s">
        <v>1824</v>
      </c>
      <c r="E598" s="399" t="s">
        <v>1135</v>
      </c>
      <c r="F598" s="338" t="s">
        <v>875</v>
      </c>
      <c r="G598" s="344" t="s">
        <v>2291</v>
      </c>
    </row>
    <row r="599" spans="1:7" x14ac:dyDescent="0.25">
      <c r="A599" s="343" t="s">
        <v>1312</v>
      </c>
      <c r="B599" s="343" t="s">
        <v>1075</v>
      </c>
      <c r="C599" s="399" t="s">
        <v>911</v>
      </c>
      <c r="D599" s="343" t="s">
        <v>1821</v>
      </c>
      <c r="E599" s="399" t="s">
        <v>1135</v>
      </c>
      <c r="F599" s="338" t="s">
        <v>875</v>
      </c>
      <c r="G599" s="344" t="s">
        <v>2291</v>
      </c>
    </row>
    <row r="600" spans="1:7" x14ac:dyDescent="0.25">
      <c r="A600" s="343" t="s">
        <v>1312</v>
      </c>
      <c r="B600" s="343" t="s">
        <v>1075</v>
      </c>
      <c r="C600" s="399" t="s">
        <v>911</v>
      </c>
      <c r="D600" s="343" t="s">
        <v>1828</v>
      </c>
      <c r="E600" s="399" t="s">
        <v>1135</v>
      </c>
      <c r="F600" s="338" t="s">
        <v>875</v>
      </c>
      <c r="G600" s="344" t="s">
        <v>2291</v>
      </c>
    </row>
    <row r="601" spans="1:7" x14ac:dyDescent="0.25">
      <c r="A601" s="343" t="s">
        <v>1312</v>
      </c>
      <c r="B601" s="343" t="s">
        <v>1075</v>
      </c>
      <c r="C601" s="399" t="s">
        <v>911</v>
      </c>
      <c r="D601" s="343" t="s">
        <v>1827</v>
      </c>
      <c r="E601" s="399" t="s">
        <v>1135</v>
      </c>
      <c r="F601" s="338" t="s">
        <v>875</v>
      </c>
      <c r="G601" s="344" t="s">
        <v>2292</v>
      </c>
    </row>
    <row r="602" spans="1:7" x14ac:dyDescent="0.25">
      <c r="A602" s="343" t="s">
        <v>1312</v>
      </c>
      <c r="B602" s="343" t="s">
        <v>1075</v>
      </c>
      <c r="C602" s="399" t="s">
        <v>911</v>
      </c>
      <c r="D602" s="343" t="s">
        <v>1831</v>
      </c>
      <c r="E602" s="399" t="s">
        <v>1135</v>
      </c>
      <c r="F602" s="338" t="s">
        <v>875</v>
      </c>
      <c r="G602" s="344" t="s">
        <v>2291</v>
      </c>
    </row>
    <row r="603" spans="1:7" x14ac:dyDescent="0.25">
      <c r="A603" s="343" t="s">
        <v>1312</v>
      </c>
      <c r="B603" s="343" t="s">
        <v>1075</v>
      </c>
      <c r="C603" s="399" t="s">
        <v>911</v>
      </c>
      <c r="D603" s="343" t="s">
        <v>1826</v>
      </c>
      <c r="E603" s="399" t="s">
        <v>1135</v>
      </c>
      <c r="F603" s="338" t="s">
        <v>875</v>
      </c>
      <c r="G603" s="344" t="s">
        <v>2291</v>
      </c>
    </row>
    <row r="604" spans="1:7" x14ac:dyDescent="0.25">
      <c r="A604" s="343" t="s">
        <v>1312</v>
      </c>
      <c r="B604" s="343" t="s">
        <v>1075</v>
      </c>
      <c r="C604" s="399" t="s">
        <v>911</v>
      </c>
      <c r="D604" s="343" t="s">
        <v>1756</v>
      </c>
      <c r="E604" s="399" t="s">
        <v>1135</v>
      </c>
      <c r="F604" s="338" t="s">
        <v>875</v>
      </c>
      <c r="G604" s="344" t="s">
        <v>2291</v>
      </c>
    </row>
    <row r="605" spans="1:7" x14ac:dyDescent="0.25">
      <c r="A605" s="343" t="s">
        <v>1312</v>
      </c>
      <c r="B605" s="343" t="s">
        <v>1075</v>
      </c>
      <c r="C605" s="399" t="s">
        <v>911</v>
      </c>
      <c r="D605" s="343" t="s">
        <v>1749</v>
      </c>
      <c r="E605" s="399" t="s">
        <v>1135</v>
      </c>
      <c r="F605" s="338" t="s">
        <v>875</v>
      </c>
      <c r="G605" s="344" t="s">
        <v>2291</v>
      </c>
    </row>
    <row r="606" spans="1:7" x14ac:dyDescent="0.25">
      <c r="A606" s="343" t="s">
        <v>1312</v>
      </c>
      <c r="B606" s="343" t="s">
        <v>1075</v>
      </c>
      <c r="C606" s="399" t="s">
        <v>911</v>
      </c>
      <c r="D606" s="343" t="s">
        <v>1752</v>
      </c>
      <c r="E606" s="399" t="s">
        <v>1135</v>
      </c>
      <c r="F606" s="338" t="s">
        <v>875</v>
      </c>
      <c r="G606" s="344" t="s">
        <v>2291</v>
      </c>
    </row>
    <row r="607" spans="1:7" x14ac:dyDescent="0.25">
      <c r="A607" s="343" t="s">
        <v>1312</v>
      </c>
      <c r="B607" s="343" t="s">
        <v>1075</v>
      </c>
      <c r="C607" s="399" t="s">
        <v>911</v>
      </c>
      <c r="D607" s="343" t="s">
        <v>1763</v>
      </c>
      <c r="E607" s="399" t="s">
        <v>1135</v>
      </c>
      <c r="F607" s="338" t="s">
        <v>875</v>
      </c>
      <c r="G607" s="344" t="s">
        <v>2291</v>
      </c>
    </row>
    <row r="608" spans="1:7" x14ac:dyDescent="0.25">
      <c r="A608" s="343" t="s">
        <v>1312</v>
      </c>
      <c r="B608" s="343" t="s">
        <v>1075</v>
      </c>
      <c r="C608" s="399" t="s">
        <v>911</v>
      </c>
      <c r="D608" s="343" t="s">
        <v>1771</v>
      </c>
      <c r="E608" s="399" t="s">
        <v>1135</v>
      </c>
      <c r="F608" s="338" t="s">
        <v>875</v>
      </c>
      <c r="G608" s="344" t="s">
        <v>2291</v>
      </c>
    </row>
    <row r="609" spans="1:7" x14ac:dyDescent="0.25">
      <c r="A609" s="343" t="s">
        <v>1312</v>
      </c>
      <c r="B609" s="343" t="s">
        <v>1075</v>
      </c>
      <c r="C609" s="399" t="s">
        <v>911</v>
      </c>
      <c r="D609" s="343" t="s">
        <v>1762</v>
      </c>
      <c r="E609" s="399" t="s">
        <v>1135</v>
      </c>
      <c r="F609" s="338" t="s">
        <v>875</v>
      </c>
      <c r="G609" s="344" t="s">
        <v>2291</v>
      </c>
    </row>
    <row r="610" spans="1:7" x14ac:dyDescent="0.25">
      <c r="A610" s="343" t="s">
        <v>1312</v>
      </c>
      <c r="B610" s="343" t="s">
        <v>1075</v>
      </c>
      <c r="C610" s="399" t="s">
        <v>911</v>
      </c>
      <c r="D610" s="343" t="s">
        <v>1770</v>
      </c>
      <c r="E610" s="399" t="s">
        <v>1135</v>
      </c>
      <c r="F610" s="338" t="s">
        <v>875</v>
      </c>
      <c r="G610" s="344" t="s">
        <v>2291</v>
      </c>
    </row>
    <row r="611" spans="1:7" x14ac:dyDescent="0.25">
      <c r="A611" s="343" t="s">
        <v>1312</v>
      </c>
      <c r="B611" s="343" t="s">
        <v>1324</v>
      </c>
      <c r="C611" s="399" t="s">
        <v>911</v>
      </c>
      <c r="D611" s="343" t="s">
        <v>1829</v>
      </c>
      <c r="E611" s="399" t="s">
        <v>1135</v>
      </c>
      <c r="F611" s="338" t="s">
        <v>875</v>
      </c>
      <c r="G611" s="344" t="s">
        <v>2291</v>
      </c>
    </row>
    <row r="612" spans="1:7" x14ac:dyDescent="0.25">
      <c r="A612" s="343" t="s">
        <v>1312</v>
      </c>
      <c r="B612" s="343" t="s">
        <v>1324</v>
      </c>
      <c r="C612" s="399" t="s">
        <v>911</v>
      </c>
      <c r="D612" s="343" t="s">
        <v>1823</v>
      </c>
      <c r="E612" s="399" t="s">
        <v>1135</v>
      </c>
      <c r="F612" s="338" t="s">
        <v>875</v>
      </c>
      <c r="G612" s="344" t="s">
        <v>2291</v>
      </c>
    </row>
    <row r="613" spans="1:7" x14ac:dyDescent="0.25">
      <c r="A613" s="343" t="s">
        <v>1312</v>
      </c>
      <c r="B613" s="343" t="s">
        <v>1324</v>
      </c>
      <c r="C613" s="399" t="s">
        <v>911</v>
      </c>
      <c r="D613" s="343" t="s">
        <v>1824</v>
      </c>
      <c r="E613" s="399" t="s">
        <v>1135</v>
      </c>
      <c r="F613" s="338" t="s">
        <v>875</v>
      </c>
      <c r="G613" s="344" t="s">
        <v>2291</v>
      </c>
    </row>
    <row r="614" spans="1:7" x14ac:dyDescent="0.25">
      <c r="A614" s="343" t="s">
        <v>1312</v>
      </c>
      <c r="B614" s="343" t="s">
        <v>1324</v>
      </c>
      <c r="C614" s="399" t="s">
        <v>911</v>
      </c>
      <c r="D614" s="343" t="s">
        <v>1821</v>
      </c>
      <c r="E614" s="399" t="s">
        <v>1135</v>
      </c>
      <c r="F614" s="338" t="s">
        <v>875</v>
      </c>
      <c r="G614" s="344" t="s">
        <v>2291</v>
      </c>
    </row>
    <row r="615" spans="1:7" x14ac:dyDescent="0.25">
      <c r="A615" s="343" t="s">
        <v>1312</v>
      </c>
      <c r="B615" s="343" t="s">
        <v>1324</v>
      </c>
      <c r="C615" s="399" t="s">
        <v>911</v>
      </c>
      <c r="D615" s="343" t="s">
        <v>1828</v>
      </c>
      <c r="E615" s="399" t="s">
        <v>1135</v>
      </c>
      <c r="F615" s="338" t="s">
        <v>875</v>
      </c>
      <c r="G615" s="344" t="s">
        <v>2291</v>
      </c>
    </row>
    <row r="616" spans="1:7" x14ac:dyDescent="0.25">
      <c r="A616" s="343" t="s">
        <v>1312</v>
      </c>
      <c r="B616" s="343" t="s">
        <v>1324</v>
      </c>
      <c r="C616" s="399" t="s">
        <v>911</v>
      </c>
      <c r="D616" s="343" t="s">
        <v>1827</v>
      </c>
      <c r="E616" s="399" t="s">
        <v>1135</v>
      </c>
      <c r="F616" s="338" t="s">
        <v>875</v>
      </c>
      <c r="G616" s="344" t="s">
        <v>2292</v>
      </c>
    </row>
    <row r="617" spans="1:7" x14ac:dyDescent="0.25">
      <c r="A617" s="343" t="s">
        <v>1312</v>
      </c>
      <c r="B617" s="343" t="s">
        <v>1324</v>
      </c>
      <c r="C617" s="399" t="s">
        <v>911</v>
      </c>
      <c r="D617" s="343" t="s">
        <v>1831</v>
      </c>
      <c r="E617" s="399" t="s">
        <v>1135</v>
      </c>
      <c r="F617" s="338" t="s">
        <v>875</v>
      </c>
      <c r="G617" s="344" t="s">
        <v>2291</v>
      </c>
    </row>
    <row r="618" spans="1:7" x14ac:dyDescent="0.25">
      <c r="A618" s="343" t="s">
        <v>1312</v>
      </c>
      <c r="B618" s="343" t="s">
        <v>1324</v>
      </c>
      <c r="C618" s="399" t="s">
        <v>911</v>
      </c>
      <c r="D618" s="343" t="s">
        <v>1826</v>
      </c>
      <c r="E618" s="399" t="s">
        <v>1135</v>
      </c>
      <c r="F618" s="338" t="s">
        <v>875</v>
      </c>
      <c r="G618" s="344" t="s">
        <v>2291</v>
      </c>
    </row>
    <row r="619" spans="1:7" x14ac:dyDescent="0.25">
      <c r="A619" s="343" t="s">
        <v>1312</v>
      </c>
      <c r="B619" s="343" t="s">
        <v>1324</v>
      </c>
      <c r="C619" s="399" t="s">
        <v>911</v>
      </c>
      <c r="D619" s="343" t="s">
        <v>1756</v>
      </c>
      <c r="E619" s="399" t="s">
        <v>1135</v>
      </c>
      <c r="F619" s="338" t="s">
        <v>875</v>
      </c>
      <c r="G619" s="344" t="s">
        <v>2291</v>
      </c>
    </row>
    <row r="620" spans="1:7" x14ac:dyDescent="0.25">
      <c r="A620" s="343" t="s">
        <v>1312</v>
      </c>
      <c r="B620" s="343" t="s">
        <v>1324</v>
      </c>
      <c r="C620" s="399" t="s">
        <v>911</v>
      </c>
      <c r="D620" s="343" t="s">
        <v>1749</v>
      </c>
      <c r="E620" s="399" t="s">
        <v>1135</v>
      </c>
      <c r="F620" s="338" t="s">
        <v>875</v>
      </c>
      <c r="G620" s="344" t="s">
        <v>2291</v>
      </c>
    </row>
    <row r="621" spans="1:7" x14ac:dyDescent="0.25">
      <c r="A621" s="343" t="s">
        <v>1312</v>
      </c>
      <c r="B621" s="343" t="s">
        <v>1324</v>
      </c>
      <c r="C621" s="399" t="s">
        <v>911</v>
      </c>
      <c r="D621" s="343" t="s">
        <v>1752</v>
      </c>
      <c r="E621" s="399" t="s">
        <v>1135</v>
      </c>
      <c r="F621" s="338" t="s">
        <v>875</v>
      </c>
      <c r="G621" s="344" t="s">
        <v>2291</v>
      </c>
    </row>
    <row r="622" spans="1:7" x14ac:dyDescent="0.25">
      <c r="A622" s="343" t="s">
        <v>1312</v>
      </c>
      <c r="B622" s="343" t="s">
        <v>1324</v>
      </c>
      <c r="C622" s="399" t="s">
        <v>911</v>
      </c>
      <c r="D622" s="343" t="s">
        <v>1763</v>
      </c>
      <c r="E622" s="399" t="s">
        <v>1135</v>
      </c>
      <c r="F622" s="338" t="s">
        <v>875</v>
      </c>
      <c r="G622" s="344" t="s">
        <v>2291</v>
      </c>
    </row>
    <row r="623" spans="1:7" x14ac:dyDescent="0.25">
      <c r="A623" s="343" t="s">
        <v>1312</v>
      </c>
      <c r="B623" s="343" t="s">
        <v>1324</v>
      </c>
      <c r="C623" s="399" t="s">
        <v>911</v>
      </c>
      <c r="D623" s="343" t="s">
        <v>1771</v>
      </c>
      <c r="E623" s="399" t="s">
        <v>1135</v>
      </c>
      <c r="F623" s="338" t="s">
        <v>875</v>
      </c>
      <c r="G623" s="344" t="s">
        <v>2291</v>
      </c>
    </row>
    <row r="624" spans="1:7" x14ac:dyDescent="0.25">
      <c r="A624" s="343" t="s">
        <v>1312</v>
      </c>
      <c r="B624" s="343" t="s">
        <v>1324</v>
      </c>
      <c r="C624" s="399" t="s">
        <v>911</v>
      </c>
      <c r="D624" s="343" t="s">
        <v>1762</v>
      </c>
      <c r="E624" s="399" t="s">
        <v>1135</v>
      </c>
      <c r="F624" s="338" t="s">
        <v>875</v>
      </c>
      <c r="G624" s="344" t="s">
        <v>2291</v>
      </c>
    </row>
    <row r="625" spans="1:7" x14ac:dyDescent="0.25">
      <c r="A625" s="343" t="s">
        <v>1312</v>
      </c>
      <c r="B625" s="343" t="s">
        <v>1324</v>
      </c>
      <c r="C625" s="399" t="s">
        <v>911</v>
      </c>
      <c r="D625" s="343" t="s">
        <v>1770</v>
      </c>
      <c r="E625" s="399" t="s">
        <v>1135</v>
      </c>
      <c r="F625" s="338" t="s">
        <v>875</v>
      </c>
      <c r="G625" s="344" t="s">
        <v>2291</v>
      </c>
    </row>
    <row r="626" spans="1:7" x14ac:dyDescent="0.25">
      <c r="A626" s="343" t="s">
        <v>1312</v>
      </c>
      <c r="B626" s="343" t="s">
        <v>1113</v>
      </c>
      <c r="C626" s="399" t="s">
        <v>911</v>
      </c>
      <c r="D626" s="343" t="s">
        <v>1829</v>
      </c>
      <c r="E626" s="399" t="s">
        <v>1135</v>
      </c>
      <c r="F626" s="338" t="s">
        <v>875</v>
      </c>
      <c r="G626" s="344" t="s">
        <v>2291</v>
      </c>
    </row>
    <row r="627" spans="1:7" x14ac:dyDescent="0.25">
      <c r="A627" s="343" t="s">
        <v>1312</v>
      </c>
      <c r="B627" s="343" t="s">
        <v>1113</v>
      </c>
      <c r="C627" s="399" t="s">
        <v>911</v>
      </c>
      <c r="D627" s="343" t="s">
        <v>1823</v>
      </c>
      <c r="E627" s="399" t="s">
        <v>1135</v>
      </c>
      <c r="F627" s="338" t="s">
        <v>875</v>
      </c>
      <c r="G627" s="344" t="s">
        <v>2291</v>
      </c>
    </row>
    <row r="628" spans="1:7" x14ac:dyDescent="0.25">
      <c r="A628" s="343" t="s">
        <v>1312</v>
      </c>
      <c r="B628" s="343" t="s">
        <v>1113</v>
      </c>
      <c r="C628" s="399" t="s">
        <v>911</v>
      </c>
      <c r="D628" s="343" t="s">
        <v>1824</v>
      </c>
      <c r="E628" s="399" t="s">
        <v>1135</v>
      </c>
      <c r="F628" s="338" t="s">
        <v>875</v>
      </c>
      <c r="G628" s="344" t="s">
        <v>2291</v>
      </c>
    </row>
    <row r="629" spans="1:7" x14ac:dyDescent="0.25">
      <c r="A629" s="343" t="s">
        <v>1312</v>
      </c>
      <c r="B629" s="343" t="s">
        <v>1113</v>
      </c>
      <c r="C629" s="399" t="s">
        <v>911</v>
      </c>
      <c r="D629" s="343" t="s">
        <v>1821</v>
      </c>
      <c r="E629" s="399" t="s">
        <v>1135</v>
      </c>
      <c r="F629" s="338" t="s">
        <v>875</v>
      </c>
      <c r="G629" s="344" t="s">
        <v>2291</v>
      </c>
    </row>
    <row r="630" spans="1:7" x14ac:dyDescent="0.25">
      <c r="A630" s="343" t="s">
        <v>1312</v>
      </c>
      <c r="B630" s="343" t="s">
        <v>1113</v>
      </c>
      <c r="C630" s="399" t="s">
        <v>911</v>
      </c>
      <c r="D630" s="343" t="s">
        <v>1828</v>
      </c>
      <c r="E630" s="399" t="s">
        <v>1135</v>
      </c>
      <c r="F630" s="338" t="s">
        <v>875</v>
      </c>
      <c r="G630" s="344" t="s">
        <v>2291</v>
      </c>
    </row>
    <row r="631" spans="1:7" x14ac:dyDescent="0.25">
      <c r="A631" s="343" t="s">
        <v>1312</v>
      </c>
      <c r="B631" s="343" t="s">
        <v>1113</v>
      </c>
      <c r="C631" s="399" t="s">
        <v>911</v>
      </c>
      <c r="D631" s="343" t="s">
        <v>1827</v>
      </c>
      <c r="E631" s="399" t="s">
        <v>1135</v>
      </c>
      <c r="F631" s="338" t="s">
        <v>875</v>
      </c>
      <c r="G631" s="344" t="s">
        <v>2292</v>
      </c>
    </row>
    <row r="632" spans="1:7" x14ac:dyDescent="0.25">
      <c r="A632" s="343" t="s">
        <v>1312</v>
      </c>
      <c r="B632" s="343" t="s">
        <v>1113</v>
      </c>
      <c r="C632" s="399" t="s">
        <v>911</v>
      </c>
      <c r="D632" s="343" t="s">
        <v>1831</v>
      </c>
      <c r="E632" s="399" t="s">
        <v>1135</v>
      </c>
      <c r="F632" s="338" t="s">
        <v>875</v>
      </c>
      <c r="G632" s="344" t="s">
        <v>2291</v>
      </c>
    </row>
    <row r="633" spans="1:7" x14ac:dyDescent="0.25">
      <c r="A633" s="343" t="s">
        <v>1312</v>
      </c>
      <c r="B633" s="343" t="s">
        <v>1113</v>
      </c>
      <c r="C633" s="399" t="s">
        <v>911</v>
      </c>
      <c r="D633" s="343" t="s">
        <v>1826</v>
      </c>
      <c r="E633" s="399" t="s">
        <v>1135</v>
      </c>
      <c r="F633" s="338" t="s">
        <v>875</v>
      </c>
      <c r="G633" s="344" t="s">
        <v>2291</v>
      </c>
    </row>
    <row r="634" spans="1:7" x14ac:dyDescent="0.25">
      <c r="A634" s="343" t="s">
        <v>1312</v>
      </c>
      <c r="B634" s="343" t="s">
        <v>1113</v>
      </c>
      <c r="C634" s="399" t="s">
        <v>911</v>
      </c>
      <c r="D634" s="343" t="s">
        <v>1756</v>
      </c>
      <c r="E634" s="399" t="s">
        <v>1135</v>
      </c>
      <c r="F634" s="338" t="s">
        <v>875</v>
      </c>
      <c r="G634" s="344" t="s">
        <v>2291</v>
      </c>
    </row>
    <row r="635" spans="1:7" x14ac:dyDescent="0.25">
      <c r="A635" s="343" t="s">
        <v>1312</v>
      </c>
      <c r="B635" s="343" t="s">
        <v>1113</v>
      </c>
      <c r="C635" s="399" t="s">
        <v>911</v>
      </c>
      <c r="D635" s="343" t="s">
        <v>1749</v>
      </c>
      <c r="E635" s="399" t="s">
        <v>1135</v>
      </c>
      <c r="F635" s="338" t="s">
        <v>875</v>
      </c>
      <c r="G635" s="344" t="s">
        <v>2291</v>
      </c>
    </row>
    <row r="636" spans="1:7" x14ac:dyDescent="0.25">
      <c r="A636" s="343" t="s">
        <v>1312</v>
      </c>
      <c r="B636" s="343" t="s">
        <v>1113</v>
      </c>
      <c r="C636" s="399" t="s">
        <v>911</v>
      </c>
      <c r="D636" s="343" t="s">
        <v>1752</v>
      </c>
      <c r="E636" s="399" t="s">
        <v>1135</v>
      </c>
      <c r="F636" s="338" t="s">
        <v>875</v>
      </c>
      <c r="G636" s="344" t="s">
        <v>2291</v>
      </c>
    </row>
    <row r="637" spans="1:7" x14ac:dyDescent="0.25">
      <c r="A637" s="343" t="s">
        <v>1312</v>
      </c>
      <c r="B637" s="343" t="s">
        <v>1113</v>
      </c>
      <c r="C637" s="399" t="s">
        <v>911</v>
      </c>
      <c r="D637" s="343" t="s">
        <v>1763</v>
      </c>
      <c r="E637" s="399" t="s">
        <v>1135</v>
      </c>
      <c r="F637" s="338" t="s">
        <v>875</v>
      </c>
      <c r="G637" s="344" t="s">
        <v>2291</v>
      </c>
    </row>
    <row r="638" spans="1:7" x14ac:dyDescent="0.25">
      <c r="A638" s="343" t="s">
        <v>1312</v>
      </c>
      <c r="B638" s="343" t="s">
        <v>1113</v>
      </c>
      <c r="C638" s="399" t="s">
        <v>911</v>
      </c>
      <c r="D638" s="343" t="s">
        <v>1771</v>
      </c>
      <c r="E638" s="399" t="s">
        <v>1135</v>
      </c>
      <c r="F638" s="338" t="s">
        <v>875</v>
      </c>
      <c r="G638" s="344" t="s">
        <v>2291</v>
      </c>
    </row>
    <row r="639" spans="1:7" x14ac:dyDescent="0.25">
      <c r="A639" s="343" t="s">
        <v>1312</v>
      </c>
      <c r="B639" s="343" t="s">
        <v>1113</v>
      </c>
      <c r="C639" s="399" t="s">
        <v>911</v>
      </c>
      <c r="D639" s="343" t="s">
        <v>1762</v>
      </c>
      <c r="E639" s="399" t="s">
        <v>1135</v>
      </c>
      <c r="F639" s="338" t="s">
        <v>875</v>
      </c>
      <c r="G639" s="344" t="s">
        <v>2291</v>
      </c>
    </row>
    <row r="640" spans="1:7" x14ac:dyDescent="0.25">
      <c r="A640" s="343" t="s">
        <v>1312</v>
      </c>
      <c r="B640" s="343" t="s">
        <v>1113</v>
      </c>
      <c r="C640" s="399" t="s">
        <v>911</v>
      </c>
      <c r="D640" s="343" t="s">
        <v>1770</v>
      </c>
      <c r="E640" s="399" t="s">
        <v>1135</v>
      </c>
      <c r="F640" s="338" t="s">
        <v>875</v>
      </c>
      <c r="G640" s="344" t="s">
        <v>2291</v>
      </c>
    </row>
    <row r="641" spans="1:7" x14ac:dyDescent="0.25">
      <c r="A641" s="343" t="s">
        <v>1312</v>
      </c>
      <c r="B641" s="343" t="s">
        <v>1327</v>
      </c>
      <c r="C641" s="399" t="s">
        <v>911</v>
      </c>
      <c r="D641" s="343" t="s">
        <v>1829</v>
      </c>
      <c r="E641" s="399" t="s">
        <v>1135</v>
      </c>
      <c r="F641" s="338" t="s">
        <v>875</v>
      </c>
      <c r="G641" s="344" t="s">
        <v>2291</v>
      </c>
    </row>
    <row r="642" spans="1:7" x14ac:dyDescent="0.25">
      <c r="A642" s="343" t="s">
        <v>1312</v>
      </c>
      <c r="B642" s="343" t="s">
        <v>1327</v>
      </c>
      <c r="C642" s="399" t="s">
        <v>911</v>
      </c>
      <c r="D642" s="343" t="s">
        <v>1823</v>
      </c>
      <c r="E642" s="399" t="s">
        <v>1135</v>
      </c>
      <c r="F642" s="338" t="s">
        <v>875</v>
      </c>
      <c r="G642" s="344" t="s">
        <v>2291</v>
      </c>
    </row>
    <row r="643" spans="1:7" x14ac:dyDescent="0.25">
      <c r="A643" s="343" t="s">
        <v>1312</v>
      </c>
      <c r="B643" s="343" t="s">
        <v>1327</v>
      </c>
      <c r="C643" s="399" t="s">
        <v>911</v>
      </c>
      <c r="D643" s="343" t="s">
        <v>1824</v>
      </c>
      <c r="E643" s="399" t="s">
        <v>1135</v>
      </c>
      <c r="F643" s="338" t="s">
        <v>875</v>
      </c>
      <c r="G643" s="344" t="s">
        <v>2291</v>
      </c>
    </row>
    <row r="644" spans="1:7" x14ac:dyDescent="0.25">
      <c r="A644" s="343" t="s">
        <v>1312</v>
      </c>
      <c r="B644" s="343" t="s">
        <v>1327</v>
      </c>
      <c r="C644" s="399" t="s">
        <v>911</v>
      </c>
      <c r="D644" s="343" t="s">
        <v>1821</v>
      </c>
      <c r="E644" s="399" t="s">
        <v>1135</v>
      </c>
      <c r="F644" s="338" t="s">
        <v>875</v>
      </c>
      <c r="G644" s="344" t="s">
        <v>2291</v>
      </c>
    </row>
    <row r="645" spans="1:7" x14ac:dyDescent="0.25">
      <c r="A645" s="343" t="s">
        <v>1312</v>
      </c>
      <c r="B645" s="343" t="s">
        <v>1327</v>
      </c>
      <c r="C645" s="399" t="s">
        <v>911</v>
      </c>
      <c r="D645" s="343" t="s">
        <v>1828</v>
      </c>
      <c r="E645" s="399" t="s">
        <v>1135</v>
      </c>
      <c r="F645" s="338" t="s">
        <v>875</v>
      </c>
      <c r="G645" s="344" t="s">
        <v>2291</v>
      </c>
    </row>
    <row r="646" spans="1:7" x14ac:dyDescent="0.25">
      <c r="A646" s="343" t="s">
        <v>1312</v>
      </c>
      <c r="B646" s="343" t="s">
        <v>1327</v>
      </c>
      <c r="C646" s="399" t="s">
        <v>911</v>
      </c>
      <c r="D646" s="343" t="s">
        <v>1827</v>
      </c>
      <c r="E646" s="399" t="s">
        <v>1135</v>
      </c>
      <c r="F646" s="338" t="s">
        <v>875</v>
      </c>
      <c r="G646" s="344" t="s">
        <v>2292</v>
      </c>
    </row>
    <row r="647" spans="1:7" x14ac:dyDescent="0.25">
      <c r="A647" s="343" t="s">
        <v>1312</v>
      </c>
      <c r="B647" s="343" t="s">
        <v>1327</v>
      </c>
      <c r="C647" s="399" t="s">
        <v>911</v>
      </c>
      <c r="D647" s="343" t="s">
        <v>1831</v>
      </c>
      <c r="E647" s="399" t="s">
        <v>1135</v>
      </c>
      <c r="F647" s="338" t="s">
        <v>875</v>
      </c>
      <c r="G647" s="344" t="s">
        <v>2291</v>
      </c>
    </row>
    <row r="648" spans="1:7" x14ac:dyDescent="0.25">
      <c r="A648" s="343" t="s">
        <v>1312</v>
      </c>
      <c r="B648" s="343" t="s">
        <v>1327</v>
      </c>
      <c r="C648" s="399" t="s">
        <v>911</v>
      </c>
      <c r="D648" s="343" t="s">
        <v>1826</v>
      </c>
      <c r="E648" s="399" t="s">
        <v>1135</v>
      </c>
      <c r="F648" s="338" t="s">
        <v>875</v>
      </c>
      <c r="G648" s="344" t="s">
        <v>2291</v>
      </c>
    </row>
    <row r="649" spans="1:7" x14ac:dyDescent="0.25">
      <c r="A649" s="343" t="s">
        <v>1312</v>
      </c>
      <c r="B649" s="343" t="s">
        <v>1327</v>
      </c>
      <c r="C649" s="399" t="s">
        <v>911</v>
      </c>
      <c r="D649" s="343" t="s">
        <v>1756</v>
      </c>
      <c r="E649" s="399" t="s">
        <v>1135</v>
      </c>
      <c r="F649" s="338" t="s">
        <v>875</v>
      </c>
      <c r="G649" s="344" t="s">
        <v>2291</v>
      </c>
    </row>
    <row r="650" spans="1:7" x14ac:dyDescent="0.25">
      <c r="A650" s="343" t="s">
        <v>1312</v>
      </c>
      <c r="B650" s="343" t="s">
        <v>1327</v>
      </c>
      <c r="C650" s="399" t="s">
        <v>911</v>
      </c>
      <c r="D650" s="343" t="s">
        <v>1749</v>
      </c>
      <c r="E650" s="399" t="s">
        <v>1135</v>
      </c>
      <c r="F650" s="338" t="s">
        <v>875</v>
      </c>
      <c r="G650" s="344" t="s">
        <v>2291</v>
      </c>
    </row>
    <row r="651" spans="1:7" x14ac:dyDescent="0.25">
      <c r="A651" s="343" t="s">
        <v>1312</v>
      </c>
      <c r="B651" s="343" t="s">
        <v>1327</v>
      </c>
      <c r="C651" s="399" t="s">
        <v>911</v>
      </c>
      <c r="D651" s="343" t="s">
        <v>1752</v>
      </c>
      <c r="E651" s="399" t="s">
        <v>1135</v>
      </c>
      <c r="F651" s="338" t="s">
        <v>875</v>
      </c>
      <c r="G651" s="344" t="s">
        <v>2291</v>
      </c>
    </row>
    <row r="652" spans="1:7" x14ac:dyDescent="0.25">
      <c r="A652" s="343" t="s">
        <v>1312</v>
      </c>
      <c r="B652" s="343" t="s">
        <v>1327</v>
      </c>
      <c r="C652" s="399" t="s">
        <v>911</v>
      </c>
      <c r="D652" s="343" t="s">
        <v>1763</v>
      </c>
      <c r="E652" s="399" t="s">
        <v>1135</v>
      </c>
      <c r="F652" s="338" t="s">
        <v>875</v>
      </c>
      <c r="G652" s="344" t="s">
        <v>2291</v>
      </c>
    </row>
    <row r="653" spans="1:7" x14ac:dyDescent="0.25">
      <c r="A653" s="343" t="s">
        <v>1312</v>
      </c>
      <c r="B653" s="343" t="s">
        <v>1327</v>
      </c>
      <c r="C653" s="399" t="s">
        <v>911</v>
      </c>
      <c r="D653" s="343" t="s">
        <v>1771</v>
      </c>
      <c r="E653" s="399" t="s">
        <v>1135</v>
      </c>
      <c r="F653" s="338" t="s">
        <v>875</v>
      </c>
      <c r="G653" s="344" t="s">
        <v>2291</v>
      </c>
    </row>
    <row r="654" spans="1:7" x14ac:dyDescent="0.25">
      <c r="A654" s="343" t="s">
        <v>1312</v>
      </c>
      <c r="B654" s="343" t="s">
        <v>1327</v>
      </c>
      <c r="C654" s="399" t="s">
        <v>911</v>
      </c>
      <c r="D654" s="343" t="s">
        <v>1762</v>
      </c>
      <c r="E654" s="399" t="s">
        <v>1135</v>
      </c>
      <c r="F654" s="338" t="s">
        <v>875</v>
      </c>
      <c r="G654" s="344" t="s">
        <v>2291</v>
      </c>
    </row>
    <row r="655" spans="1:7" x14ac:dyDescent="0.25">
      <c r="A655" s="343" t="s">
        <v>1312</v>
      </c>
      <c r="B655" s="343" t="s">
        <v>1327</v>
      </c>
      <c r="C655" s="399" t="s">
        <v>911</v>
      </c>
      <c r="D655" s="343" t="s">
        <v>1770</v>
      </c>
      <c r="E655" s="399" t="s">
        <v>1135</v>
      </c>
      <c r="F655" s="338" t="s">
        <v>875</v>
      </c>
      <c r="G655" s="344" t="s">
        <v>2291</v>
      </c>
    </row>
    <row r="656" spans="1:7" x14ac:dyDescent="0.25">
      <c r="A656" s="343" t="s">
        <v>1312</v>
      </c>
      <c r="B656" s="343" t="s">
        <v>1077</v>
      </c>
      <c r="C656" s="399" t="s">
        <v>911</v>
      </c>
      <c r="D656" s="343" t="s">
        <v>1823</v>
      </c>
      <c r="E656" s="399" t="s">
        <v>1135</v>
      </c>
      <c r="F656" s="338" t="s">
        <v>875</v>
      </c>
      <c r="G656" s="344" t="s">
        <v>2291</v>
      </c>
    </row>
    <row r="657" spans="1:7" x14ac:dyDescent="0.25">
      <c r="A657" s="343" t="s">
        <v>1312</v>
      </c>
      <c r="B657" s="343" t="s">
        <v>1077</v>
      </c>
      <c r="C657" s="399" t="s">
        <v>911</v>
      </c>
      <c r="D657" s="343" t="s">
        <v>1824</v>
      </c>
      <c r="E657" s="399" t="s">
        <v>1135</v>
      </c>
      <c r="F657" s="338" t="s">
        <v>875</v>
      </c>
      <c r="G657" s="344" t="s">
        <v>2291</v>
      </c>
    </row>
    <row r="658" spans="1:7" x14ac:dyDescent="0.25">
      <c r="A658" s="343" t="s">
        <v>1312</v>
      </c>
      <c r="B658" s="343" t="s">
        <v>1077</v>
      </c>
      <c r="C658" s="399" t="s">
        <v>911</v>
      </c>
      <c r="D658" s="343" t="s">
        <v>1821</v>
      </c>
      <c r="E658" s="399" t="s">
        <v>1135</v>
      </c>
      <c r="F658" s="338" t="s">
        <v>875</v>
      </c>
      <c r="G658" s="344" t="s">
        <v>2291</v>
      </c>
    </row>
    <row r="659" spans="1:7" x14ac:dyDescent="0.25">
      <c r="A659" s="343" t="s">
        <v>1312</v>
      </c>
      <c r="B659" s="343" t="s">
        <v>1077</v>
      </c>
      <c r="C659" s="399" t="s">
        <v>911</v>
      </c>
      <c r="D659" s="343" t="s">
        <v>1828</v>
      </c>
      <c r="E659" s="399" t="s">
        <v>1135</v>
      </c>
      <c r="F659" s="338" t="s">
        <v>875</v>
      </c>
      <c r="G659" s="344" t="s">
        <v>2291</v>
      </c>
    </row>
    <row r="660" spans="1:7" x14ac:dyDescent="0.25">
      <c r="A660" s="343" t="s">
        <v>1312</v>
      </c>
      <c r="B660" s="343" t="s">
        <v>1077</v>
      </c>
      <c r="C660" s="399" t="s">
        <v>911</v>
      </c>
      <c r="D660" s="343" t="s">
        <v>1827</v>
      </c>
      <c r="E660" s="399" t="s">
        <v>1135</v>
      </c>
      <c r="F660" s="338" t="s">
        <v>875</v>
      </c>
      <c r="G660" s="344" t="s">
        <v>2292</v>
      </c>
    </row>
    <row r="661" spans="1:7" x14ac:dyDescent="0.25">
      <c r="A661" s="343" t="s">
        <v>1312</v>
      </c>
      <c r="B661" s="343" t="s">
        <v>1077</v>
      </c>
      <c r="C661" s="399" t="s">
        <v>911</v>
      </c>
      <c r="D661" s="343" t="s">
        <v>1831</v>
      </c>
      <c r="E661" s="399" t="s">
        <v>1135</v>
      </c>
      <c r="F661" s="338" t="s">
        <v>875</v>
      </c>
      <c r="G661" s="344" t="s">
        <v>2291</v>
      </c>
    </row>
    <row r="662" spans="1:7" x14ac:dyDescent="0.25">
      <c r="A662" s="343" t="s">
        <v>1312</v>
      </c>
      <c r="B662" s="343" t="s">
        <v>1077</v>
      </c>
      <c r="C662" s="399" t="s">
        <v>911</v>
      </c>
      <c r="D662" s="343" t="s">
        <v>1826</v>
      </c>
      <c r="E662" s="399" t="s">
        <v>1135</v>
      </c>
      <c r="F662" s="338" t="s">
        <v>875</v>
      </c>
      <c r="G662" s="344" t="s">
        <v>2291</v>
      </c>
    </row>
    <row r="663" spans="1:7" x14ac:dyDescent="0.25">
      <c r="A663" s="343" t="s">
        <v>1312</v>
      </c>
      <c r="B663" s="343" t="s">
        <v>1077</v>
      </c>
      <c r="C663" s="399" t="s">
        <v>911</v>
      </c>
      <c r="D663" s="343" t="s">
        <v>1756</v>
      </c>
      <c r="E663" s="399" t="s">
        <v>1135</v>
      </c>
      <c r="F663" s="338" t="s">
        <v>875</v>
      </c>
      <c r="G663" s="344" t="s">
        <v>2291</v>
      </c>
    </row>
    <row r="664" spans="1:7" x14ac:dyDescent="0.25">
      <c r="A664" s="343" t="s">
        <v>1312</v>
      </c>
      <c r="B664" s="343" t="s">
        <v>1077</v>
      </c>
      <c r="C664" s="399" t="s">
        <v>911</v>
      </c>
      <c r="D664" s="343" t="s">
        <v>1749</v>
      </c>
      <c r="E664" s="399" t="s">
        <v>1135</v>
      </c>
      <c r="F664" s="338" t="s">
        <v>875</v>
      </c>
      <c r="G664" s="344" t="s">
        <v>2291</v>
      </c>
    </row>
    <row r="665" spans="1:7" x14ac:dyDescent="0.25">
      <c r="A665" s="343" t="s">
        <v>1312</v>
      </c>
      <c r="B665" s="343" t="s">
        <v>1077</v>
      </c>
      <c r="C665" s="399" t="s">
        <v>911</v>
      </c>
      <c r="D665" s="343" t="s">
        <v>1752</v>
      </c>
      <c r="E665" s="399" t="s">
        <v>1135</v>
      </c>
      <c r="F665" s="338" t="s">
        <v>875</v>
      </c>
      <c r="G665" s="344" t="s">
        <v>2291</v>
      </c>
    </row>
    <row r="666" spans="1:7" x14ac:dyDescent="0.25">
      <c r="A666" s="343" t="s">
        <v>1312</v>
      </c>
      <c r="B666" s="343" t="s">
        <v>1077</v>
      </c>
      <c r="C666" s="399" t="s">
        <v>911</v>
      </c>
      <c r="D666" s="343" t="s">
        <v>1763</v>
      </c>
      <c r="E666" s="399" t="s">
        <v>1135</v>
      </c>
      <c r="F666" s="338" t="s">
        <v>875</v>
      </c>
      <c r="G666" s="344" t="s">
        <v>2291</v>
      </c>
    </row>
    <row r="667" spans="1:7" x14ac:dyDescent="0.25">
      <c r="A667" s="343" t="s">
        <v>1312</v>
      </c>
      <c r="B667" s="343" t="s">
        <v>1077</v>
      </c>
      <c r="C667" s="399" t="s">
        <v>911</v>
      </c>
      <c r="D667" s="343" t="s">
        <v>1771</v>
      </c>
      <c r="E667" s="399" t="s">
        <v>1135</v>
      </c>
      <c r="F667" s="338" t="s">
        <v>875</v>
      </c>
      <c r="G667" s="344" t="s">
        <v>2291</v>
      </c>
    </row>
    <row r="668" spans="1:7" x14ac:dyDescent="0.25">
      <c r="A668" s="343" t="s">
        <v>1312</v>
      </c>
      <c r="B668" s="343" t="s">
        <v>1077</v>
      </c>
      <c r="C668" s="399" t="s">
        <v>911</v>
      </c>
      <c r="D668" s="343" t="s">
        <v>1762</v>
      </c>
      <c r="E668" s="399" t="s">
        <v>1135</v>
      </c>
      <c r="F668" s="338" t="s">
        <v>875</v>
      </c>
      <c r="G668" s="344" t="s">
        <v>2291</v>
      </c>
    </row>
    <row r="669" spans="1:7" x14ac:dyDescent="0.25">
      <c r="A669" s="343" t="s">
        <v>1312</v>
      </c>
      <c r="B669" s="343" t="s">
        <v>1077</v>
      </c>
      <c r="C669" s="399" t="s">
        <v>911</v>
      </c>
      <c r="D669" s="343" t="s">
        <v>1770</v>
      </c>
      <c r="E669" s="399" t="s">
        <v>1135</v>
      </c>
      <c r="F669" s="338" t="s">
        <v>875</v>
      </c>
      <c r="G669" s="344" t="s">
        <v>2291</v>
      </c>
    </row>
    <row r="670" spans="1:7" x14ac:dyDescent="0.25">
      <c r="A670" s="343" t="s">
        <v>1312</v>
      </c>
      <c r="B670" s="343" t="s">
        <v>1330</v>
      </c>
      <c r="C670" s="399" t="s">
        <v>911</v>
      </c>
      <c r="D670" s="343" t="s">
        <v>1829</v>
      </c>
      <c r="E670" s="399" t="s">
        <v>1135</v>
      </c>
      <c r="F670" s="338" t="s">
        <v>875</v>
      </c>
      <c r="G670" s="344" t="s">
        <v>2291</v>
      </c>
    </row>
    <row r="671" spans="1:7" x14ac:dyDescent="0.25">
      <c r="A671" s="343" t="s">
        <v>1312</v>
      </c>
      <c r="B671" s="343" t="s">
        <v>1330</v>
      </c>
      <c r="C671" s="399" t="s">
        <v>911</v>
      </c>
      <c r="D671" s="343" t="s">
        <v>1823</v>
      </c>
      <c r="E671" s="399" t="s">
        <v>1135</v>
      </c>
      <c r="F671" s="338" t="s">
        <v>875</v>
      </c>
      <c r="G671" s="344" t="s">
        <v>2291</v>
      </c>
    </row>
    <row r="672" spans="1:7" x14ac:dyDescent="0.25">
      <c r="A672" s="343" t="s">
        <v>1312</v>
      </c>
      <c r="B672" s="343" t="s">
        <v>1330</v>
      </c>
      <c r="C672" s="399" t="s">
        <v>911</v>
      </c>
      <c r="D672" s="343" t="s">
        <v>1824</v>
      </c>
      <c r="E672" s="399" t="s">
        <v>1135</v>
      </c>
      <c r="F672" s="338" t="s">
        <v>875</v>
      </c>
      <c r="G672" s="344" t="s">
        <v>2291</v>
      </c>
    </row>
    <row r="673" spans="1:7" x14ac:dyDescent="0.25">
      <c r="A673" s="343" t="s">
        <v>1312</v>
      </c>
      <c r="B673" s="343" t="s">
        <v>1330</v>
      </c>
      <c r="C673" s="399" t="s">
        <v>911</v>
      </c>
      <c r="D673" s="343" t="s">
        <v>1821</v>
      </c>
      <c r="E673" s="399" t="s">
        <v>1135</v>
      </c>
      <c r="F673" s="338" t="s">
        <v>875</v>
      </c>
      <c r="G673" s="344" t="s">
        <v>2291</v>
      </c>
    </row>
    <row r="674" spans="1:7" x14ac:dyDescent="0.25">
      <c r="A674" s="343" t="s">
        <v>1312</v>
      </c>
      <c r="B674" s="343" t="s">
        <v>1330</v>
      </c>
      <c r="C674" s="399" t="s">
        <v>911</v>
      </c>
      <c r="D674" s="343" t="s">
        <v>1828</v>
      </c>
      <c r="E674" s="399" t="s">
        <v>1135</v>
      </c>
      <c r="F674" s="338" t="s">
        <v>875</v>
      </c>
      <c r="G674" s="344" t="s">
        <v>2291</v>
      </c>
    </row>
    <row r="675" spans="1:7" x14ac:dyDescent="0.25">
      <c r="A675" s="343" t="s">
        <v>1312</v>
      </c>
      <c r="B675" s="343" t="s">
        <v>1330</v>
      </c>
      <c r="C675" s="399" t="s">
        <v>911</v>
      </c>
      <c r="D675" s="343" t="s">
        <v>1827</v>
      </c>
      <c r="E675" s="399" t="s">
        <v>1135</v>
      </c>
      <c r="F675" s="338" t="s">
        <v>875</v>
      </c>
      <c r="G675" s="344" t="s">
        <v>2292</v>
      </c>
    </row>
    <row r="676" spans="1:7" x14ac:dyDescent="0.25">
      <c r="A676" s="343" t="s">
        <v>1312</v>
      </c>
      <c r="B676" s="343" t="s">
        <v>1330</v>
      </c>
      <c r="C676" s="399" t="s">
        <v>911</v>
      </c>
      <c r="D676" s="343" t="s">
        <v>1831</v>
      </c>
      <c r="E676" s="399" t="s">
        <v>1135</v>
      </c>
      <c r="F676" s="338" t="s">
        <v>875</v>
      </c>
      <c r="G676" s="344" t="s">
        <v>2291</v>
      </c>
    </row>
    <row r="677" spans="1:7" x14ac:dyDescent="0.25">
      <c r="A677" s="343" t="s">
        <v>1312</v>
      </c>
      <c r="B677" s="343" t="s">
        <v>1330</v>
      </c>
      <c r="C677" s="399" t="s">
        <v>911</v>
      </c>
      <c r="D677" s="343" t="s">
        <v>1826</v>
      </c>
      <c r="E677" s="399" t="s">
        <v>1135</v>
      </c>
      <c r="F677" s="338" t="s">
        <v>875</v>
      </c>
      <c r="G677" s="344" t="s">
        <v>2291</v>
      </c>
    </row>
    <row r="678" spans="1:7" x14ac:dyDescent="0.25">
      <c r="A678" s="343" t="s">
        <v>1312</v>
      </c>
      <c r="B678" s="343" t="s">
        <v>1330</v>
      </c>
      <c r="C678" s="399" t="s">
        <v>911</v>
      </c>
      <c r="D678" s="343" t="s">
        <v>1756</v>
      </c>
      <c r="E678" s="399" t="s">
        <v>1135</v>
      </c>
      <c r="F678" s="338" t="s">
        <v>875</v>
      </c>
      <c r="G678" s="344" t="s">
        <v>2291</v>
      </c>
    </row>
    <row r="679" spans="1:7" x14ac:dyDescent="0.25">
      <c r="A679" s="343" t="s">
        <v>1312</v>
      </c>
      <c r="B679" s="343" t="s">
        <v>1330</v>
      </c>
      <c r="C679" s="399" t="s">
        <v>911</v>
      </c>
      <c r="D679" s="343" t="s">
        <v>1749</v>
      </c>
      <c r="E679" s="399" t="s">
        <v>1135</v>
      </c>
      <c r="F679" s="338" t="s">
        <v>875</v>
      </c>
      <c r="G679" s="344" t="s">
        <v>2291</v>
      </c>
    </row>
    <row r="680" spans="1:7" x14ac:dyDescent="0.25">
      <c r="A680" s="343" t="s">
        <v>1312</v>
      </c>
      <c r="B680" s="343" t="s">
        <v>1330</v>
      </c>
      <c r="C680" s="399" t="s">
        <v>911</v>
      </c>
      <c r="D680" s="343" t="s">
        <v>1752</v>
      </c>
      <c r="E680" s="399" t="s">
        <v>1135</v>
      </c>
      <c r="F680" s="338" t="s">
        <v>875</v>
      </c>
      <c r="G680" s="344" t="s">
        <v>2291</v>
      </c>
    </row>
    <row r="681" spans="1:7" x14ac:dyDescent="0.25">
      <c r="A681" s="343" t="s">
        <v>1312</v>
      </c>
      <c r="B681" s="343" t="s">
        <v>1330</v>
      </c>
      <c r="C681" s="399" t="s">
        <v>911</v>
      </c>
      <c r="D681" s="343" t="s">
        <v>1763</v>
      </c>
      <c r="E681" s="399" t="s">
        <v>1135</v>
      </c>
      <c r="F681" s="338" t="s">
        <v>875</v>
      </c>
      <c r="G681" s="344" t="s">
        <v>2291</v>
      </c>
    </row>
    <row r="682" spans="1:7" x14ac:dyDescent="0.25">
      <c r="A682" s="343" t="s">
        <v>1312</v>
      </c>
      <c r="B682" s="343" t="s">
        <v>1330</v>
      </c>
      <c r="C682" s="399" t="s">
        <v>911</v>
      </c>
      <c r="D682" s="343" t="s">
        <v>1771</v>
      </c>
      <c r="E682" s="399" t="s">
        <v>1135</v>
      </c>
      <c r="F682" s="338" t="s">
        <v>875</v>
      </c>
      <c r="G682" s="344" t="s">
        <v>2291</v>
      </c>
    </row>
    <row r="683" spans="1:7" x14ac:dyDescent="0.25">
      <c r="A683" s="343" t="s">
        <v>1312</v>
      </c>
      <c r="B683" s="343" t="s">
        <v>1330</v>
      </c>
      <c r="C683" s="399" t="s">
        <v>911</v>
      </c>
      <c r="D683" s="343" t="s">
        <v>1762</v>
      </c>
      <c r="E683" s="399" t="s">
        <v>1135</v>
      </c>
      <c r="F683" s="338" t="s">
        <v>875</v>
      </c>
      <c r="G683" s="344" t="s">
        <v>2291</v>
      </c>
    </row>
    <row r="684" spans="1:7" x14ac:dyDescent="0.25">
      <c r="A684" s="343" t="s">
        <v>1312</v>
      </c>
      <c r="B684" s="343" t="s">
        <v>1330</v>
      </c>
      <c r="C684" s="399" t="s">
        <v>911</v>
      </c>
      <c r="D684" s="343" t="s">
        <v>1770</v>
      </c>
      <c r="E684" s="399" t="s">
        <v>1135</v>
      </c>
      <c r="F684" s="338" t="s">
        <v>875</v>
      </c>
      <c r="G684" s="344" t="s">
        <v>2291</v>
      </c>
    </row>
    <row r="685" spans="1:7" x14ac:dyDescent="0.25">
      <c r="A685" s="343" t="s">
        <v>1312</v>
      </c>
      <c r="B685" s="343" t="s">
        <v>1332</v>
      </c>
      <c r="C685" s="399" t="s">
        <v>911</v>
      </c>
      <c r="D685" s="343" t="s">
        <v>1829</v>
      </c>
      <c r="E685" s="399" t="s">
        <v>1135</v>
      </c>
      <c r="F685" s="338" t="s">
        <v>875</v>
      </c>
      <c r="G685" s="344" t="s">
        <v>2291</v>
      </c>
    </row>
    <row r="686" spans="1:7" x14ac:dyDescent="0.25">
      <c r="A686" s="343" t="s">
        <v>1312</v>
      </c>
      <c r="B686" s="343" t="s">
        <v>1332</v>
      </c>
      <c r="C686" s="399" t="s">
        <v>911</v>
      </c>
      <c r="D686" s="343" t="s">
        <v>1823</v>
      </c>
      <c r="E686" s="399" t="s">
        <v>1135</v>
      </c>
      <c r="F686" s="338" t="s">
        <v>875</v>
      </c>
      <c r="G686" s="344" t="s">
        <v>2291</v>
      </c>
    </row>
    <row r="687" spans="1:7" x14ac:dyDescent="0.25">
      <c r="A687" s="343" t="s">
        <v>1312</v>
      </c>
      <c r="B687" s="343" t="s">
        <v>1332</v>
      </c>
      <c r="C687" s="399" t="s">
        <v>911</v>
      </c>
      <c r="D687" s="343" t="s">
        <v>1824</v>
      </c>
      <c r="E687" s="399" t="s">
        <v>1135</v>
      </c>
      <c r="F687" s="338" t="s">
        <v>875</v>
      </c>
      <c r="G687" s="344" t="s">
        <v>2291</v>
      </c>
    </row>
    <row r="688" spans="1:7" x14ac:dyDescent="0.25">
      <c r="A688" s="343" t="s">
        <v>1312</v>
      </c>
      <c r="B688" s="343" t="s">
        <v>1332</v>
      </c>
      <c r="C688" s="399" t="s">
        <v>911</v>
      </c>
      <c r="D688" s="343" t="s">
        <v>1821</v>
      </c>
      <c r="E688" s="399" t="s">
        <v>1135</v>
      </c>
      <c r="F688" s="338" t="s">
        <v>875</v>
      </c>
      <c r="G688" s="344" t="s">
        <v>2291</v>
      </c>
    </row>
    <row r="689" spans="1:7" x14ac:dyDescent="0.25">
      <c r="A689" s="343" t="s">
        <v>1312</v>
      </c>
      <c r="B689" s="343" t="s">
        <v>1332</v>
      </c>
      <c r="C689" s="399" t="s">
        <v>911</v>
      </c>
      <c r="D689" s="343" t="s">
        <v>1828</v>
      </c>
      <c r="E689" s="399" t="s">
        <v>1135</v>
      </c>
      <c r="F689" s="338" t="s">
        <v>875</v>
      </c>
      <c r="G689" s="344" t="s">
        <v>2291</v>
      </c>
    </row>
    <row r="690" spans="1:7" x14ac:dyDescent="0.25">
      <c r="A690" s="343" t="s">
        <v>1312</v>
      </c>
      <c r="B690" s="343" t="s">
        <v>1332</v>
      </c>
      <c r="C690" s="399" t="s">
        <v>911</v>
      </c>
      <c r="D690" s="343" t="s">
        <v>1827</v>
      </c>
      <c r="E690" s="399" t="s">
        <v>1135</v>
      </c>
      <c r="F690" s="338" t="s">
        <v>875</v>
      </c>
      <c r="G690" s="344" t="s">
        <v>2292</v>
      </c>
    </row>
    <row r="691" spans="1:7" x14ac:dyDescent="0.25">
      <c r="A691" s="343" t="s">
        <v>1312</v>
      </c>
      <c r="B691" s="343" t="s">
        <v>1332</v>
      </c>
      <c r="C691" s="399" t="s">
        <v>911</v>
      </c>
      <c r="D691" s="343" t="s">
        <v>1831</v>
      </c>
      <c r="E691" s="399" t="s">
        <v>1135</v>
      </c>
      <c r="F691" s="338" t="s">
        <v>875</v>
      </c>
      <c r="G691" s="344" t="s">
        <v>2291</v>
      </c>
    </row>
    <row r="692" spans="1:7" x14ac:dyDescent="0.25">
      <c r="A692" s="343" t="s">
        <v>1312</v>
      </c>
      <c r="B692" s="343" t="s">
        <v>1332</v>
      </c>
      <c r="C692" s="399" t="s">
        <v>911</v>
      </c>
      <c r="D692" s="343" t="s">
        <v>1826</v>
      </c>
      <c r="E692" s="399" t="s">
        <v>1135</v>
      </c>
      <c r="F692" s="338" t="s">
        <v>875</v>
      </c>
      <c r="G692" s="344" t="s">
        <v>2291</v>
      </c>
    </row>
    <row r="693" spans="1:7" x14ac:dyDescent="0.25">
      <c r="A693" s="343" t="s">
        <v>1312</v>
      </c>
      <c r="B693" s="343" t="s">
        <v>1332</v>
      </c>
      <c r="C693" s="399" t="s">
        <v>911</v>
      </c>
      <c r="D693" s="343" t="s">
        <v>1756</v>
      </c>
      <c r="E693" s="399" t="s">
        <v>1135</v>
      </c>
      <c r="F693" s="338" t="s">
        <v>875</v>
      </c>
      <c r="G693" s="344" t="s">
        <v>2291</v>
      </c>
    </row>
    <row r="694" spans="1:7" x14ac:dyDescent="0.25">
      <c r="A694" s="343" t="s">
        <v>1312</v>
      </c>
      <c r="B694" s="343" t="s">
        <v>1332</v>
      </c>
      <c r="C694" s="399" t="s">
        <v>911</v>
      </c>
      <c r="D694" s="343" t="s">
        <v>1749</v>
      </c>
      <c r="E694" s="399" t="s">
        <v>1135</v>
      </c>
      <c r="F694" s="338" t="s">
        <v>875</v>
      </c>
      <c r="G694" s="344" t="s">
        <v>2291</v>
      </c>
    </row>
    <row r="695" spans="1:7" x14ac:dyDescent="0.25">
      <c r="A695" s="343" t="s">
        <v>1312</v>
      </c>
      <c r="B695" s="343" t="s">
        <v>1332</v>
      </c>
      <c r="C695" s="399" t="s">
        <v>911</v>
      </c>
      <c r="D695" s="343" t="s">
        <v>1752</v>
      </c>
      <c r="E695" s="399" t="s">
        <v>1135</v>
      </c>
      <c r="F695" s="338" t="s">
        <v>875</v>
      </c>
      <c r="G695" s="344" t="s">
        <v>2291</v>
      </c>
    </row>
    <row r="696" spans="1:7" x14ac:dyDescent="0.25">
      <c r="A696" s="343" t="s">
        <v>1312</v>
      </c>
      <c r="B696" s="343" t="s">
        <v>1332</v>
      </c>
      <c r="C696" s="399" t="s">
        <v>911</v>
      </c>
      <c r="D696" s="343" t="s">
        <v>1763</v>
      </c>
      <c r="E696" s="399" t="s">
        <v>1135</v>
      </c>
      <c r="F696" s="338" t="s">
        <v>875</v>
      </c>
      <c r="G696" s="344" t="s">
        <v>2291</v>
      </c>
    </row>
    <row r="697" spans="1:7" x14ac:dyDescent="0.25">
      <c r="A697" s="343" t="s">
        <v>1312</v>
      </c>
      <c r="B697" s="343" t="s">
        <v>1332</v>
      </c>
      <c r="C697" s="399" t="s">
        <v>911</v>
      </c>
      <c r="D697" s="343" t="s">
        <v>1771</v>
      </c>
      <c r="E697" s="399" t="s">
        <v>1135</v>
      </c>
      <c r="F697" s="338" t="s">
        <v>875</v>
      </c>
      <c r="G697" s="344" t="s">
        <v>2291</v>
      </c>
    </row>
    <row r="698" spans="1:7" x14ac:dyDescent="0.25">
      <c r="A698" s="343" t="s">
        <v>1312</v>
      </c>
      <c r="B698" s="343" t="s">
        <v>1332</v>
      </c>
      <c r="C698" s="399" t="s">
        <v>911</v>
      </c>
      <c r="D698" s="343" t="s">
        <v>1762</v>
      </c>
      <c r="E698" s="399" t="s">
        <v>1135</v>
      </c>
      <c r="F698" s="338" t="s">
        <v>875</v>
      </c>
      <c r="G698" s="344" t="s">
        <v>2291</v>
      </c>
    </row>
    <row r="699" spans="1:7" x14ac:dyDescent="0.25">
      <c r="A699" s="343" t="s">
        <v>1312</v>
      </c>
      <c r="B699" s="343" t="s">
        <v>1332</v>
      </c>
      <c r="C699" s="399" t="s">
        <v>911</v>
      </c>
      <c r="D699" s="343" t="s">
        <v>1770</v>
      </c>
      <c r="E699" s="399" t="s">
        <v>1135</v>
      </c>
      <c r="F699" s="338" t="s">
        <v>875</v>
      </c>
      <c r="G699" s="344" t="s">
        <v>2291</v>
      </c>
    </row>
    <row r="700" spans="1:7" x14ac:dyDescent="0.25">
      <c r="A700" s="343" t="s">
        <v>1312</v>
      </c>
      <c r="B700" s="343" t="s">
        <v>1076</v>
      </c>
      <c r="C700" s="399" t="s">
        <v>911</v>
      </c>
      <c r="D700" s="343" t="s">
        <v>1829</v>
      </c>
      <c r="E700" s="399" t="s">
        <v>1135</v>
      </c>
      <c r="F700" s="338" t="s">
        <v>875</v>
      </c>
      <c r="G700" s="344" t="s">
        <v>2291</v>
      </c>
    </row>
    <row r="701" spans="1:7" x14ac:dyDescent="0.25">
      <c r="A701" s="343" t="s">
        <v>1312</v>
      </c>
      <c r="B701" s="343" t="s">
        <v>1076</v>
      </c>
      <c r="C701" s="399" t="s">
        <v>911</v>
      </c>
      <c r="D701" s="343" t="s">
        <v>1823</v>
      </c>
      <c r="E701" s="399" t="s">
        <v>1135</v>
      </c>
      <c r="F701" s="338" t="s">
        <v>875</v>
      </c>
      <c r="G701" s="344" t="s">
        <v>2291</v>
      </c>
    </row>
    <row r="702" spans="1:7" x14ac:dyDescent="0.25">
      <c r="A702" s="343" t="s">
        <v>1312</v>
      </c>
      <c r="B702" s="343" t="s">
        <v>1076</v>
      </c>
      <c r="C702" s="399" t="s">
        <v>911</v>
      </c>
      <c r="D702" s="343" t="s">
        <v>1824</v>
      </c>
      <c r="E702" s="399" t="s">
        <v>1135</v>
      </c>
      <c r="F702" s="338" t="s">
        <v>875</v>
      </c>
      <c r="G702" s="344" t="s">
        <v>2291</v>
      </c>
    </row>
    <row r="703" spans="1:7" x14ac:dyDescent="0.25">
      <c r="A703" s="343" t="s">
        <v>1312</v>
      </c>
      <c r="B703" s="343" t="s">
        <v>1076</v>
      </c>
      <c r="C703" s="399" t="s">
        <v>911</v>
      </c>
      <c r="D703" s="343" t="s">
        <v>1821</v>
      </c>
      <c r="E703" s="399" t="s">
        <v>1135</v>
      </c>
      <c r="F703" s="338" t="s">
        <v>875</v>
      </c>
      <c r="G703" s="344" t="s">
        <v>2291</v>
      </c>
    </row>
    <row r="704" spans="1:7" x14ac:dyDescent="0.25">
      <c r="A704" s="343" t="s">
        <v>1312</v>
      </c>
      <c r="B704" s="343" t="s">
        <v>1076</v>
      </c>
      <c r="C704" s="399" t="s">
        <v>911</v>
      </c>
      <c r="D704" s="343" t="s">
        <v>1828</v>
      </c>
      <c r="E704" s="399" t="s">
        <v>1135</v>
      </c>
      <c r="F704" s="338" t="s">
        <v>875</v>
      </c>
      <c r="G704" s="344" t="s">
        <v>2291</v>
      </c>
    </row>
    <row r="705" spans="1:7" x14ac:dyDescent="0.25">
      <c r="A705" s="343" t="s">
        <v>1312</v>
      </c>
      <c r="B705" s="343" t="s">
        <v>1076</v>
      </c>
      <c r="C705" s="399" t="s">
        <v>911</v>
      </c>
      <c r="D705" s="343" t="s">
        <v>1827</v>
      </c>
      <c r="E705" s="399" t="s">
        <v>1135</v>
      </c>
      <c r="F705" s="338" t="s">
        <v>875</v>
      </c>
      <c r="G705" s="344" t="s">
        <v>2292</v>
      </c>
    </row>
    <row r="706" spans="1:7" x14ac:dyDescent="0.25">
      <c r="A706" s="343" t="s">
        <v>1312</v>
      </c>
      <c r="B706" s="343" t="s">
        <v>1076</v>
      </c>
      <c r="C706" s="399" t="s">
        <v>911</v>
      </c>
      <c r="D706" s="343" t="s">
        <v>1831</v>
      </c>
      <c r="E706" s="399" t="s">
        <v>1135</v>
      </c>
      <c r="F706" s="338" t="s">
        <v>875</v>
      </c>
      <c r="G706" s="344" t="s">
        <v>2291</v>
      </c>
    </row>
    <row r="707" spans="1:7" x14ac:dyDescent="0.25">
      <c r="A707" s="343" t="s">
        <v>1312</v>
      </c>
      <c r="B707" s="343" t="s">
        <v>1076</v>
      </c>
      <c r="C707" s="399" t="s">
        <v>911</v>
      </c>
      <c r="D707" s="343" t="s">
        <v>1826</v>
      </c>
      <c r="E707" s="399" t="s">
        <v>1135</v>
      </c>
      <c r="F707" s="338" t="s">
        <v>875</v>
      </c>
      <c r="G707" s="344" t="s">
        <v>2291</v>
      </c>
    </row>
    <row r="708" spans="1:7" x14ac:dyDescent="0.25">
      <c r="A708" s="343" t="s">
        <v>1312</v>
      </c>
      <c r="B708" s="343" t="s">
        <v>1076</v>
      </c>
      <c r="C708" s="399" t="s">
        <v>911</v>
      </c>
      <c r="D708" s="343" t="s">
        <v>1756</v>
      </c>
      <c r="E708" s="399" t="s">
        <v>1135</v>
      </c>
      <c r="F708" s="338" t="s">
        <v>875</v>
      </c>
      <c r="G708" s="344" t="s">
        <v>2291</v>
      </c>
    </row>
    <row r="709" spans="1:7" x14ac:dyDescent="0.25">
      <c r="A709" s="343" t="s">
        <v>1312</v>
      </c>
      <c r="B709" s="343" t="s">
        <v>1076</v>
      </c>
      <c r="C709" s="399" t="s">
        <v>911</v>
      </c>
      <c r="D709" s="343" t="s">
        <v>1749</v>
      </c>
      <c r="E709" s="399" t="s">
        <v>1135</v>
      </c>
      <c r="F709" s="338" t="s">
        <v>875</v>
      </c>
      <c r="G709" s="344" t="s">
        <v>2291</v>
      </c>
    </row>
    <row r="710" spans="1:7" x14ac:dyDescent="0.25">
      <c r="A710" s="343" t="s">
        <v>1312</v>
      </c>
      <c r="B710" s="343" t="s">
        <v>1076</v>
      </c>
      <c r="C710" s="399" t="s">
        <v>911</v>
      </c>
      <c r="D710" s="343" t="s">
        <v>1752</v>
      </c>
      <c r="E710" s="399" t="s">
        <v>1135</v>
      </c>
      <c r="F710" s="338" t="s">
        <v>875</v>
      </c>
      <c r="G710" s="344" t="s">
        <v>2291</v>
      </c>
    </row>
    <row r="711" spans="1:7" x14ac:dyDescent="0.25">
      <c r="A711" s="343" t="s">
        <v>1312</v>
      </c>
      <c r="B711" s="343" t="s">
        <v>1076</v>
      </c>
      <c r="C711" s="399" t="s">
        <v>911</v>
      </c>
      <c r="D711" s="343" t="s">
        <v>1763</v>
      </c>
      <c r="E711" s="399" t="s">
        <v>1135</v>
      </c>
      <c r="F711" s="338" t="s">
        <v>875</v>
      </c>
      <c r="G711" s="344" t="s">
        <v>2291</v>
      </c>
    </row>
    <row r="712" spans="1:7" x14ac:dyDescent="0.25">
      <c r="A712" s="343" t="s">
        <v>1312</v>
      </c>
      <c r="B712" s="343" t="s">
        <v>1076</v>
      </c>
      <c r="C712" s="399" t="s">
        <v>911</v>
      </c>
      <c r="D712" s="343" t="s">
        <v>1771</v>
      </c>
      <c r="E712" s="399" t="s">
        <v>1135</v>
      </c>
      <c r="F712" s="338" t="s">
        <v>875</v>
      </c>
      <c r="G712" s="344" t="s">
        <v>2291</v>
      </c>
    </row>
    <row r="713" spans="1:7" x14ac:dyDescent="0.25">
      <c r="A713" s="343" t="s">
        <v>1312</v>
      </c>
      <c r="B713" s="343" t="s">
        <v>1076</v>
      </c>
      <c r="C713" s="399" t="s">
        <v>911</v>
      </c>
      <c r="D713" s="343" t="s">
        <v>1762</v>
      </c>
      <c r="E713" s="399" t="s">
        <v>1135</v>
      </c>
      <c r="F713" s="338" t="s">
        <v>875</v>
      </c>
      <c r="G713" s="344" t="s">
        <v>2291</v>
      </c>
    </row>
    <row r="714" spans="1:7" x14ac:dyDescent="0.25">
      <c r="A714" s="343" t="s">
        <v>1312</v>
      </c>
      <c r="B714" s="343" t="s">
        <v>1076</v>
      </c>
      <c r="C714" s="399" t="s">
        <v>911</v>
      </c>
      <c r="D714" s="343" t="s">
        <v>1770</v>
      </c>
      <c r="E714" s="399" t="s">
        <v>1135</v>
      </c>
      <c r="F714" s="338" t="s">
        <v>875</v>
      </c>
      <c r="G714" s="344" t="s">
        <v>2291</v>
      </c>
    </row>
    <row r="715" spans="1:7" x14ac:dyDescent="0.25">
      <c r="A715" s="343" t="s">
        <v>151</v>
      </c>
      <c r="B715" s="343" t="s">
        <v>567</v>
      </c>
      <c r="C715" s="399" t="s">
        <v>911</v>
      </c>
      <c r="D715" s="343" t="s">
        <v>1774</v>
      </c>
      <c r="E715" s="399" t="s">
        <v>1135</v>
      </c>
      <c r="F715" s="338" t="s">
        <v>875</v>
      </c>
      <c r="G715" s="344" t="s">
        <v>2315</v>
      </c>
    </row>
    <row r="716" spans="1:7" x14ac:dyDescent="0.25">
      <c r="A716" s="343" t="s">
        <v>151</v>
      </c>
      <c r="B716" s="343" t="s">
        <v>567</v>
      </c>
      <c r="C716" s="399" t="s">
        <v>911</v>
      </c>
      <c r="D716" s="343" t="s">
        <v>1781</v>
      </c>
      <c r="E716" s="399" t="s">
        <v>1135</v>
      </c>
      <c r="F716" s="338" t="s">
        <v>875</v>
      </c>
      <c r="G716" s="344" t="s">
        <v>2341</v>
      </c>
    </row>
    <row r="717" spans="1:7" x14ac:dyDescent="0.25">
      <c r="A717" s="343" t="s">
        <v>151</v>
      </c>
      <c r="B717" s="343" t="s">
        <v>567</v>
      </c>
      <c r="C717" s="399" t="s">
        <v>911</v>
      </c>
      <c r="D717" s="343" t="s">
        <v>1784</v>
      </c>
      <c r="E717" s="399" t="s">
        <v>1135</v>
      </c>
      <c r="F717" s="338" t="s">
        <v>875</v>
      </c>
      <c r="G717" s="344" t="s">
        <v>2291</v>
      </c>
    </row>
    <row r="718" spans="1:7" x14ac:dyDescent="0.25">
      <c r="A718" s="343" t="s">
        <v>151</v>
      </c>
      <c r="B718" s="343" t="s">
        <v>567</v>
      </c>
      <c r="C718" s="399" t="s">
        <v>911</v>
      </c>
      <c r="D718" s="343" t="s">
        <v>1793</v>
      </c>
      <c r="E718" s="399" t="s">
        <v>1135</v>
      </c>
      <c r="F718" s="338" t="s">
        <v>875</v>
      </c>
      <c r="G718" s="344" t="s">
        <v>2291</v>
      </c>
    </row>
    <row r="719" spans="1:7" x14ac:dyDescent="0.25">
      <c r="A719" s="343" t="s">
        <v>151</v>
      </c>
      <c r="B719" s="343" t="s">
        <v>567</v>
      </c>
      <c r="C719" s="399" t="s">
        <v>911</v>
      </c>
      <c r="D719" s="343" t="s">
        <v>1790</v>
      </c>
      <c r="E719" s="399" t="s">
        <v>1135</v>
      </c>
      <c r="F719" s="338" t="s">
        <v>875</v>
      </c>
      <c r="G719" s="344" t="s">
        <v>2291</v>
      </c>
    </row>
    <row r="720" spans="1:7" x14ac:dyDescent="0.25">
      <c r="A720" s="343" t="s">
        <v>151</v>
      </c>
      <c r="B720" s="343" t="s">
        <v>567</v>
      </c>
      <c r="C720" s="399" t="s">
        <v>911</v>
      </c>
      <c r="D720" s="343" t="s">
        <v>1808</v>
      </c>
      <c r="E720" s="399" t="s">
        <v>1135</v>
      </c>
      <c r="F720" s="338" t="s">
        <v>875</v>
      </c>
      <c r="G720" s="344" t="s">
        <v>2291</v>
      </c>
    </row>
    <row r="721" spans="1:7" x14ac:dyDescent="0.25">
      <c r="A721" s="343" t="s">
        <v>151</v>
      </c>
      <c r="B721" s="343" t="s">
        <v>567</v>
      </c>
      <c r="C721" s="399" t="s">
        <v>911</v>
      </c>
      <c r="D721" s="343" t="s">
        <v>1783</v>
      </c>
      <c r="E721" s="399" t="s">
        <v>1135</v>
      </c>
      <c r="F721" s="338" t="s">
        <v>875</v>
      </c>
      <c r="G721" s="344" t="s">
        <v>2318</v>
      </c>
    </row>
    <row r="722" spans="1:7" x14ac:dyDescent="0.25">
      <c r="A722" s="343" t="s">
        <v>151</v>
      </c>
      <c r="B722" s="343" t="s">
        <v>567</v>
      </c>
      <c r="C722" s="399" t="s">
        <v>911</v>
      </c>
      <c r="D722" s="343" t="s">
        <v>1782</v>
      </c>
      <c r="E722" s="399" t="s">
        <v>1135</v>
      </c>
      <c r="F722" s="338" t="s">
        <v>875</v>
      </c>
      <c r="G722" s="344" t="s">
        <v>2291</v>
      </c>
    </row>
    <row r="723" spans="1:7" x14ac:dyDescent="0.25">
      <c r="A723" s="343" t="s">
        <v>151</v>
      </c>
      <c r="B723" s="343" t="s">
        <v>567</v>
      </c>
      <c r="C723" s="399" t="s">
        <v>911</v>
      </c>
      <c r="D723" s="343" t="s">
        <v>1749</v>
      </c>
      <c r="E723" s="399" t="s">
        <v>1135</v>
      </c>
      <c r="F723" s="338" t="s">
        <v>875</v>
      </c>
      <c r="G723" s="344" t="s">
        <v>2291</v>
      </c>
    </row>
    <row r="724" spans="1:7" x14ac:dyDescent="0.25">
      <c r="A724" s="343" t="s">
        <v>151</v>
      </c>
      <c r="B724" s="343" t="s">
        <v>567</v>
      </c>
      <c r="C724" s="399" t="s">
        <v>911</v>
      </c>
      <c r="D724" s="343" t="s">
        <v>1756</v>
      </c>
      <c r="E724" s="399" t="s">
        <v>1135</v>
      </c>
      <c r="F724" s="338" t="s">
        <v>875</v>
      </c>
      <c r="G724" s="344" t="s">
        <v>2291</v>
      </c>
    </row>
    <row r="725" spans="1:7" x14ac:dyDescent="0.25">
      <c r="A725" s="343" t="s">
        <v>151</v>
      </c>
      <c r="B725" s="343" t="s">
        <v>567</v>
      </c>
      <c r="C725" s="399" t="s">
        <v>911</v>
      </c>
      <c r="D725" s="343" t="s">
        <v>1785</v>
      </c>
      <c r="E725" s="399" t="s">
        <v>1135</v>
      </c>
      <c r="F725" s="338" t="s">
        <v>875</v>
      </c>
      <c r="G725" s="344" t="s">
        <v>2291</v>
      </c>
    </row>
    <row r="726" spans="1:7" x14ac:dyDescent="0.25">
      <c r="A726" s="343" t="s">
        <v>151</v>
      </c>
      <c r="B726" s="343" t="s">
        <v>567</v>
      </c>
      <c r="C726" s="399" t="s">
        <v>911</v>
      </c>
      <c r="D726" s="343" t="s">
        <v>1791</v>
      </c>
      <c r="E726" s="399" t="s">
        <v>1135</v>
      </c>
      <c r="F726" s="338" t="s">
        <v>875</v>
      </c>
      <c r="G726" s="344" t="s">
        <v>2291</v>
      </c>
    </row>
    <row r="727" spans="1:7" x14ac:dyDescent="0.25">
      <c r="A727" s="343" t="s">
        <v>151</v>
      </c>
      <c r="B727" s="343" t="s">
        <v>567</v>
      </c>
      <c r="C727" s="399" t="s">
        <v>911</v>
      </c>
      <c r="D727" s="343" t="s">
        <v>1801</v>
      </c>
      <c r="E727" s="399" t="s">
        <v>1135</v>
      </c>
      <c r="F727" s="338" t="s">
        <v>875</v>
      </c>
      <c r="G727" s="344" t="s">
        <v>2291</v>
      </c>
    </row>
    <row r="728" spans="1:7" x14ac:dyDescent="0.25">
      <c r="A728" s="343" t="s">
        <v>151</v>
      </c>
      <c r="B728" s="343" t="s">
        <v>567</v>
      </c>
      <c r="C728" s="399" t="s">
        <v>911</v>
      </c>
      <c r="D728" s="343" t="s">
        <v>1799</v>
      </c>
      <c r="E728" s="399" t="s">
        <v>1135</v>
      </c>
      <c r="F728" s="338" t="s">
        <v>875</v>
      </c>
      <c r="G728" s="344" t="s">
        <v>2292</v>
      </c>
    </row>
    <row r="729" spans="1:7" x14ac:dyDescent="0.25">
      <c r="A729" s="343" t="s">
        <v>151</v>
      </c>
      <c r="B729" s="343" t="s">
        <v>567</v>
      </c>
      <c r="C729" s="399" t="s">
        <v>911</v>
      </c>
      <c r="D729" s="343" t="s">
        <v>1787</v>
      </c>
      <c r="E729" s="399" t="s">
        <v>1135</v>
      </c>
      <c r="F729" s="338" t="s">
        <v>875</v>
      </c>
      <c r="G729" s="344" t="s">
        <v>2292</v>
      </c>
    </row>
    <row r="730" spans="1:7" x14ac:dyDescent="0.25">
      <c r="A730" s="343" t="s">
        <v>151</v>
      </c>
      <c r="B730" s="343" t="s">
        <v>567</v>
      </c>
      <c r="C730" s="399" t="s">
        <v>911</v>
      </c>
      <c r="D730" s="343" t="s">
        <v>1788</v>
      </c>
      <c r="E730" s="399" t="s">
        <v>1135</v>
      </c>
      <c r="F730" s="338" t="s">
        <v>875</v>
      </c>
      <c r="G730" s="344" t="s">
        <v>2291</v>
      </c>
    </row>
    <row r="731" spans="1:7" x14ac:dyDescent="0.25">
      <c r="A731" s="343" t="s">
        <v>151</v>
      </c>
      <c r="B731" s="343" t="s">
        <v>567</v>
      </c>
      <c r="C731" s="399" t="s">
        <v>911</v>
      </c>
      <c r="D731" s="343" t="s">
        <v>1786</v>
      </c>
      <c r="E731" s="399" t="s">
        <v>1135</v>
      </c>
      <c r="F731" s="338" t="s">
        <v>875</v>
      </c>
      <c r="G731" s="344" t="s">
        <v>2291</v>
      </c>
    </row>
    <row r="732" spans="1:7" x14ac:dyDescent="0.25">
      <c r="A732" s="343" t="s">
        <v>151</v>
      </c>
      <c r="B732" s="343" t="s">
        <v>567</v>
      </c>
      <c r="C732" s="399" t="s">
        <v>911</v>
      </c>
      <c r="D732" s="343" t="s">
        <v>1752</v>
      </c>
      <c r="E732" s="399" t="s">
        <v>1135</v>
      </c>
      <c r="F732" s="338" t="s">
        <v>875</v>
      </c>
      <c r="G732" s="344" t="s">
        <v>2291</v>
      </c>
    </row>
    <row r="733" spans="1:7" x14ac:dyDescent="0.25">
      <c r="A733" s="343" t="s">
        <v>151</v>
      </c>
      <c r="B733" s="343" t="s">
        <v>567</v>
      </c>
      <c r="C733" s="399" t="s">
        <v>911</v>
      </c>
      <c r="D733" s="343" t="s">
        <v>1763</v>
      </c>
      <c r="E733" s="399" t="s">
        <v>1135</v>
      </c>
      <c r="F733" s="338" t="s">
        <v>875</v>
      </c>
      <c r="G733" s="344" t="s">
        <v>2291</v>
      </c>
    </row>
    <row r="734" spans="1:7" x14ac:dyDescent="0.25">
      <c r="A734" s="343" t="s">
        <v>151</v>
      </c>
      <c r="B734" s="343" t="s">
        <v>567</v>
      </c>
      <c r="C734" s="399" t="s">
        <v>911</v>
      </c>
      <c r="D734" s="343" t="s">
        <v>1771</v>
      </c>
      <c r="E734" s="399" t="s">
        <v>1135</v>
      </c>
      <c r="F734" s="338" t="s">
        <v>875</v>
      </c>
      <c r="G734" s="344" t="s">
        <v>2291</v>
      </c>
    </row>
    <row r="735" spans="1:7" x14ac:dyDescent="0.25">
      <c r="A735" s="343" t="s">
        <v>151</v>
      </c>
      <c r="B735" s="343" t="s">
        <v>567</v>
      </c>
      <c r="C735" s="399" t="s">
        <v>911</v>
      </c>
      <c r="D735" s="343" t="s">
        <v>1762</v>
      </c>
      <c r="E735" s="399" t="s">
        <v>1135</v>
      </c>
      <c r="F735" s="338" t="s">
        <v>875</v>
      </c>
      <c r="G735" s="344" t="s">
        <v>2291</v>
      </c>
    </row>
    <row r="736" spans="1:7" x14ac:dyDescent="0.25">
      <c r="A736" s="343" t="s">
        <v>151</v>
      </c>
      <c r="B736" s="343" t="s">
        <v>567</v>
      </c>
      <c r="C736" s="399" t="s">
        <v>911</v>
      </c>
      <c r="D736" s="343" t="s">
        <v>1770</v>
      </c>
      <c r="E736" s="399" t="s">
        <v>1135</v>
      </c>
      <c r="F736" s="338" t="s">
        <v>875</v>
      </c>
      <c r="G736" s="344" t="s">
        <v>2291</v>
      </c>
    </row>
    <row r="737" spans="1:7" x14ac:dyDescent="0.25">
      <c r="A737" s="343" t="s">
        <v>151</v>
      </c>
      <c r="B737" s="343" t="s">
        <v>968</v>
      </c>
      <c r="C737" s="399" t="s">
        <v>911</v>
      </c>
      <c r="D737" s="343" t="s">
        <v>1774</v>
      </c>
      <c r="E737" s="399" t="s">
        <v>1135</v>
      </c>
      <c r="F737" s="338" t="s">
        <v>875</v>
      </c>
      <c r="G737" s="344" t="s">
        <v>2342</v>
      </c>
    </row>
    <row r="738" spans="1:7" x14ac:dyDescent="0.25">
      <c r="A738" s="343" t="s">
        <v>151</v>
      </c>
      <c r="B738" s="343" t="s">
        <v>968</v>
      </c>
      <c r="C738" s="399" t="s">
        <v>911</v>
      </c>
      <c r="D738" s="343" t="s">
        <v>1781</v>
      </c>
      <c r="E738" s="399" t="s">
        <v>1135</v>
      </c>
      <c r="F738" s="338" t="s">
        <v>875</v>
      </c>
      <c r="G738" s="344" t="s">
        <v>2343</v>
      </c>
    </row>
    <row r="739" spans="1:7" x14ac:dyDescent="0.25">
      <c r="A739" s="343" t="s">
        <v>151</v>
      </c>
      <c r="B739" s="343" t="s">
        <v>968</v>
      </c>
      <c r="C739" s="399" t="s">
        <v>911</v>
      </c>
      <c r="D739" s="343" t="s">
        <v>1784</v>
      </c>
      <c r="E739" s="399" t="s">
        <v>1135</v>
      </c>
      <c r="F739" s="338" t="s">
        <v>875</v>
      </c>
      <c r="G739" s="344" t="s">
        <v>2291</v>
      </c>
    </row>
    <row r="740" spans="1:7" x14ac:dyDescent="0.25">
      <c r="A740" s="343" t="s">
        <v>151</v>
      </c>
      <c r="B740" s="343" t="s">
        <v>968</v>
      </c>
      <c r="C740" s="399" t="s">
        <v>911</v>
      </c>
      <c r="D740" s="343" t="s">
        <v>1793</v>
      </c>
      <c r="E740" s="399" t="s">
        <v>1135</v>
      </c>
      <c r="F740" s="338" t="s">
        <v>875</v>
      </c>
      <c r="G740" s="344" t="s">
        <v>2344</v>
      </c>
    </row>
    <row r="741" spans="1:7" x14ac:dyDescent="0.25">
      <c r="A741" s="343" t="s">
        <v>151</v>
      </c>
      <c r="B741" s="343" t="s">
        <v>968</v>
      </c>
      <c r="C741" s="399" t="s">
        <v>911</v>
      </c>
      <c r="D741" s="343" t="s">
        <v>1790</v>
      </c>
      <c r="E741" s="399" t="s">
        <v>1135</v>
      </c>
      <c r="F741" s="338" t="s">
        <v>875</v>
      </c>
      <c r="G741" s="344" t="s">
        <v>2291</v>
      </c>
    </row>
    <row r="742" spans="1:7" x14ac:dyDescent="0.25">
      <c r="A742" s="343" t="s">
        <v>151</v>
      </c>
      <c r="B742" s="343" t="s">
        <v>968</v>
      </c>
      <c r="C742" s="399" t="s">
        <v>911</v>
      </c>
      <c r="D742" s="343" t="s">
        <v>1805</v>
      </c>
      <c r="E742" s="399" t="s">
        <v>1135</v>
      </c>
      <c r="F742" s="338" t="s">
        <v>875</v>
      </c>
      <c r="G742" s="344" t="s">
        <v>2345</v>
      </c>
    </row>
    <row r="743" spans="1:7" x14ac:dyDescent="0.25">
      <c r="A743" s="343" t="s">
        <v>151</v>
      </c>
      <c r="B743" s="343" t="s">
        <v>968</v>
      </c>
      <c r="C743" s="399" t="s">
        <v>911</v>
      </c>
      <c r="D743" s="343" t="s">
        <v>1808</v>
      </c>
      <c r="E743" s="399" t="s">
        <v>1135</v>
      </c>
      <c r="F743" s="338" t="s">
        <v>875</v>
      </c>
      <c r="G743" s="344" t="s">
        <v>2291</v>
      </c>
    </row>
    <row r="744" spans="1:7" x14ac:dyDescent="0.25">
      <c r="A744" s="343" t="s">
        <v>151</v>
      </c>
      <c r="B744" s="343" t="s">
        <v>968</v>
      </c>
      <c r="C744" s="399" t="s">
        <v>911</v>
      </c>
      <c r="D744" s="343" t="s">
        <v>1783</v>
      </c>
      <c r="E744" s="399" t="s">
        <v>1135</v>
      </c>
      <c r="F744" s="338" t="s">
        <v>875</v>
      </c>
      <c r="G744" s="344" t="s">
        <v>2318</v>
      </c>
    </row>
    <row r="745" spans="1:7" x14ac:dyDescent="0.25">
      <c r="A745" s="343" t="s">
        <v>151</v>
      </c>
      <c r="B745" s="343" t="s">
        <v>968</v>
      </c>
      <c r="C745" s="399" t="s">
        <v>911</v>
      </c>
      <c r="D745" s="343" t="s">
        <v>1782</v>
      </c>
      <c r="E745" s="399" t="s">
        <v>1135</v>
      </c>
      <c r="F745" s="338" t="s">
        <v>875</v>
      </c>
      <c r="G745" s="344" t="s">
        <v>2291</v>
      </c>
    </row>
    <row r="746" spans="1:7" x14ac:dyDescent="0.25">
      <c r="A746" s="343" t="s">
        <v>151</v>
      </c>
      <c r="B746" s="343" t="s">
        <v>968</v>
      </c>
      <c r="C746" s="399" t="s">
        <v>911</v>
      </c>
      <c r="D746" s="343" t="s">
        <v>1749</v>
      </c>
      <c r="E746" s="399" t="s">
        <v>1135</v>
      </c>
      <c r="F746" s="338" t="s">
        <v>875</v>
      </c>
      <c r="G746" s="344" t="s">
        <v>2291</v>
      </c>
    </row>
    <row r="747" spans="1:7" x14ac:dyDescent="0.25">
      <c r="A747" s="343" t="s">
        <v>151</v>
      </c>
      <c r="B747" s="343" t="s">
        <v>968</v>
      </c>
      <c r="C747" s="399" t="s">
        <v>911</v>
      </c>
      <c r="D747" s="343" t="s">
        <v>1756</v>
      </c>
      <c r="E747" s="399" t="s">
        <v>1135</v>
      </c>
      <c r="F747" s="338" t="s">
        <v>875</v>
      </c>
      <c r="G747" s="344" t="s">
        <v>2291</v>
      </c>
    </row>
    <row r="748" spans="1:7" x14ac:dyDescent="0.25">
      <c r="A748" s="343" t="s">
        <v>151</v>
      </c>
      <c r="B748" s="343" t="s">
        <v>968</v>
      </c>
      <c r="C748" s="399" t="s">
        <v>911</v>
      </c>
      <c r="D748" s="343" t="s">
        <v>1785</v>
      </c>
      <c r="E748" s="399" t="s">
        <v>1135</v>
      </c>
      <c r="F748" s="338" t="s">
        <v>875</v>
      </c>
      <c r="G748" s="344" t="s">
        <v>2291</v>
      </c>
    </row>
    <row r="749" spans="1:7" x14ac:dyDescent="0.25">
      <c r="A749" s="343" t="s">
        <v>151</v>
      </c>
      <c r="B749" s="343" t="s">
        <v>968</v>
      </c>
      <c r="C749" s="399" t="s">
        <v>911</v>
      </c>
      <c r="D749" s="343" t="s">
        <v>1791</v>
      </c>
      <c r="E749" s="399" t="s">
        <v>1135</v>
      </c>
      <c r="F749" s="338" t="s">
        <v>875</v>
      </c>
      <c r="G749" s="344" t="s">
        <v>2291</v>
      </c>
    </row>
    <row r="750" spans="1:7" x14ac:dyDescent="0.25">
      <c r="A750" s="343" t="s">
        <v>151</v>
      </c>
      <c r="B750" s="343" t="s">
        <v>968</v>
      </c>
      <c r="C750" s="399" t="s">
        <v>911</v>
      </c>
      <c r="D750" s="343" t="s">
        <v>1801</v>
      </c>
      <c r="E750" s="399" t="s">
        <v>1135</v>
      </c>
      <c r="F750" s="338" t="s">
        <v>875</v>
      </c>
      <c r="G750" s="344" t="s">
        <v>2291</v>
      </c>
    </row>
    <row r="751" spans="1:7" x14ac:dyDescent="0.25">
      <c r="A751" s="343" t="s">
        <v>151</v>
      </c>
      <c r="B751" s="343" t="s">
        <v>968</v>
      </c>
      <c r="C751" s="399" t="s">
        <v>911</v>
      </c>
      <c r="D751" s="343" t="s">
        <v>1799</v>
      </c>
      <c r="E751" s="399" t="s">
        <v>1135</v>
      </c>
      <c r="F751" s="338" t="s">
        <v>875</v>
      </c>
      <c r="G751" s="344" t="s">
        <v>2292</v>
      </c>
    </row>
    <row r="752" spans="1:7" x14ac:dyDescent="0.25">
      <c r="A752" s="343" t="s">
        <v>151</v>
      </c>
      <c r="B752" s="343" t="s">
        <v>968</v>
      </c>
      <c r="C752" s="399" t="s">
        <v>911</v>
      </c>
      <c r="D752" s="343" t="s">
        <v>1787</v>
      </c>
      <c r="E752" s="399" t="s">
        <v>1135</v>
      </c>
      <c r="F752" s="338" t="s">
        <v>875</v>
      </c>
      <c r="G752" s="344" t="s">
        <v>2292</v>
      </c>
    </row>
    <row r="753" spans="1:7" x14ac:dyDescent="0.25">
      <c r="A753" s="343" t="s">
        <v>151</v>
      </c>
      <c r="B753" s="343" t="s">
        <v>968</v>
      </c>
      <c r="C753" s="399" t="s">
        <v>911</v>
      </c>
      <c r="D753" s="343" t="s">
        <v>1788</v>
      </c>
      <c r="E753" s="399" t="s">
        <v>1135</v>
      </c>
      <c r="F753" s="338" t="s">
        <v>875</v>
      </c>
      <c r="G753" s="344" t="s">
        <v>2291</v>
      </c>
    </row>
    <row r="754" spans="1:7" x14ac:dyDescent="0.25">
      <c r="A754" s="343" t="s">
        <v>151</v>
      </c>
      <c r="B754" s="343" t="s">
        <v>968</v>
      </c>
      <c r="C754" s="399" t="s">
        <v>911</v>
      </c>
      <c r="D754" s="343" t="s">
        <v>1786</v>
      </c>
      <c r="E754" s="399" t="s">
        <v>1135</v>
      </c>
      <c r="F754" s="338" t="s">
        <v>875</v>
      </c>
      <c r="G754" s="344" t="s">
        <v>2291</v>
      </c>
    </row>
    <row r="755" spans="1:7" x14ac:dyDescent="0.25">
      <c r="A755" s="343" t="s">
        <v>151</v>
      </c>
      <c r="B755" s="343" t="s">
        <v>968</v>
      </c>
      <c r="C755" s="399" t="s">
        <v>911</v>
      </c>
      <c r="D755" s="343" t="s">
        <v>1752</v>
      </c>
      <c r="E755" s="399" t="s">
        <v>1135</v>
      </c>
      <c r="F755" s="338" t="s">
        <v>875</v>
      </c>
      <c r="G755" s="344" t="s">
        <v>2291</v>
      </c>
    </row>
    <row r="756" spans="1:7" x14ac:dyDescent="0.25">
      <c r="A756" s="343" t="s">
        <v>151</v>
      </c>
      <c r="B756" s="343" t="s">
        <v>968</v>
      </c>
      <c r="C756" s="399" t="s">
        <v>911</v>
      </c>
      <c r="D756" s="343" t="s">
        <v>1763</v>
      </c>
      <c r="E756" s="399" t="s">
        <v>1135</v>
      </c>
      <c r="F756" s="338" t="s">
        <v>875</v>
      </c>
      <c r="G756" s="344" t="s">
        <v>2291</v>
      </c>
    </row>
    <row r="757" spans="1:7" x14ac:dyDescent="0.25">
      <c r="A757" s="343" t="s">
        <v>151</v>
      </c>
      <c r="B757" s="343" t="s">
        <v>968</v>
      </c>
      <c r="C757" s="399" t="s">
        <v>911</v>
      </c>
      <c r="D757" s="343" t="s">
        <v>1771</v>
      </c>
      <c r="E757" s="399" t="s">
        <v>1135</v>
      </c>
      <c r="F757" s="338" t="s">
        <v>875</v>
      </c>
      <c r="G757" s="344" t="s">
        <v>2291</v>
      </c>
    </row>
    <row r="758" spans="1:7" x14ac:dyDescent="0.25">
      <c r="A758" s="343" t="s">
        <v>151</v>
      </c>
      <c r="B758" s="343" t="s">
        <v>968</v>
      </c>
      <c r="C758" s="399" t="s">
        <v>911</v>
      </c>
      <c r="D758" s="343" t="s">
        <v>1762</v>
      </c>
      <c r="E758" s="399" t="s">
        <v>1135</v>
      </c>
      <c r="F758" s="338" t="s">
        <v>875</v>
      </c>
      <c r="G758" s="344" t="s">
        <v>2291</v>
      </c>
    </row>
    <row r="759" spans="1:7" x14ac:dyDescent="0.25">
      <c r="A759" s="343" t="s">
        <v>151</v>
      </c>
      <c r="B759" s="343" t="s">
        <v>968</v>
      </c>
      <c r="C759" s="399" t="s">
        <v>911</v>
      </c>
      <c r="D759" s="343" t="s">
        <v>1770</v>
      </c>
      <c r="E759" s="399" t="s">
        <v>1135</v>
      </c>
      <c r="F759" s="338" t="s">
        <v>875</v>
      </c>
      <c r="G759" s="344" t="s">
        <v>2291</v>
      </c>
    </row>
    <row r="760" spans="1:7" x14ac:dyDescent="0.25">
      <c r="A760" s="343" t="s">
        <v>151</v>
      </c>
      <c r="B760" s="343" t="s">
        <v>917</v>
      </c>
      <c r="C760" s="399" t="s">
        <v>911</v>
      </c>
      <c r="D760" s="343" t="s">
        <v>1774</v>
      </c>
      <c r="E760" s="399" t="s">
        <v>1135</v>
      </c>
      <c r="F760" s="338" t="s">
        <v>875</v>
      </c>
      <c r="G760" s="344" t="s">
        <v>2315</v>
      </c>
    </row>
    <row r="761" spans="1:7" x14ac:dyDescent="0.25">
      <c r="A761" s="343" t="s">
        <v>151</v>
      </c>
      <c r="B761" s="343" t="s">
        <v>917</v>
      </c>
      <c r="C761" s="399" t="s">
        <v>911</v>
      </c>
      <c r="D761" s="343" t="s">
        <v>1781</v>
      </c>
      <c r="E761" s="399" t="s">
        <v>1135</v>
      </c>
      <c r="F761" s="338" t="s">
        <v>875</v>
      </c>
      <c r="G761" s="344" t="s">
        <v>2341</v>
      </c>
    </row>
    <row r="762" spans="1:7" x14ac:dyDescent="0.25">
      <c r="A762" s="343" t="s">
        <v>151</v>
      </c>
      <c r="B762" s="343" t="s">
        <v>917</v>
      </c>
      <c r="C762" s="399" t="s">
        <v>911</v>
      </c>
      <c r="D762" s="343" t="s">
        <v>1784</v>
      </c>
      <c r="E762" s="399" t="s">
        <v>1135</v>
      </c>
      <c r="F762" s="338" t="s">
        <v>875</v>
      </c>
      <c r="G762" s="344" t="s">
        <v>2291</v>
      </c>
    </row>
    <row r="763" spans="1:7" x14ac:dyDescent="0.25">
      <c r="A763" s="343" t="s">
        <v>151</v>
      </c>
      <c r="B763" s="343" t="s">
        <v>917</v>
      </c>
      <c r="C763" s="399" t="s">
        <v>911</v>
      </c>
      <c r="D763" s="343" t="s">
        <v>1793</v>
      </c>
      <c r="E763" s="399" t="s">
        <v>1135</v>
      </c>
      <c r="F763" s="338" t="s">
        <v>875</v>
      </c>
      <c r="G763" s="344" t="s">
        <v>2291</v>
      </c>
    </row>
    <row r="764" spans="1:7" x14ac:dyDescent="0.25">
      <c r="A764" s="343" t="s">
        <v>151</v>
      </c>
      <c r="B764" s="343" t="s">
        <v>917</v>
      </c>
      <c r="C764" s="399" t="s">
        <v>911</v>
      </c>
      <c r="D764" s="343" t="s">
        <v>1790</v>
      </c>
      <c r="E764" s="399" t="s">
        <v>1135</v>
      </c>
      <c r="F764" s="338" t="s">
        <v>875</v>
      </c>
      <c r="G764" s="344" t="s">
        <v>2291</v>
      </c>
    </row>
    <row r="765" spans="1:7" x14ac:dyDescent="0.25">
      <c r="A765" s="343" t="s">
        <v>151</v>
      </c>
      <c r="B765" s="343" t="s">
        <v>917</v>
      </c>
      <c r="C765" s="399" t="s">
        <v>911</v>
      </c>
      <c r="D765" s="343" t="s">
        <v>1797</v>
      </c>
      <c r="E765" s="399" t="s">
        <v>1135</v>
      </c>
      <c r="F765" s="338" t="s">
        <v>875</v>
      </c>
      <c r="G765" s="344" t="s">
        <v>2291</v>
      </c>
    </row>
    <row r="766" spans="1:7" x14ac:dyDescent="0.25">
      <c r="A766" s="343" t="s">
        <v>151</v>
      </c>
      <c r="B766" s="343" t="s">
        <v>917</v>
      </c>
      <c r="C766" s="399" t="s">
        <v>911</v>
      </c>
      <c r="D766" s="343" t="s">
        <v>1808</v>
      </c>
      <c r="E766" s="399" t="s">
        <v>1135</v>
      </c>
      <c r="F766" s="338" t="s">
        <v>875</v>
      </c>
      <c r="G766" s="344" t="s">
        <v>2291</v>
      </c>
    </row>
    <row r="767" spans="1:7" x14ac:dyDescent="0.25">
      <c r="A767" s="343" t="s">
        <v>151</v>
      </c>
      <c r="B767" s="343" t="s">
        <v>917</v>
      </c>
      <c r="C767" s="399" t="s">
        <v>911</v>
      </c>
      <c r="D767" s="343" t="s">
        <v>1783</v>
      </c>
      <c r="E767" s="399" t="s">
        <v>1135</v>
      </c>
      <c r="F767" s="338" t="s">
        <v>875</v>
      </c>
      <c r="G767" s="344" t="s">
        <v>2318</v>
      </c>
    </row>
    <row r="768" spans="1:7" x14ac:dyDescent="0.25">
      <c r="A768" s="343" t="s">
        <v>151</v>
      </c>
      <c r="B768" s="343" t="s">
        <v>917</v>
      </c>
      <c r="C768" s="399" t="s">
        <v>911</v>
      </c>
      <c r="D768" s="343" t="s">
        <v>1782</v>
      </c>
      <c r="E768" s="399" t="s">
        <v>1135</v>
      </c>
      <c r="F768" s="338" t="s">
        <v>875</v>
      </c>
      <c r="G768" s="344" t="s">
        <v>2291</v>
      </c>
    </row>
    <row r="769" spans="1:7" x14ac:dyDescent="0.25">
      <c r="A769" s="343" t="s">
        <v>151</v>
      </c>
      <c r="B769" s="343" t="s">
        <v>917</v>
      </c>
      <c r="C769" s="399" t="s">
        <v>911</v>
      </c>
      <c r="D769" s="343" t="s">
        <v>1749</v>
      </c>
      <c r="E769" s="399" t="s">
        <v>1135</v>
      </c>
      <c r="F769" s="338" t="s">
        <v>875</v>
      </c>
      <c r="G769" s="344" t="s">
        <v>2291</v>
      </c>
    </row>
    <row r="770" spans="1:7" x14ac:dyDescent="0.25">
      <c r="A770" s="343" t="s">
        <v>151</v>
      </c>
      <c r="B770" s="343" t="s">
        <v>917</v>
      </c>
      <c r="C770" s="399" t="s">
        <v>911</v>
      </c>
      <c r="D770" s="343" t="s">
        <v>1756</v>
      </c>
      <c r="E770" s="399" t="s">
        <v>1135</v>
      </c>
      <c r="F770" s="338" t="s">
        <v>875</v>
      </c>
      <c r="G770" s="344" t="s">
        <v>2291</v>
      </c>
    </row>
    <row r="771" spans="1:7" x14ac:dyDescent="0.25">
      <c r="A771" s="343" t="s">
        <v>151</v>
      </c>
      <c r="B771" s="343" t="s">
        <v>917</v>
      </c>
      <c r="C771" s="399" t="s">
        <v>911</v>
      </c>
      <c r="D771" s="343" t="s">
        <v>1785</v>
      </c>
      <c r="E771" s="399" t="s">
        <v>1135</v>
      </c>
      <c r="F771" s="338" t="s">
        <v>875</v>
      </c>
      <c r="G771" s="344" t="s">
        <v>2291</v>
      </c>
    </row>
    <row r="772" spans="1:7" x14ac:dyDescent="0.25">
      <c r="A772" s="343" t="s">
        <v>151</v>
      </c>
      <c r="B772" s="343" t="s">
        <v>917</v>
      </c>
      <c r="C772" s="399" t="s">
        <v>911</v>
      </c>
      <c r="D772" s="343" t="s">
        <v>1791</v>
      </c>
      <c r="E772" s="399" t="s">
        <v>1135</v>
      </c>
      <c r="F772" s="338" t="s">
        <v>875</v>
      </c>
      <c r="G772" s="344" t="s">
        <v>2291</v>
      </c>
    </row>
    <row r="773" spans="1:7" x14ac:dyDescent="0.25">
      <c r="A773" s="343" t="s">
        <v>151</v>
      </c>
      <c r="B773" s="343" t="s">
        <v>917</v>
      </c>
      <c r="C773" s="399" t="s">
        <v>911</v>
      </c>
      <c r="D773" s="343" t="s">
        <v>1801</v>
      </c>
      <c r="E773" s="399" t="s">
        <v>1135</v>
      </c>
      <c r="F773" s="338" t="s">
        <v>875</v>
      </c>
      <c r="G773" s="344" t="s">
        <v>2291</v>
      </c>
    </row>
    <row r="774" spans="1:7" x14ac:dyDescent="0.25">
      <c r="A774" s="343" t="s">
        <v>151</v>
      </c>
      <c r="B774" s="343" t="s">
        <v>917</v>
      </c>
      <c r="C774" s="399" t="s">
        <v>911</v>
      </c>
      <c r="D774" s="343" t="s">
        <v>1799</v>
      </c>
      <c r="E774" s="399" t="s">
        <v>1135</v>
      </c>
      <c r="F774" s="338" t="s">
        <v>875</v>
      </c>
      <c r="G774" s="344" t="s">
        <v>2292</v>
      </c>
    </row>
    <row r="775" spans="1:7" x14ac:dyDescent="0.25">
      <c r="A775" s="343" t="s">
        <v>151</v>
      </c>
      <c r="B775" s="343" t="s">
        <v>917</v>
      </c>
      <c r="C775" s="399" t="s">
        <v>911</v>
      </c>
      <c r="D775" s="343" t="s">
        <v>1787</v>
      </c>
      <c r="E775" s="399" t="s">
        <v>1135</v>
      </c>
      <c r="F775" s="338" t="s">
        <v>875</v>
      </c>
      <c r="G775" s="344" t="s">
        <v>2292</v>
      </c>
    </row>
    <row r="776" spans="1:7" x14ac:dyDescent="0.25">
      <c r="A776" s="343" t="s">
        <v>151</v>
      </c>
      <c r="B776" s="343" t="s">
        <v>917</v>
      </c>
      <c r="C776" s="399" t="s">
        <v>911</v>
      </c>
      <c r="D776" s="343" t="s">
        <v>1788</v>
      </c>
      <c r="E776" s="399" t="s">
        <v>1135</v>
      </c>
      <c r="F776" s="338" t="s">
        <v>875</v>
      </c>
      <c r="G776" s="344" t="s">
        <v>2291</v>
      </c>
    </row>
    <row r="777" spans="1:7" x14ac:dyDescent="0.25">
      <c r="A777" s="343" t="s">
        <v>151</v>
      </c>
      <c r="B777" s="343" t="s">
        <v>917</v>
      </c>
      <c r="C777" s="399" t="s">
        <v>911</v>
      </c>
      <c r="D777" s="343" t="s">
        <v>1786</v>
      </c>
      <c r="E777" s="399" t="s">
        <v>1135</v>
      </c>
      <c r="F777" s="338" t="s">
        <v>875</v>
      </c>
      <c r="G777" s="344" t="s">
        <v>2291</v>
      </c>
    </row>
    <row r="778" spans="1:7" x14ac:dyDescent="0.25">
      <c r="A778" s="343" t="s">
        <v>151</v>
      </c>
      <c r="B778" s="343" t="s">
        <v>917</v>
      </c>
      <c r="C778" s="399" t="s">
        <v>911</v>
      </c>
      <c r="D778" s="343" t="s">
        <v>1752</v>
      </c>
      <c r="E778" s="399" t="s">
        <v>1135</v>
      </c>
      <c r="F778" s="338" t="s">
        <v>875</v>
      </c>
      <c r="G778" s="344" t="s">
        <v>2291</v>
      </c>
    </row>
    <row r="779" spans="1:7" x14ac:dyDescent="0.25">
      <c r="A779" s="343" t="s">
        <v>151</v>
      </c>
      <c r="B779" s="343" t="s">
        <v>917</v>
      </c>
      <c r="C779" s="399" t="s">
        <v>911</v>
      </c>
      <c r="D779" s="343" t="s">
        <v>1763</v>
      </c>
      <c r="E779" s="399" t="s">
        <v>1135</v>
      </c>
      <c r="F779" s="338" t="s">
        <v>875</v>
      </c>
      <c r="G779" s="344" t="s">
        <v>2291</v>
      </c>
    </row>
    <row r="780" spans="1:7" x14ac:dyDescent="0.25">
      <c r="A780" s="343" t="s">
        <v>151</v>
      </c>
      <c r="B780" s="343" t="s">
        <v>917</v>
      </c>
      <c r="C780" s="399" t="s">
        <v>911</v>
      </c>
      <c r="D780" s="343" t="s">
        <v>1771</v>
      </c>
      <c r="E780" s="399" t="s">
        <v>1135</v>
      </c>
      <c r="F780" s="338" t="s">
        <v>875</v>
      </c>
      <c r="G780" s="344" t="s">
        <v>2291</v>
      </c>
    </row>
    <row r="781" spans="1:7" x14ac:dyDescent="0.25">
      <c r="A781" s="343" t="s">
        <v>151</v>
      </c>
      <c r="B781" s="343" t="s">
        <v>917</v>
      </c>
      <c r="C781" s="399" t="s">
        <v>911</v>
      </c>
      <c r="D781" s="343" t="s">
        <v>1762</v>
      </c>
      <c r="E781" s="399" t="s">
        <v>1135</v>
      </c>
      <c r="F781" s="338" t="s">
        <v>875</v>
      </c>
      <c r="G781" s="344" t="s">
        <v>2291</v>
      </c>
    </row>
    <row r="782" spans="1:7" x14ac:dyDescent="0.25">
      <c r="A782" s="343" t="s">
        <v>151</v>
      </c>
      <c r="B782" s="343" t="s">
        <v>917</v>
      </c>
      <c r="C782" s="399" t="s">
        <v>911</v>
      </c>
      <c r="D782" s="343" t="s">
        <v>1770</v>
      </c>
      <c r="E782" s="399" t="s">
        <v>1135</v>
      </c>
      <c r="F782" s="338" t="s">
        <v>875</v>
      </c>
      <c r="G782" s="344" t="s">
        <v>2291</v>
      </c>
    </row>
    <row r="783" spans="1:7" x14ac:dyDescent="0.25">
      <c r="A783" s="343" t="s">
        <v>151</v>
      </c>
      <c r="B783" s="343" t="s">
        <v>933</v>
      </c>
      <c r="C783" s="399" t="s">
        <v>911</v>
      </c>
      <c r="D783" s="343" t="s">
        <v>1774</v>
      </c>
      <c r="E783" s="399" t="s">
        <v>1135</v>
      </c>
      <c r="F783" s="338" t="s">
        <v>875</v>
      </c>
      <c r="G783" s="344" t="s">
        <v>2346</v>
      </c>
    </row>
    <row r="784" spans="1:7" x14ac:dyDescent="0.25">
      <c r="A784" s="343" t="s">
        <v>151</v>
      </c>
      <c r="B784" s="343" t="s">
        <v>933</v>
      </c>
      <c r="C784" s="399" t="s">
        <v>911</v>
      </c>
      <c r="D784" s="343" t="s">
        <v>1781</v>
      </c>
      <c r="E784" s="399" t="s">
        <v>1135</v>
      </c>
      <c r="F784" s="338" t="s">
        <v>875</v>
      </c>
      <c r="G784" s="344" t="s">
        <v>2347</v>
      </c>
    </row>
    <row r="785" spans="1:7" x14ac:dyDescent="0.25">
      <c r="A785" s="343" t="s">
        <v>151</v>
      </c>
      <c r="B785" s="343" t="s">
        <v>933</v>
      </c>
      <c r="C785" s="399" t="s">
        <v>911</v>
      </c>
      <c r="D785" s="343" t="s">
        <v>1784</v>
      </c>
      <c r="E785" s="399" t="s">
        <v>1135</v>
      </c>
      <c r="F785" s="338" t="s">
        <v>875</v>
      </c>
      <c r="G785" s="344" t="s">
        <v>2291</v>
      </c>
    </row>
    <row r="786" spans="1:7" x14ac:dyDescent="0.25">
      <c r="A786" s="343" t="s">
        <v>151</v>
      </c>
      <c r="B786" s="343" t="s">
        <v>933</v>
      </c>
      <c r="C786" s="399" t="s">
        <v>911</v>
      </c>
      <c r="D786" s="343" t="s">
        <v>1794</v>
      </c>
      <c r="E786" s="399" t="s">
        <v>1135</v>
      </c>
      <c r="F786" s="338" t="s">
        <v>875</v>
      </c>
      <c r="G786" s="344" t="s">
        <v>2291</v>
      </c>
    </row>
    <row r="787" spans="1:7" x14ac:dyDescent="0.25">
      <c r="A787" s="343" t="s">
        <v>151</v>
      </c>
      <c r="B787" s="343" t="s">
        <v>933</v>
      </c>
      <c r="C787" s="399" t="s">
        <v>911</v>
      </c>
      <c r="D787" s="343" t="s">
        <v>1790</v>
      </c>
      <c r="E787" s="399" t="s">
        <v>1135</v>
      </c>
      <c r="F787" s="338" t="s">
        <v>875</v>
      </c>
      <c r="G787" s="344" t="s">
        <v>2291</v>
      </c>
    </row>
    <row r="788" spans="1:7" x14ac:dyDescent="0.25">
      <c r="A788" s="343" t="s">
        <v>151</v>
      </c>
      <c r="B788" s="343" t="s">
        <v>933</v>
      </c>
      <c r="C788" s="399" t="s">
        <v>911</v>
      </c>
      <c r="D788" s="343" t="s">
        <v>1805</v>
      </c>
      <c r="E788" s="399" t="s">
        <v>1135</v>
      </c>
      <c r="F788" s="338" t="s">
        <v>875</v>
      </c>
      <c r="G788" s="344" t="s">
        <v>2348</v>
      </c>
    </row>
    <row r="789" spans="1:7" x14ac:dyDescent="0.25">
      <c r="A789" s="343" t="s">
        <v>151</v>
      </c>
      <c r="B789" s="343" t="s">
        <v>933</v>
      </c>
      <c r="C789" s="399" t="s">
        <v>911</v>
      </c>
      <c r="D789" s="343" t="s">
        <v>1783</v>
      </c>
      <c r="E789" s="399" t="s">
        <v>1135</v>
      </c>
      <c r="F789" s="338" t="s">
        <v>875</v>
      </c>
      <c r="G789" s="344" t="s">
        <v>2349</v>
      </c>
    </row>
    <row r="790" spans="1:7" x14ac:dyDescent="0.25">
      <c r="A790" s="343" t="s">
        <v>151</v>
      </c>
      <c r="B790" s="343" t="s">
        <v>933</v>
      </c>
      <c r="C790" s="399" t="s">
        <v>911</v>
      </c>
      <c r="D790" s="343" t="s">
        <v>1782</v>
      </c>
      <c r="E790" s="399" t="s">
        <v>1135</v>
      </c>
      <c r="F790" s="338" t="s">
        <v>875</v>
      </c>
      <c r="G790" s="344" t="s">
        <v>2291</v>
      </c>
    </row>
    <row r="791" spans="1:7" x14ac:dyDescent="0.25">
      <c r="A791" s="343" t="s">
        <v>151</v>
      </c>
      <c r="B791" s="343" t="s">
        <v>933</v>
      </c>
      <c r="C791" s="399" t="s">
        <v>911</v>
      </c>
      <c r="D791" s="343" t="s">
        <v>1749</v>
      </c>
      <c r="E791" s="399" t="s">
        <v>1135</v>
      </c>
      <c r="F791" s="338" t="s">
        <v>875</v>
      </c>
      <c r="G791" s="344" t="s">
        <v>2291</v>
      </c>
    </row>
    <row r="792" spans="1:7" x14ac:dyDescent="0.25">
      <c r="A792" s="343" t="s">
        <v>151</v>
      </c>
      <c r="B792" s="343" t="s">
        <v>933</v>
      </c>
      <c r="C792" s="399" t="s">
        <v>911</v>
      </c>
      <c r="D792" s="343" t="s">
        <v>1756</v>
      </c>
      <c r="E792" s="399" t="s">
        <v>1135</v>
      </c>
      <c r="F792" s="338" t="s">
        <v>875</v>
      </c>
      <c r="G792" s="344" t="s">
        <v>2291</v>
      </c>
    </row>
    <row r="793" spans="1:7" x14ac:dyDescent="0.25">
      <c r="A793" s="343" t="s">
        <v>151</v>
      </c>
      <c r="B793" s="343" t="s">
        <v>933</v>
      </c>
      <c r="C793" s="399" t="s">
        <v>911</v>
      </c>
      <c r="D793" s="343" t="s">
        <v>1785</v>
      </c>
      <c r="E793" s="399" t="s">
        <v>1135</v>
      </c>
      <c r="F793" s="338" t="s">
        <v>875</v>
      </c>
      <c r="G793" s="344" t="s">
        <v>2291</v>
      </c>
    </row>
    <row r="794" spans="1:7" x14ac:dyDescent="0.25">
      <c r="A794" s="343" t="s">
        <v>151</v>
      </c>
      <c r="B794" s="343" t="s">
        <v>933</v>
      </c>
      <c r="C794" s="399" t="s">
        <v>911</v>
      </c>
      <c r="D794" s="343" t="s">
        <v>1791</v>
      </c>
      <c r="E794" s="399" t="s">
        <v>1135</v>
      </c>
      <c r="F794" s="338" t="s">
        <v>875</v>
      </c>
      <c r="G794" s="344" t="s">
        <v>2291</v>
      </c>
    </row>
    <row r="795" spans="1:7" x14ac:dyDescent="0.25">
      <c r="A795" s="343" t="s">
        <v>151</v>
      </c>
      <c r="B795" s="343" t="s">
        <v>933</v>
      </c>
      <c r="C795" s="399" t="s">
        <v>911</v>
      </c>
      <c r="D795" s="343" t="s">
        <v>1801</v>
      </c>
      <c r="E795" s="399" t="s">
        <v>1135</v>
      </c>
      <c r="F795" s="338" t="s">
        <v>875</v>
      </c>
      <c r="G795" s="344" t="s">
        <v>2291</v>
      </c>
    </row>
    <row r="796" spans="1:7" x14ac:dyDescent="0.25">
      <c r="A796" s="343" t="s">
        <v>151</v>
      </c>
      <c r="B796" s="343" t="s">
        <v>933</v>
      </c>
      <c r="C796" s="399" t="s">
        <v>911</v>
      </c>
      <c r="D796" s="343" t="s">
        <v>1799</v>
      </c>
      <c r="E796" s="399" t="s">
        <v>1135</v>
      </c>
      <c r="F796" s="338" t="s">
        <v>875</v>
      </c>
      <c r="G796" s="344" t="s">
        <v>2292</v>
      </c>
    </row>
    <row r="797" spans="1:7" x14ac:dyDescent="0.25">
      <c r="A797" s="343" t="s">
        <v>151</v>
      </c>
      <c r="B797" s="343" t="s">
        <v>933</v>
      </c>
      <c r="C797" s="399" t="s">
        <v>911</v>
      </c>
      <c r="D797" s="343" t="s">
        <v>1787</v>
      </c>
      <c r="E797" s="399" t="s">
        <v>1135</v>
      </c>
      <c r="F797" s="338" t="s">
        <v>875</v>
      </c>
      <c r="G797" s="344" t="s">
        <v>2292</v>
      </c>
    </row>
    <row r="798" spans="1:7" x14ac:dyDescent="0.25">
      <c r="A798" s="343" t="s">
        <v>151</v>
      </c>
      <c r="B798" s="343" t="s">
        <v>933</v>
      </c>
      <c r="C798" s="399" t="s">
        <v>911</v>
      </c>
      <c r="D798" s="343" t="s">
        <v>1788</v>
      </c>
      <c r="E798" s="399" t="s">
        <v>1135</v>
      </c>
      <c r="F798" s="338" t="s">
        <v>875</v>
      </c>
      <c r="G798" s="344" t="s">
        <v>2291</v>
      </c>
    </row>
    <row r="799" spans="1:7" x14ac:dyDescent="0.25">
      <c r="A799" s="343" t="s">
        <v>151</v>
      </c>
      <c r="B799" s="343" t="s">
        <v>933</v>
      </c>
      <c r="C799" s="399" t="s">
        <v>911</v>
      </c>
      <c r="D799" s="343" t="s">
        <v>1786</v>
      </c>
      <c r="E799" s="399" t="s">
        <v>1135</v>
      </c>
      <c r="F799" s="338" t="s">
        <v>875</v>
      </c>
      <c r="G799" s="344" t="s">
        <v>2291</v>
      </c>
    </row>
    <row r="800" spans="1:7" x14ac:dyDescent="0.25">
      <c r="A800" s="343" t="s">
        <v>151</v>
      </c>
      <c r="B800" s="343" t="s">
        <v>933</v>
      </c>
      <c r="C800" s="399" t="s">
        <v>911</v>
      </c>
      <c r="D800" s="343" t="s">
        <v>1752</v>
      </c>
      <c r="E800" s="399" t="s">
        <v>1135</v>
      </c>
      <c r="F800" s="338" t="s">
        <v>875</v>
      </c>
      <c r="G800" s="344" t="s">
        <v>2291</v>
      </c>
    </row>
    <row r="801" spans="1:7" x14ac:dyDescent="0.25">
      <c r="A801" s="343" t="s">
        <v>151</v>
      </c>
      <c r="B801" s="343" t="s">
        <v>933</v>
      </c>
      <c r="C801" s="399" t="s">
        <v>911</v>
      </c>
      <c r="D801" s="343" t="s">
        <v>1763</v>
      </c>
      <c r="E801" s="399" t="s">
        <v>1135</v>
      </c>
      <c r="F801" s="338" t="s">
        <v>875</v>
      </c>
      <c r="G801" s="344" t="s">
        <v>2291</v>
      </c>
    </row>
    <row r="802" spans="1:7" x14ac:dyDescent="0.25">
      <c r="A802" s="343" t="s">
        <v>151</v>
      </c>
      <c r="B802" s="343" t="s">
        <v>933</v>
      </c>
      <c r="C802" s="399" t="s">
        <v>911</v>
      </c>
      <c r="D802" s="343" t="s">
        <v>1771</v>
      </c>
      <c r="E802" s="399" t="s">
        <v>1135</v>
      </c>
      <c r="F802" s="338" t="s">
        <v>875</v>
      </c>
      <c r="G802" s="344" t="s">
        <v>2291</v>
      </c>
    </row>
    <row r="803" spans="1:7" x14ac:dyDescent="0.25">
      <c r="A803" s="343" t="s">
        <v>151</v>
      </c>
      <c r="B803" s="343" t="s">
        <v>933</v>
      </c>
      <c r="C803" s="399" t="s">
        <v>911</v>
      </c>
      <c r="D803" s="343" t="s">
        <v>1762</v>
      </c>
      <c r="E803" s="399" t="s">
        <v>1135</v>
      </c>
      <c r="F803" s="338" t="s">
        <v>875</v>
      </c>
      <c r="G803" s="344" t="s">
        <v>2291</v>
      </c>
    </row>
    <row r="804" spans="1:7" x14ac:dyDescent="0.25">
      <c r="A804" s="343" t="s">
        <v>151</v>
      </c>
      <c r="B804" s="343" t="s">
        <v>933</v>
      </c>
      <c r="C804" s="399" t="s">
        <v>911</v>
      </c>
      <c r="D804" s="343" t="s">
        <v>1770</v>
      </c>
      <c r="E804" s="399" t="s">
        <v>1135</v>
      </c>
      <c r="F804" s="338" t="s">
        <v>875</v>
      </c>
      <c r="G804" s="344" t="s">
        <v>2291</v>
      </c>
    </row>
    <row r="805" spans="1:7" x14ac:dyDescent="0.25">
      <c r="A805" s="343" t="s">
        <v>151</v>
      </c>
      <c r="B805" s="343" t="s">
        <v>951</v>
      </c>
      <c r="C805" s="399" t="s">
        <v>911</v>
      </c>
      <c r="D805" s="343" t="s">
        <v>1774</v>
      </c>
      <c r="E805" s="399" t="s">
        <v>1135</v>
      </c>
      <c r="F805" s="338" t="s">
        <v>875</v>
      </c>
      <c r="G805" s="344" t="s">
        <v>2290</v>
      </c>
    </row>
    <row r="806" spans="1:7" x14ac:dyDescent="0.25">
      <c r="A806" s="343" t="s">
        <v>151</v>
      </c>
      <c r="B806" s="343" t="s">
        <v>951</v>
      </c>
      <c r="C806" s="399" t="s">
        <v>911</v>
      </c>
      <c r="D806" s="343" t="s">
        <v>1781</v>
      </c>
      <c r="E806" s="399" t="s">
        <v>1135</v>
      </c>
      <c r="F806" s="338" t="s">
        <v>875</v>
      </c>
      <c r="G806" s="344" t="s">
        <v>2291</v>
      </c>
    </row>
    <row r="807" spans="1:7" x14ac:dyDescent="0.25">
      <c r="A807" s="343" t="s">
        <v>151</v>
      </c>
      <c r="B807" s="343" t="s">
        <v>951</v>
      </c>
      <c r="C807" s="399" t="s">
        <v>911</v>
      </c>
      <c r="D807" s="343" t="s">
        <v>1784</v>
      </c>
      <c r="E807" s="399" t="s">
        <v>1135</v>
      </c>
      <c r="F807" s="338" t="s">
        <v>875</v>
      </c>
      <c r="G807" s="344" t="s">
        <v>2291</v>
      </c>
    </row>
    <row r="808" spans="1:7" x14ac:dyDescent="0.25">
      <c r="A808" s="343" t="s">
        <v>151</v>
      </c>
      <c r="B808" s="343" t="s">
        <v>951</v>
      </c>
      <c r="C808" s="399" t="s">
        <v>911</v>
      </c>
      <c r="D808" s="343" t="s">
        <v>1794</v>
      </c>
      <c r="E808" s="399" t="s">
        <v>1135</v>
      </c>
      <c r="F808" s="338" t="s">
        <v>875</v>
      </c>
      <c r="G808" s="344" t="s">
        <v>2291</v>
      </c>
    </row>
    <row r="809" spans="1:7" x14ac:dyDescent="0.25">
      <c r="A809" s="343" t="s">
        <v>151</v>
      </c>
      <c r="B809" s="343" t="s">
        <v>951</v>
      </c>
      <c r="C809" s="399" t="s">
        <v>911</v>
      </c>
      <c r="D809" s="343" t="s">
        <v>1793</v>
      </c>
      <c r="E809" s="399" t="s">
        <v>1135</v>
      </c>
      <c r="F809" s="338" t="s">
        <v>875</v>
      </c>
      <c r="G809" s="344" t="s">
        <v>2291</v>
      </c>
    </row>
    <row r="810" spans="1:7" x14ac:dyDescent="0.25">
      <c r="A810" s="343" t="s">
        <v>151</v>
      </c>
      <c r="B810" s="343" t="s">
        <v>951</v>
      </c>
      <c r="C810" s="399" t="s">
        <v>911</v>
      </c>
      <c r="D810" s="343" t="s">
        <v>1790</v>
      </c>
      <c r="E810" s="399" t="s">
        <v>1135</v>
      </c>
      <c r="F810" s="338" t="s">
        <v>875</v>
      </c>
      <c r="G810" s="344" t="s">
        <v>2291</v>
      </c>
    </row>
    <row r="811" spans="1:7" x14ac:dyDescent="0.25">
      <c r="A811" s="343" t="s">
        <v>151</v>
      </c>
      <c r="B811" s="343" t="s">
        <v>951</v>
      </c>
      <c r="C811" s="399" t="s">
        <v>911</v>
      </c>
      <c r="D811" s="343" t="s">
        <v>1797</v>
      </c>
      <c r="E811" s="399" t="s">
        <v>1135</v>
      </c>
      <c r="F811" s="338" t="s">
        <v>875</v>
      </c>
      <c r="G811" s="344" t="s">
        <v>2291</v>
      </c>
    </row>
    <row r="812" spans="1:7" x14ac:dyDescent="0.25">
      <c r="A812" s="343" t="s">
        <v>151</v>
      </c>
      <c r="B812" s="343" t="s">
        <v>951</v>
      </c>
      <c r="C812" s="399" t="s">
        <v>911</v>
      </c>
      <c r="D812" s="343" t="s">
        <v>1808</v>
      </c>
      <c r="E812" s="399" t="s">
        <v>1135</v>
      </c>
      <c r="F812" s="338" t="s">
        <v>875</v>
      </c>
      <c r="G812" s="344" t="s">
        <v>2291</v>
      </c>
    </row>
    <row r="813" spans="1:7" x14ac:dyDescent="0.25">
      <c r="A813" s="343" t="s">
        <v>151</v>
      </c>
      <c r="B813" s="343" t="s">
        <v>951</v>
      </c>
      <c r="C813" s="399" t="s">
        <v>911</v>
      </c>
      <c r="D813" s="343" t="s">
        <v>1783</v>
      </c>
      <c r="E813" s="399" t="s">
        <v>1135</v>
      </c>
      <c r="F813" s="338" t="s">
        <v>875</v>
      </c>
      <c r="G813" s="344" t="s">
        <v>2318</v>
      </c>
    </row>
    <row r="814" spans="1:7" x14ac:dyDescent="0.25">
      <c r="A814" s="343" t="s">
        <v>151</v>
      </c>
      <c r="B814" s="343" t="s">
        <v>951</v>
      </c>
      <c r="C814" s="399" t="s">
        <v>911</v>
      </c>
      <c r="D814" s="343" t="s">
        <v>1782</v>
      </c>
      <c r="E814" s="399" t="s">
        <v>1135</v>
      </c>
      <c r="F814" s="338" t="s">
        <v>875</v>
      </c>
      <c r="G814" s="344" t="s">
        <v>2291</v>
      </c>
    </row>
    <row r="815" spans="1:7" x14ac:dyDescent="0.25">
      <c r="A815" s="343" t="s">
        <v>151</v>
      </c>
      <c r="B815" s="343" t="s">
        <v>951</v>
      </c>
      <c r="C815" s="399" t="s">
        <v>911</v>
      </c>
      <c r="D815" s="343" t="s">
        <v>1749</v>
      </c>
      <c r="E815" s="399" t="s">
        <v>1135</v>
      </c>
      <c r="F815" s="338" t="s">
        <v>875</v>
      </c>
      <c r="G815" s="344" t="s">
        <v>2291</v>
      </c>
    </row>
    <row r="816" spans="1:7" x14ac:dyDescent="0.25">
      <c r="A816" s="343" t="s">
        <v>151</v>
      </c>
      <c r="B816" s="343" t="s">
        <v>951</v>
      </c>
      <c r="C816" s="399" t="s">
        <v>911</v>
      </c>
      <c r="D816" s="343" t="s">
        <v>1756</v>
      </c>
      <c r="E816" s="399" t="s">
        <v>1135</v>
      </c>
      <c r="F816" s="338" t="s">
        <v>875</v>
      </c>
      <c r="G816" s="344" t="s">
        <v>2291</v>
      </c>
    </row>
    <row r="817" spans="1:7" x14ac:dyDescent="0.25">
      <c r="A817" s="343" t="s">
        <v>151</v>
      </c>
      <c r="B817" s="343" t="s">
        <v>951</v>
      </c>
      <c r="C817" s="399" t="s">
        <v>911</v>
      </c>
      <c r="D817" s="343" t="s">
        <v>1785</v>
      </c>
      <c r="E817" s="399" t="s">
        <v>1135</v>
      </c>
      <c r="F817" s="338" t="s">
        <v>875</v>
      </c>
      <c r="G817" s="344" t="s">
        <v>2291</v>
      </c>
    </row>
    <row r="818" spans="1:7" x14ac:dyDescent="0.25">
      <c r="A818" s="343" t="s">
        <v>151</v>
      </c>
      <c r="B818" s="343" t="s">
        <v>951</v>
      </c>
      <c r="C818" s="399" t="s">
        <v>911</v>
      </c>
      <c r="D818" s="343" t="s">
        <v>1791</v>
      </c>
      <c r="E818" s="399" t="s">
        <v>1135</v>
      </c>
      <c r="F818" s="338" t="s">
        <v>875</v>
      </c>
      <c r="G818" s="344" t="s">
        <v>2291</v>
      </c>
    </row>
    <row r="819" spans="1:7" x14ac:dyDescent="0.25">
      <c r="A819" s="343" t="s">
        <v>151</v>
      </c>
      <c r="B819" s="343" t="s">
        <v>951</v>
      </c>
      <c r="C819" s="399" t="s">
        <v>911</v>
      </c>
      <c r="D819" s="343" t="s">
        <v>1801</v>
      </c>
      <c r="E819" s="399" t="s">
        <v>1135</v>
      </c>
      <c r="F819" s="338" t="s">
        <v>875</v>
      </c>
      <c r="G819" s="344" t="s">
        <v>2291</v>
      </c>
    </row>
    <row r="820" spans="1:7" x14ac:dyDescent="0.25">
      <c r="A820" s="343" t="s">
        <v>151</v>
      </c>
      <c r="B820" s="343" t="s">
        <v>951</v>
      </c>
      <c r="C820" s="399" t="s">
        <v>911</v>
      </c>
      <c r="D820" s="343" t="s">
        <v>1799</v>
      </c>
      <c r="E820" s="399" t="s">
        <v>1135</v>
      </c>
      <c r="F820" s="338" t="s">
        <v>875</v>
      </c>
      <c r="G820" s="344" t="s">
        <v>2292</v>
      </c>
    </row>
    <row r="821" spans="1:7" x14ac:dyDescent="0.25">
      <c r="A821" s="343" t="s">
        <v>151</v>
      </c>
      <c r="B821" s="343" t="s">
        <v>951</v>
      </c>
      <c r="C821" s="399" t="s">
        <v>911</v>
      </c>
      <c r="D821" s="343" t="s">
        <v>1787</v>
      </c>
      <c r="E821" s="399" t="s">
        <v>1135</v>
      </c>
      <c r="F821" s="338" t="s">
        <v>875</v>
      </c>
      <c r="G821" s="344" t="s">
        <v>2292</v>
      </c>
    </row>
    <row r="822" spans="1:7" x14ac:dyDescent="0.25">
      <c r="A822" s="343" t="s">
        <v>151</v>
      </c>
      <c r="B822" s="343" t="s">
        <v>951</v>
      </c>
      <c r="C822" s="399" t="s">
        <v>911</v>
      </c>
      <c r="D822" s="343" t="s">
        <v>1788</v>
      </c>
      <c r="E822" s="399" t="s">
        <v>1135</v>
      </c>
      <c r="F822" s="338" t="s">
        <v>875</v>
      </c>
      <c r="G822" s="344" t="s">
        <v>2291</v>
      </c>
    </row>
    <row r="823" spans="1:7" x14ac:dyDescent="0.25">
      <c r="A823" s="343" t="s">
        <v>151</v>
      </c>
      <c r="B823" s="343" t="s">
        <v>951</v>
      </c>
      <c r="C823" s="399" t="s">
        <v>911</v>
      </c>
      <c r="D823" s="343" t="s">
        <v>1786</v>
      </c>
      <c r="E823" s="399" t="s">
        <v>1135</v>
      </c>
      <c r="F823" s="338" t="s">
        <v>875</v>
      </c>
      <c r="G823" s="344" t="s">
        <v>2291</v>
      </c>
    </row>
    <row r="824" spans="1:7" x14ac:dyDescent="0.25">
      <c r="A824" s="343" t="s">
        <v>151</v>
      </c>
      <c r="B824" s="343" t="s">
        <v>951</v>
      </c>
      <c r="C824" s="399" t="s">
        <v>911</v>
      </c>
      <c r="D824" s="343" t="s">
        <v>1752</v>
      </c>
      <c r="E824" s="399" t="s">
        <v>1135</v>
      </c>
      <c r="F824" s="338" t="s">
        <v>875</v>
      </c>
      <c r="G824" s="344" t="s">
        <v>2291</v>
      </c>
    </row>
    <row r="825" spans="1:7" x14ac:dyDescent="0.25">
      <c r="A825" s="343" t="s">
        <v>151</v>
      </c>
      <c r="B825" s="343" t="s">
        <v>951</v>
      </c>
      <c r="C825" s="399" t="s">
        <v>911</v>
      </c>
      <c r="D825" s="343" t="s">
        <v>1763</v>
      </c>
      <c r="E825" s="399" t="s">
        <v>1135</v>
      </c>
      <c r="F825" s="338" t="s">
        <v>875</v>
      </c>
      <c r="G825" s="344" t="s">
        <v>2291</v>
      </c>
    </row>
    <row r="826" spans="1:7" x14ac:dyDescent="0.25">
      <c r="A826" s="343" t="s">
        <v>151</v>
      </c>
      <c r="B826" s="343" t="s">
        <v>951</v>
      </c>
      <c r="C826" s="399" t="s">
        <v>911</v>
      </c>
      <c r="D826" s="343" t="s">
        <v>1771</v>
      </c>
      <c r="E826" s="399" t="s">
        <v>1135</v>
      </c>
      <c r="F826" s="338" t="s">
        <v>875</v>
      </c>
      <c r="G826" s="344" t="s">
        <v>2291</v>
      </c>
    </row>
    <row r="827" spans="1:7" x14ac:dyDescent="0.25">
      <c r="A827" s="343" t="s">
        <v>151</v>
      </c>
      <c r="B827" s="343" t="s">
        <v>951</v>
      </c>
      <c r="C827" s="399" t="s">
        <v>911</v>
      </c>
      <c r="D827" s="343" t="s">
        <v>1762</v>
      </c>
      <c r="E827" s="399" t="s">
        <v>1135</v>
      </c>
      <c r="F827" s="338" t="s">
        <v>875</v>
      </c>
      <c r="G827" s="344" t="s">
        <v>2291</v>
      </c>
    </row>
    <row r="828" spans="1:7" x14ac:dyDescent="0.25">
      <c r="A828" s="343" t="s">
        <v>151</v>
      </c>
      <c r="B828" s="343" t="s">
        <v>951</v>
      </c>
      <c r="C828" s="399" t="s">
        <v>911</v>
      </c>
      <c r="D828" s="343" t="s">
        <v>1770</v>
      </c>
      <c r="E828" s="399" t="s">
        <v>1135</v>
      </c>
      <c r="F828" s="338" t="s">
        <v>875</v>
      </c>
      <c r="G828" s="344" t="s">
        <v>2291</v>
      </c>
    </row>
    <row r="829" spans="1:7" x14ac:dyDescent="0.25">
      <c r="A829" s="343" t="s">
        <v>1658</v>
      </c>
      <c r="B829" s="343" t="s">
        <v>994</v>
      </c>
      <c r="C829" s="399" t="s">
        <v>911</v>
      </c>
      <c r="D829" s="343" t="s">
        <v>1772</v>
      </c>
      <c r="E829" s="399" t="s">
        <v>1135</v>
      </c>
      <c r="F829" s="338" t="s">
        <v>875</v>
      </c>
      <c r="G829" s="344" t="s">
        <v>2350</v>
      </c>
    </row>
    <row r="830" spans="1:7" x14ac:dyDescent="0.25">
      <c r="A830" s="343" t="s">
        <v>1658</v>
      </c>
      <c r="B830" s="343" t="s">
        <v>994</v>
      </c>
      <c r="C830" s="399" t="s">
        <v>911</v>
      </c>
      <c r="D830" s="343" t="s">
        <v>1774</v>
      </c>
      <c r="E830" s="399" t="s">
        <v>1135</v>
      </c>
      <c r="F830" s="338" t="s">
        <v>875</v>
      </c>
      <c r="G830" s="344" t="s">
        <v>2318</v>
      </c>
    </row>
    <row r="831" spans="1:7" x14ac:dyDescent="0.25">
      <c r="A831" s="343" t="s">
        <v>1658</v>
      </c>
      <c r="B831" s="343" t="s">
        <v>994</v>
      </c>
      <c r="C831" s="399" t="s">
        <v>911</v>
      </c>
      <c r="D831" s="343" t="s">
        <v>1752</v>
      </c>
      <c r="E831" s="399" t="s">
        <v>1135</v>
      </c>
      <c r="F831" s="338" t="s">
        <v>875</v>
      </c>
      <c r="G831" s="344" t="s">
        <v>2291</v>
      </c>
    </row>
    <row r="832" spans="1:7" x14ac:dyDescent="0.25">
      <c r="A832" s="343" t="s">
        <v>1658</v>
      </c>
      <c r="B832" s="343" t="s">
        <v>994</v>
      </c>
      <c r="C832" s="399" t="s">
        <v>911</v>
      </c>
      <c r="D832" s="343" t="s">
        <v>1763</v>
      </c>
      <c r="E832" s="399" t="s">
        <v>1135</v>
      </c>
      <c r="F832" s="338" t="s">
        <v>875</v>
      </c>
      <c r="G832" s="344" t="s">
        <v>2291</v>
      </c>
    </row>
    <row r="833" spans="1:7" x14ac:dyDescent="0.25">
      <c r="A833" s="343" t="s">
        <v>1658</v>
      </c>
      <c r="B833" s="343" t="s">
        <v>994</v>
      </c>
      <c r="C833" s="399" t="s">
        <v>911</v>
      </c>
      <c r="D833" s="343" t="s">
        <v>1771</v>
      </c>
      <c r="E833" s="399" t="s">
        <v>1135</v>
      </c>
      <c r="F833" s="338" t="s">
        <v>875</v>
      </c>
      <c r="G833" s="344" t="s">
        <v>2291</v>
      </c>
    </row>
    <row r="834" spans="1:7" x14ac:dyDescent="0.25">
      <c r="A834" s="343" t="s">
        <v>1658</v>
      </c>
      <c r="B834" s="343" t="s">
        <v>994</v>
      </c>
      <c r="C834" s="399" t="s">
        <v>911</v>
      </c>
      <c r="D834" s="343" t="s">
        <v>1762</v>
      </c>
      <c r="E834" s="399" t="s">
        <v>1135</v>
      </c>
      <c r="F834" s="338" t="s">
        <v>875</v>
      </c>
      <c r="G834" s="344" t="s">
        <v>2291</v>
      </c>
    </row>
    <row r="835" spans="1:7" x14ac:dyDescent="0.25">
      <c r="A835" s="343" t="s">
        <v>1658</v>
      </c>
      <c r="B835" s="343" t="s">
        <v>994</v>
      </c>
      <c r="C835" s="399" t="s">
        <v>911</v>
      </c>
      <c r="D835" s="343" t="s">
        <v>1770</v>
      </c>
      <c r="E835" s="399" t="s">
        <v>1135</v>
      </c>
      <c r="F835" s="338" t="s">
        <v>875</v>
      </c>
      <c r="G835" s="344" t="s">
        <v>2291</v>
      </c>
    </row>
    <row r="836" spans="1:7" x14ac:dyDescent="0.25">
      <c r="A836" s="343" t="s">
        <v>1658</v>
      </c>
      <c r="B836" s="343" t="s">
        <v>952</v>
      </c>
      <c r="C836" s="399" t="s">
        <v>911</v>
      </c>
      <c r="D836" s="343" t="s">
        <v>1772</v>
      </c>
      <c r="E836" s="399" t="s">
        <v>1135</v>
      </c>
      <c r="F836" s="338" t="s">
        <v>875</v>
      </c>
      <c r="G836" s="344" t="s">
        <v>2351</v>
      </c>
    </row>
    <row r="837" spans="1:7" x14ac:dyDescent="0.25">
      <c r="A837" s="343" t="s">
        <v>1658</v>
      </c>
      <c r="B837" s="343" t="s">
        <v>952</v>
      </c>
      <c r="C837" s="399" t="s">
        <v>911</v>
      </c>
      <c r="D837" s="343" t="s">
        <v>1774</v>
      </c>
      <c r="E837" s="399" t="s">
        <v>1135</v>
      </c>
      <c r="F837" s="338" t="s">
        <v>875</v>
      </c>
      <c r="G837" s="344" t="s">
        <v>2318</v>
      </c>
    </row>
    <row r="838" spans="1:7" x14ac:dyDescent="0.25">
      <c r="A838" s="343" t="s">
        <v>1658</v>
      </c>
      <c r="B838" s="343" t="s">
        <v>952</v>
      </c>
      <c r="C838" s="399" t="s">
        <v>911</v>
      </c>
      <c r="D838" s="343" t="s">
        <v>1752</v>
      </c>
      <c r="E838" s="399" t="s">
        <v>1135</v>
      </c>
      <c r="F838" s="338" t="s">
        <v>875</v>
      </c>
      <c r="G838" s="344" t="s">
        <v>2291</v>
      </c>
    </row>
    <row r="839" spans="1:7" x14ac:dyDescent="0.25">
      <c r="A839" s="343" t="s">
        <v>1658</v>
      </c>
      <c r="B839" s="343" t="s">
        <v>952</v>
      </c>
      <c r="C839" s="399" t="s">
        <v>911</v>
      </c>
      <c r="D839" s="343" t="s">
        <v>1763</v>
      </c>
      <c r="E839" s="399" t="s">
        <v>1135</v>
      </c>
      <c r="F839" s="338" t="s">
        <v>875</v>
      </c>
      <c r="G839" s="344" t="s">
        <v>2291</v>
      </c>
    </row>
    <row r="840" spans="1:7" x14ac:dyDescent="0.25">
      <c r="A840" s="343" t="s">
        <v>1658</v>
      </c>
      <c r="B840" s="343" t="s">
        <v>952</v>
      </c>
      <c r="C840" s="399" t="s">
        <v>911</v>
      </c>
      <c r="D840" s="343" t="s">
        <v>1771</v>
      </c>
      <c r="E840" s="399" t="s">
        <v>1135</v>
      </c>
      <c r="F840" s="338" t="s">
        <v>875</v>
      </c>
      <c r="G840" s="344" t="s">
        <v>2291</v>
      </c>
    </row>
    <row r="841" spans="1:7" x14ac:dyDescent="0.25">
      <c r="A841" s="343" t="s">
        <v>1658</v>
      </c>
      <c r="B841" s="343" t="s">
        <v>952</v>
      </c>
      <c r="C841" s="399" t="s">
        <v>911</v>
      </c>
      <c r="D841" s="343" t="s">
        <v>1762</v>
      </c>
      <c r="E841" s="399" t="s">
        <v>1135</v>
      </c>
      <c r="F841" s="338" t="s">
        <v>875</v>
      </c>
      <c r="G841" s="344" t="s">
        <v>2291</v>
      </c>
    </row>
    <row r="842" spans="1:7" x14ac:dyDescent="0.25">
      <c r="A842" s="343" t="s">
        <v>1658</v>
      </c>
      <c r="B842" s="343" t="s">
        <v>952</v>
      </c>
      <c r="C842" s="399" t="s">
        <v>911</v>
      </c>
      <c r="D842" s="343" t="s">
        <v>1770</v>
      </c>
      <c r="E842" s="399" t="s">
        <v>1135</v>
      </c>
      <c r="F842" s="338" t="s">
        <v>875</v>
      </c>
      <c r="G842" s="344" t="s">
        <v>2291</v>
      </c>
    </row>
    <row r="843" spans="1:7" x14ac:dyDescent="0.25">
      <c r="A843" s="343" t="s">
        <v>1658</v>
      </c>
      <c r="B843" s="343" t="s">
        <v>967</v>
      </c>
      <c r="C843" s="399" t="s">
        <v>911</v>
      </c>
      <c r="D843" s="343" t="s">
        <v>1772</v>
      </c>
      <c r="E843" s="399" t="s">
        <v>1135</v>
      </c>
      <c r="F843" s="338" t="s">
        <v>875</v>
      </c>
      <c r="G843" s="344" t="s">
        <v>2352</v>
      </c>
    </row>
    <row r="844" spans="1:7" x14ac:dyDescent="0.25">
      <c r="A844" s="343" t="s">
        <v>1658</v>
      </c>
      <c r="B844" s="343" t="s">
        <v>967</v>
      </c>
      <c r="C844" s="399" t="s">
        <v>911</v>
      </c>
      <c r="D844" s="343" t="s">
        <v>1774</v>
      </c>
      <c r="E844" s="399" t="s">
        <v>1135</v>
      </c>
      <c r="F844" s="338" t="s">
        <v>875</v>
      </c>
      <c r="G844" s="344" t="s">
        <v>2318</v>
      </c>
    </row>
    <row r="845" spans="1:7" x14ac:dyDescent="0.25">
      <c r="A845" s="343" t="s">
        <v>1658</v>
      </c>
      <c r="B845" s="343" t="s">
        <v>967</v>
      </c>
      <c r="C845" s="399" t="s">
        <v>911</v>
      </c>
      <c r="D845" s="343" t="s">
        <v>1752</v>
      </c>
      <c r="E845" s="399" t="s">
        <v>1135</v>
      </c>
      <c r="F845" s="338" t="s">
        <v>875</v>
      </c>
      <c r="G845" s="344" t="s">
        <v>2291</v>
      </c>
    </row>
    <row r="846" spans="1:7" x14ac:dyDescent="0.25">
      <c r="A846" s="343" t="s">
        <v>1658</v>
      </c>
      <c r="B846" s="343" t="s">
        <v>967</v>
      </c>
      <c r="C846" s="399" t="s">
        <v>911</v>
      </c>
      <c r="D846" s="343" t="s">
        <v>1763</v>
      </c>
      <c r="E846" s="399" t="s">
        <v>1135</v>
      </c>
      <c r="F846" s="338" t="s">
        <v>875</v>
      </c>
      <c r="G846" s="344" t="s">
        <v>2291</v>
      </c>
    </row>
    <row r="847" spans="1:7" x14ac:dyDescent="0.25">
      <c r="A847" s="343" t="s">
        <v>1658</v>
      </c>
      <c r="B847" s="343" t="s">
        <v>967</v>
      </c>
      <c r="C847" s="399" t="s">
        <v>911</v>
      </c>
      <c r="D847" s="343" t="s">
        <v>1771</v>
      </c>
      <c r="E847" s="399" t="s">
        <v>1135</v>
      </c>
      <c r="F847" s="338" t="s">
        <v>875</v>
      </c>
      <c r="G847" s="344" t="s">
        <v>2291</v>
      </c>
    </row>
    <row r="848" spans="1:7" x14ac:dyDescent="0.25">
      <c r="A848" s="343" t="s">
        <v>1658</v>
      </c>
      <c r="B848" s="343" t="s">
        <v>967</v>
      </c>
      <c r="C848" s="399" t="s">
        <v>911</v>
      </c>
      <c r="D848" s="343" t="s">
        <v>1762</v>
      </c>
      <c r="E848" s="399" t="s">
        <v>1135</v>
      </c>
      <c r="F848" s="338" t="s">
        <v>875</v>
      </c>
      <c r="G848" s="344" t="s">
        <v>2291</v>
      </c>
    </row>
    <row r="849" spans="1:7" x14ac:dyDescent="0.25">
      <c r="A849" s="343" t="s">
        <v>1658</v>
      </c>
      <c r="B849" s="343" t="s">
        <v>967</v>
      </c>
      <c r="C849" s="399" t="s">
        <v>911</v>
      </c>
      <c r="D849" s="343" t="s">
        <v>1770</v>
      </c>
      <c r="E849" s="399" t="s">
        <v>1135</v>
      </c>
      <c r="F849" s="338" t="s">
        <v>875</v>
      </c>
      <c r="G849" s="344" t="s">
        <v>2291</v>
      </c>
    </row>
    <row r="850" spans="1:7" x14ac:dyDescent="0.25">
      <c r="A850" s="343" t="s">
        <v>1312</v>
      </c>
      <c r="B850" s="343" t="s">
        <v>1335</v>
      </c>
      <c r="C850" s="399" t="s">
        <v>911</v>
      </c>
      <c r="D850" s="343" t="s">
        <v>1829</v>
      </c>
      <c r="E850" s="399" t="s">
        <v>1135</v>
      </c>
      <c r="F850" s="338" t="s">
        <v>875</v>
      </c>
      <c r="G850" s="344" t="s">
        <v>2291</v>
      </c>
    </row>
    <row r="851" spans="1:7" x14ac:dyDescent="0.25">
      <c r="A851" s="343" t="s">
        <v>1312</v>
      </c>
      <c r="B851" s="343" t="s">
        <v>1335</v>
      </c>
      <c r="C851" s="399" t="s">
        <v>911</v>
      </c>
      <c r="D851" s="343" t="s">
        <v>1823</v>
      </c>
      <c r="E851" s="399" t="s">
        <v>1135</v>
      </c>
      <c r="F851" s="338" t="s">
        <v>875</v>
      </c>
      <c r="G851" s="344" t="s">
        <v>2291</v>
      </c>
    </row>
    <row r="852" spans="1:7" x14ac:dyDescent="0.25">
      <c r="A852" s="343" t="s">
        <v>1312</v>
      </c>
      <c r="B852" s="343" t="s">
        <v>1335</v>
      </c>
      <c r="C852" s="399" t="s">
        <v>911</v>
      </c>
      <c r="D852" s="343" t="s">
        <v>1824</v>
      </c>
      <c r="E852" s="399" t="s">
        <v>1135</v>
      </c>
      <c r="F852" s="338" t="s">
        <v>875</v>
      </c>
      <c r="G852" s="344" t="s">
        <v>2291</v>
      </c>
    </row>
    <row r="853" spans="1:7" x14ac:dyDescent="0.25">
      <c r="A853" s="343" t="s">
        <v>1312</v>
      </c>
      <c r="B853" s="343" t="s">
        <v>1335</v>
      </c>
      <c r="C853" s="399" t="s">
        <v>911</v>
      </c>
      <c r="D853" s="343" t="s">
        <v>1821</v>
      </c>
      <c r="E853" s="399" t="s">
        <v>1135</v>
      </c>
      <c r="F853" s="338" t="s">
        <v>875</v>
      </c>
      <c r="G853" s="344" t="s">
        <v>2291</v>
      </c>
    </row>
    <row r="854" spans="1:7" x14ac:dyDescent="0.25">
      <c r="A854" s="343" t="s">
        <v>1312</v>
      </c>
      <c r="B854" s="343" t="s">
        <v>1335</v>
      </c>
      <c r="C854" s="399" t="s">
        <v>911</v>
      </c>
      <c r="D854" s="343" t="s">
        <v>1828</v>
      </c>
      <c r="E854" s="399" t="s">
        <v>1135</v>
      </c>
      <c r="F854" s="338" t="s">
        <v>875</v>
      </c>
      <c r="G854" s="344" t="s">
        <v>2291</v>
      </c>
    </row>
    <row r="855" spans="1:7" x14ac:dyDescent="0.25">
      <c r="A855" s="343" t="s">
        <v>1312</v>
      </c>
      <c r="B855" s="343" t="s">
        <v>1335</v>
      </c>
      <c r="C855" s="399" t="s">
        <v>911</v>
      </c>
      <c r="D855" s="343" t="s">
        <v>1827</v>
      </c>
      <c r="E855" s="399" t="s">
        <v>1135</v>
      </c>
      <c r="F855" s="338" t="s">
        <v>875</v>
      </c>
      <c r="G855" s="344" t="s">
        <v>2292</v>
      </c>
    </row>
    <row r="856" spans="1:7" x14ac:dyDescent="0.25">
      <c r="A856" s="343" t="s">
        <v>1312</v>
      </c>
      <c r="B856" s="343" t="s">
        <v>1335</v>
      </c>
      <c r="C856" s="399" t="s">
        <v>911</v>
      </c>
      <c r="D856" s="343" t="s">
        <v>1831</v>
      </c>
      <c r="E856" s="399" t="s">
        <v>1135</v>
      </c>
      <c r="F856" s="338" t="s">
        <v>875</v>
      </c>
      <c r="G856" s="344" t="s">
        <v>2291</v>
      </c>
    </row>
    <row r="857" spans="1:7" x14ac:dyDescent="0.25">
      <c r="A857" s="343" t="s">
        <v>1312</v>
      </c>
      <c r="B857" s="343" t="s">
        <v>1335</v>
      </c>
      <c r="C857" s="399" t="s">
        <v>911</v>
      </c>
      <c r="D857" s="343" t="s">
        <v>1826</v>
      </c>
      <c r="E857" s="399" t="s">
        <v>1135</v>
      </c>
      <c r="F857" s="338" t="s">
        <v>875</v>
      </c>
      <c r="G857" s="344" t="s">
        <v>2291</v>
      </c>
    </row>
    <row r="858" spans="1:7" x14ac:dyDescent="0.25">
      <c r="A858" s="343" t="s">
        <v>1312</v>
      </c>
      <c r="B858" s="343" t="s">
        <v>1335</v>
      </c>
      <c r="C858" s="399" t="s">
        <v>911</v>
      </c>
      <c r="D858" s="343" t="s">
        <v>1756</v>
      </c>
      <c r="E858" s="399" t="s">
        <v>1135</v>
      </c>
      <c r="F858" s="338" t="s">
        <v>875</v>
      </c>
      <c r="G858" s="344" t="s">
        <v>2291</v>
      </c>
    </row>
    <row r="859" spans="1:7" x14ac:dyDescent="0.25">
      <c r="A859" s="343" t="s">
        <v>1312</v>
      </c>
      <c r="B859" s="343" t="s">
        <v>1335</v>
      </c>
      <c r="C859" s="399" t="s">
        <v>911</v>
      </c>
      <c r="D859" s="343" t="s">
        <v>1749</v>
      </c>
      <c r="E859" s="399" t="s">
        <v>1135</v>
      </c>
      <c r="F859" s="338" t="s">
        <v>875</v>
      </c>
      <c r="G859" s="344" t="s">
        <v>2291</v>
      </c>
    </row>
    <row r="860" spans="1:7" x14ac:dyDescent="0.25">
      <c r="A860" s="343" t="s">
        <v>1312</v>
      </c>
      <c r="B860" s="343" t="s">
        <v>1335</v>
      </c>
      <c r="C860" s="399" t="s">
        <v>911</v>
      </c>
      <c r="D860" s="343" t="s">
        <v>1752</v>
      </c>
      <c r="E860" s="399" t="s">
        <v>1135</v>
      </c>
      <c r="F860" s="338" t="s">
        <v>875</v>
      </c>
      <c r="G860" s="344" t="s">
        <v>2291</v>
      </c>
    </row>
    <row r="861" spans="1:7" x14ac:dyDescent="0.25">
      <c r="A861" s="343" t="s">
        <v>1312</v>
      </c>
      <c r="B861" s="343" t="s">
        <v>1335</v>
      </c>
      <c r="C861" s="399" t="s">
        <v>911</v>
      </c>
      <c r="D861" s="343" t="s">
        <v>1763</v>
      </c>
      <c r="E861" s="399" t="s">
        <v>1135</v>
      </c>
      <c r="F861" s="338" t="s">
        <v>875</v>
      </c>
      <c r="G861" s="344" t="s">
        <v>2291</v>
      </c>
    </row>
    <row r="862" spans="1:7" x14ac:dyDescent="0.25">
      <c r="A862" s="343" t="s">
        <v>1312</v>
      </c>
      <c r="B862" s="343" t="s">
        <v>1335</v>
      </c>
      <c r="C862" s="399" t="s">
        <v>911</v>
      </c>
      <c r="D862" s="343" t="s">
        <v>1771</v>
      </c>
      <c r="E862" s="399" t="s">
        <v>1135</v>
      </c>
      <c r="F862" s="338" t="s">
        <v>875</v>
      </c>
      <c r="G862" s="344" t="s">
        <v>2291</v>
      </c>
    </row>
    <row r="863" spans="1:7" x14ac:dyDescent="0.25">
      <c r="A863" s="343" t="s">
        <v>1312</v>
      </c>
      <c r="B863" s="343" t="s">
        <v>1335</v>
      </c>
      <c r="C863" s="399" t="s">
        <v>911</v>
      </c>
      <c r="D863" s="343" t="s">
        <v>1762</v>
      </c>
      <c r="E863" s="399" t="s">
        <v>1135</v>
      </c>
      <c r="F863" s="338" t="s">
        <v>875</v>
      </c>
      <c r="G863" s="344" t="s">
        <v>2291</v>
      </c>
    </row>
    <row r="864" spans="1:7" x14ac:dyDescent="0.25">
      <c r="A864" s="343" t="s">
        <v>1312</v>
      </c>
      <c r="B864" s="343" t="s">
        <v>1335</v>
      </c>
      <c r="C864" s="399" t="s">
        <v>911</v>
      </c>
      <c r="D864" s="343" t="s">
        <v>1770</v>
      </c>
      <c r="E864" s="399" t="s">
        <v>1135</v>
      </c>
      <c r="F864" s="338" t="s">
        <v>875</v>
      </c>
      <c r="G864" s="344" t="s">
        <v>2291</v>
      </c>
    </row>
    <row r="865" spans="1:7" x14ac:dyDescent="0.25">
      <c r="A865" s="343" t="s">
        <v>1312</v>
      </c>
      <c r="B865" s="343" t="s">
        <v>1095</v>
      </c>
      <c r="C865" s="399" t="s">
        <v>911</v>
      </c>
      <c r="D865" s="343" t="s">
        <v>1829</v>
      </c>
      <c r="E865" s="399" t="s">
        <v>1135</v>
      </c>
      <c r="F865" s="338" t="s">
        <v>875</v>
      </c>
      <c r="G865" s="344" t="s">
        <v>2291</v>
      </c>
    </row>
    <row r="866" spans="1:7" x14ac:dyDescent="0.25">
      <c r="A866" s="343" t="s">
        <v>1312</v>
      </c>
      <c r="B866" s="343" t="s">
        <v>1095</v>
      </c>
      <c r="C866" s="399" t="s">
        <v>911</v>
      </c>
      <c r="D866" s="343" t="s">
        <v>1823</v>
      </c>
      <c r="E866" s="399" t="s">
        <v>1135</v>
      </c>
      <c r="F866" s="338" t="s">
        <v>875</v>
      </c>
      <c r="G866" s="344" t="s">
        <v>2291</v>
      </c>
    </row>
    <row r="867" spans="1:7" x14ac:dyDescent="0.25">
      <c r="A867" s="343" t="s">
        <v>1312</v>
      </c>
      <c r="B867" s="343" t="s">
        <v>1095</v>
      </c>
      <c r="C867" s="399" t="s">
        <v>911</v>
      </c>
      <c r="D867" s="343" t="s">
        <v>1824</v>
      </c>
      <c r="E867" s="399" t="s">
        <v>1135</v>
      </c>
      <c r="F867" s="338" t="s">
        <v>875</v>
      </c>
      <c r="G867" s="344" t="s">
        <v>2291</v>
      </c>
    </row>
    <row r="868" spans="1:7" x14ac:dyDescent="0.25">
      <c r="A868" s="343" t="s">
        <v>1312</v>
      </c>
      <c r="B868" s="343" t="s">
        <v>1095</v>
      </c>
      <c r="C868" s="399" t="s">
        <v>911</v>
      </c>
      <c r="D868" s="343" t="s">
        <v>1821</v>
      </c>
      <c r="E868" s="399" t="s">
        <v>1135</v>
      </c>
      <c r="F868" s="338" t="s">
        <v>875</v>
      </c>
      <c r="G868" s="344" t="s">
        <v>2291</v>
      </c>
    </row>
    <row r="869" spans="1:7" x14ac:dyDescent="0.25">
      <c r="A869" s="343" t="s">
        <v>1312</v>
      </c>
      <c r="B869" s="343" t="s">
        <v>1095</v>
      </c>
      <c r="C869" s="399" t="s">
        <v>911</v>
      </c>
      <c r="D869" s="343" t="s">
        <v>1828</v>
      </c>
      <c r="E869" s="399" t="s">
        <v>1135</v>
      </c>
      <c r="F869" s="338" t="s">
        <v>875</v>
      </c>
      <c r="G869" s="344" t="s">
        <v>2291</v>
      </c>
    </row>
    <row r="870" spans="1:7" x14ac:dyDescent="0.25">
      <c r="A870" s="343" t="s">
        <v>1312</v>
      </c>
      <c r="B870" s="343" t="s">
        <v>1095</v>
      </c>
      <c r="C870" s="399" t="s">
        <v>911</v>
      </c>
      <c r="D870" s="343" t="s">
        <v>1827</v>
      </c>
      <c r="E870" s="399" t="s">
        <v>1135</v>
      </c>
      <c r="F870" s="338" t="s">
        <v>875</v>
      </c>
      <c r="G870" s="344" t="s">
        <v>2292</v>
      </c>
    </row>
    <row r="871" spans="1:7" x14ac:dyDescent="0.25">
      <c r="A871" s="343" t="s">
        <v>1312</v>
      </c>
      <c r="B871" s="343" t="s">
        <v>1095</v>
      </c>
      <c r="C871" s="399" t="s">
        <v>911</v>
      </c>
      <c r="D871" s="343" t="s">
        <v>1831</v>
      </c>
      <c r="E871" s="399" t="s">
        <v>1135</v>
      </c>
      <c r="F871" s="338" t="s">
        <v>875</v>
      </c>
      <c r="G871" s="344" t="s">
        <v>2291</v>
      </c>
    </row>
    <row r="872" spans="1:7" x14ac:dyDescent="0.25">
      <c r="A872" s="343" t="s">
        <v>1312</v>
      </c>
      <c r="B872" s="343" t="s">
        <v>1095</v>
      </c>
      <c r="C872" s="399" t="s">
        <v>911</v>
      </c>
      <c r="D872" s="343" t="s">
        <v>1826</v>
      </c>
      <c r="E872" s="399" t="s">
        <v>1135</v>
      </c>
      <c r="F872" s="338" t="s">
        <v>875</v>
      </c>
      <c r="G872" s="344" t="s">
        <v>2291</v>
      </c>
    </row>
    <row r="873" spans="1:7" x14ac:dyDescent="0.25">
      <c r="A873" s="343" t="s">
        <v>1312</v>
      </c>
      <c r="B873" s="343" t="s">
        <v>1095</v>
      </c>
      <c r="C873" s="399" t="s">
        <v>911</v>
      </c>
      <c r="D873" s="343" t="s">
        <v>1756</v>
      </c>
      <c r="E873" s="399" t="s">
        <v>1135</v>
      </c>
      <c r="F873" s="338" t="s">
        <v>875</v>
      </c>
      <c r="G873" s="344" t="s">
        <v>2291</v>
      </c>
    </row>
    <row r="874" spans="1:7" x14ac:dyDescent="0.25">
      <c r="A874" s="343" t="s">
        <v>1312</v>
      </c>
      <c r="B874" s="343" t="s">
        <v>1095</v>
      </c>
      <c r="C874" s="399" t="s">
        <v>911</v>
      </c>
      <c r="D874" s="343" t="s">
        <v>1749</v>
      </c>
      <c r="E874" s="399" t="s">
        <v>1135</v>
      </c>
      <c r="F874" s="338" t="s">
        <v>875</v>
      </c>
      <c r="G874" s="344" t="s">
        <v>2291</v>
      </c>
    </row>
    <row r="875" spans="1:7" x14ac:dyDescent="0.25">
      <c r="A875" s="343" t="s">
        <v>1312</v>
      </c>
      <c r="B875" s="343" t="s">
        <v>1095</v>
      </c>
      <c r="C875" s="399" t="s">
        <v>911</v>
      </c>
      <c r="D875" s="343" t="s">
        <v>1752</v>
      </c>
      <c r="E875" s="399" t="s">
        <v>1135</v>
      </c>
      <c r="F875" s="338" t="s">
        <v>875</v>
      </c>
      <c r="G875" s="344" t="s">
        <v>2291</v>
      </c>
    </row>
    <row r="876" spans="1:7" x14ac:dyDescent="0.25">
      <c r="A876" s="343" t="s">
        <v>1312</v>
      </c>
      <c r="B876" s="343" t="s">
        <v>1095</v>
      </c>
      <c r="C876" s="399" t="s">
        <v>911</v>
      </c>
      <c r="D876" s="343" t="s">
        <v>1763</v>
      </c>
      <c r="E876" s="399" t="s">
        <v>1135</v>
      </c>
      <c r="F876" s="338" t="s">
        <v>875</v>
      </c>
      <c r="G876" s="344" t="s">
        <v>2291</v>
      </c>
    </row>
    <row r="877" spans="1:7" x14ac:dyDescent="0.25">
      <c r="A877" s="343" t="s">
        <v>1312</v>
      </c>
      <c r="B877" s="343" t="s">
        <v>1095</v>
      </c>
      <c r="C877" s="399" t="s">
        <v>911</v>
      </c>
      <c r="D877" s="343" t="s">
        <v>1771</v>
      </c>
      <c r="E877" s="399" t="s">
        <v>1135</v>
      </c>
      <c r="F877" s="338" t="s">
        <v>875</v>
      </c>
      <c r="G877" s="344" t="s">
        <v>2291</v>
      </c>
    </row>
    <row r="878" spans="1:7" x14ac:dyDescent="0.25">
      <c r="A878" s="343" t="s">
        <v>1312</v>
      </c>
      <c r="B878" s="343" t="s">
        <v>1095</v>
      </c>
      <c r="C878" s="399" t="s">
        <v>911</v>
      </c>
      <c r="D878" s="343" t="s">
        <v>1762</v>
      </c>
      <c r="E878" s="399" t="s">
        <v>1135</v>
      </c>
      <c r="F878" s="338" t="s">
        <v>875</v>
      </c>
      <c r="G878" s="344" t="s">
        <v>2291</v>
      </c>
    </row>
    <row r="879" spans="1:7" x14ac:dyDescent="0.25">
      <c r="A879" s="343" t="s">
        <v>1312</v>
      </c>
      <c r="B879" s="343" t="s">
        <v>1095</v>
      </c>
      <c r="C879" s="399" t="s">
        <v>911</v>
      </c>
      <c r="D879" s="343" t="s">
        <v>1770</v>
      </c>
      <c r="E879" s="399" t="s">
        <v>1135</v>
      </c>
      <c r="F879" s="338" t="s">
        <v>875</v>
      </c>
      <c r="G879" s="344" t="s">
        <v>2291</v>
      </c>
    </row>
    <row r="880" spans="1:7" x14ac:dyDescent="0.25">
      <c r="A880" s="343" t="s">
        <v>1312</v>
      </c>
      <c r="B880" s="343" t="s">
        <v>1338</v>
      </c>
      <c r="C880" s="399" t="s">
        <v>911</v>
      </c>
      <c r="D880" s="343" t="s">
        <v>1829</v>
      </c>
      <c r="E880" s="399" t="s">
        <v>1135</v>
      </c>
      <c r="F880" s="338" t="s">
        <v>875</v>
      </c>
      <c r="G880" s="344" t="s">
        <v>2291</v>
      </c>
    </row>
    <row r="881" spans="1:7" x14ac:dyDescent="0.25">
      <c r="A881" s="343" t="s">
        <v>1312</v>
      </c>
      <c r="B881" s="343" t="s">
        <v>1338</v>
      </c>
      <c r="C881" s="399" t="s">
        <v>911</v>
      </c>
      <c r="D881" s="343" t="s">
        <v>1823</v>
      </c>
      <c r="E881" s="399" t="s">
        <v>1135</v>
      </c>
      <c r="F881" s="338" t="s">
        <v>875</v>
      </c>
      <c r="G881" s="344" t="s">
        <v>2291</v>
      </c>
    </row>
    <row r="882" spans="1:7" x14ac:dyDescent="0.25">
      <c r="A882" s="343" t="s">
        <v>1312</v>
      </c>
      <c r="B882" s="343" t="s">
        <v>1338</v>
      </c>
      <c r="C882" s="399" t="s">
        <v>911</v>
      </c>
      <c r="D882" s="343" t="s">
        <v>1824</v>
      </c>
      <c r="E882" s="399" t="s">
        <v>1135</v>
      </c>
      <c r="F882" s="338" t="s">
        <v>875</v>
      </c>
      <c r="G882" s="344" t="s">
        <v>2291</v>
      </c>
    </row>
    <row r="883" spans="1:7" x14ac:dyDescent="0.25">
      <c r="A883" s="343" t="s">
        <v>1312</v>
      </c>
      <c r="B883" s="343" t="s">
        <v>1338</v>
      </c>
      <c r="C883" s="399" t="s">
        <v>911</v>
      </c>
      <c r="D883" s="343" t="s">
        <v>1821</v>
      </c>
      <c r="E883" s="399" t="s">
        <v>1135</v>
      </c>
      <c r="F883" s="338" t="s">
        <v>875</v>
      </c>
      <c r="G883" s="344" t="s">
        <v>2291</v>
      </c>
    </row>
    <row r="884" spans="1:7" x14ac:dyDescent="0.25">
      <c r="A884" s="343" t="s">
        <v>1312</v>
      </c>
      <c r="B884" s="343" t="s">
        <v>1338</v>
      </c>
      <c r="C884" s="399" t="s">
        <v>911</v>
      </c>
      <c r="D884" s="343" t="s">
        <v>1828</v>
      </c>
      <c r="E884" s="399" t="s">
        <v>1135</v>
      </c>
      <c r="F884" s="338" t="s">
        <v>875</v>
      </c>
      <c r="G884" s="344" t="s">
        <v>2291</v>
      </c>
    </row>
    <row r="885" spans="1:7" x14ac:dyDescent="0.25">
      <c r="A885" s="343" t="s">
        <v>1312</v>
      </c>
      <c r="B885" s="343" t="s">
        <v>1338</v>
      </c>
      <c r="C885" s="399" t="s">
        <v>911</v>
      </c>
      <c r="D885" s="343" t="s">
        <v>1827</v>
      </c>
      <c r="E885" s="399" t="s">
        <v>1135</v>
      </c>
      <c r="F885" s="338" t="s">
        <v>875</v>
      </c>
      <c r="G885" s="344" t="s">
        <v>2292</v>
      </c>
    </row>
    <row r="886" spans="1:7" x14ac:dyDescent="0.25">
      <c r="A886" s="343" t="s">
        <v>1312</v>
      </c>
      <c r="B886" s="343" t="s">
        <v>1338</v>
      </c>
      <c r="C886" s="399" t="s">
        <v>911</v>
      </c>
      <c r="D886" s="343" t="s">
        <v>1831</v>
      </c>
      <c r="E886" s="399" t="s">
        <v>1135</v>
      </c>
      <c r="F886" s="338" t="s">
        <v>875</v>
      </c>
      <c r="G886" s="344" t="s">
        <v>2291</v>
      </c>
    </row>
    <row r="887" spans="1:7" x14ac:dyDescent="0.25">
      <c r="A887" s="343" t="s">
        <v>1312</v>
      </c>
      <c r="B887" s="343" t="s">
        <v>1338</v>
      </c>
      <c r="C887" s="399" t="s">
        <v>911</v>
      </c>
      <c r="D887" s="343" t="s">
        <v>1826</v>
      </c>
      <c r="E887" s="399" t="s">
        <v>1135</v>
      </c>
      <c r="F887" s="338" t="s">
        <v>875</v>
      </c>
      <c r="G887" s="344" t="s">
        <v>2291</v>
      </c>
    </row>
    <row r="888" spans="1:7" x14ac:dyDescent="0.25">
      <c r="A888" s="343" t="s">
        <v>1312</v>
      </c>
      <c r="B888" s="343" t="s">
        <v>1338</v>
      </c>
      <c r="C888" s="399" t="s">
        <v>911</v>
      </c>
      <c r="D888" s="343" t="s">
        <v>1756</v>
      </c>
      <c r="E888" s="399" t="s">
        <v>1135</v>
      </c>
      <c r="F888" s="338" t="s">
        <v>875</v>
      </c>
      <c r="G888" s="344" t="s">
        <v>2291</v>
      </c>
    </row>
    <row r="889" spans="1:7" x14ac:dyDescent="0.25">
      <c r="A889" s="343" t="s">
        <v>1312</v>
      </c>
      <c r="B889" s="343" t="s">
        <v>1338</v>
      </c>
      <c r="C889" s="399" t="s">
        <v>911</v>
      </c>
      <c r="D889" s="343" t="s">
        <v>1749</v>
      </c>
      <c r="E889" s="399" t="s">
        <v>1135</v>
      </c>
      <c r="F889" s="338" t="s">
        <v>875</v>
      </c>
      <c r="G889" s="344" t="s">
        <v>2291</v>
      </c>
    </row>
    <row r="890" spans="1:7" x14ac:dyDescent="0.25">
      <c r="A890" s="343" t="s">
        <v>1312</v>
      </c>
      <c r="B890" s="343" t="s">
        <v>1338</v>
      </c>
      <c r="C890" s="399" t="s">
        <v>911</v>
      </c>
      <c r="D890" s="343" t="s">
        <v>1752</v>
      </c>
      <c r="E890" s="399" t="s">
        <v>1135</v>
      </c>
      <c r="F890" s="338" t="s">
        <v>875</v>
      </c>
      <c r="G890" s="344" t="s">
        <v>2291</v>
      </c>
    </row>
    <row r="891" spans="1:7" x14ac:dyDescent="0.25">
      <c r="A891" s="343" t="s">
        <v>1312</v>
      </c>
      <c r="B891" s="343" t="s">
        <v>1338</v>
      </c>
      <c r="C891" s="399" t="s">
        <v>911</v>
      </c>
      <c r="D891" s="343" t="s">
        <v>1763</v>
      </c>
      <c r="E891" s="399" t="s">
        <v>1135</v>
      </c>
      <c r="F891" s="338" t="s">
        <v>875</v>
      </c>
      <c r="G891" s="344" t="s">
        <v>2291</v>
      </c>
    </row>
    <row r="892" spans="1:7" x14ac:dyDescent="0.25">
      <c r="A892" s="343" t="s">
        <v>1312</v>
      </c>
      <c r="B892" s="343" t="s">
        <v>1338</v>
      </c>
      <c r="C892" s="399" t="s">
        <v>911</v>
      </c>
      <c r="D892" s="343" t="s">
        <v>1771</v>
      </c>
      <c r="E892" s="399" t="s">
        <v>1135</v>
      </c>
      <c r="F892" s="338" t="s">
        <v>875</v>
      </c>
      <c r="G892" s="344" t="s">
        <v>2291</v>
      </c>
    </row>
    <row r="893" spans="1:7" x14ac:dyDescent="0.25">
      <c r="A893" s="343" t="s">
        <v>1312</v>
      </c>
      <c r="B893" s="343" t="s">
        <v>1338</v>
      </c>
      <c r="C893" s="399" t="s">
        <v>911</v>
      </c>
      <c r="D893" s="343" t="s">
        <v>1762</v>
      </c>
      <c r="E893" s="399" t="s">
        <v>1135</v>
      </c>
      <c r="F893" s="338" t="s">
        <v>875</v>
      </c>
      <c r="G893" s="344" t="s">
        <v>2291</v>
      </c>
    </row>
    <row r="894" spans="1:7" x14ac:dyDescent="0.25">
      <c r="A894" s="343" t="s">
        <v>1312</v>
      </c>
      <c r="B894" s="343" t="s">
        <v>1338</v>
      </c>
      <c r="C894" s="399" t="s">
        <v>911</v>
      </c>
      <c r="D894" s="343" t="s">
        <v>1770</v>
      </c>
      <c r="E894" s="399" t="s">
        <v>1135</v>
      </c>
      <c r="F894" s="338" t="s">
        <v>875</v>
      </c>
      <c r="G894" s="344" t="s">
        <v>2291</v>
      </c>
    </row>
    <row r="895" spans="1:7" x14ac:dyDescent="0.25">
      <c r="A895" s="343" t="s">
        <v>1312</v>
      </c>
      <c r="B895" s="343" t="s">
        <v>1087</v>
      </c>
      <c r="C895" s="399" t="s">
        <v>911</v>
      </c>
      <c r="D895" s="343" t="s">
        <v>1829</v>
      </c>
      <c r="E895" s="399" t="s">
        <v>1135</v>
      </c>
      <c r="F895" s="338" t="s">
        <v>875</v>
      </c>
      <c r="G895" s="344" t="s">
        <v>2291</v>
      </c>
    </row>
    <row r="896" spans="1:7" x14ac:dyDescent="0.25">
      <c r="A896" s="343" t="s">
        <v>1312</v>
      </c>
      <c r="B896" s="343" t="s">
        <v>1087</v>
      </c>
      <c r="C896" s="399" t="s">
        <v>911</v>
      </c>
      <c r="D896" s="343" t="s">
        <v>1823</v>
      </c>
      <c r="E896" s="399" t="s">
        <v>1135</v>
      </c>
      <c r="F896" s="338" t="s">
        <v>875</v>
      </c>
      <c r="G896" s="344" t="s">
        <v>2291</v>
      </c>
    </row>
    <row r="897" spans="1:7" x14ac:dyDescent="0.25">
      <c r="A897" s="343" t="s">
        <v>1312</v>
      </c>
      <c r="B897" s="343" t="s">
        <v>1087</v>
      </c>
      <c r="C897" s="399" t="s">
        <v>911</v>
      </c>
      <c r="D897" s="343" t="s">
        <v>1824</v>
      </c>
      <c r="E897" s="399" t="s">
        <v>1135</v>
      </c>
      <c r="F897" s="338" t="s">
        <v>875</v>
      </c>
      <c r="G897" s="344" t="s">
        <v>2291</v>
      </c>
    </row>
    <row r="898" spans="1:7" x14ac:dyDescent="0.25">
      <c r="A898" s="343" t="s">
        <v>1312</v>
      </c>
      <c r="B898" s="343" t="s">
        <v>1087</v>
      </c>
      <c r="C898" s="399" t="s">
        <v>911</v>
      </c>
      <c r="D898" s="343" t="s">
        <v>1821</v>
      </c>
      <c r="E898" s="399" t="s">
        <v>1135</v>
      </c>
      <c r="F898" s="338" t="s">
        <v>875</v>
      </c>
      <c r="G898" s="344" t="s">
        <v>2291</v>
      </c>
    </row>
    <row r="899" spans="1:7" x14ac:dyDescent="0.25">
      <c r="A899" s="343" t="s">
        <v>1312</v>
      </c>
      <c r="B899" s="343" t="s">
        <v>1087</v>
      </c>
      <c r="C899" s="399" t="s">
        <v>911</v>
      </c>
      <c r="D899" s="343" t="s">
        <v>1828</v>
      </c>
      <c r="E899" s="399" t="s">
        <v>1135</v>
      </c>
      <c r="F899" s="338" t="s">
        <v>875</v>
      </c>
      <c r="G899" s="344" t="s">
        <v>2291</v>
      </c>
    </row>
    <row r="900" spans="1:7" x14ac:dyDescent="0.25">
      <c r="A900" s="343" t="s">
        <v>1312</v>
      </c>
      <c r="B900" s="343" t="s">
        <v>1087</v>
      </c>
      <c r="C900" s="399" t="s">
        <v>911</v>
      </c>
      <c r="D900" s="343" t="s">
        <v>1827</v>
      </c>
      <c r="E900" s="399" t="s">
        <v>1135</v>
      </c>
      <c r="F900" s="338" t="s">
        <v>875</v>
      </c>
      <c r="G900" s="344" t="s">
        <v>2292</v>
      </c>
    </row>
    <row r="901" spans="1:7" x14ac:dyDescent="0.25">
      <c r="A901" s="343" t="s">
        <v>1312</v>
      </c>
      <c r="B901" s="343" t="s">
        <v>1087</v>
      </c>
      <c r="C901" s="399" t="s">
        <v>911</v>
      </c>
      <c r="D901" s="343" t="s">
        <v>1831</v>
      </c>
      <c r="E901" s="399" t="s">
        <v>1135</v>
      </c>
      <c r="F901" s="338" t="s">
        <v>875</v>
      </c>
      <c r="G901" s="344" t="s">
        <v>2291</v>
      </c>
    </row>
    <row r="902" spans="1:7" x14ac:dyDescent="0.25">
      <c r="A902" s="343" t="s">
        <v>1312</v>
      </c>
      <c r="B902" s="343" t="s">
        <v>1087</v>
      </c>
      <c r="C902" s="399" t="s">
        <v>911</v>
      </c>
      <c r="D902" s="343" t="s">
        <v>1826</v>
      </c>
      <c r="E902" s="399" t="s">
        <v>1135</v>
      </c>
      <c r="F902" s="338" t="s">
        <v>875</v>
      </c>
      <c r="G902" s="344" t="s">
        <v>2291</v>
      </c>
    </row>
    <row r="903" spans="1:7" x14ac:dyDescent="0.25">
      <c r="A903" s="343" t="s">
        <v>1312</v>
      </c>
      <c r="B903" s="343" t="s">
        <v>1087</v>
      </c>
      <c r="C903" s="399" t="s">
        <v>911</v>
      </c>
      <c r="D903" s="343" t="s">
        <v>1756</v>
      </c>
      <c r="E903" s="399" t="s">
        <v>1135</v>
      </c>
      <c r="F903" s="338" t="s">
        <v>875</v>
      </c>
      <c r="G903" s="344" t="s">
        <v>2291</v>
      </c>
    </row>
    <row r="904" spans="1:7" x14ac:dyDescent="0.25">
      <c r="A904" s="343" t="s">
        <v>1312</v>
      </c>
      <c r="B904" s="343" t="s">
        <v>1087</v>
      </c>
      <c r="C904" s="399" t="s">
        <v>911</v>
      </c>
      <c r="D904" s="343" t="s">
        <v>1749</v>
      </c>
      <c r="E904" s="399" t="s">
        <v>1135</v>
      </c>
      <c r="F904" s="338" t="s">
        <v>875</v>
      </c>
      <c r="G904" s="344" t="s">
        <v>2291</v>
      </c>
    </row>
    <row r="905" spans="1:7" x14ac:dyDescent="0.25">
      <c r="A905" s="343" t="s">
        <v>1312</v>
      </c>
      <c r="B905" s="343" t="s">
        <v>1087</v>
      </c>
      <c r="C905" s="399" t="s">
        <v>911</v>
      </c>
      <c r="D905" s="343" t="s">
        <v>1752</v>
      </c>
      <c r="E905" s="399" t="s">
        <v>1135</v>
      </c>
      <c r="F905" s="338" t="s">
        <v>875</v>
      </c>
      <c r="G905" s="344" t="s">
        <v>2291</v>
      </c>
    </row>
    <row r="906" spans="1:7" x14ac:dyDescent="0.25">
      <c r="A906" s="343" t="s">
        <v>1312</v>
      </c>
      <c r="B906" s="343" t="s">
        <v>1087</v>
      </c>
      <c r="C906" s="399" t="s">
        <v>911</v>
      </c>
      <c r="D906" s="343" t="s">
        <v>1763</v>
      </c>
      <c r="E906" s="399" t="s">
        <v>1135</v>
      </c>
      <c r="F906" s="338" t="s">
        <v>875</v>
      </c>
      <c r="G906" s="344" t="s">
        <v>2291</v>
      </c>
    </row>
    <row r="907" spans="1:7" x14ac:dyDescent="0.25">
      <c r="A907" s="343" t="s">
        <v>1312</v>
      </c>
      <c r="B907" s="343" t="s">
        <v>1087</v>
      </c>
      <c r="C907" s="399" t="s">
        <v>911</v>
      </c>
      <c r="D907" s="343" t="s">
        <v>1771</v>
      </c>
      <c r="E907" s="399" t="s">
        <v>1135</v>
      </c>
      <c r="F907" s="338" t="s">
        <v>875</v>
      </c>
      <c r="G907" s="344" t="s">
        <v>2291</v>
      </c>
    </row>
    <row r="908" spans="1:7" x14ac:dyDescent="0.25">
      <c r="A908" s="343" t="s">
        <v>1312</v>
      </c>
      <c r="B908" s="343" t="s">
        <v>1087</v>
      </c>
      <c r="C908" s="399" t="s">
        <v>911</v>
      </c>
      <c r="D908" s="343" t="s">
        <v>1762</v>
      </c>
      <c r="E908" s="399" t="s">
        <v>1135</v>
      </c>
      <c r="F908" s="338" t="s">
        <v>875</v>
      </c>
      <c r="G908" s="344" t="s">
        <v>2291</v>
      </c>
    </row>
    <row r="909" spans="1:7" x14ac:dyDescent="0.25">
      <c r="A909" s="343" t="s">
        <v>1312</v>
      </c>
      <c r="B909" s="343" t="s">
        <v>1087</v>
      </c>
      <c r="C909" s="399" t="s">
        <v>911</v>
      </c>
      <c r="D909" s="343" t="s">
        <v>1770</v>
      </c>
      <c r="E909" s="399" t="s">
        <v>1135</v>
      </c>
      <c r="F909" s="338" t="s">
        <v>875</v>
      </c>
      <c r="G909" s="344" t="s">
        <v>2291</v>
      </c>
    </row>
    <row r="910" spans="1:7" x14ac:dyDescent="0.25">
      <c r="A910" s="343" t="s">
        <v>1312</v>
      </c>
      <c r="B910" s="343" t="s">
        <v>1886</v>
      </c>
      <c r="C910" s="399" t="s">
        <v>911</v>
      </c>
      <c r="D910" s="343" t="s">
        <v>1829</v>
      </c>
      <c r="E910" s="399" t="s">
        <v>1135</v>
      </c>
      <c r="F910" s="338" t="s">
        <v>875</v>
      </c>
      <c r="G910" s="344" t="s">
        <v>2291</v>
      </c>
    </row>
    <row r="911" spans="1:7" x14ac:dyDescent="0.25">
      <c r="A911" s="343" t="s">
        <v>1312</v>
      </c>
      <c r="B911" s="343" t="s">
        <v>1886</v>
      </c>
      <c r="C911" s="399" t="s">
        <v>911</v>
      </c>
      <c r="D911" s="343" t="s">
        <v>1823</v>
      </c>
      <c r="E911" s="399" t="s">
        <v>1135</v>
      </c>
      <c r="F911" s="338" t="s">
        <v>875</v>
      </c>
      <c r="G911" s="344" t="s">
        <v>2291</v>
      </c>
    </row>
    <row r="912" spans="1:7" x14ac:dyDescent="0.25">
      <c r="A912" s="343" t="s">
        <v>1312</v>
      </c>
      <c r="B912" s="343" t="s">
        <v>1886</v>
      </c>
      <c r="C912" s="399" t="s">
        <v>911</v>
      </c>
      <c r="D912" s="343" t="s">
        <v>1824</v>
      </c>
      <c r="E912" s="399" t="s">
        <v>1135</v>
      </c>
      <c r="F912" s="338" t="s">
        <v>875</v>
      </c>
      <c r="G912" s="344" t="s">
        <v>2291</v>
      </c>
    </row>
    <row r="913" spans="1:7" x14ac:dyDescent="0.25">
      <c r="A913" s="343" t="s">
        <v>1312</v>
      </c>
      <c r="B913" s="343" t="s">
        <v>1886</v>
      </c>
      <c r="C913" s="399" t="s">
        <v>911</v>
      </c>
      <c r="D913" s="343" t="s">
        <v>1821</v>
      </c>
      <c r="E913" s="399" t="s">
        <v>1135</v>
      </c>
      <c r="F913" s="338" t="s">
        <v>875</v>
      </c>
      <c r="G913" s="344" t="s">
        <v>2291</v>
      </c>
    </row>
    <row r="914" spans="1:7" x14ac:dyDescent="0.25">
      <c r="A914" s="343" t="s">
        <v>1312</v>
      </c>
      <c r="B914" s="343" t="s">
        <v>1886</v>
      </c>
      <c r="C914" s="399" t="s">
        <v>911</v>
      </c>
      <c r="D914" s="343" t="s">
        <v>1828</v>
      </c>
      <c r="E914" s="399" t="s">
        <v>1135</v>
      </c>
      <c r="F914" s="338" t="s">
        <v>875</v>
      </c>
      <c r="G914" s="344" t="s">
        <v>2291</v>
      </c>
    </row>
    <row r="915" spans="1:7" x14ac:dyDescent="0.25">
      <c r="A915" s="343" t="s">
        <v>1312</v>
      </c>
      <c r="B915" s="343" t="s">
        <v>1886</v>
      </c>
      <c r="C915" s="399" t="s">
        <v>911</v>
      </c>
      <c r="D915" s="343" t="s">
        <v>1827</v>
      </c>
      <c r="E915" s="399" t="s">
        <v>1135</v>
      </c>
      <c r="F915" s="338" t="s">
        <v>875</v>
      </c>
      <c r="G915" s="344" t="s">
        <v>2292</v>
      </c>
    </row>
    <row r="916" spans="1:7" x14ac:dyDescent="0.25">
      <c r="A916" s="343" t="s">
        <v>1312</v>
      </c>
      <c r="B916" s="343" t="s">
        <v>1886</v>
      </c>
      <c r="C916" s="399" t="s">
        <v>911</v>
      </c>
      <c r="D916" s="343" t="s">
        <v>1831</v>
      </c>
      <c r="E916" s="399" t="s">
        <v>1135</v>
      </c>
      <c r="F916" s="338" t="s">
        <v>875</v>
      </c>
      <c r="G916" s="344" t="s">
        <v>2291</v>
      </c>
    </row>
    <row r="917" spans="1:7" x14ac:dyDescent="0.25">
      <c r="A917" s="343" t="s">
        <v>1312</v>
      </c>
      <c r="B917" s="343" t="s">
        <v>1886</v>
      </c>
      <c r="C917" s="399" t="s">
        <v>911</v>
      </c>
      <c r="D917" s="343" t="s">
        <v>1826</v>
      </c>
      <c r="E917" s="399" t="s">
        <v>1135</v>
      </c>
      <c r="F917" s="338" t="s">
        <v>875</v>
      </c>
      <c r="G917" s="344" t="s">
        <v>2291</v>
      </c>
    </row>
    <row r="918" spans="1:7" x14ac:dyDescent="0.25">
      <c r="A918" s="343" t="s">
        <v>1312</v>
      </c>
      <c r="B918" s="343" t="s">
        <v>1886</v>
      </c>
      <c r="C918" s="399" t="s">
        <v>911</v>
      </c>
      <c r="D918" s="343" t="s">
        <v>1756</v>
      </c>
      <c r="E918" s="399" t="s">
        <v>1135</v>
      </c>
      <c r="F918" s="338" t="s">
        <v>875</v>
      </c>
      <c r="G918" s="344" t="s">
        <v>2291</v>
      </c>
    </row>
    <row r="919" spans="1:7" x14ac:dyDescent="0.25">
      <c r="A919" s="343" t="s">
        <v>1312</v>
      </c>
      <c r="B919" s="343" t="s">
        <v>1886</v>
      </c>
      <c r="C919" s="399" t="s">
        <v>911</v>
      </c>
      <c r="D919" s="343" t="s">
        <v>1749</v>
      </c>
      <c r="E919" s="399" t="s">
        <v>1135</v>
      </c>
      <c r="F919" s="338" t="s">
        <v>875</v>
      </c>
      <c r="G919" s="344" t="s">
        <v>2291</v>
      </c>
    </row>
    <row r="920" spans="1:7" x14ac:dyDescent="0.25">
      <c r="A920" s="343" t="s">
        <v>1312</v>
      </c>
      <c r="B920" s="343" t="s">
        <v>1886</v>
      </c>
      <c r="C920" s="399" t="s">
        <v>911</v>
      </c>
      <c r="D920" s="343" t="s">
        <v>1752</v>
      </c>
      <c r="E920" s="399" t="s">
        <v>1135</v>
      </c>
      <c r="F920" s="338" t="s">
        <v>875</v>
      </c>
      <c r="G920" s="344" t="s">
        <v>2291</v>
      </c>
    </row>
    <row r="921" spans="1:7" x14ac:dyDescent="0.25">
      <c r="A921" s="343" t="s">
        <v>1312</v>
      </c>
      <c r="B921" s="343" t="s">
        <v>1886</v>
      </c>
      <c r="C921" s="399" t="s">
        <v>911</v>
      </c>
      <c r="D921" s="343" t="s">
        <v>1763</v>
      </c>
      <c r="E921" s="399" t="s">
        <v>1135</v>
      </c>
      <c r="F921" s="338" t="s">
        <v>875</v>
      </c>
      <c r="G921" s="344" t="s">
        <v>2291</v>
      </c>
    </row>
    <row r="922" spans="1:7" x14ac:dyDescent="0.25">
      <c r="A922" s="343" t="s">
        <v>1312</v>
      </c>
      <c r="B922" s="343" t="s">
        <v>1886</v>
      </c>
      <c r="C922" s="399" t="s">
        <v>911</v>
      </c>
      <c r="D922" s="343" t="s">
        <v>1771</v>
      </c>
      <c r="E922" s="399" t="s">
        <v>1135</v>
      </c>
      <c r="F922" s="338" t="s">
        <v>875</v>
      </c>
      <c r="G922" s="344" t="s">
        <v>2291</v>
      </c>
    </row>
    <row r="923" spans="1:7" x14ac:dyDescent="0.25">
      <c r="A923" s="343" t="s">
        <v>1312</v>
      </c>
      <c r="B923" s="343" t="s">
        <v>1886</v>
      </c>
      <c r="C923" s="399" t="s">
        <v>911</v>
      </c>
      <c r="D923" s="343" t="s">
        <v>1762</v>
      </c>
      <c r="E923" s="399" t="s">
        <v>1135</v>
      </c>
      <c r="F923" s="338" t="s">
        <v>875</v>
      </c>
      <c r="G923" s="344" t="s">
        <v>2291</v>
      </c>
    </row>
    <row r="924" spans="1:7" x14ac:dyDescent="0.25">
      <c r="A924" s="343" t="s">
        <v>1312</v>
      </c>
      <c r="B924" s="343" t="s">
        <v>1886</v>
      </c>
      <c r="C924" s="399" t="s">
        <v>911</v>
      </c>
      <c r="D924" s="343" t="s">
        <v>1770</v>
      </c>
      <c r="E924" s="399" t="s">
        <v>1135</v>
      </c>
      <c r="F924" s="338" t="s">
        <v>875</v>
      </c>
      <c r="G924" s="344" t="s">
        <v>2291</v>
      </c>
    </row>
    <row r="925" spans="1:7" x14ac:dyDescent="0.25">
      <c r="A925" s="343" t="s">
        <v>1312</v>
      </c>
      <c r="B925" s="343" t="s">
        <v>1887</v>
      </c>
      <c r="C925" s="399" t="s">
        <v>911</v>
      </c>
      <c r="D925" s="343" t="s">
        <v>1823</v>
      </c>
      <c r="E925" s="399" t="s">
        <v>1135</v>
      </c>
      <c r="F925" s="338" t="s">
        <v>875</v>
      </c>
      <c r="G925" s="344" t="s">
        <v>2291</v>
      </c>
    </row>
    <row r="926" spans="1:7" x14ac:dyDescent="0.25">
      <c r="A926" s="343" t="s">
        <v>1312</v>
      </c>
      <c r="B926" s="343" t="s">
        <v>1887</v>
      </c>
      <c r="C926" s="399" t="s">
        <v>911</v>
      </c>
      <c r="D926" s="343" t="s">
        <v>1824</v>
      </c>
      <c r="E926" s="399" t="s">
        <v>1135</v>
      </c>
      <c r="F926" s="338" t="s">
        <v>875</v>
      </c>
      <c r="G926" s="344" t="s">
        <v>2291</v>
      </c>
    </row>
    <row r="927" spans="1:7" x14ac:dyDescent="0.25">
      <c r="A927" s="343" t="s">
        <v>1312</v>
      </c>
      <c r="B927" s="343" t="s">
        <v>1887</v>
      </c>
      <c r="C927" s="399" t="s">
        <v>911</v>
      </c>
      <c r="D927" s="343" t="s">
        <v>1821</v>
      </c>
      <c r="E927" s="399" t="s">
        <v>1135</v>
      </c>
      <c r="F927" s="338" t="s">
        <v>875</v>
      </c>
      <c r="G927" s="344" t="s">
        <v>2291</v>
      </c>
    </row>
    <row r="928" spans="1:7" x14ac:dyDescent="0.25">
      <c r="A928" s="343" t="s">
        <v>1312</v>
      </c>
      <c r="B928" s="343" t="s">
        <v>1887</v>
      </c>
      <c r="C928" s="399" t="s">
        <v>911</v>
      </c>
      <c r="D928" s="343" t="s">
        <v>1828</v>
      </c>
      <c r="E928" s="399" t="s">
        <v>1135</v>
      </c>
      <c r="F928" s="338" t="s">
        <v>875</v>
      </c>
      <c r="G928" s="344" t="s">
        <v>2291</v>
      </c>
    </row>
    <row r="929" spans="1:7" x14ac:dyDescent="0.25">
      <c r="A929" s="343" t="s">
        <v>1312</v>
      </c>
      <c r="B929" s="343" t="s">
        <v>1887</v>
      </c>
      <c r="C929" s="399" t="s">
        <v>911</v>
      </c>
      <c r="D929" s="343" t="s">
        <v>1827</v>
      </c>
      <c r="E929" s="399" t="s">
        <v>1135</v>
      </c>
      <c r="F929" s="338" t="s">
        <v>875</v>
      </c>
      <c r="G929" s="344" t="s">
        <v>2292</v>
      </c>
    </row>
    <row r="930" spans="1:7" x14ac:dyDescent="0.25">
      <c r="A930" s="343" t="s">
        <v>1312</v>
      </c>
      <c r="B930" s="343" t="s">
        <v>1887</v>
      </c>
      <c r="C930" s="399" t="s">
        <v>911</v>
      </c>
      <c r="D930" s="343" t="s">
        <v>1831</v>
      </c>
      <c r="E930" s="399" t="s">
        <v>1135</v>
      </c>
      <c r="F930" s="338" t="s">
        <v>875</v>
      </c>
      <c r="G930" s="344" t="s">
        <v>2291</v>
      </c>
    </row>
    <row r="931" spans="1:7" x14ac:dyDescent="0.25">
      <c r="A931" s="343" t="s">
        <v>1312</v>
      </c>
      <c r="B931" s="343" t="s">
        <v>1887</v>
      </c>
      <c r="C931" s="399" t="s">
        <v>911</v>
      </c>
      <c r="D931" s="343" t="s">
        <v>1826</v>
      </c>
      <c r="E931" s="399" t="s">
        <v>1135</v>
      </c>
      <c r="F931" s="338" t="s">
        <v>875</v>
      </c>
      <c r="G931" s="344" t="s">
        <v>2291</v>
      </c>
    </row>
    <row r="932" spans="1:7" x14ac:dyDescent="0.25">
      <c r="A932" s="343" t="s">
        <v>1312</v>
      </c>
      <c r="B932" s="343" t="s">
        <v>1887</v>
      </c>
      <c r="C932" s="399" t="s">
        <v>911</v>
      </c>
      <c r="D932" s="343" t="s">
        <v>1756</v>
      </c>
      <c r="E932" s="399" t="s">
        <v>1135</v>
      </c>
      <c r="F932" s="338" t="s">
        <v>875</v>
      </c>
      <c r="G932" s="344" t="s">
        <v>2291</v>
      </c>
    </row>
    <row r="933" spans="1:7" x14ac:dyDescent="0.25">
      <c r="A933" s="343" t="s">
        <v>1312</v>
      </c>
      <c r="B933" s="343" t="s">
        <v>1887</v>
      </c>
      <c r="C933" s="399" t="s">
        <v>911</v>
      </c>
      <c r="D933" s="343" t="s">
        <v>1749</v>
      </c>
      <c r="E933" s="399" t="s">
        <v>1135</v>
      </c>
      <c r="F933" s="338" t="s">
        <v>875</v>
      </c>
      <c r="G933" s="344" t="s">
        <v>2291</v>
      </c>
    </row>
    <row r="934" spans="1:7" x14ac:dyDescent="0.25">
      <c r="A934" s="343" t="s">
        <v>1312</v>
      </c>
      <c r="B934" s="343" t="s">
        <v>1887</v>
      </c>
      <c r="C934" s="399" t="s">
        <v>911</v>
      </c>
      <c r="D934" s="343" t="s">
        <v>1752</v>
      </c>
      <c r="E934" s="399" t="s">
        <v>1135</v>
      </c>
      <c r="F934" s="338" t="s">
        <v>875</v>
      </c>
      <c r="G934" s="344" t="s">
        <v>2291</v>
      </c>
    </row>
    <row r="935" spans="1:7" x14ac:dyDescent="0.25">
      <c r="A935" s="343" t="s">
        <v>1312</v>
      </c>
      <c r="B935" s="343" t="s">
        <v>1887</v>
      </c>
      <c r="C935" s="399" t="s">
        <v>911</v>
      </c>
      <c r="D935" s="343" t="s">
        <v>1763</v>
      </c>
      <c r="E935" s="399" t="s">
        <v>1135</v>
      </c>
      <c r="F935" s="338" t="s">
        <v>875</v>
      </c>
      <c r="G935" s="344" t="s">
        <v>2291</v>
      </c>
    </row>
    <row r="936" spans="1:7" x14ac:dyDescent="0.25">
      <c r="A936" s="343" t="s">
        <v>1312</v>
      </c>
      <c r="B936" s="343" t="s">
        <v>1887</v>
      </c>
      <c r="C936" s="399" t="s">
        <v>911</v>
      </c>
      <c r="D936" s="343" t="s">
        <v>1771</v>
      </c>
      <c r="E936" s="399" t="s">
        <v>1135</v>
      </c>
      <c r="F936" s="338" t="s">
        <v>875</v>
      </c>
      <c r="G936" s="344" t="s">
        <v>2291</v>
      </c>
    </row>
    <row r="937" spans="1:7" x14ac:dyDescent="0.25">
      <c r="A937" s="343" t="s">
        <v>1312</v>
      </c>
      <c r="B937" s="343" t="s">
        <v>1887</v>
      </c>
      <c r="C937" s="399" t="s">
        <v>911</v>
      </c>
      <c r="D937" s="343" t="s">
        <v>1762</v>
      </c>
      <c r="E937" s="399" t="s">
        <v>1135</v>
      </c>
      <c r="F937" s="338" t="s">
        <v>875</v>
      </c>
      <c r="G937" s="344" t="s">
        <v>2291</v>
      </c>
    </row>
    <row r="938" spans="1:7" x14ac:dyDescent="0.25">
      <c r="A938" s="343" t="s">
        <v>1312</v>
      </c>
      <c r="B938" s="343" t="s">
        <v>1887</v>
      </c>
      <c r="C938" s="399" t="s">
        <v>911</v>
      </c>
      <c r="D938" s="343" t="s">
        <v>1770</v>
      </c>
      <c r="E938" s="399" t="s">
        <v>1135</v>
      </c>
      <c r="F938" s="338" t="s">
        <v>875</v>
      </c>
      <c r="G938" s="344" t="s">
        <v>2291</v>
      </c>
    </row>
    <row r="939" spans="1:7" x14ac:dyDescent="0.25">
      <c r="A939" s="343" t="s">
        <v>1312</v>
      </c>
      <c r="B939" s="343" t="s">
        <v>1096</v>
      </c>
      <c r="C939" s="399" t="s">
        <v>911</v>
      </c>
      <c r="D939" s="343" t="s">
        <v>1823</v>
      </c>
      <c r="E939" s="399" t="s">
        <v>1135</v>
      </c>
      <c r="F939" s="338" t="s">
        <v>875</v>
      </c>
      <c r="G939" s="344" t="s">
        <v>2291</v>
      </c>
    </row>
    <row r="940" spans="1:7" x14ac:dyDescent="0.25">
      <c r="A940" s="343" t="s">
        <v>1312</v>
      </c>
      <c r="B940" s="343" t="s">
        <v>1096</v>
      </c>
      <c r="C940" s="399" t="s">
        <v>911</v>
      </c>
      <c r="D940" s="343" t="s">
        <v>1824</v>
      </c>
      <c r="E940" s="399" t="s">
        <v>1135</v>
      </c>
      <c r="F940" s="338" t="s">
        <v>875</v>
      </c>
      <c r="G940" s="344" t="s">
        <v>2291</v>
      </c>
    </row>
    <row r="941" spans="1:7" x14ac:dyDescent="0.25">
      <c r="A941" s="343" t="s">
        <v>1312</v>
      </c>
      <c r="B941" s="343" t="s">
        <v>1096</v>
      </c>
      <c r="C941" s="399" t="s">
        <v>911</v>
      </c>
      <c r="D941" s="343" t="s">
        <v>1821</v>
      </c>
      <c r="E941" s="399" t="s">
        <v>1135</v>
      </c>
      <c r="F941" s="338" t="s">
        <v>875</v>
      </c>
      <c r="G941" s="344" t="s">
        <v>2291</v>
      </c>
    </row>
    <row r="942" spans="1:7" x14ac:dyDescent="0.25">
      <c r="A942" s="343" t="s">
        <v>1312</v>
      </c>
      <c r="B942" s="343" t="s">
        <v>1096</v>
      </c>
      <c r="C942" s="399" t="s">
        <v>911</v>
      </c>
      <c r="D942" s="343" t="s">
        <v>1828</v>
      </c>
      <c r="E942" s="399" t="s">
        <v>1135</v>
      </c>
      <c r="F942" s="338" t="s">
        <v>875</v>
      </c>
      <c r="G942" s="344" t="s">
        <v>2291</v>
      </c>
    </row>
    <row r="943" spans="1:7" x14ac:dyDescent="0.25">
      <c r="A943" s="343" t="s">
        <v>1312</v>
      </c>
      <c r="B943" s="343" t="s">
        <v>1096</v>
      </c>
      <c r="C943" s="399" t="s">
        <v>911</v>
      </c>
      <c r="D943" s="343" t="s">
        <v>1827</v>
      </c>
      <c r="E943" s="399" t="s">
        <v>1135</v>
      </c>
      <c r="F943" s="338" t="s">
        <v>875</v>
      </c>
      <c r="G943" s="344" t="s">
        <v>2292</v>
      </c>
    </row>
    <row r="944" spans="1:7" x14ac:dyDescent="0.25">
      <c r="A944" s="343" t="s">
        <v>1312</v>
      </c>
      <c r="B944" s="343" t="s">
        <v>1096</v>
      </c>
      <c r="C944" s="399" t="s">
        <v>911</v>
      </c>
      <c r="D944" s="343" t="s">
        <v>1831</v>
      </c>
      <c r="E944" s="399" t="s">
        <v>1135</v>
      </c>
      <c r="F944" s="338" t="s">
        <v>875</v>
      </c>
      <c r="G944" s="344" t="s">
        <v>2291</v>
      </c>
    </row>
    <row r="945" spans="1:7" x14ac:dyDescent="0.25">
      <c r="A945" s="343" t="s">
        <v>1312</v>
      </c>
      <c r="B945" s="343" t="s">
        <v>1096</v>
      </c>
      <c r="C945" s="399" t="s">
        <v>911</v>
      </c>
      <c r="D945" s="343" t="s">
        <v>1826</v>
      </c>
      <c r="E945" s="399" t="s">
        <v>1135</v>
      </c>
      <c r="F945" s="338" t="s">
        <v>875</v>
      </c>
      <c r="G945" s="344" t="s">
        <v>2291</v>
      </c>
    </row>
    <row r="946" spans="1:7" x14ac:dyDescent="0.25">
      <c r="A946" s="343" t="s">
        <v>1312</v>
      </c>
      <c r="B946" s="343" t="s">
        <v>1096</v>
      </c>
      <c r="C946" s="399" t="s">
        <v>911</v>
      </c>
      <c r="D946" s="343" t="s">
        <v>1756</v>
      </c>
      <c r="E946" s="399" t="s">
        <v>1135</v>
      </c>
      <c r="F946" s="338" t="s">
        <v>875</v>
      </c>
      <c r="G946" s="344" t="s">
        <v>2291</v>
      </c>
    </row>
    <row r="947" spans="1:7" x14ac:dyDescent="0.25">
      <c r="A947" s="343" t="s">
        <v>1312</v>
      </c>
      <c r="B947" s="343" t="s">
        <v>1096</v>
      </c>
      <c r="C947" s="399" t="s">
        <v>911</v>
      </c>
      <c r="D947" s="343" t="s">
        <v>1749</v>
      </c>
      <c r="E947" s="399" t="s">
        <v>1135</v>
      </c>
      <c r="F947" s="338" t="s">
        <v>875</v>
      </c>
      <c r="G947" s="344" t="s">
        <v>2291</v>
      </c>
    </row>
    <row r="948" spans="1:7" x14ac:dyDescent="0.25">
      <c r="A948" s="343" t="s">
        <v>1312</v>
      </c>
      <c r="B948" s="343" t="s">
        <v>1096</v>
      </c>
      <c r="C948" s="399" t="s">
        <v>911</v>
      </c>
      <c r="D948" s="343" t="s">
        <v>1752</v>
      </c>
      <c r="E948" s="399" t="s">
        <v>1135</v>
      </c>
      <c r="F948" s="338" t="s">
        <v>875</v>
      </c>
      <c r="G948" s="344" t="s">
        <v>2291</v>
      </c>
    </row>
    <row r="949" spans="1:7" x14ac:dyDescent="0.25">
      <c r="A949" s="343" t="s">
        <v>1312</v>
      </c>
      <c r="B949" s="343" t="s">
        <v>1096</v>
      </c>
      <c r="C949" s="399" t="s">
        <v>911</v>
      </c>
      <c r="D949" s="343" t="s">
        <v>1763</v>
      </c>
      <c r="E949" s="399" t="s">
        <v>1135</v>
      </c>
      <c r="F949" s="338" t="s">
        <v>875</v>
      </c>
      <c r="G949" s="344" t="s">
        <v>2291</v>
      </c>
    </row>
    <row r="950" spans="1:7" x14ac:dyDescent="0.25">
      <c r="A950" s="343" t="s">
        <v>1312</v>
      </c>
      <c r="B950" s="343" t="s">
        <v>1096</v>
      </c>
      <c r="C950" s="399" t="s">
        <v>911</v>
      </c>
      <c r="D950" s="343" t="s">
        <v>1771</v>
      </c>
      <c r="E950" s="399" t="s">
        <v>1135</v>
      </c>
      <c r="F950" s="338" t="s">
        <v>875</v>
      </c>
      <c r="G950" s="344" t="s">
        <v>2291</v>
      </c>
    </row>
    <row r="951" spans="1:7" x14ac:dyDescent="0.25">
      <c r="A951" s="343" t="s">
        <v>1312</v>
      </c>
      <c r="B951" s="343" t="s">
        <v>1096</v>
      </c>
      <c r="C951" s="399" t="s">
        <v>911</v>
      </c>
      <c r="D951" s="343" t="s">
        <v>1762</v>
      </c>
      <c r="E951" s="399" t="s">
        <v>1135</v>
      </c>
      <c r="F951" s="338" t="s">
        <v>875</v>
      </c>
      <c r="G951" s="344" t="s">
        <v>2291</v>
      </c>
    </row>
    <row r="952" spans="1:7" x14ac:dyDescent="0.25">
      <c r="A952" s="343" t="s">
        <v>1312</v>
      </c>
      <c r="B952" s="343" t="s">
        <v>1096</v>
      </c>
      <c r="C952" s="399" t="s">
        <v>911</v>
      </c>
      <c r="D952" s="343" t="s">
        <v>1770</v>
      </c>
      <c r="E952" s="399" t="s">
        <v>1135</v>
      </c>
      <c r="F952" s="338" t="s">
        <v>875</v>
      </c>
      <c r="G952" s="344" t="s">
        <v>2291</v>
      </c>
    </row>
    <row r="953" spans="1:7" x14ac:dyDescent="0.25">
      <c r="A953" s="343" t="s">
        <v>1312</v>
      </c>
      <c r="B953" s="343" t="s">
        <v>1344</v>
      </c>
      <c r="C953" s="399" t="s">
        <v>911</v>
      </c>
      <c r="D953" s="343" t="s">
        <v>1829</v>
      </c>
      <c r="E953" s="399" t="s">
        <v>1135</v>
      </c>
      <c r="F953" s="338" t="s">
        <v>875</v>
      </c>
      <c r="G953" s="344" t="s">
        <v>2291</v>
      </c>
    </row>
    <row r="954" spans="1:7" x14ac:dyDescent="0.25">
      <c r="A954" s="343" t="s">
        <v>1312</v>
      </c>
      <c r="B954" s="343" t="s">
        <v>1344</v>
      </c>
      <c r="C954" s="399" t="s">
        <v>911</v>
      </c>
      <c r="D954" s="343" t="s">
        <v>1823</v>
      </c>
      <c r="E954" s="399" t="s">
        <v>1135</v>
      </c>
      <c r="F954" s="338" t="s">
        <v>875</v>
      </c>
      <c r="G954" s="344" t="s">
        <v>2291</v>
      </c>
    </row>
    <row r="955" spans="1:7" x14ac:dyDescent="0.25">
      <c r="A955" s="343" t="s">
        <v>1312</v>
      </c>
      <c r="B955" s="343" t="s">
        <v>1344</v>
      </c>
      <c r="C955" s="399" t="s">
        <v>911</v>
      </c>
      <c r="D955" s="343" t="s">
        <v>1824</v>
      </c>
      <c r="E955" s="399" t="s">
        <v>1135</v>
      </c>
      <c r="F955" s="338" t="s">
        <v>875</v>
      </c>
      <c r="G955" s="344" t="s">
        <v>2291</v>
      </c>
    </row>
    <row r="956" spans="1:7" x14ac:dyDescent="0.25">
      <c r="A956" s="343" t="s">
        <v>1312</v>
      </c>
      <c r="B956" s="343" t="s">
        <v>1344</v>
      </c>
      <c r="C956" s="399" t="s">
        <v>911</v>
      </c>
      <c r="D956" s="343" t="s">
        <v>1821</v>
      </c>
      <c r="E956" s="399" t="s">
        <v>1135</v>
      </c>
      <c r="F956" s="338" t="s">
        <v>875</v>
      </c>
      <c r="G956" s="344" t="s">
        <v>2291</v>
      </c>
    </row>
    <row r="957" spans="1:7" x14ac:dyDescent="0.25">
      <c r="A957" s="343" t="s">
        <v>1312</v>
      </c>
      <c r="B957" s="343" t="s">
        <v>1344</v>
      </c>
      <c r="C957" s="399" t="s">
        <v>911</v>
      </c>
      <c r="D957" s="343" t="s">
        <v>1828</v>
      </c>
      <c r="E957" s="399" t="s">
        <v>1135</v>
      </c>
      <c r="F957" s="338" t="s">
        <v>875</v>
      </c>
      <c r="G957" s="344" t="s">
        <v>2291</v>
      </c>
    </row>
    <row r="958" spans="1:7" x14ac:dyDescent="0.25">
      <c r="A958" s="343" t="s">
        <v>1312</v>
      </c>
      <c r="B958" s="343" t="s">
        <v>1344</v>
      </c>
      <c r="C958" s="399" t="s">
        <v>911</v>
      </c>
      <c r="D958" s="343" t="s">
        <v>1827</v>
      </c>
      <c r="E958" s="399" t="s">
        <v>1135</v>
      </c>
      <c r="F958" s="338" t="s">
        <v>875</v>
      </c>
      <c r="G958" s="344" t="s">
        <v>2292</v>
      </c>
    </row>
    <row r="959" spans="1:7" x14ac:dyDescent="0.25">
      <c r="A959" s="343" t="s">
        <v>1312</v>
      </c>
      <c r="B959" s="343" t="s">
        <v>1344</v>
      </c>
      <c r="C959" s="399" t="s">
        <v>911</v>
      </c>
      <c r="D959" s="343" t="s">
        <v>1831</v>
      </c>
      <c r="E959" s="399" t="s">
        <v>1135</v>
      </c>
      <c r="F959" s="338" t="s">
        <v>875</v>
      </c>
      <c r="G959" s="344" t="s">
        <v>2291</v>
      </c>
    </row>
    <row r="960" spans="1:7" x14ac:dyDescent="0.25">
      <c r="A960" s="343" t="s">
        <v>1312</v>
      </c>
      <c r="B960" s="343" t="s">
        <v>1344</v>
      </c>
      <c r="C960" s="399" t="s">
        <v>911</v>
      </c>
      <c r="D960" s="343" t="s">
        <v>1826</v>
      </c>
      <c r="E960" s="399" t="s">
        <v>1135</v>
      </c>
      <c r="F960" s="338" t="s">
        <v>875</v>
      </c>
      <c r="G960" s="344" t="s">
        <v>2291</v>
      </c>
    </row>
    <row r="961" spans="1:7" x14ac:dyDescent="0.25">
      <c r="A961" s="343" t="s">
        <v>1312</v>
      </c>
      <c r="B961" s="343" t="s">
        <v>1344</v>
      </c>
      <c r="C961" s="399" t="s">
        <v>911</v>
      </c>
      <c r="D961" s="343" t="s">
        <v>1756</v>
      </c>
      <c r="E961" s="399" t="s">
        <v>1135</v>
      </c>
      <c r="F961" s="338" t="s">
        <v>875</v>
      </c>
      <c r="G961" s="344" t="s">
        <v>2291</v>
      </c>
    </row>
    <row r="962" spans="1:7" x14ac:dyDescent="0.25">
      <c r="A962" s="343" t="s">
        <v>1312</v>
      </c>
      <c r="B962" s="343" t="s">
        <v>1344</v>
      </c>
      <c r="C962" s="399" t="s">
        <v>911</v>
      </c>
      <c r="D962" s="343" t="s">
        <v>1749</v>
      </c>
      <c r="E962" s="399" t="s">
        <v>1135</v>
      </c>
      <c r="F962" s="338" t="s">
        <v>875</v>
      </c>
      <c r="G962" s="344" t="s">
        <v>2291</v>
      </c>
    </row>
    <row r="963" spans="1:7" x14ac:dyDescent="0.25">
      <c r="A963" s="343" t="s">
        <v>1312</v>
      </c>
      <c r="B963" s="343" t="s">
        <v>1344</v>
      </c>
      <c r="C963" s="399" t="s">
        <v>911</v>
      </c>
      <c r="D963" s="343" t="s">
        <v>1752</v>
      </c>
      <c r="E963" s="399" t="s">
        <v>1135</v>
      </c>
      <c r="F963" s="338" t="s">
        <v>875</v>
      </c>
      <c r="G963" s="344" t="s">
        <v>2291</v>
      </c>
    </row>
    <row r="964" spans="1:7" x14ac:dyDescent="0.25">
      <c r="A964" s="343" t="s">
        <v>1312</v>
      </c>
      <c r="B964" s="343" t="s">
        <v>1344</v>
      </c>
      <c r="C964" s="399" t="s">
        <v>911</v>
      </c>
      <c r="D964" s="343" t="s">
        <v>1763</v>
      </c>
      <c r="E964" s="399" t="s">
        <v>1135</v>
      </c>
      <c r="F964" s="338" t="s">
        <v>875</v>
      </c>
      <c r="G964" s="344" t="s">
        <v>2291</v>
      </c>
    </row>
    <row r="965" spans="1:7" x14ac:dyDescent="0.25">
      <c r="A965" s="343" t="s">
        <v>1312</v>
      </c>
      <c r="B965" s="343" t="s">
        <v>1344</v>
      </c>
      <c r="C965" s="399" t="s">
        <v>911</v>
      </c>
      <c r="D965" s="343" t="s">
        <v>1771</v>
      </c>
      <c r="E965" s="399" t="s">
        <v>1135</v>
      </c>
      <c r="F965" s="338" t="s">
        <v>875</v>
      </c>
      <c r="G965" s="344" t="s">
        <v>2291</v>
      </c>
    </row>
    <row r="966" spans="1:7" x14ac:dyDescent="0.25">
      <c r="A966" s="343" t="s">
        <v>1312</v>
      </c>
      <c r="B966" s="343" t="s">
        <v>1344</v>
      </c>
      <c r="C966" s="399" t="s">
        <v>911</v>
      </c>
      <c r="D966" s="343" t="s">
        <v>1762</v>
      </c>
      <c r="E966" s="399" t="s">
        <v>1135</v>
      </c>
      <c r="F966" s="338" t="s">
        <v>875</v>
      </c>
      <c r="G966" s="344" t="s">
        <v>2291</v>
      </c>
    </row>
    <row r="967" spans="1:7" x14ac:dyDescent="0.25">
      <c r="A967" s="343" t="s">
        <v>1312</v>
      </c>
      <c r="B967" s="343" t="s">
        <v>1344</v>
      </c>
      <c r="C967" s="399" t="s">
        <v>911</v>
      </c>
      <c r="D967" s="343" t="s">
        <v>1770</v>
      </c>
      <c r="E967" s="399" t="s">
        <v>1135</v>
      </c>
      <c r="F967" s="338" t="s">
        <v>875</v>
      </c>
      <c r="G967" s="344" t="s">
        <v>2291</v>
      </c>
    </row>
    <row r="968" spans="1:7" x14ac:dyDescent="0.25">
      <c r="A968" s="343" t="s">
        <v>1312</v>
      </c>
      <c r="B968" s="343" t="s">
        <v>1346</v>
      </c>
      <c r="C968" s="399" t="s">
        <v>911</v>
      </c>
      <c r="D968" s="343" t="s">
        <v>1829</v>
      </c>
      <c r="E968" s="399" t="s">
        <v>1135</v>
      </c>
      <c r="F968" s="338" t="s">
        <v>875</v>
      </c>
      <c r="G968" s="344" t="s">
        <v>2291</v>
      </c>
    </row>
    <row r="969" spans="1:7" x14ac:dyDescent="0.25">
      <c r="A969" s="343" t="s">
        <v>1312</v>
      </c>
      <c r="B969" s="343" t="s">
        <v>1346</v>
      </c>
      <c r="C969" s="399" t="s">
        <v>911</v>
      </c>
      <c r="D969" s="343" t="s">
        <v>1823</v>
      </c>
      <c r="E969" s="399" t="s">
        <v>1135</v>
      </c>
      <c r="F969" s="338" t="s">
        <v>875</v>
      </c>
      <c r="G969" s="344" t="s">
        <v>2291</v>
      </c>
    </row>
    <row r="970" spans="1:7" x14ac:dyDescent="0.25">
      <c r="A970" s="343" t="s">
        <v>1312</v>
      </c>
      <c r="B970" s="343" t="s">
        <v>1346</v>
      </c>
      <c r="C970" s="399" t="s">
        <v>911</v>
      </c>
      <c r="D970" s="343" t="s">
        <v>1824</v>
      </c>
      <c r="E970" s="399" t="s">
        <v>1135</v>
      </c>
      <c r="F970" s="338" t="s">
        <v>875</v>
      </c>
      <c r="G970" s="344" t="s">
        <v>2291</v>
      </c>
    </row>
    <row r="971" spans="1:7" x14ac:dyDescent="0.25">
      <c r="A971" s="343" t="s">
        <v>1312</v>
      </c>
      <c r="B971" s="343" t="s">
        <v>1346</v>
      </c>
      <c r="C971" s="399" t="s">
        <v>911</v>
      </c>
      <c r="D971" s="343" t="s">
        <v>1821</v>
      </c>
      <c r="E971" s="399" t="s">
        <v>1135</v>
      </c>
      <c r="F971" s="338" t="s">
        <v>875</v>
      </c>
      <c r="G971" s="344" t="s">
        <v>2291</v>
      </c>
    </row>
    <row r="972" spans="1:7" x14ac:dyDescent="0.25">
      <c r="A972" s="343" t="s">
        <v>1312</v>
      </c>
      <c r="B972" s="343" t="s">
        <v>1346</v>
      </c>
      <c r="C972" s="399" t="s">
        <v>911</v>
      </c>
      <c r="D972" s="343" t="s">
        <v>1828</v>
      </c>
      <c r="E972" s="399" t="s">
        <v>1135</v>
      </c>
      <c r="F972" s="338" t="s">
        <v>875</v>
      </c>
      <c r="G972" s="344" t="s">
        <v>2291</v>
      </c>
    </row>
    <row r="973" spans="1:7" x14ac:dyDescent="0.25">
      <c r="A973" s="343" t="s">
        <v>1312</v>
      </c>
      <c r="B973" s="343" t="s">
        <v>1346</v>
      </c>
      <c r="C973" s="399" t="s">
        <v>911</v>
      </c>
      <c r="D973" s="343" t="s">
        <v>1827</v>
      </c>
      <c r="E973" s="399" t="s">
        <v>1135</v>
      </c>
      <c r="F973" s="338" t="s">
        <v>875</v>
      </c>
      <c r="G973" s="344" t="s">
        <v>2292</v>
      </c>
    </row>
    <row r="974" spans="1:7" x14ac:dyDescent="0.25">
      <c r="A974" s="343" t="s">
        <v>1312</v>
      </c>
      <c r="B974" s="343" t="s">
        <v>1346</v>
      </c>
      <c r="C974" s="399" t="s">
        <v>911</v>
      </c>
      <c r="D974" s="343" t="s">
        <v>1831</v>
      </c>
      <c r="E974" s="399" t="s">
        <v>1135</v>
      </c>
      <c r="F974" s="338" t="s">
        <v>875</v>
      </c>
      <c r="G974" s="344" t="s">
        <v>2291</v>
      </c>
    </row>
    <row r="975" spans="1:7" x14ac:dyDescent="0.25">
      <c r="A975" s="343" t="s">
        <v>1312</v>
      </c>
      <c r="B975" s="343" t="s">
        <v>1346</v>
      </c>
      <c r="C975" s="399" t="s">
        <v>911</v>
      </c>
      <c r="D975" s="343" t="s">
        <v>1826</v>
      </c>
      <c r="E975" s="399" t="s">
        <v>1135</v>
      </c>
      <c r="F975" s="338" t="s">
        <v>875</v>
      </c>
      <c r="G975" s="344" t="s">
        <v>2291</v>
      </c>
    </row>
    <row r="976" spans="1:7" x14ac:dyDescent="0.25">
      <c r="A976" s="343" t="s">
        <v>1312</v>
      </c>
      <c r="B976" s="343" t="s">
        <v>1346</v>
      </c>
      <c r="C976" s="399" t="s">
        <v>911</v>
      </c>
      <c r="D976" s="343" t="s">
        <v>1756</v>
      </c>
      <c r="E976" s="399" t="s">
        <v>1135</v>
      </c>
      <c r="F976" s="338" t="s">
        <v>875</v>
      </c>
      <c r="G976" s="344" t="s">
        <v>2291</v>
      </c>
    </row>
    <row r="977" spans="1:7" x14ac:dyDescent="0.25">
      <c r="A977" s="343" t="s">
        <v>1312</v>
      </c>
      <c r="B977" s="343" t="s">
        <v>1346</v>
      </c>
      <c r="C977" s="399" t="s">
        <v>911</v>
      </c>
      <c r="D977" s="343" t="s">
        <v>1749</v>
      </c>
      <c r="E977" s="399" t="s">
        <v>1135</v>
      </c>
      <c r="F977" s="338" t="s">
        <v>875</v>
      </c>
      <c r="G977" s="344" t="s">
        <v>2291</v>
      </c>
    </row>
    <row r="978" spans="1:7" x14ac:dyDescent="0.25">
      <c r="A978" s="343" t="s">
        <v>1312</v>
      </c>
      <c r="B978" s="343" t="s">
        <v>1346</v>
      </c>
      <c r="C978" s="399" t="s">
        <v>911</v>
      </c>
      <c r="D978" s="343" t="s">
        <v>1752</v>
      </c>
      <c r="E978" s="399" t="s">
        <v>1135</v>
      </c>
      <c r="F978" s="338" t="s">
        <v>875</v>
      </c>
      <c r="G978" s="344" t="s">
        <v>2291</v>
      </c>
    </row>
    <row r="979" spans="1:7" x14ac:dyDescent="0.25">
      <c r="A979" s="343" t="s">
        <v>1312</v>
      </c>
      <c r="B979" s="343" t="s">
        <v>1346</v>
      </c>
      <c r="C979" s="399" t="s">
        <v>911</v>
      </c>
      <c r="D979" s="343" t="s">
        <v>1763</v>
      </c>
      <c r="E979" s="399" t="s">
        <v>1135</v>
      </c>
      <c r="F979" s="338" t="s">
        <v>875</v>
      </c>
      <c r="G979" s="344" t="s">
        <v>2291</v>
      </c>
    </row>
    <row r="980" spans="1:7" x14ac:dyDescent="0.25">
      <c r="A980" s="343" t="s">
        <v>1312</v>
      </c>
      <c r="B980" s="343" t="s">
        <v>1346</v>
      </c>
      <c r="C980" s="399" t="s">
        <v>911</v>
      </c>
      <c r="D980" s="343" t="s">
        <v>1771</v>
      </c>
      <c r="E980" s="399" t="s">
        <v>1135</v>
      </c>
      <c r="F980" s="338" t="s">
        <v>875</v>
      </c>
      <c r="G980" s="344" t="s">
        <v>2291</v>
      </c>
    </row>
    <row r="981" spans="1:7" x14ac:dyDescent="0.25">
      <c r="A981" s="343" t="s">
        <v>1312</v>
      </c>
      <c r="B981" s="343" t="s">
        <v>1346</v>
      </c>
      <c r="C981" s="399" t="s">
        <v>911</v>
      </c>
      <c r="D981" s="343" t="s">
        <v>1762</v>
      </c>
      <c r="E981" s="399" t="s">
        <v>1135</v>
      </c>
      <c r="F981" s="338" t="s">
        <v>875</v>
      </c>
      <c r="G981" s="344" t="s">
        <v>2291</v>
      </c>
    </row>
    <row r="982" spans="1:7" x14ac:dyDescent="0.25">
      <c r="A982" s="343" t="s">
        <v>1312</v>
      </c>
      <c r="B982" s="343" t="s">
        <v>1346</v>
      </c>
      <c r="C982" s="399" t="s">
        <v>911</v>
      </c>
      <c r="D982" s="343" t="s">
        <v>1770</v>
      </c>
      <c r="E982" s="399" t="s">
        <v>1135</v>
      </c>
      <c r="F982" s="338" t="s">
        <v>875</v>
      </c>
      <c r="G982" s="344" t="s">
        <v>2291</v>
      </c>
    </row>
    <row r="983" spans="1:7" x14ac:dyDescent="0.25">
      <c r="A983" s="343" t="s">
        <v>1312</v>
      </c>
      <c r="B983" s="343" t="s">
        <v>1094</v>
      </c>
      <c r="C983" s="399" t="s">
        <v>911</v>
      </c>
      <c r="D983" s="343" t="s">
        <v>1829</v>
      </c>
      <c r="E983" s="399" t="s">
        <v>1135</v>
      </c>
      <c r="F983" s="338" t="s">
        <v>875</v>
      </c>
      <c r="G983" s="344" t="s">
        <v>2291</v>
      </c>
    </row>
    <row r="984" spans="1:7" x14ac:dyDescent="0.25">
      <c r="A984" s="343" t="s">
        <v>1312</v>
      </c>
      <c r="B984" s="343" t="s">
        <v>1094</v>
      </c>
      <c r="C984" s="399" t="s">
        <v>911</v>
      </c>
      <c r="D984" s="343" t="s">
        <v>1823</v>
      </c>
      <c r="E984" s="399" t="s">
        <v>1135</v>
      </c>
      <c r="F984" s="338" t="s">
        <v>875</v>
      </c>
      <c r="G984" s="344" t="s">
        <v>2291</v>
      </c>
    </row>
    <row r="985" spans="1:7" x14ac:dyDescent="0.25">
      <c r="A985" s="343" t="s">
        <v>1312</v>
      </c>
      <c r="B985" s="343" t="s">
        <v>1094</v>
      </c>
      <c r="C985" s="399" t="s">
        <v>911</v>
      </c>
      <c r="D985" s="343" t="s">
        <v>1824</v>
      </c>
      <c r="E985" s="399" t="s">
        <v>1135</v>
      </c>
      <c r="F985" s="338" t="s">
        <v>875</v>
      </c>
      <c r="G985" s="344" t="s">
        <v>2291</v>
      </c>
    </row>
    <row r="986" spans="1:7" x14ac:dyDescent="0.25">
      <c r="A986" s="343" t="s">
        <v>1312</v>
      </c>
      <c r="B986" s="343" t="s">
        <v>1094</v>
      </c>
      <c r="C986" s="399" t="s">
        <v>911</v>
      </c>
      <c r="D986" s="343" t="s">
        <v>1821</v>
      </c>
      <c r="E986" s="399" t="s">
        <v>1135</v>
      </c>
      <c r="F986" s="338" t="s">
        <v>875</v>
      </c>
      <c r="G986" s="344" t="s">
        <v>2291</v>
      </c>
    </row>
    <row r="987" spans="1:7" x14ac:dyDescent="0.25">
      <c r="A987" s="343" t="s">
        <v>1312</v>
      </c>
      <c r="B987" s="343" t="s">
        <v>1094</v>
      </c>
      <c r="C987" s="399" t="s">
        <v>911</v>
      </c>
      <c r="D987" s="343" t="s">
        <v>1828</v>
      </c>
      <c r="E987" s="399" t="s">
        <v>1135</v>
      </c>
      <c r="F987" s="338" t="s">
        <v>875</v>
      </c>
      <c r="G987" s="344" t="s">
        <v>2291</v>
      </c>
    </row>
    <row r="988" spans="1:7" x14ac:dyDescent="0.25">
      <c r="A988" s="343" t="s">
        <v>1312</v>
      </c>
      <c r="B988" s="343" t="s">
        <v>1094</v>
      </c>
      <c r="C988" s="399" t="s">
        <v>911</v>
      </c>
      <c r="D988" s="343" t="s">
        <v>1827</v>
      </c>
      <c r="E988" s="399" t="s">
        <v>1135</v>
      </c>
      <c r="F988" s="338" t="s">
        <v>875</v>
      </c>
      <c r="G988" s="344" t="s">
        <v>2292</v>
      </c>
    </row>
    <row r="989" spans="1:7" x14ac:dyDescent="0.25">
      <c r="A989" s="343" t="s">
        <v>1312</v>
      </c>
      <c r="B989" s="343" t="s">
        <v>1094</v>
      </c>
      <c r="C989" s="399" t="s">
        <v>911</v>
      </c>
      <c r="D989" s="343" t="s">
        <v>1831</v>
      </c>
      <c r="E989" s="399" t="s">
        <v>1135</v>
      </c>
      <c r="F989" s="338" t="s">
        <v>875</v>
      </c>
      <c r="G989" s="344" t="s">
        <v>2291</v>
      </c>
    </row>
    <row r="990" spans="1:7" x14ac:dyDescent="0.25">
      <c r="A990" s="343" t="s">
        <v>1312</v>
      </c>
      <c r="B990" s="343" t="s">
        <v>1094</v>
      </c>
      <c r="C990" s="399" t="s">
        <v>911</v>
      </c>
      <c r="D990" s="343" t="s">
        <v>1826</v>
      </c>
      <c r="E990" s="399" t="s">
        <v>1135</v>
      </c>
      <c r="F990" s="338" t="s">
        <v>875</v>
      </c>
      <c r="G990" s="344" t="s">
        <v>2291</v>
      </c>
    </row>
    <row r="991" spans="1:7" x14ac:dyDescent="0.25">
      <c r="A991" s="343" t="s">
        <v>1312</v>
      </c>
      <c r="B991" s="343" t="s">
        <v>1094</v>
      </c>
      <c r="C991" s="399" t="s">
        <v>911</v>
      </c>
      <c r="D991" s="343" t="s">
        <v>1756</v>
      </c>
      <c r="E991" s="399" t="s">
        <v>1135</v>
      </c>
      <c r="F991" s="338" t="s">
        <v>875</v>
      </c>
      <c r="G991" s="344" t="s">
        <v>2291</v>
      </c>
    </row>
    <row r="992" spans="1:7" x14ac:dyDescent="0.25">
      <c r="A992" s="343" t="s">
        <v>1312</v>
      </c>
      <c r="B992" s="343" t="s">
        <v>1094</v>
      </c>
      <c r="C992" s="399" t="s">
        <v>911</v>
      </c>
      <c r="D992" s="343" t="s">
        <v>1749</v>
      </c>
      <c r="E992" s="399" t="s">
        <v>1135</v>
      </c>
      <c r="F992" s="338" t="s">
        <v>875</v>
      </c>
      <c r="G992" s="344" t="s">
        <v>2291</v>
      </c>
    </row>
    <row r="993" spans="1:7" x14ac:dyDescent="0.25">
      <c r="A993" s="343" t="s">
        <v>1312</v>
      </c>
      <c r="B993" s="343" t="s">
        <v>1094</v>
      </c>
      <c r="C993" s="399" t="s">
        <v>911</v>
      </c>
      <c r="D993" s="343" t="s">
        <v>1752</v>
      </c>
      <c r="E993" s="399" t="s">
        <v>1135</v>
      </c>
      <c r="F993" s="338" t="s">
        <v>875</v>
      </c>
      <c r="G993" s="344" t="s">
        <v>2291</v>
      </c>
    </row>
    <row r="994" spans="1:7" x14ac:dyDescent="0.25">
      <c r="A994" s="343" t="s">
        <v>1312</v>
      </c>
      <c r="B994" s="343" t="s">
        <v>1094</v>
      </c>
      <c r="C994" s="399" t="s">
        <v>911</v>
      </c>
      <c r="D994" s="343" t="s">
        <v>1763</v>
      </c>
      <c r="E994" s="399" t="s">
        <v>1135</v>
      </c>
      <c r="F994" s="338" t="s">
        <v>875</v>
      </c>
      <c r="G994" s="344" t="s">
        <v>2291</v>
      </c>
    </row>
    <row r="995" spans="1:7" x14ac:dyDescent="0.25">
      <c r="A995" s="343" t="s">
        <v>1312</v>
      </c>
      <c r="B995" s="343" t="s">
        <v>1094</v>
      </c>
      <c r="C995" s="399" t="s">
        <v>911</v>
      </c>
      <c r="D995" s="343" t="s">
        <v>1771</v>
      </c>
      <c r="E995" s="399" t="s">
        <v>1135</v>
      </c>
      <c r="F995" s="338" t="s">
        <v>875</v>
      </c>
      <c r="G995" s="344" t="s">
        <v>2291</v>
      </c>
    </row>
    <row r="996" spans="1:7" x14ac:dyDescent="0.25">
      <c r="A996" s="343" t="s">
        <v>1312</v>
      </c>
      <c r="B996" s="343" t="s">
        <v>1094</v>
      </c>
      <c r="C996" s="399" t="s">
        <v>911</v>
      </c>
      <c r="D996" s="343" t="s">
        <v>1762</v>
      </c>
      <c r="E996" s="399" t="s">
        <v>1135</v>
      </c>
      <c r="F996" s="338" t="s">
        <v>875</v>
      </c>
      <c r="G996" s="344" t="s">
        <v>2291</v>
      </c>
    </row>
    <row r="997" spans="1:7" x14ac:dyDescent="0.25">
      <c r="A997" s="343" t="s">
        <v>1312</v>
      </c>
      <c r="B997" s="343" t="s">
        <v>1094</v>
      </c>
      <c r="C997" s="399" t="s">
        <v>911</v>
      </c>
      <c r="D997" s="343" t="s">
        <v>1770</v>
      </c>
      <c r="E997" s="399" t="s">
        <v>1135</v>
      </c>
      <c r="F997" s="338" t="s">
        <v>875</v>
      </c>
      <c r="G997" s="344" t="s">
        <v>2291</v>
      </c>
    </row>
    <row r="998" spans="1:7" x14ac:dyDescent="0.25">
      <c r="A998" s="343" t="s">
        <v>1312</v>
      </c>
      <c r="B998" s="343" t="s">
        <v>1888</v>
      </c>
      <c r="C998" s="399" t="s">
        <v>911</v>
      </c>
      <c r="D998" s="343" t="s">
        <v>1829</v>
      </c>
      <c r="E998" s="399" t="s">
        <v>1135</v>
      </c>
      <c r="F998" s="338" t="s">
        <v>875</v>
      </c>
      <c r="G998" s="344" t="s">
        <v>2291</v>
      </c>
    </row>
    <row r="999" spans="1:7" x14ac:dyDescent="0.25">
      <c r="A999" s="343" t="s">
        <v>1312</v>
      </c>
      <c r="B999" s="343" t="s">
        <v>1888</v>
      </c>
      <c r="C999" s="399" t="s">
        <v>911</v>
      </c>
      <c r="D999" s="343" t="s">
        <v>1823</v>
      </c>
      <c r="E999" s="399" t="s">
        <v>1135</v>
      </c>
      <c r="F999" s="338" t="s">
        <v>875</v>
      </c>
      <c r="G999" s="344" t="s">
        <v>2291</v>
      </c>
    </row>
    <row r="1000" spans="1:7" x14ac:dyDescent="0.25">
      <c r="A1000" s="343" t="s">
        <v>1312</v>
      </c>
      <c r="B1000" s="343" t="s">
        <v>1888</v>
      </c>
      <c r="C1000" s="399" t="s">
        <v>911</v>
      </c>
      <c r="D1000" s="343" t="s">
        <v>1824</v>
      </c>
      <c r="E1000" s="399" t="s">
        <v>1135</v>
      </c>
      <c r="F1000" s="338" t="s">
        <v>875</v>
      </c>
      <c r="G1000" s="344" t="s">
        <v>2291</v>
      </c>
    </row>
    <row r="1001" spans="1:7" x14ac:dyDescent="0.25">
      <c r="A1001" s="343" t="s">
        <v>1312</v>
      </c>
      <c r="B1001" s="343" t="s">
        <v>1888</v>
      </c>
      <c r="C1001" s="399" t="s">
        <v>911</v>
      </c>
      <c r="D1001" s="343" t="s">
        <v>1821</v>
      </c>
      <c r="E1001" s="399" t="s">
        <v>1135</v>
      </c>
      <c r="F1001" s="338" t="s">
        <v>875</v>
      </c>
      <c r="G1001" s="344" t="s">
        <v>2291</v>
      </c>
    </row>
    <row r="1002" spans="1:7" x14ac:dyDescent="0.25">
      <c r="A1002" s="343" t="s">
        <v>1312</v>
      </c>
      <c r="B1002" s="343" t="s">
        <v>1888</v>
      </c>
      <c r="C1002" s="399" t="s">
        <v>911</v>
      </c>
      <c r="D1002" s="343" t="s">
        <v>1828</v>
      </c>
      <c r="E1002" s="399" t="s">
        <v>1135</v>
      </c>
      <c r="F1002" s="338" t="s">
        <v>875</v>
      </c>
      <c r="G1002" s="344" t="s">
        <v>2291</v>
      </c>
    </row>
    <row r="1003" spans="1:7" x14ac:dyDescent="0.25">
      <c r="A1003" s="343" t="s">
        <v>1312</v>
      </c>
      <c r="B1003" s="343" t="s">
        <v>1888</v>
      </c>
      <c r="C1003" s="399" t="s">
        <v>911</v>
      </c>
      <c r="D1003" s="343" t="s">
        <v>1827</v>
      </c>
      <c r="E1003" s="399" t="s">
        <v>1135</v>
      </c>
      <c r="F1003" s="338" t="s">
        <v>875</v>
      </c>
      <c r="G1003" s="344" t="s">
        <v>2292</v>
      </c>
    </row>
    <row r="1004" spans="1:7" x14ac:dyDescent="0.25">
      <c r="A1004" s="343" t="s">
        <v>1312</v>
      </c>
      <c r="B1004" s="343" t="s">
        <v>1888</v>
      </c>
      <c r="C1004" s="399" t="s">
        <v>911</v>
      </c>
      <c r="D1004" s="343" t="s">
        <v>1831</v>
      </c>
      <c r="E1004" s="399" t="s">
        <v>1135</v>
      </c>
      <c r="F1004" s="338" t="s">
        <v>875</v>
      </c>
      <c r="G1004" s="344" t="s">
        <v>2291</v>
      </c>
    </row>
    <row r="1005" spans="1:7" x14ac:dyDescent="0.25">
      <c r="A1005" s="343" t="s">
        <v>1312</v>
      </c>
      <c r="B1005" s="343" t="s">
        <v>1888</v>
      </c>
      <c r="C1005" s="399" t="s">
        <v>911</v>
      </c>
      <c r="D1005" s="343" t="s">
        <v>1826</v>
      </c>
      <c r="E1005" s="399" t="s">
        <v>1135</v>
      </c>
      <c r="F1005" s="338" t="s">
        <v>875</v>
      </c>
      <c r="G1005" s="344" t="s">
        <v>2291</v>
      </c>
    </row>
    <row r="1006" spans="1:7" x14ac:dyDescent="0.25">
      <c r="A1006" s="343" t="s">
        <v>1312</v>
      </c>
      <c r="B1006" s="343" t="s">
        <v>1888</v>
      </c>
      <c r="C1006" s="399" t="s">
        <v>911</v>
      </c>
      <c r="D1006" s="343" t="s">
        <v>1756</v>
      </c>
      <c r="E1006" s="399" t="s">
        <v>1135</v>
      </c>
      <c r="F1006" s="338" t="s">
        <v>875</v>
      </c>
      <c r="G1006" s="344" t="s">
        <v>2291</v>
      </c>
    </row>
    <row r="1007" spans="1:7" x14ac:dyDescent="0.25">
      <c r="A1007" s="343" t="s">
        <v>1312</v>
      </c>
      <c r="B1007" s="343" t="s">
        <v>1888</v>
      </c>
      <c r="C1007" s="399" t="s">
        <v>911</v>
      </c>
      <c r="D1007" s="343" t="s">
        <v>1749</v>
      </c>
      <c r="E1007" s="399" t="s">
        <v>1135</v>
      </c>
      <c r="F1007" s="338" t="s">
        <v>875</v>
      </c>
      <c r="G1007" s="344" t="s">
        <v>2291</v>
      </c>
    </row>
    <row r="1008" spans="1:7" x14ac:dyDescent="0.25">
      <c r="A1008" s="343" t="s">
        <v>1312</v>
      </c>
      <c r="B1008" s="343" t="s">
        <v>1888</v>
      </c>
      <c r="C1008" s="399" t="s">
        <v>911</v>
      </c>
      <c r="D1008" s="343" t="s">
        <v>1752</v>
      </c>
      <c r="E1008" s="399" t="s">
        <v>1135</v>
      </c>
      <c r="F1008" s="338" t="s">
        <v>875</v>
      </c>
      <c r="G1008" s="344" t="s">
        <v>2291</v>
      </c>
    </row>
    <row r="1009" spans="1:7" x14ac:dyDescent="0.25">
      <c r="A1009" s="343" t="s">
        <v>1312</v>
      </c>
      <c r="B1009" s="343" t="s">
        <v>1888</v>
      </c>
      <c r="C1009" s="399" t="s">
        <v>911</v>
      </c>
      <c r="D1009" s="343" t="s">
        <v>1763</v>
      </c>
      <c r="E1009" s="399" t="s">
        <v>1135</v>
      </c>
      <c r="F1009" s="338" t="s">
        <v>875</v>
      </c>
      <c r="G1009" s="344" t="s">
        <v>2291</v>
      </c>
    </row>
    <row r="1010" spans="1:7" x14ac:dyDescent="0.25">
      <c r="A1010" s="343" t="s">
        <v>1312</v>
      </c>
      <c r="B1010" s="343" t="s">
        <v>1888</v>
      </c>
      <c r="C1010" s="399" t="s">
        <v>911</v>
      </c>
      <c r="D1010" s="343" t="s">
        <v>1771</v>
      </c>
      <c r="E1010" s="399" t="s">
        <v>1135</v>
      </c>
      <c r="F1010" s="338" t="s">
        <v>875</v>
      </c>
      <c r="G1010" s="344" t="s">
        <v>2291</v>
      </c>
    </row>
    <row r="1011" spans="1:7" x14ac:dyDescent="0.25">
      <c r="A1011" s="343" t="s">
        <v>1312</v>
      </c>
      <c r="B1011" s="343" t="s">
        <v>1888</v>
      </c>
      <c r="C1011" s="399" t="s">
        <v>911</v>
      </c>
      <c r="D1011" s="343" t="s">
        <v>1762</v>
      </c>
      <c r="E1011" s="399" t="s">
        <v>1135</v>
      </c>
      <c r="F1011" s="338" t="s">
        <v>875</v>
      </c>
      <c r="G1011" s="344" t="s">
        <v>2291</v>
      </c>
    </row>
    <row r="1012" spans="1:7" x14ac:dyDescent="0.25">
      <c r="A1012" s="343" t="s">
        <v>1312</v>
      </c>
      <c r="B1012" s="343" t="s">
        <v>1888</v>
      </c>
      <c r="C1012" s="399" t="s">
        <v>911</v>
      </c>
      <c r="D1012" s="343" t="s">
        <v>1770</v>
      </c>
      <c r="E1012" s="399" t="s">
        <v>1135</v>
      </c>
      <c r="F1012" s="338" t="s">
        <v>875</v>
      </c>
      <c r="G1012" s="344" t="s">
        <v>2291</v>
      </c>
    </row>
    <row r="1013" spans="1:7" x14ac:dyDescent="0.25">
      <c r="A1013" s="343" t="s">
        <v>1312</v>
      </c>
      <c r="B1013" s="343" t="s">
        <v>1889</v>
      </c>
      <c r="C1013" s="399" t="s">
        <v>911</v>
      </c>
      <c r="D1013" s="343" t="s">
        <v>1829</v>
      </c>
      <c r="E1013" s="399" t="s">
        <v>1135</v>
      </c>
      <c r="F1013" s="338" t="s">
        <v>875</v>
      </c>
      <c r="G1013" s="344" t="s">
        <v>2291</v>
      </c>
    </row>
    <row r="1014" spans="1:7" x14ac:dyDescent="0.25">
      <c r="A1014" s="343" t="s">
        <v>1312</v>
      </c>
      <c r="B1014" s="343" t="s">
        <v>1889</v>
      </c>
      <c r="C1014" s="399" t="s">
        <v>911</v>
      </c>
      <c r="D1014" s="343" t="s">
        <v>1823</v>
      </c>
      <c r="E1014" s="399" t="s">
        <v>1135</v>
      </c>
      <c r="F1014" s="338" t="s">
        <v>875</v>
      </c>
      <c r="G1014" s="344" t="s">
        <v>2291</v>
      </c>
    </row>
    <row r="1015" spans="1:7" x14ac:dyDescent="0.25">
      <c r="A1015" s="343" t="s">
        <v>1312</v>
      </c>
      <c r="B1015" s="343" t="s">
        <v>1889</v>
      </c>
      <c r="C1015" s="399" t="s">
        <v>911</v>
      </c>
      <c r="D1015" s="343" t="s">
        <v>1824</v>
      </c>
      <c r="E1015" s="399" t="s">
        <v>1135</v>
      </c>
      <c r="F1015" s="338" t="s">
        <v>875</v>
      </c>
      <c r="G1015" s="344" t="s">
        <v>2291</v>
      </c>
    </row>
    <row r="1016" spans="1:7" x14ac:dyDescent="0.25">
      <c r="A1016" s="343" t="s">
        <v>1312</v>
      </c>
      <c r="B1016" s="343" t="s">
        <v>1889</v>
      </c>
      <c r="C1016" s="399" t="s">
        <v>911</v>
      </c>
      <c r="D1016" s="343" t="s">
        <v>1821</v>
      </c>
      <c r="E1016" s="399" t="s">
        <v>1135</v>
      </c>
      <c r="F1016" s="338" t="s">
        <v>875</v>
      </c>
      <c r="G1016" s="344" t="s">
        <v>2291</v>
      </c>
    </row>
    <row r="1017" spans="1:7" x14ac:dyDescent="0.25">
      <c r="A1017" s="343" t="s">
        <v>1312</v>
      </c>
      <c r="B1017" s="343" t="s">
        <v>1889</v>
      </c>
      <c r="C1017" s="399" t="s">
        <v>911</v>
      </c>
      <c r="D1017" s="343" t="s">
        <v>1828</v>
      </c>
      <c r="E1017" s="399" t="s">
        <v>1135</v>
      </c>
      <c r="F1017" s="338" t="s">
        <v>875</v>
      </c>
      <c r="G1017" s="344" t="s">
        <v>2291</v>
      </c>
    </row>
    <row r="1018" spans="1:7" x14ac:dyDescent="0.25">
      <c r="A1018" s="343" t="s">
        <v>1312</v>
      </c>
      <c r="B1018" s="343" t="s">
        <v>1889</v>
      </c>
      <c r="C1018" s="399" t="s">
        <v>911</v>
      </c>
      <c r="D1018" s="343" t="s">
        <v>1827</v>
      </c>
      <c r="E1018" s="399" t="s">
        <v>1135</v>
      </c>
      <c r="F1018" s="338" t="s">
        <v>875</v>
      </c>
      <c r="G1018" s="344" t="s">
        <v>2292</v>
      </c>
    </row>
    <row r="1019" spans="1:7" x14ac:dyDescent="0.25">
      <c r="A1019" s="343" t="s">
        <v>1312</v>
      </c>
      <c r="B1019" s="343" t="s">
        <v>1889</v>
      </c>
      <c r="C1019" s="399" t="s">
        <v>911</v>
      </c>
      <c r="D1019" s="343" t="s">
        <v>1831</v>
      </c>
      <c r="E1019" s="399" t="s">
        <v>1135</v>
      </c>
      <c r="F1019" s="338" t="s">
        <v>875</v>
      </c>
      <c r="G1019" s="344" t="s">
        <v>2291</v>
      </c>
    </row>
    <row r="1020" spans="1:7" x14ac:dyDescent="0.25">
      <c r="A1020" s="343" t="s">
        <v>1312</v>
      </c>
      <c r="B1020" s="343" t="s">
        <v>1889</v>
      </c>
      <c r="C1020" s="399" t="s">
        <v>911</v>
      </c>
      <c r="D1020" s="343" t="s">
        <v>1826</v>
      </c>
      <c r="E1020" s="399" t="s">
        <v>1135</v>
      </c>
      <c r="F1020" s="338" t="s">
        <v>875</v>
      </c>
      <c r="G1020" s="344" t="s">
        <v>2291</v>
      </c>
    </row>
    <row r="1021" spans="1:7" x14ac:dyDescent="0.25">
      <c r="A1021" s="343" t="s">
        <v>1312</v>
      </c>
      <c r="B1021" s="343" t="s">
        <v>1889</v>
      </c>
      <c r="C1021" s="399" t="s">
        <v>911</v>
      </c>
      <c r="D1021" s="343" t="s">
        <v>1756</v>
      </c>
      <c r="E1021" s="399" t="s">
        <v>1135</v>
      </c>
      <c r="F1021" s="338" t="s">
        <v>875</v>
      </c>
      <c r="G1021" s="344" t="s">
        <v>2291</v>
      </c>
    </row>
    <row r="1022" spans="1:7" x14ac:dyDescent="0.25">
      <c r="A1022" s="343" t="s">
        <v>1312</v>
      </c>
      <c r="B1022" s="343" t="s">
        <v>1889</v>
      </c>
      <c r="C1022" s="399" t="s">
        <v>911</v>
      </c>
      <c r="D1022" s="343" t="s">
        <v>1749</v>
      </c>
      <c r="E1022" s="399" t="s">
        <v>1135</v>
      </c>
      <c r="F1022" s="338" t="s">
        <v>875</v>
      </c>
      <c r="G1022" s="344" t="s">
        <v>2291</v>
      </c>
    </row>
    <row r="1023" spans="1:7" x14ac:dyDescent="0.25">
      <c r="A1023" s="343" t="s">
        <v>1312</v>
      </c>
      <c r="B1023" s="343" t="s">
        <v>1889</v>
      </c>
      <c r="C1023" s="399" t="s">
        <v>911</v>
      </c>
      <c r="D1023" s="343" t="s">
        <v>1752</v>
      </c>
      <c r="E1023" s="399" t="s">
        <v>1135</v>
      </c>
      <c r="F1023" s="338" t="s">
        <v>875</v>
      </c>
      <c r="G1023" s="344" t="s">
        <v>2291</v>
      </c>
    </row>
    <row r="1024" spans="1:7" x14ac:dyDescent="0.25">
      <c r="A1024" s="343" t="s">
        <v>1312</v>
      </c>
      <c r="B1024" s="343" t="s">
        <v>1889</v>
      </c>
      <c r="C1024" s="399" t="s">
        <v>911</v>
      </c>
      <c r="D1024" s="343" t="s">
        <v>1763</v>
      </c>
      <c r="E1024" s="399" t="s">
        <v>1135</v>
      </c>
      <c r="F1024" s="338" t="s">
        <v>875</v>
      </c>
      <c r="G1024" s="344" t="s">
        <v>2291</v>
      </c>
    </row>
    <row r="1025" spans="1:7" x14ac:dyDescent="0.25">
      <c r="A1025" s="343" t="s">
        <v>1312</v>
      </c>
      <c r="B1025" s="343" t="s">
        <v>1889</v>
      </c>
      <c r="C1025" s="399" t="s">
        <v>911</v>
      </c>
      <c r="D1025" s="343" t="s">
        <v>1771</v>
      </c>
      <c r="E1025" s="399" t="s">
        <v>1135</v>
      </c>
      <c r="F1025" s="338" t="s">
        <v>875</v>
      </c>
      <c r="G1025" s="344" t="s">
        <v>2291</v>
      </c>
    </row>
    <row r="1026" spans="1:7" x14ac:dyDescent="0.25">
      <c r="A1026" s="343" t="s">
        <v>1312</v>
      </c>
      <c r="B1026" s="343" t="s">
        <v>1889</v>
      </c>
      <c r="C1026" s="399" t="s">
        <v>911</v>
      </c>
      <c r="D1026" s="343" t="s">
        <v>1762</v>
      </c>
      <c r="E1026" s="399" t="s">
        <v>1135</v>
      </c>
      <c r="F1026" s="338" t="s">
        <v>875</v>
      </c>
      <c r="G1026" s="344" t="s">
        <v>2291</v>
      </c>
    </row>
    <row r="1027" spans="1:7" x14ac:dyDescent="0.25">
      <c r="A1027" s="343" t="s">
        <v>1312</v>
      </c>
      <c r="B1027" s="343" t="s">
        <v>1889</v>
      </c>
      <c r="C1027" s="399" t="s">
        <v>911</v>
      </c>
      <c r="D1027" s="343" t="s">
        <v>1770</v>
      </c>
      <c r="E1027" s="399" t="s">
        <v>1135</v>
      </c>
      <c r="F1027" s="338" t="s">
        <v>875</v>
      </c>
      <c r="G1027" s="344" t="s">
        <v>2291</v>
      </c>
    </row>
    <row r="1028" spans="1:7" x14ac:dyDescent="0.25">
      <c r="A1028" s="343" t="s">
        <v>1312</v>
      </c>
      <c r="B1028" s="343" t="s">
        <v>1097</v>
      </c>
      <c r="C1028" s="399" t="s">
        <v>911</v>
      </c>
      <c r="D1028" s="343" t="s">
        <v>1829</v>
      </c>
      <c r="E1028" s="399" t="s">
        <v>1135</v>
      </c>
      <c r="F1028" s="338" t="s">
        <v>875</v>
      </c>
      <c r="G1028" s="344" t="s">
        <v>2291</v>
      </c>
    </row>
    <row r="1029" spans="1:7" x14ac:dyDescent="0.25">
      <c r="A1029" s="343" t="s">
        <v>1312</v>
      </c>
      <c r="B1029" s="343" t="s">
        <v>1097</v>
      </c>
      <c r="C1029" s="399" t="s">
        <v>911</v>
      </c>
      <c r="D1029" s="343" t="s">
        <v>1823</v>
      </c>
      <c r="E1029" s="399" t="s">
        <v>1135</v>
      </c>
      <c r="F1029" s="338" t="s">
        <v>875</v>
      </c>
      <c r="G1029" s="344" t="s">
        <v>2291</v>
      </c>
    </row>
    <row r="1030" spans="1:7" x14ac:dyDescent="0.25">
      <c r="A1030" s="343" t="s">
        <v>1312</v>
      </c>
      <c r="B1030" s="343" t="s">
        <v>1097</v>
      </c>
      <c r="C1030" s="399" t="s">
        <v>911</v>
      </c>
      <c r="D1030" s="343" t="s">
        <v>1824</v>
      </c>
      <c r="E1030" s="399" t="s">
        <v>1135</v>
      </c>
      <c r="F1030" s="338" t="s">
        <v>875</v>
      </c>
      <c r="G1030" s="344" t="s">
        <v>2291</v>
      </c>
    </row>
    <row r="1031" spans="1:7" x14ac:dyDescent="0.25">
      <c r="A1031" s="343" t="s">
        <v>1312</v>
      </c>
      <c r="B1031" s="343" t="s">
        <v>1097</v>
      </c>
      <c r="C1031" s="399" t="s">
        <v>911</v>
      </c>
      <c r="D1031" s="343" t="s">
        <v>1821</v>
      </c>
      <c r="E1031" s="399" t="s">
        <v>1135</v>
      </c>
      <c r="F1031" s="338" t="s">
        <v>875</v>
      </c>
      <c r="G1031" s="344" t="s">
        <v>2291</v>
      </c>
    </row>
    <row r="1032" spans="1:7" x14ac:dyDescent="0.25">
      <c r="A1032" s="343" t="s">
        <v>1312</v>
      </c>
      <c r="B1032" s="343" t="s">
        <v>1097</v>
      </c>
      <c r="C1032" s="399" t="s">
        <v>911</v>
      </c>
      <c r="D1032" s="343" t="s">
        <v>1828</v>
      </c>
      <c r="E1032" s="399" t="s">
        <v>1135</v>
      </c>
      <c r="F1032" s="338" t="s">
        <v>875</v>
      </c>
      <c r="G1032" s="344" t="s">
        <v>2291</v>
      </c>
    </row>
    <row r="1033" spans="1:7" x14ac:dyDescent="0.25">
      <c r="A1033" s="343" t="s">
        <v>1312</v>
      </c>
      <c r="B1033" s="343" t="s">
        <v>1097</v>
      </c>
      <c r="C1033" s="399" t="s">
        <v>911</v>
      </c>
      <c r="D1033" s="343" t="s">
        <v>1827</v>
      </c>
      <c r="E1033" s="399" t="s">
        <v>1135</v>
      </c>
      <c r="F1033" s="338" t="s">
        <v>875</v>
      </c>
      <c r="G1033" s="344" t="s">
        <v>2292</v>
      </c>
    </row>
    <row r="1034" spans="1:7" x14ac:dyDescent="0.25">
      <c r="A1034" s="343" t="s">
        <v>1312</v>
      </c>
      <c r="B1034" s="343" t="s">
        <v>1097</v>
      </c>
      <c r="C1034" s="399" t="s">
        <v>911</v>
      </c>
      <c r="D1034" s="343" t="s">
        <v>1831</v>
      </c>
      <c r="E1034" s="399" t="s">
        <v>1135</v>
      </c>
      <c r="F1034" s="338" t="s">
        <v>875</v>
      </c>
      <c r="G1034" s="344" t="s">
        <v>2291</v>
      </c>
    </row>
    <row r="1035" spans="1:7" x14ac:dyDescent="0.25">
      <c r="A1035" s="343" t="s">
        <v>1312</v>
      </c>
      <c r="B1035" s="343" t="s">
        <v>1097</v>
      </c>
      <c r="C1035" s="399" t="s">
        <v>911</v>
      </c>
      <c r="D1035" s="343" t="s">
        <v>1826</v>
      </c>
      <c r="E1035" s="399" t="s">
        <v>1135</v>
      </c>
      <c r="F1035" s="338" t="s">
        <v>875</v>
      </c>
      <c r="G1035" s="344" t="s">
        <v>2291</v>
      </c>
    </row>
    <row r="1036" spans="1:7" x14ac:dyDescent="0.25">
      <c r="A1036" s="343" t="s">
        <v>1312</v>
      </c>
      <c r="B1036" s="343" t="s">
        <v>1097</v>
      </c>
      <c r="C1036" s="399" t="s">
        <v>911</v>
      </c>
      <c r="D1036" s="343" t="s">
        <v>1756</v>
      </c>
      <c r="E1036" s="399" t="s">
        <v>1135</v>
      </c>
      <c r="F1036" s="338" t="s">
        <v>875</v>
      </c>
      <c r="G1036" s="344" t="s">
        <v>2291</v>
      </c>
    </row>
    <row r="1037" spans="1:7" x14ac:dyDescent="0.25">
      <c r="A1037" s="343" t="s">
        <v>1312</v>
      </c>
      <c r="B1037" s="343" t="s">
        <v>1097</v>
      </c>
      <c r="C1037" s="399" t="s">
        <v>911</v>
      </c>
      <c r="D1037" s="343" t="s">
        <v>1749</v>
      </c>
      <c r="E1037" s="399" t="s">
        <v>1135</v>
      </c>
      <c r="F1037" s="338" t="s">
        <v>875</v>
      </c>
      <c r="G1037" s="344" t="s">
        <v>2291</v>
      </c>
    </row>
    <row r="1038" spans="1:7" x14ac:dyDescent="0.25">
      <c r="A1038" s="343" t="s">
        <v>1312</v>
      </c>
      <c r="B1038" s="343" t="s">
        <v>1097</v>
      </c>
      <c r="C1038" s="399" t="s">
        <v>911</v>
      </c>
      <c r="D1038" s="343" t="s">
        <v>1752</v>
      </c>
      <c r="E1038" s="399" t="s">
        <v>1135</v>
      </c>
      <c r="F1038" s="338" t="s">
        <v>875</v>
      </c>
      <c r="G1038" s="344" t="s">
        <v>2291</v>
      </c>
    </row>
    <row r="1039" spans="1:7" x14ac:dyDescent="0.25">
      <c r="A1039" s="343" t="s">
        <v>1312</v>
      </c>
      <c r="B1039" s="343" t="s">
        <v>1097</v>
      </c>
      <c r="C1039" s="399" t="s">
        <v>911</v>
      </c>
      <c r="D1039" s="343" t="s">
        <v>1763</v>
      </c>
      <c r="E1039" s="399" t="s">
        <v>1135</v>
      </c>
      <c r="F1039" s="338" t="s">
        <v>875</v>
      </c>
      <c r="G1039" s="344" t="s">
        <v>2291</v>
      </c>
    </row>
    <row r="1040" spans="1:7" x14ac:dyDescent="0.25">
      <c r="A1040" s="343" t="s">
        <v>1312</v>
      </c>
      <c r="B1040" s="343" t="s">
        <v>1097</v>
      </c>
      <c r="C1040" s="399" t="s">
        <v>911</v>
      </c>
      <c r="D1040" s="343" t="s">
        <v>1771</v>
      </c>
      <c r="E1040" s="399" t="s">
        <v>1135</v>
      </c>
      <c r="F1040" s="338" t="s">
        <v>875</v>
      </c>
      <c r="G1040" s="344" t="s">
        <v>2291</v>
      </c>
    </row>
    <row r="1041" spans="1:7" x14ac:dyDescent="0.25">
      <c r="A1041" s="343" t="s">
        <v>1312</v>
      </c>
      <c r="B1041" s="343" t="s">
        <v>1097</v>
      </c>
      <c r="C1041" s="399" t="s">
        <v>911</v>
      </c>
      <c r="D1041" s="343" t="s">
        <v>1762</v>
      </c>
      <c r="E1041" s="399" t="s">
        <v>1135</v>
      </c>
      <c r="F1041" s="338" t="s">
        <v>875</v>
      </c>
      <c r="G1041" s="344" t="s">
        <v>2291</v>
      </c>
    </row>
    <row r="1042" spans="1:7" x14ac:dyDescent="0.25">
      <c r="A1042" s="343" t="s">
        <v>1312</v>
      </c>
      <c r="B1042" s="343" t="s">
        <v>1097</v>
      </c>
      <c r="C1042" s="399" t="s">
        <v>911</v>
      </c>
      <c r="D1042" s="343" t="s">
        <v>1770</v>
      </c>
      <c r="E1042" s="399" t="s">
        <v>1135</v>
      </c>
      <c r="F1042" s="338" t="s">
        <v>875</v>
      </c>
      <c r="G1042" s="344" t="s">
        <v>2291</v>
      </c>
    </row>
    <row r="1043" spans="1:7" x14ac:dyDescent="0.25">
      <c r="A1043" s="343" t="s">
        <v>1312</v>
      </c>
      <c r="B1043" s="343" t="s">
        <v>1352</v>
      </c>
      <c r="C1043" s="399" t="s">
        <v>911</v>
      </c>
      <c r="D1043" s="343" t="s">
        <v>1829</v>
      </c>
      <c r="E1043" s="399" t="s">
        <v>1135</v>
      </c>
      <c r="F1043" s="338" t="s">
        <v>875</v>
      </c>
      <c r="G1043" s="344" t="s">
        <v>2291</v>
      </c>
    </row>
    <row r="1044" spans="1:7" x14ac:dyDescent="0.25">
      <c r="A1044" s="343" t="s">
        <v>1312</v>
      </c>
      <c r="B1044" s="343" t="s">
        <v>1352</v>
      </c>
      <c r="C1044" s="399" t="s">
        <v>911</v>
      </c>
      <c r="D1044" s="343" t="s">
        <v>1823</v>
      </c>
      <c r="E1044" s="399" t="s">
        <v>1135</v>
      </c>
      <c r="F1044" s="338" t="s">
        <v>875</v>
      </c>
      <c r="G1044" s="344" t="s">
        <v>2291</v>
      </c>
    </row>
    <row r="1045" spans="1:7" x14ac:dyDescent="0.25">
      <c r="A1045" s="343" t="s">
        <v>1312</v>
      </c>
      <c r="B1045" s="343" t="s">
        <v>1352</v>
      </c>
      <c r="C1045" s="399" t="s">
        <v>911</v>
      </c>
      <c r="D1045" s="343" t="s">
        <v>1824</v>
      </c>
      <c r="E1045" s="399" t="s">
        <v>1135</v>
      </c>
      <c r="F1045" s="338" t="s">
        <v>875</v>
      </c>
      <c r="G1045" s="344" t="s">
        <v>2291</v>
      </c>
    </row>
    <row r="1046" spans="1:7" x14ac:dyDescent="0.25">
      <c r="A1046" s="343" t="s">
        <v>1312</v>
      </c>
      <c r="B1046" s="343" t="s">
        <v>1352</v>
      </c>
      <c r="C1046" s="399" t="s">
        <v>911</v>
      </c>
      <c r="D1046" s="343" t="s">
        <v>1821</v>
      </c>
      <c r="E1046" s="399" t="s">
        <v>1135</v>
      </c>
      <c r="F1046" s="338" t="s">
        <v>875</v>
      </c>
      <c r="G1046" s="344" t="s">
        <v>2291</v>
      </c>
    </row>
    <row r="1047" spans="1:7" x14ac:dyDescent="0.25">
      <c r="A1047" s="343" t="s">
        <v>1312</v>
      </c>
      <c r="B1047" s="343" t="s">
        <v>1352</v>
      </c>
      <c r="C1047" s="399" t="s">
        <v>911</v>
      </c>
      <c r="D1047" s="343" t="s">
        <v>1828</v>
      </c>
      <c r="E1047" s="399" t="s">
        <v>1135</v>
      </c>
      <c r="F1047" s="338" t="s">
        <v>875</v>
      </c>
      <c r="G1047" s="344" t="s">
        <v>2291</v>
      </c>
    </row>
    <row r="1048" spans="1:7" x14ac:dyDescent="0.25">
      <c r="A1048" s="343" t="s">
        <v>1312</v>
      </c>
      <c r="B1048" s="343" t="s">
        <v>1352</v>
      </c>
      <c r="C1048" s="399" t="s">
        <v>911</v>
      </c>
      <c r="D1048" s="343" t="s">
        <v>1827</v>
      </c>
      <c r="E1048" s="399" t="s">
        <v>1135</v>
      </c>
      <c r="F1048" s="338" t="s">
        <v>875</v>
      </c>
      <c r="G1048" s="344" t="s">
        <v>2292</v>
      </c>
    </row>
    <row r="1049" spans="1:7" x14ac:dyDescent="0.25">
      <c r="A1049" s="343" t="s">
        <v>1312</v>
      </c>
      <c r="B1049" s="343" t="s">
        <v>1352</v>
      </c>
      <c r="C1049" s="399" t="s">
        <v>911</v>
      </c>
      <c r="D1049" s="343" t="s">
        <v>1831</v>
      </c>
      <c r="E1049" s="399" t="s">
        <v>1135</v>
      </c>
      <c r="F1049" s="338" t="s">
        <v>875</v>
      </c>
      <c r="G1049" s="344" t="s">
        <v>2291</v>
      </c>
    </row>
    <row r="1050" spans="1:7" x14ac:dyDescent="0.25">
      <c r="A1050" s="343" t="s">
        <v>1312</v>
      </c>
      <c r="B1050" s="343" t="s">
        <v>1352</v>
      </c>
      <c r="C1050" s="399" t="s">
        <v>911</v>
      </c>
      <c r="D1050" s="343" t="s">
        <v>1826</v>
      </c>
      <c r="E1050" s="399" t="s">
        <v>1135</v>
      </c>
      <c r="F1050" s="338" t="s">
        <v>875</v>
      </c>
      <c r="G1050" s="344" t="s">
        <v>2291</v>
      </c>
    </row>
    <row r="1051" spans="1:7" x14ac:dyDescent="0.25">
      <c r="A1051" s="343" t="s">
        <v>1312</v>
      </c>
      <c r="B1051" s="343" t="s">
        <v>1352</v>
      </c>
      <c r="C1051" s="399" t="s">
        <v>911</v>
      </c>
      <c r="D1051" s="343" t="s">
        <v>1756</v>
      </c>
      <c r="E1051" s="399" t="s">
        <v>1135</v>
      </c>
      <c r="F1051" s="338" t="s">
        <v>875</v>
      </c>
      <c r="G1051" s="344" t="s">
        <v>2291</v>
      </c>
    </row>
    <row r="1052" spans="1:7" x14ac:dyDescent="0.25">
      <c r="A1052" s="343" t="s">
        <v>1312</v>
      </c>
      <c r="B1052" s="343" t="s">
        <v>1352</v>
      </c>
      <c r="C1052" s="399" t="s">
        <v>911</v>
      </c>
      <c r="D1052" s="343" t="s">
        <v>1749</v>
      </c>
      <c r="E1052" s="399" t="s">
        <v>1135</v>
      </c>
      <c r="F1052" s="338" t="s">
        <v>875</v>
      </c>
      <c r="G1052" s="344" t="s">
        <v>2291</v>
      </c>
    </row>
    <row r="1053" spans="1:7" x14ac:dyDescent="0.25">
      <c r="A1053" s="343" t="s">
        <v>1312</v>
      </c>
      <c r="B1053" s="343" t="s">
        <v>1352</v>
      </c>
      <c r="C1053" s="399" t="s">
        <v>911</v>
      </c>
      <c r="D1053" s="343" t="s">
        <v>1752</v>
      </c>
      <c r="E1053" s="399" t="s">
        <v>1135</v>
      </c>
      <c r="F1053" s="338" t="s">
        <v>875</v>
      </c>
      <c r="G1053" s="344" t="s">
        <v>2291</v>
      </c>
    </row>
    <row r="1054" spans="1:7" x14ac:dyDescent="0.25">
      <c r="A1054" s="343" t="s">
        <v>1312</v>
      </c>
      <c r="B1054" s="343" t="s">
        <v>1352</v>
      </c>
      <c r="C1054" s="399" t="s">
        <v>911</v>
      </c>
      <c r="D1054" s="343" t="s">
        <v>1763</v>
      </c>
      <c r="E1054" s="399" t="s">
        <v>1135</v>
      </c>
      <c r="F1054" s="338" t="s">
        <v>875</v>
      </c>
      <c r="G1054" s="344" t="s">
        <v>2291</v>
      </c>
    </row>
    <row r="1055" spans="1:7" x14ac:dyDescent="0.25">
      <c r="A1055" s="343" t="s">
        <v>1312</v>
      </c>
      <c r="B1055" s="343" t="s">
        <v>1352</v>
      </c>
      <c r="C1055" s="399" t="s">
        <v>911</v>
      </c>
      <c r="D1055" s="343" t="s">
        <v>1771</v>
      </c>
      <c r="E1055" s="399" t="s">
        <v>1135</v>
      </c>
      <c r="F1055" s="338" t="s">
        <v>875</v>
      </c>
      <c r="G1055" s="344" t="s">
        <v>2291</v>
      </c>
    </row>
    <row r="1056" spans="1:7" x14ac:dyDescent="0.25">
      <c r="A1056" s="343" t="s">
        <v>1312</v>
      </c>
      <c r="B1056" s="343" t="s">
        <v>1352</v>
      </c>
      <c r="C1056" s="399" t="s">
        <v>911</v>
      </c>
      <c r="D1056" s="343" t="s">
        <v>1762</v>
      </c>
      <c r="E1056" s="399" t="s">
        <v>1135</v>
      </c>
      <c r="F1056" s="338" t="s">
        <v>875</v>
      </c>
      <c r="G1056" s="344" t="s">
        <v>2291</v>
      </c>
    </row>
    <row r="1057" spans="1:7" x14ac:dyDescent="0.25">
      <c r="A1057" s="343" t="s">
        <v>1312</v>
      </c>
      <c r="B1057" s="343" t="s">
        <v>1352</v>
      </c>
      <c r="C1057" s="399" t="s">
        <v>911</v>
      </c>
      <c r="D1057" s="343" t="s">
        <v>1770</v>
      </c>
      <c r="E1057" s="399" t="s">
        <v>1135</v>
      </c>
      <c r="F1057" s="338" t="s">
        <v>875</v>
      </c>
      <c r="G1057" s="344" t="s">
        <v>2291</v>
      </c>
    </row>
    <row r="1058" spans="1:7" x14ac:dyDescent="0.25">
      <c r="A1058" s="343" t="s">
        <v>1312</v>
      </c>
      <c r="B1058" s="343" t="s">
        <v>1082</v>
      </c>
      <c r="C1058" s="399" t="s">
        <v>911</v>
      </c>
      <c r="D1058" s="343" t="s">
        <v>1829</v>
      </c>
      <c r="E1058" s="399" t="s">
        <v>1135</v>
      </c>
      <c r="F1058" s="338" t="s">
        <v>875</v>
      </c>
      <c r="G1058" s="344" t="s">
        <v>2291</v>
      </c>
    </row>
    <row r="1059" spans="1:7" x14ac:dyDescent="0.25">
      <c r="A1059" s="343" t="s">
        <v>1312</v>
      </c>
      <c r="B1059" s="343" t="s">
        <v>1082</v>
      </c>
      <c r="C1059" s="399" t="s">
        <v>911</v>
      </c>
      <c r="D1059" s="343" t="s">
        <v>1823</v>
      </c>
      <c r="E1059" s="399" t="s">
        <v>1135</v>
      </c>
      <c r="F1059" s="338" t="s">
        <v>875</v>
      </c>
      <c r="G1059" s="344" t="s">
        <v>2291</v>
      </c>
    </row>
    <row r="1060" spans="1:7" x14ac:dyDescent="0.25">
      <c r="A1060" s="343" t="s">
        <v>1312</v>
      </c>
      <c r="B1060" s="343" t="s">
        <v>1082</v>
      </c>
      <c r="C1060" s="399" t="s">
        <v>911</v>
      </c>
      <c r="D1060" s="343" t="s">
        <v>1824</v>
      </c>
      <c r="E1060" s="399" t="s">
        <v>1135</v>
      </c>
      <c r="F1060" s="338" t="s">
        <v>875</v>
      </c>
      <c r="G1060" s="344" t="s">
        <v>2291</v>
      </c>
    </row>
    <row r="1061" spans="1:7" x14ac:dyDescent="0.25">
      <c r="A1061" s="343" t="s">
        <v>1312</v>
      </c>
      <c r="B1061" s="343" t="s">
        <v>1082</v>
      </c>
      <c r="C1061" s="399" t="s">
        <v>911</v>
      </c>
      <c r="D1061" s="343" t="s">
        <v>1821</v>
      </c>
      <c r="E1061" s="399" t="s">
        <v>1135</v>
      </c>
      <c r="F1061" s="338" t="s">
        <v>875</v>
      </c>
      <c r="G1061" s="344" t="s">
        <v>2291</v>
      </c>
    </row>
    <row r="1062" spans="1:7" x14ac:dyDescent="0.25">
      <c r="A1062" s="343" t="s">
        <v>1312</v>
      </c>
      <c r="B1062" s="343" t="s">
        <v>1082</v>
      </c>
      <c r="C1062" s="399" t="s">
        <v>911</v>
      </c>
      <c r="D1062" s="343" t="s">
        <v>1828</v>
      </c>
      <c r="E1062" s="399" t="s">
        <v>1135</v>
      </c>
      <c r="F1062" s="338" t="s">
        <v>875</v>
      </c>
      <c r="G1062" s="344" t="s">
        <v>2291</v>
      </c>
    </row>
    <row r="1063" spans="1:7" x14ac:dyDescent="0.25">
      <c r="A1063" s="343" t="s">
        <v>1312</v>
      </c>
      <c r="B1063" s="343" t="s">
        <v>1082</v>
      </c>
      <c r="C1063" s="399" t="s">
        <v>911</v>
      </c>
      <c r="D1063" s="343" t="s">
        <v>1827</v>
      </c>
      <c r="E1063" s="399" t="s">
        <v>1135</v>
      </c>
      <c r="F1063" s="338" t="s">
        <v>875</v>
      </c>
      <c r="G1063" s="344" t="s">
        <v>2292</v>
      </c>
    </row>
    <row r="1064" spans="1:7" x14ac:dyDescent="0.25">
      <c r="A1064" s="343" t="s">
        <v>1312</v>
      </c>
      <c r="B1064" s="343" t="s">
        <v>1082</v>
      </c>
      <c r="C1064" s="399" t="s">
        <v>911</v>
      </c>
      <c r="D1064" s="343" t="s">
        <v>1831</v>
      </c>
      <c r="E1064" s="399" t="s">
        <v>1135</v>
      </c>
      <c r="F1064" s="338" t="s">
        <v>875</v>
      </c>
      <c r="G1064" s="344" t="s">
        <v>2291</v>
      </c>
    </row>
    <row r="1065" spans="1:7" x14ac:dyDescent="0.25">
      <c r="A1065" s="343" t="s">
        <v>1312</v>
      </c>
      <c r="B1065" s="343" t="s">
        <v>1082</v>
      </c>
      <c r="C1065" s="399" t="s">
        <v>911</v>
      </c>
      <c r="D1065" s="343" t="s">
        <v>1826</v>
      </c>
      <c r="E1065" s="399" t="s">
        <v>1135</v>
      </c>
      <c r="F1065" s="338" t="s">
        <v>875</v>
      </c>
      <c r="G1065" s="344" t="s">
        <v>2291</v>
      </c>
    </row>
    <row r="1066" spans="1:7" x14ac:dyDescent="0.25">
      <c r="A1066" s="343" t="s">
        <v>1312</v>
      </c>
      <c r="B1066" s="343" t="s">
        <v>1082</v>
      </c>
      <c r="C1066" s="399" t="s">
        <v>911</v>
      </c>
      <c r="D1066" s="343" t="s">
        <v>1756</v>
      </c>
      <c r="E1066" s="399" t="s">
        <v>1135</v>
      </c>
      <c r="F1066" s="338" t="s">
        <v>875</v>
      </c>
      <c r="G1066" s="344" t="s">
        <v>2291</v>
      </c>
    </row>
    <row r="1067" spans="1:7" x14ac:dyDescent="0.25">
      <c r="A1067" s="343" t="s">
        <v>1312</v>
      </c>
      <c r="B1067" s="343" t="s">
        <v>1082</v>
      </c>
      <c r="C1067" s="399" t="s">
        <v>911</v>
      </c>
      <c r="D1067" s="343" t="s">
        <v>1749</v>
      </c>
      <c r="E1067" s="399" t="s">
        <v>1135</v>
      </c>
      <c r="F1067" s="338" t="s">
        <v>875</v>
      </c>
      <c r="G1067" s="344" t="s">
        <v>2291</v>
      </c>
    </row>
    <row r="1068" spans="1:7" x14ac:dyDescent="0.25">
      <c r="A1068" s="343" t="s">
        <v>1312</v>
      </c>
      <c r="B1068" s="343" t="s">
        <v>1082</v>
      </c>
      <c r="C1068" s="399" t="s">
        <v>911</v>
      </c>
      <c r="D1068" s="343" t="s">
        <v>1752</v>
      </c>
      <c r="E1068" s="399" t="s">
        <v>1135</v>
      </c>
      <c r="F1068" s="338" t="s">
        <v>875</v>
      </c>
      <c r="G1068" s="344" t="s">
        <v>2291</v>
      </c>
    </row>
    <row r="1069" spans="1:7" x14ac:dyDescent="0.25">
      <c r="A1069" s="343" t="s">
        <v>1312</v>
      </c>
      <c r="B1069" s="343" t="s">
        <v>1082</v>
      </c>
      <c r="C1069" s="399" t="s">
        <v>911</v>
      </c>
      <c r="D1069" s="343" t="s">
        <v>1763</v>
      </c>
      <c r="E1069" s="399" t="s">
        <v>1135</v>
      </c>
      <c r="F1069" s="338" t="s">
        <v>875</v>
      </c>
      <c r="G1069" s="344" t="s">
        <v>2291</v>
      </c>
    </row>
    <row r="1070" spans="1:7" x14ac:dyDescent="0.25">
      <c r="A1070" s="343" t="s">
        <v>1312</v>
      </c>
      <c r="B1070" s="343" t="s">
        <v>1082</v>
      </c>
      <c r="C1070" s="399" t="s">
        <v>911</v>
      </c>
      <c r="D1070" s="343" t="s">
        <v>1771</v>
      </c>
      <c r="E1070" s="399" t="s">
        <v>1135</v>
      </c>
      <c r="F1070" s="338" t="s">
        <v>875</v>
      </c>
      <c r="G1070" s="344" t="s">
        <v>2291</v>
      </c>
    </row>
    <row r="1071" spans="1:7" x14ac:dyDescent="0.25">
      <c r="A1071" s="343" t="s">
        <v>1312</v>
      </c>
      <c r="B1071" s="343" t="s">
        <v>1082</v>
      </c>
      <c r="C1071" s="399" t="s">
        <v>911</v>
      </c>
      <c r="D1071" s="343" t="s">
        <v>1762</v>
      </c>
      <c r="E1071" s="399" t="s">
        <v>1135</v>
      </c>
      <c r="F1071" s="338" t="s">
        <v>875</v>
      </c>
      <c r="G1071" s="344" t="s">
        <v>2291</v>
      </c>
    </row>
    <row r="1072" spans="1:7" x14ac:dyDescent="0.25">
      <c r="A1072" s="343" t="s">
        <v>1312</v>
      </c>
      <c r="B1072" s="343" t="s">
        <v>1082</v>
      </c>
      <c r="C1072" s="399" t="s">
        <v>911</v>
      </c>
      <c r="D1072" s="343" t="s">
        <v>1770</v>
      </c>
      <c r="E1072" s="399" t="s">
        <v>1135</v>
      </c>
      <c r="F1072" s="338" t="s">
        <v>875</v>
      </c>
      <c r="G1072" s="344" t="s">
        <v>2291</v>
      </c>
    </row>
    <row r="1073" spans="1:7" x14ac:dyDescent="0.25">
      <c r="A1073" s="343" t="s">
        <v>1312</v>
      </c>
      <c r="B1073" s="343" t="s">
        <v>1083</v>
      </c>
      <c r="C1073" s="399" t="s">
        <v>911</v>
      </c>
      <c r="D1073" s="343" t="s">
        <v>1823</v>
      </c>
      <c r="E1073" s="399" t="s">
        <v>1135</v>
      </c>
      <c r="F1073" s="338" t="s">
        <v>875</v>
      </c>
      <c r="G1073" s="344" t="s">
        <v>2291</v>
      </c>
    </row>
    <row r="1074" spans="1:7" x14ac:dyDescent="0.25">
      <c r="A1074" s="343" t="s">
        <v>1312</v>
      </c>
      <c r="B1074" s="343" t="s">
        <v>1083</v>
      </c>
      <c r="C1074" s="399" t="s">
        <v>911</v>
      </c>
      <c r="D1074" s="343" t="s">
        <v>1824</v>
      </c>
      <c r="E1074" s="399" t="s">
        <v>1135</v>
      </c>
      <c r="F1074" s="338" t="s">
        <v>875</v>
      </c>
      <c r="G1074" s="344" t="s">
        <v>2291</v>
      </c>
    </row>
    <row r="1075" spans="1:7" x14ac:dyDescent="0.25">
      <c r="A1075" s="343" t="s">
        <v>1312</v>
      </c>
      <c r="B1075" s="343" t="s">
        <v>1083</v>
      </c>
      <c r="C1075" s="399" t="s">
        <v>911</v>
      </c>
      <c r="D1075" s="343" t="s">
        <v>1821</v>
      </c>
      <c r="E1075" s="399" t="s">
        <v>1135</v>
      </c>
      <c r="F1075" s="338" t="s">
        <v>875</v>
      </c>
      <c r="G1075" s="344" t="s">
        <v>2291</v>
      </c>
    </row>
    <row r="1076" spans="1:7" x14ac:dyDescent="0.25">
      <c r="A1076" s="343" t="s">
        <v>1312</v>
      </c>
      <c r="B1076" s="343" t="s">
        <v>1083</v>
      </c>
      <c r="C1076" s="399" t="s">
        <v>911</v>
      </c>
      <c r="D1076" s="343" t="s">
        <v>1828</v>
      </c>
      <c r="E1076" s="399" t="s">
        <v>1135</v>
      </c>
      <c r="F1076" s="338" t="s">
        <v>875</v>
      </c>
      <c r="G1076" s="344" t="s">
        <v>2291</v>
      </c>
    </row>
    <row r="1077" spans="1:7" x14ac:dyDescent="0.25">
      <c r="A1077" s="343" t="s">
        <v>1312</v>
      </c>
      <c r="B1077" s="343" t="s">
        <v>1083</v>
      </c>
      <c r="C1077" s="399" t="s">
        <v>911</v>
      </c>
      <c r="D1077" s="343" t="s">
        <v>1827</v>
      </c>
      <c r="E1077" s="399" t="s">
        <v>1135</v>
      </c>
      <c r="F1077" s="338" t="s">
        <v>875</v>
      </c>
      <c r="G1077" s="344" t="s">
        <v>2292</v>
      </c>
    </row>
    <row r="1078" spans="1:7" x14ac:dyDescent="0.25">
      <c r="A1078" s="343" t="s">
        <v>1312</v>
      </c>
      <c r="B1078" s="343" t="s">
        <v>1083</v>
      </c>
      <c r="C1078" s="399" t="s">
        <v>911</v>
      </c>
      <c r="D1078" s="343" t="s">
        <v>1831</v>
      </c>
      <c r="E1078" s="399" t="s">
        <v>1135</v>
      </c>
      <c r="F1078" s="338" t="s">
        <v>875</v>
      </c>
      <c r="G1078" s="344" t="s">
        <v>2291</v>
      </c>
    </row>
    <row r="1079" spans="1:7" x14ac:dyDescent="0.25">
      <c r="A1079" s="343" t="s">
        <v>1312</v>
      </c>
      <c r="B1079" s="343" t="s">
        <v>1083</v>
      </c>
      <c r="C1079" s="399" t="s">
        <v>911</v>
      </c>
      <c r="D1079" s="343" t="s">
        <v>1826</v>
      </c>
      <c r="E1079" s="399" t="s">
        <v>1135</v>
      </c>
      <c r="F1079" s="338" t="s">
        <v>875</v>
      </c>
      <c r="G1079" s="344" t="s">
        <v>2291</v>
      </c>
    </row>
    <row r="1080" spans="1:7" x14ac:dyDescent="0.25">
      <c r="A1080" s="343" t="s">
        <v>1312</v>
      </c>
      <c r="B1080" s="343" t="s">
        <v>1083</v>
      </c>
      <c r="C1080" s="399" t="s">
        <v>911</v>
      </c>
      <c r="D1080" s="343" t="s">
        <v>1756</v>
      </c>
      <c r="E1080" s="399" t="s">
        <v>1135</v>
      </c>
      <c r="F1080" s="338" t="s">
        <v>875</v>
      </c>
      <c r="G1080" s="344" t="s">
        <v>2291</v>
      </c>
    </row>
    <row r="1081" spans="1:7" x14ac:dyDescent="0.25">
      <c r="A1081" s="343" t="s">
        <v>1312</v>
      </c>
      <c r="B1081" s="343" t="s">
        <v>1083</v>
      </c>
      <c r="C1081" s="399" t="s">
        <v>911</v>
      </c>
      <c r="D1081" s="343" t="s">
        <v>1749</v>
      </c>
      <c r="E1081" s="399" t="s">
        <v>1135</v>
      </c>
      <c r="F1081" s="338" t="s">
        <v>875</v>
      </c>
      <c r="G1081" s="344" t="s">
        <v>2291</v>
      </c>
    </row>
    <row r="1082" spans="1:7" x14ac:dyDescent="0.25">
      <c r="A1082" s="343" t="s">
        <v>1312</v>
      </c>
      <c r="B1082" s="343" t="s">
        <v>1083</v>
      </c>
      <c r="C1082" s="399" t="s">
        <v>911</v>
      </c>
      <c r="D1082" s="343" t="s">
        <v>1752</v>
      </c>
      <c r="E1082" s="399" t="s">
        <v>1135</v>
      </c>
      <c r="F1082" s="338" t="s">
        <v>875</v>
      </c>
      <c r="G1082" s="344" t="s">
        <v>2291</v>
      </c>
    </row>
    <row r="1083" spans="1:7" x14ac:dyDescent="0.25">
      <c r="A1083" s="343" t="s">
        <v>1312</v>
      </c>
      <c r="B1083" s="343" t="s">
        <v>1083</v>
      </c>
      <c r="C1083" s="399" t="s">
        <v>911</v>
      </c>
      <c r="D1083" s="343" t="s">
        <v>1763</v>
      </c>
      <c r="E1083" s="399" t="s">
        <v>1135</v>
      </c>
      <c r="F1083" s="338" t="s">
        <v>875</v>
      </c>
      <c r="G1083" s="344" t="s">
        <v>2291</v>
      </c>
    </row>
    <row r="1084" spans="1:7" x14ac:dyDescent="0.25">
      <c r="A1084" s="343" t="s">
        <v>1312</v>
      </c>
      <c r="B1084" s="343" t="s">
        <v>1083</v>
      </c>
      <c r="C1084" s="399" t="s">
        <v>911</v>
      </c>
      <c r="D1084" s="343" t="s">
        <v>1771</v>
      </c>
      <c r="E1084" s="399" t="s">
        <v>1135</v>
      </c>
      <c r="F1084" s="338" t="s">
        <v>875</v>
      </c>
      <c r="G1084" s="344" t="s">
        <v>2291</v>
      </c>
    </row>
    <row r="1085" spans="1:7" x14ac:dyDescent="0.25">
      <c r="A1085" s="343" t="s">
        <v>1312</v>
      </c>
      <c r="B1085" s="343" t="s">
        <v>1083</v>
      </c>
      <c r="C1085" s="399" t="s">
        <v>911</v>
      </c>
      <c r="D1085" s="343" t="s">
        <v>1762</v>
      </c>
      <c r="E1085" s="399" t="s">
        <v>1135</v>
      </c>
      <c r="F1085" s="338" t="s">
        <v>875</v>
      </c>
      <c r="G1085" s="344" t="s">
        <v>2291</v>
      </c>
    </row>
    <row r="1086" spans="1:7" x14ac:dyDescent="0.25">
      <c r="A1086" s="343" t="s">
        <v>1312</v>
      </c>
      <c r="B1086" s="343" t="s">
        <v>1083</v>
      </c>
      <c r="C1086" s="399" t="s">
        <v>911</v>
      </c>
      <c r="D1086" s="343" t="s">
        <v>1770</v>
      </c>
      <c r="E1086" s="399" t="s">
        <v>1135</v>
      </c>
      <c r="F1086" s="338" t="s">
        <v>875</v>
      </c>
      <c r="G1086" s="344" t="s">
        <v>2291</v>
      </c>
    </row>
    <row r="1087" spans="1:7" x14ac:dyDescent="0.25">
      <c r="A1087" s="343" t="s">
        <v>1312</v>
      </c>
      <c r="B1087" s="343" t="s">
        <v>1101</v>
      </c>
      <c r="C1087" s="399" t="s">
        <v>911</v>
      </c>
      <c r="D1087" s="343" t="s">
        <v>1829</v>
      </c>
      <c r="E1087" s="399" t="s">
        <v>1135</v>
      </c>
      <c r="F1087" s="338" t="s">
        <v>875</v>
      </c>
      <c r="G1087" s="344" t="s">
        <v>2291</v>
      </c>
    </row>
    <row r="1088" spans="1:7" x14ac:dyDescent="0.25">
      <c r="A1088" s="343" t="s">
        <v>1312</v>
      </c>
      <c r="B1088" s="343" t="s">
        <v>1101</v>
      </c>
      <c r="C1088" s="399" t="s">
        <v>911</v>
      </c>
      <c r="D1088" s="343" t="s">
        <v>1823</v>
      </c>
      <c r="E1088" s="399" t="s">
        <v>1135</v>
      </c>
      <c r="F1088" s="338" t="s">
        <v>875</v>
      </c>
      <c r="G1088" s="344" t="s">
        <v>2291</v>
      </c>
    </row>
    <row r="1089" spans="1:7" x14ac:dyDescent="0.25">
      <c r="A1089" s="343" t="s">
        <v>1312</v>
      </c>
      <c r="B1089" s="343" t="s">
        <v>1101</v>
      </c>
      <c r="C1089" s="399" t="s">
        <v>911</v>
      </c>
      <c r="D1089" s="343" t="s">
        <v>1824</v>
      </c>
      <c r="E1089" s="399" t="s">
        <v>1135</v>
      </c>
      <c r="F1089" s="338" t="s">
        <v>875</v>
      </c>
      <c r="G1089" s="344" t="s">
        <v>2291</v>
      </c>
    </row>
    <row r="1090" spans="1:7" x14ac:dyDescent="0.25">
      <c r="A1090" s="343" t="s">
        <v>1312</v>
      </c>
      <c r="B1090" s="343" t="s">
        <v>1101</v>
      </c>
      <c r="C1090" s="399" t="s">
        <v>911</v>
      </c>
      <c r="D1090" s="343" t="s">
        <v>1821</v>
      </c>
      <c r="E1090" s="399" t="s">
        <v>1135</v>
      </c>
      <c r="F1090" s="338" t="s">
        <v>875</v>
      </c>
      <c r="G1090" s="344" t="s">
        <v>2291</v>
      </c>
    </row>
    <row r="1091" spans="1:7" x14ac:dyDescent="0.25">
      <c r="A1091" s="343" t="s">
        <v>1312</v>
      </c>
      <c r="B1091" s="343" t="s">
        <v>1101</v>
      </c>
      <c r="C1091" s="399" t="s">
        <v>911</v>
      </c>
      <c r="D1091" s="343" t="s">
        <v>1828</v>
      </c>
      <c r="E1091" s="399" t="s">
        <v>1135</v>
      </c>
      <c r="F1091" s="338" t="s">
        <v>875</v>
      </c>
      <c r="G1091" s="344" t="s">
        <v>2291</v>
      </c>
    </row>
    <row r="1092" spans="1:7" x14ac:dyDescent="0.25">
      <c r="A1092" s="343" t="s">
        <v>1312</v>
      </c>
      <c r="B1092" s="343" t="s">
        <v>1101</v>
      </c>
      <c r="C1092" s="399" t="s">
        <v>911</v>
      </c>
      <c r="D1092" s="343" t="s">
        <v>1827</v>
      </c>
      <c r="E1092" s="399" t="s">
        <v>1135</v>
      </c>
      <c r="F1092" s="338" t="s">
        <v>875</v>
      </c>
      <c r="G1092" s="344" t="s">
        <v>2292</v>
      </c>
    </row>
    <row r="1093" spans="1:7" x14ac:dyDescent="0.25">
      <c r="A1093" s="343" t="s">
        <v>1312</v>
      </c>
      <c r="B1093" s="343" t="s">
        <v>1101</v>
      </c>
      <c r="C1093" s="399" t="s">
        <v>911</v>
      </c>
      <c r="D1093" s="343" t="s">
        <v>1831</v>
      </c>
      <c r="E1093" s="399" t="s">
        <v>1135</v>
      </c>
      <c r="F1093" s="338" t="s">
        <v>875</v>
      </c>
      <c r="G1093" s="344" t="s">
        <v>2291</v>
      </c>
    </row>
    <row r="1094" spans="1:7" x14ac:dyDescent="0.25">
      <c r="A1094" s="343" t="s">
        <v>1312</v>
      </c>
      <c r="B1094" s="343" t="s">
        <v>1101</v>
      </c>
      <c r="C1094" s="399" t="s">
        <v>911</v>
      </c>
      <c r="D1094" s="343" t="s">
        <v>1826</v>
      </c>
      <c r="E1094" s="399" t="s">
        <v>1135</v>
      </c>
      <c r="F1094" s="338" t="s">
        <v>875</v>
      </c>
      <c r="G1094" s="344" t="s">
        <v>2291</v>
      </c>
    </row>
    <row r="1095" spans="1:7" x14ac:dyDescent="0.25">
      <c r="A1095" s="343" t="s">
        <v>1312</v>
      </c>
      <c r="B1095" s="343" t="s">
        <v>1101</v>
      </c>
      <c r="C1095" s="399" t="s">
        <v>911</v>
      </c>
      <c r="D1095" s="343" t="s">
        <v>1756</v>
      </c>
      <c r="E1095" s="399" t="s">
        <v>1135</v>
      </c>
      <c r="F1095" s="338" t="s">
        <v>875</v>
      </c>
      <c r="G1095" s="344" t="s">
        <v>2291</v>
      </c>
    </row>
    <row r="1096" spans="1:7" x14ac:dyDescent="0.25">
      <c r="A1096" s="343" t="s">
        <v>1312</v>
      </c>
      <c r="B1096" s="343" t="s">
        <v>1101</v>
      </c>
      <c r="C1096" s="399" t="s">
        <v>911</v>
      </c>
      <c r="D1096" s="343" t="s">
        <v>1749</v>
      </c>
      <c r="E1096" s="399" t="s">
        <v>1135</v>
      </c>
      <c r="F1096" s="338" t="s">
        <v>875</v>
      </c>
      <c r="G1096" s="344" t="s">
        <v>2291</v>
      </c>
    </row>
    <row r="1097" spans="1:7" x14ac:dyDescent="0.25">
      <c r="A1097" s="343" t="s">
        <v>1312</v>
      </c>
      <c r="B1097" s="343" t="s">
        <v>1101</v>
      </c>
      <c r="C1097" s="399" t="s">
        <v>911</v>
      </c>
      <c r="D1097" s="343" t="s">
        <v>1752</v>
      </c>
      <c r="E1097" s="399" t="s">
        <v>1135</v>
      </c>
      <c r="F1097" s="338" t="s">
        <v>875</v>
      </c>
      <c r="G1097" s="344" t="s">
        <v>2291</v>
      </c>
    </row>
    <row r="1098" spans="1:7" x14ac:dyDescent="0.25">
      <c r="A1098" s="343" t="s">
        <v>1312</v>
      </c>
      <c r="B1098" s="343" t="s">
        <v>1101</v>
      </c>
      <c r="C1098" s="399" t="s">
        <v>911</v>
      </c>
      <c r="D1098" s="343" t="s">
        <v>1763</v>
      </c>
      <c r="E1098" s="399" t="s">
        <v>1135</v>
      </c>
      <c r="F1098" s="338" t="s">
        <v>875</v>
      </c>
      <c r="G1098" s="344" t="s">
        <v>2291</v>
      </c>
    </row>
    <row r="1099" spans="1:7" x14ac:dyDescent="0.25">
      <c r="A1099" s="343" t="s">
        <v>1312</v>
      </c>
      <c r="B1099" s="343" t="s">
        <v>1101</v>
      </c>
      <c r="C1099" s="399" t="s">
        <v>911</v>
      </c>
      <c r="D1099" s="343" t="s">
        <v>1771</v>
      </c>
      <c r="E1099" s="399" t="s">
        <v>1135</v>
      </c>
      <c r="F1099" s="338" t="s">
        <v>875</v>
      </c>
      <c r="G1099" s="344" t="s">
        <v>2291</v>
      </c>
    </row>
    <row r="1100" spans="1:7" x14ac:dyDescent="0.25">
      <c r="A1100" s="343" t="s">
        <v>1312</v>
      </c>
      <c r="B1100" s="343" t="s">
        <v>1101</v>
      </c>
      <c r="C1100" s="399" t="s">
        <v>911</v>
      </c>
      <c r="D1100" s="343" t="s">
        <v>1762</v>
      </c>
      <c r="E1100" s="399" t="s">
        <v>1135</v>
      </c>
      <c r="F1100" s="338" t="s">
        <v>875</v>
      </c>
      <c r="G1100" s="344" t="s">
        <v>2291</v>
      </c>
    </row>
    <row r="1101" spans="1:7" x14ac:dyDescent="0.25">
      <c r="A1101" s="343" t="s">
        <v>1312</v>
      </c>
      <c r="B1101" s="343" t="s">
        <v>1101</v>
      </c>
      <c r="C1101" s="399" t="s">
        <v>911</v>
      </c>
      <c r="D1101" s="343" t="s">
        <v>1770</v>
      </c>
      <c r="E1101" s="399" t="s">
        <v>1135</v>
      </c>
      <c r="F1101" s="338" t="s">
        <v>875</v>
      </c>
      <c r="G1101" s="344" t="s">
        <v>2291</v>
      </c>
    </row>
    <row r="1102" spans="1:7" x14ac:dyDescent="0.25">
      <c r="A1102" s="343" t="s">
        <v>1312</v>
      </c>
      <c r="B1102" s="343" t="s">
        <v>1079</v>
      </c>
      <c r="C1102" s="399" t="s">
        <v>911</v>
      </c>
      <c r="D1102" s="343" t="s">
        <v>1829</v>
      </c>
      <c r="E1102" s="399" t="s">
        <v>1135</v>
      </c>
      <c r="F1102" s="338" t="s">
        <v>875</v>
      </c>
      <c r="G1102" s="344" t="s">
        <v>2291</v>
      </c>
    </row>
    <row r="1103" spans="1:7" x14ac:dyDescent="0.25">
      <c r="A1103" s="343" t="s">
        <v>1312</v>
      </c>
      <c r="B1103" s="343" t="s">
        <v>1079</v>
      </c>
      <c r="C1103" s="399" t="s">
        <v>911</v>
      </c>
      <c r="D1103" s="343" t="s">
        <v>1823</v>
      </c>
      <c r="E1103" s="399" t="s">
        <v>1135</v>
      </c>
      <c r="F1103" s="338" t="s">
        <v>875</v>
      </c>
      <c r="G1103" s="344" t="s">
        <v>2291</v>
      </c>
    </row>
    <row r="1104" spans="1:7" x14ac:dyDescent="0.25">
      <c r="A1104" s="343" t="s">
        <v>1312</v>
      </c>
      <c r="B1104" s="343" t="s">
        <v>1079</v>
      </c>
      <c r="C1104" s="399" t="s">
        <v>911</v>
      </c>
      <c r="D1104" s="343" t="s">
        <v>1824</v>
      </c>
      <c r="E1104" s="399" t="s">
        <v>1135</v>
      </c>
      <c r="F1104" s="338" t="s">
        <v>875</v>
      </c>
      <c r="G1104" s="344" t="s">
        <v>2291</v>
      </c>
    </row>
    <row r="1105" spans="1:7" x14ac:dyDescent="0.25">
      <c r="A1105" s="343" t="s">
        <v>1312</v>
      </c>
      <c r="B1105" s="343" t="s">
        <v>1079</v>
      </c>
      <c r="C1105" s="399" t="s">
        <v>911</v>
      </c>
      <c r="D1105" s="343" t="s">
        <v>1821</v>
      </c>
      <c r="E1105" s="399" t="s">
        <v>1135</v>
      </c>
      <c r="F1105" s="338" t="s">
        <v>875</v>
      </c>
      <c r="G1105" s="344" t="s">
        <v>2291</v>
      </c>
    </row>
    <row r="1106" spans="1:7" x14ac:dyDescent="0.25">
      <c r="A1106" s="343" t="s">
        <v>1312</v>
      </c>
      <c r="B1106" s="343" t="s">
        <v>1079</v>
      </c>
      <c r="C1106" s="399" t="s">
        <v>911</v>
      </c>
      <c r="D1106" s="343" t="s">
        <v>1828</v>
      </c>
      <c r="E1106" s="399" t="s">
        <v>1135</v>
      </c>
      <c r="F1106" s="338" t="s">
        <v>875</v>
      </c>
      <c r="G1106" s="344" t="s">
        <v>2291</v>
      </c>
    </row>
    <row r="1107" spans="1:7" x14ac:dyDescent="0.25">
      <c r="A1107" s="343" t="s">
        <v>1312</v>
      </c>
      <c r="B1107" s="343" t="s">
        <v>1079</v>
      </c>
      <c r="C1107" s="399" t="s">
        <v>911</v>
      </c>
      <c r="D1107" s="343" t="s">
        <v>1827</v>
      </c>
      <c r="E1107" s="399" t="s">
        <v>1135</v>
      </c>
      <c r="F1107" s="338" t="s">
        <v>875</v>
      </c>
      <c r="G1107" s="344" t="s">
        <v>2292</v>
      </c>
    </row>
    <row r="1108" spans="1:7" x14ac:dyDescent="0.25">
      <c r="A1108" s="343" t="s">
        <v>1312</v>
      </c>
      <c r="B1108" s="343" t="s">
        <v>1079</v>
      </c>
      <c r="C1108" s="399" t="s">
        <v>911</v>
      </c>
      <c r="D1108" s="343" t="s">
        <v>1831</v>
      </c>
      <c r="E1108" s="399" t="s">
        <v>1135</v>
      </c>
      <c r="F1108" s="338" t="s">
        <v>875</v>
      </c>
      <c r="G1108" s="344" t="s">
        <v>2291</v>
      </c>
    </row>
    <row r="1109" spans="1:7" x14ac:dyDescent="0.25">
      <c r="A1109" s="343" t="s">
        <v>1312</v>
      </c>
      <c r="B1109" s="343" t="s">
        <v>1079</v>
      </c>
      <c r="C1109" s="399" t="s">
        <v>911</v>
      </c>
      <c r="D1109" s="343" t="s">
        <v>1826</v>
      </c>
      <c r="E1109" s="399" t="s">
        <v>1135</v>
      </c>
      <c r="F1109" s="338" t="s">
        <v>875</v>
      </c>
      <c r="G1109" s="344" t="s">
        <v>2291</v>
      </c>
    </row>
    <row r="1110" spans="1:7" x14ac:dyDescent="0.25">
      <c r="A1110" s="343" t="s">
        <v>1312</v>
      </c>
      <c r="B1110" s="343" t="s">
        <v>1079</v>
      </c>
      <c r="C1110" s="399" t="s">
        <v>911</v>
      </c>
      <c r="D1110" s="343" t="s">
        <v>1756</v>
      </c>
      <c r="E1110" s="399" t="s">
        <v>1135</v>
      </c>
      <c r="F1110" s="338" t="s">
        <v>875</v>
      </c>
      <c r="G1110" s="344" t="s">
        <v>2291</v>
      </c>
    </row>
    <row r="1111" spans="1:7" x14ac:dyDescent="0.25">
      <c r="A1111" s="343" t="s">
        <v>1312</v>
      </c>
      <c r="B1111" s="343" t="s">
        <v>1079</v>
      </c>
      <c r="C1111" s="399" t="s">
        <v>911</v>
      </c>
      <c r="D1111" s="343" t="s">
        <v>1749</v>
      </c>
      <c r="E1111" s="399" t="s">
        <v>1135</v>
      </c>
      <c r="F1111" s="338" t="s">
        <v>875</v>
      </c>
      <c r="G1111" s="344" t="s">
        <v>2291</v>
      </c>
    </row>
    <row r="1112" spans="1:7" x14ac:dyDescent="0.25">
      <c r="A1112" s="343" t="s">
        <v>1312</v>
      </c>
      <c r="B1112" s="343" t="s">
        <v>1079</v>
      </c>
      <c r="C1112" s="399" t="s">
        <v>911</v>
      </c>
      <c r="D1112" s="343" t="s">
        <v>1752</v>
      </c>
      <c r="E1112" s="399" t="s">
        <v>1135</v>
      </c>
      <c r="F1112" s="338" t="s">
        <v>875</v>
      </c>
      <c r="G1112" s="344" t="s">
        <v>2291</v>
      </c>
    </row>
    <row r="1113" spans="1:7" x14ac:dyDescent="0.25">
      <c r="A1113" s="343" t="s">
        <v>1312</v>
      </c>
      <c r="B1113" s="343" t="s">
        <v>1079</v>
      </c>
      <c r="C1113" s="399" t="s">
        <v>911</v>
      </c>
      <c r="D1113" s="343" t="s">
        <v>1763</v>
      </c>
      <c r="E1113" s="399" t="s">
        <v>1135</v>
      </c>
      <c r="F1113" s="338" t="s">
        <v>875</v>
      </c>
      <c r="G1113" s="344" t="s">
        <v>2291</v>
      </c>
    </row>
    <row r="1114" spans="1:7" x14ac:dyDescent="0.25">
      <c r="A1114" s="343" t="s">
        <v>1312</v>
      </c>
      <c r="B1114" s="343" t="s">
        <v>1079</v>
      </c>
      <c r="C1114" s="399" t="s">
        <v>911</v>
      </c>
      <c r="D1114" s="343" t="s">
        <v>1771</v>
      </c>
      <c r="E1114" s="399" t="s">
        <v>1135</v>
      </c>
      <c r="F1114" s="338" t="s">
        <v>875</v>
      </c>
      <c r="G1114" s="344" t="s">
        <v>2291</v>
      </c>
    </row>
    <row r="1115" spans="1:7" x14ac:dyDescent="0.25">
      <c r="A1115" s="343" t="s">
        <v>1312</v>
      </c>
      <c r="B1115" s="343" t="s">
        <v>1079</v>
      </c>
      <c r="C1115" s="399" t="s">
        <v>911</v>
      </c>
      <c r="D1115" s="343" t="s">
        <v>1762</v>
      </c>
      <c r="E1115" s="399" t="s">
        <v>1135</v>
      </c>
      <c r="F1115" s="338" t="s">
        <v>875</v>
      </c>
      <c r="G1115" s="344" t="s">
        <v>2291</v>
      </c>
    </row>
    <row r="1116" spans="1:7" x14ac:dyDescent="0.25">
      <c r="A1116" s="343" t="s">
        <v>1312</v>
      </c>
      <c r="B1116" s="343" t="s">
        <v>1079</v>
      </c>
      <c r="C1116" s="399" t="s">
        <v>911</v>
      </c>
      <c r="D1116" s="343" t="s">
        <v>1770</v>
      </c>
      <c r="E1116" s="399" t="s">
        <v>1135</v>
      </c>
      <c r="F1116" s="338" t="s">
        <v>875</v>
      </c>
      <c r="G1116" s="344" t="s">
        <v>2291</v>
      </c>
    </row>
    <row r="1117" spans="1:7" x14ac:dyDescent="0.25">
      <c r="A1117" s="343" t="s">
        <v>1312</v>
      </c>
      <c r="B1117" s="343" t="s">
        <v>1081</v>
      </c>
      <c r="C1117" s="399" t="s">
        <v>911</v>
      </c>
      <c r="D1117" s="343" t="s">
        <v>1829</v>
      </c>
      <c r="E1117" s="399" t="s">
        <v>1135</v>
      </c>
      <c r="F1117" s="338" t="s">
        <v>875</v>
      </c>
      <c r="G1117" s="344" t="s">
        <v>2291</v>
      </c>
    </row>
    <row r="1118" spans="1:7" x14ac:dyDescent="0.25">
      <c r="A1118" s="343" t="s">
        <v>1312</v>
      </c>
      <c r="B1118" s="343" t="s">
        <v>1081</v>
      </c>
      <c r="C1118" s="399" t="s">
        <v>911</v>
      </c>
      <c r="D1118" s="343" t="s">
        <v>1823</v>
      </c>
      <c r="E1118" s="399" t="s">
        <v>1135</v>
      </c>
      <c r="F1118" s="338" t="s">
        <v>875</v>
      </c>
      <c r="G1118" s="344" t="s">
        <v>2291</v>
      </c>
    </row>
    <row r="1119" spans="1:7" x14ac:dyDescent="0.25">
      <c r="A1119" s="343" t="s">
        <v>1312</v>
      </c>
      <c r="B1119" s="343" t="s">
        <v>1081</v>
      </c>
      <c r="C1119" s="399" t="s">
        <v>911</v>
      </c>
      <c r="D1119" s="343" t="s">
        <v>1824</v>
      </c>
      <c r="E1119" s="399" t="s">
        <v>1135</v>
      </c>
      <c r="F1119" s="338" t="s">
        <v>875</v>
      </c>
      <c r="G1119" s="344" t="s">
        <v>2291</v>
      </c>
    </row>
    <row r="1120" spans="1:7" x14ac:dyDescent="0.25">
      <c r="A1120" s="343" t="s">
        <v>1312</v>
      </c>
      <c r="B1120" s="343" t="s">
        <v>1081</v>
      </c>
      <c r="C1120" s="399" t="s">
        <v>911</v>
      </c>
      <c r="D1120" s="343" t="s">
        <v>1821</v>
      </c>
      <c r="E1120" s="399" t="s">
        <v>1135</v>
      </c>
      <c r="F1120" s="338" t="s">
        <v>875</v>
      </c>
      <c r="G1120" s="344" t="s">
        <v>2291</v>
      </c>
    </row>
    <row r="1121" spans="1:7" x14ac:dyDescent="0.25">
      <c r="A1121" s="343" t="s">
        <v>1312</v>
      </c>
      <c r="B1121" s="343" t="s">
        <v>1081</v>
      </c>
      <c r="C1121" s="399" t="s">
        <v>911</v>
      </c>
      <c r="D1121" s="343" t="s">
        <v>1828</v>
      </c>
      <c r="E1121" s="399" t="s">
        <v>1135</v>
      </c>
      <c r="F1121" s="338" t="s">
        <v>875</v>
      </c>
      <c r="G1121" s="344" t="s">
        <v>2291</v>
      </c>
    </row>
    <row r="1122" spans="1:7" x14ac:dyDescent="0.25">
      <c r="A1122" s="343" t="s">
        <v>1312</v>
      </c>
      <c r="B1122" s="343" t="s">
        <v>1081</v>
      </c>
      <c r="C1122" s="399" t="s">
        <v>911</v>
      </c>
      <c r="D1122" s="343" t="s">
        <v>1827</v>
      </c>
      <c r="E1122" s="399" t="s">
        <v>1135</v>
      </c>
      <c r="F1122" s="338" t="s">
        <v>875</v>
      </c>
      <c r="G1122" s="344" t="s">
        <v>2292</v>
      </c>
    </row>
    <row r="1123" spans="1:7" x14ac:dyDescent="0.25">
      <c r="A1123" s="343" t="s">
        <v>1312</v>
      </c>
      <c r="B1123" s="343" t="s">
        <v>1081</v>
      </c>
      <c r="C1123" s="399" t="s">
        <v>911</v>
      </c>
      <c r="D1123" s="343" t="s">
        <v>1831</v>
      </c>
      <c r="E1123" s="399" t="s">
        <v>1135</v>
      </c>
      <c r="F1123" s="338" t="s">
        <v>875</v>
      </c>
      <c r="G1123" s="344" t="s">
        <v>2291</v>
      </c>
    </row>
    <row r="1124" spans="1:7" x14ac:dyDescent="0.25">
      <c r="A1124" s="343" t="s">
        <v>1312</v>
      </c>
      <c r="B1124" s="343" t="s">
        <v>1081</v>
      </c>
      <c r="C1124" s="399" t="s">
        <v>911</v>
      </c>
      <c r="D1124" s="343" t="s">
        <v>1826</v>
      </c>
      <c r="E1124" s="399" t="s">
        <v>1135</v>
      </c>
      <c r="F1124" s="338" t="s">
        <v>875</v>
      </c>
      <c r="G1124" s="344" t="s">
        <v>2291</v>
      </c>
    </row>
    <row r="1125" spans="1:7" x14ac:dyDescent="0.25">
      <c r="A1125" s="343" t="s">
        <v>1312</v>
      </c>
      <c r="B1125" s="343" t="s">
        <v>1081</v>
      </c>
      <c r="C1125" s="399" t="s">
        <v>911</v>
      </c>
      <c r="D1125" s="343" t="s">
        <v>1756</v>
      </c>
      <c r="E1125" s="399" t="s">
        <v>1135</v>
      </c>
      <c r="F1125" s="338" t="s">
        <v>875</v>
      </c>
      <c r="G1125" s="344" t="s">
        <v>2291</v>
      </c>
    </row>
    <row r="1126" spans="1:7" x14ac:dyDescent="0.25">
      <c r="A1126" s="343" t="s">
        <v>1312</v>
      </c>
      <c r="B1126" s="343" t="s">
        <v>1081</v>
      </c>
      <c r="C1126" s="399" t="s">
        <v>911</v>
      </c>
      <c r="D1126" s="343" t="s">
        <v>1749</v>
      </c>
      <c r="E1126" s="399" t="s">
        <v>1135</v>
      </c>
      <c r="F1126" s="338" t="s">
        <v>875</v>
      </c>
      <c r="G1126" s="344" t="s">
        <v>2291</v>
      </c>
    </row>
    <row r="1127" spans="1:7" x14ac:dyDescent="0.25">
      <c r="A1127" s="343" t="s">
        <v>1312</v>
      </c>
      <c r="B1127" s="343" t="s">
        <v>1081</v>
      </c>
      <c r="C1127" s="399" t="s">
        <v>911</v>
      </c>
      <c r="D1127" s="343" t="s">
        <v>1752</v>
      </c>
      <c r="E1127" s="399" t="s">
        <v>1135</v>
      </c>
      <c r="F1127" s="338" t="s">
        <v>875</v>
      </c>
      <c r="G1127" s="344" t="s">
        <v>2291</v>
      </c>
    </row>
    <row r="1128" spans="1:7" x14ac:dyDescent="0.25">
      <c r="A1128" s="343" t="s">
        <v>1312</v>
      </c>
      <c r="B1128" s="343" t="s">
        <v>1081</v>
      </c>
      <c r="C1128" s="399" t="s">
        <v>911</v>
      </c>
      <c r="D1128" s="343" t="s">
        <v>1763</v>
      </c>
      <c r="E1128" s="399" t="s">
        <v>1135</v>
      </c>
      <c r="F1128" s="338" t="s">
        <v>875</v>
      </c>
      <c r="G1128" s="344" t="s">
        <v>2291</v>
      </c>
    </row>
    <row r="1129" spans="1:7" x14ac:dyDescent="0.25">
      <c r="A1129" s="343" t="s">
        <v>1312</v>
      </c>
      <c r="B1129" s="343" t="s">
        <v>1081</v>
      </c>
      <c r="C1129" s="399" t="s">
        <v>911</v>
      </c>
      <c r="D1129" s="343" t="s">
        <v>1771</v>
      </c>
      <c r="E1129" s="399" t="s">
        <v>1135</v>
      </c>
      <c r="F1129" s="338" t="s">
        <v>875</v>
      </c>
      <c r="G1129" s="344" t="s">
        <v>2291</v>
      </c>
    </row>
    <row r="1130" spans="1:7" x14ac:dyDescent="0.25">
      <c r="A1130" s="343" t="s">
        <v>1312</v>
      </c>
      <c r="B1130" s="343" t="s">
        <v>1081</v>
      </c>
      <c r="C1130" s="399" t="s">
        <v>911</v>
      </c>
      <c r="D1130" s="343" t="s">
        <v>1762</v>
      </c>
      <c r="E1130" s="399" t="s">
        <v>1135</v>
      </c>
      <c r="F1130" s="338" t="s">
        <v>875</v>
      </c>
      <c r="G1130" s="344" t="s">
        <v>2291</v>
      </c>
    </row>
    <row r="1131" spans="1:7" x14ac:dyDescent="0.25">
      <c r="A1131" s="343" t="s">
        <v>1312</v>
      </c>
      <c r="B1131" s="343" t="s">
        <v>1081</v>
      </c>
      <c r="C1131" s="399" t="s">
        <v>911</v>
      </c>
      <c r="D1131" s="343" t="s">
        <v>1770</v>
      </c>
      <c r="E1131" s="399" t="s">
        <v>1135</v>
      </c>
      <c r="F1131" s="338" t="s">
        <v>875</v>
      </c>
      <c r="G1131" s="344" t="s">
        <v>2291</v>
      </c>
    </row>
    <row r="1132" spans="1:7" x14ac:dyDescent="0.25">
      <c r="A1132" s="343" t="s">
        <v>1312</v>
      </c>
      <c r="B1132" s="343" t="s">
        <v>1091</v>
      </c>
      <c r="C1132" s="399" t="s">
        <v>911</v>
      </c>
      <c r="D1132" s="343" t="s">
        <v>1829</v>
      </c>
      <c r="E1132" s="399" t="s">
        <v>1135</v>
      </c>
      <c r="F1132" s="338" t="s">
        <v>875</v>
      </c>
      <c r="G1132" s="344" t="s">
        <v>2291</v>
      </c>
    </row>
    <row r="1133" spans="1:7" x14ac:dyDescent="0.25">
      <c r="A1133" s="343" t="s">
        <v>1312</v>
      </c>
      <c r="B1133" s="343" t="s">
        <v>1091</v>
      </c>
      <c r="C1133" s="399" t="s">
        <v>911</v>
      </c>
      <c r="D1133" s="343" t="s">
        <v>1823</v>
      </c>
      <c r="E1133" s="399" t="s">
        <v>1135</v>
      </c>
      <c r="F1133" s="338" t="s">
        <v>875</v>
      </c>
      <c r="G1133" s="344" t="s">
        <v>2291</v>
      </c>
    </row>
    <row r="1134" spans="1:7" x14ac:dyDescent="0.25">
      <c r="A1134" s="343" t="s">
        <v>1312</v>
      </c>
      <c r="B1134" s="343" t="s">
        <v>1091</v>
      </c>
      <c r="C1134" s="399" t="s">
        <v>911</v>
      </c>
      <c r="D1134" s="343" t="s">
        <v>1824</v>
      </c>
      <c r="E1134" s="399" t="s">
        <v>1135</v>
      </c>
      <c r="F1134" s="338" t="s">
        <v>875</v>
      </c>
      <c r="G1134" s="344" t="s">
        <v>2291</v>
      </c>
    </row>
    <row r="1135" spans="1:7" x14ac:dyDescent="0.25">
      <c r="A1135" s="343" t="s">
        <v>1312</v>
      </c>
      <c r="B1135" s="343" t="s">
        <v>1091</v>
      </c>
      <c r="C1135" s="399" t="s">
        <v>911</v>
      </c>
      <c r="D1135" s="343" t="s">
        <v>1821</v>
      </c>
      <c r="E1135" s="399" t="s">
        <v>1135</v>
      </c>
      <c r="F1135" s="338" t="s">
        <v>875</v>
      </c>
      <c r="G1135" s="344" t="s">
        <v>2291</v>
      </c>
    </row>
    <row r="1136" spans="1:7" x14ac:dyDescent="0.25">
      <c r="A1136" s="343" t="s">
        <v>1312</v>
      </c>
      <c r="B1136" s="343" t="s">
        <v>1091</v>
      </c>
      <c r="C1136" s="399" t="s">
        <v>911</v>
      </c>
      <c r="D1136" s="343" t="s">
        <v>1828</v>
      </c>
      <c r="E1136" s="399" t="s">
        <v>1135</v>
      </c>
      <c r="F1136" s="338" t="s">
        <v>875</v>
      </c>
      <c r="G1136" s="344" t="s">
        <v>2291</v>
      </c>
    </row>
    <row r="1137" spans="1:7" x14ac:dyDescent="0.25">
      <c r="A1137" s="343" t="s">
        <v>1312</v>
      </c>
      <c r="B1137" s="343" t="s">
        <v>1091</v>
      </c>
      <c r="C1137" s="399" t="s">
        <v>911</v>
      </c>
      <c r="D1137" s="343" t="s">
        <v>1827</v>
      </c>
      <c r="E1137" s="399" t="s">
        <v>1135</v>
      </c>
      <c r="F1137" s="338" t="s">
        <v>875</v>
      </c>
      <c r="G1137" s="344" t="s">
        <v>2292</v>
      </c>
    </row>
    <row r="1138" spans="1:7" x14ac:dyDescent="0.25">
      <c r="A1138" s="343" t="s">
        <v>1312</v>
      </c>
      <c r="B1138" s="343" t="s">
        <v>1091</v>
      </c>
      <c r="C1138" s="399" t="s">
        <v>911</v>
      </c>
      <c r="D1138" s="343" t="s">
        <v>1831</v>
      </c>
      <c r="E1138" s="399" t="s">
        <v>1135</v>
      </c>
      <c r="F1138" s="338" t="s">
        <v>875</v>
      </c>
      <c r="G1138" s="344" t="s">
        <v>2291</v>
      </c>
    </row>
    <row r="1139" spans="1:7" x14ac:dyDescent="0.25">
      <c r="A1139" s="343" t="s">
        <v>1312</v>
      </c>
      <c r="B1139" s="343" t="s">
        <v>1091</v>
      </c>
      <c r="C1139" s="399" t="s">
        <v>911</v>
      </c>
      <c r="D1139" s="343" t="s">
        <v>1826</v>
      </c>
      <c r="E1139" s="399" t="s">
        <v>1135</v>
      </c>
      <c r="F1139" s="338" t="s">
        <v>875</v>
      </c>
      <c r="G1139" s="344" t="s">
        <v>2291</v>
      </c>
    </row>
    <row r="1140" spans="1:7" x14ac:dyDescent="0.25">
      <c r="A1140" s="343" t="s">
        <v>1312</v>
      </c>
      <c r="B1140" s="343" t="s">
        <v>1091</v>
      </c>
      <c r="C1140" s="399" t="s">
        <v>911</v>
      </c>
      <c r="D1140" s="343" t="s">
        <v>1756</v>
      </c>
      <c r="E1140" s="399" t="s">
        <v>1135</v>
      </c>
      <c r="F1140" s="338" t="s">
        <v>875</v>
      </c>
      <c r="G1140" s="344" t="s">
        <v>2291</v>
      </c>
    </row>
    <row r="1141" spans="1:7" x14ac:dyDescent="0.25">
      <c r="A1141" s="343" t="s">
        <v>1312</v>
      </c>
      <c r="B1141" s="343" t="s">
        <v>1091</v>
      </c>
      <c r="C1141" s="399" t="s">
        <v>911</v>
      </c>
      <c r="D1141" s="343" t="s">
        <v>1749</v>
      </c>
      <c r="E1141" s="399" t="s">
        <v>1135</v>
      </c>
      <c r="F1141" s="338" t="s">
        <v>875</v>
      </c>
      <c r="G1141" s="344" t="s">
        <v>2291</v>
      </c>
    </row>
    <row r="1142" spans="1:7" x14ac:dyDescent="0.25">
      <c r="A1142" s="343" t="s">
        <v>1312</v>
      </c>
      <c r="B1142" s="343" t="s">
        <v>1091</v>
      </c>
      <c r="C1142" s="399" t="s">
        <v>911</v>
      </c>
      <c r="D1142" s="343" t="s">
        <v>1752</v>
      </c>
      <c r="E1142" s="399" t="s">
        <v>1135</v>
      </c>
      <c r="F1142" s="338" t="s">
        <v>875</v>
      </c>
      <c r="G1142" s="344" t="s">
        <v>2291</v>
      </c>
    </row>
    <row r="1143" spans="1:7" x14ac:dyDescent="0.25">
      <c r="A1143" s="343" t="s">
        <v>1312</v>
      </c>
      <c r="B1143" s="343" t="s">
        <v>1091</v>
      </c>
      <c r="C1143" s="399" t="s">
        <v>911</v>
      </c>
      <c r="D1143" s="343" t="s">
        <v>1763</v>
      </c>
      <c r="E1143" s="399" t="s">
        <v>1135</v>
      </c>
      <c r="F1143" s="338" t="s">
        <v>875</v>
      </c>
      <c r="G1143" s="344" t="s">
        <v>2291</v>
      </c>
    </row>
    <row r="1144" spans="1:7" x14ac:dyDescent="0.25">
      <c r="A1144" s="343" t="s">
        <v>1312</v>
      </c>
      <c r="B1144" s="343" t="s">
        <v>1091</v>
      </c>
      <c r="C1144" s="399" t="s">
        <v>911</v>
      </c>
      <c r="D1144" s="343" t="s">
        <v>1771</v>
      </c>
      <c r="E1144" s="399" t="s">
        <v>1135</v>
      </c>
      <c r="F1144" s="338" t="s">
        <v>875</v>
      </c>
      <c r="G1144" s="344" t="s">
        <v>2291</v>
      </c>
    </row>
    <row r="1145" spans="1:7" x14ac:dyDescent="0.25">
      <c r="A1145" s="343" t="s">
        <v>1312</v>
      </c>
      <c r="B1145" s="343" t="s">
        <v>1091</v>
      </c>
      <c r="C1145" s="399" t="s">
        <v>911</v>
      </c>
      <c r="D1145" s="343" t="s">
        <v>1762</v>
      </c>
      <c r="E1145" s="399" t="s">
        <v>1135</v>
      </c>
      <c r="F1145" s="338" t="s">
        <v>875</v>
      </c>
      <c r="G1145" s="344" t="s">
        <v>2291</v>
      </c>
    </row>
    <row r="1146" spans="1:7" x14ac:dyDescent="0.25">
      <c r="A1146" s="343" t="s">
        <v>1312</v>
      </c>
      <c r="B1146" s="343" t="s">
        <v>1091</v>
      </c>
      <c r="C1146" s="399" t="s">
        <v>911</v>
      </c>
      <c r="D1146" s="343" t="s">
        <v>1770</v>
      </c>
      <c r="E1146" s="399" t="s">
        <v>1135</v>
      </c>
      <c r="F1146" s="338" t="s">
        <v>875</v>
      </c>
      <c r="G1146" s="344" t="s">
        <v>2291</v>
      </c>
    </row>
    <row r="1147" spans="1:7" x14ac:dyDescent="0.25">
      <c r="A1147" s="343" t="s">
        <v>1312</v>
      </c>
      <c r="B1147" s="343" t="s">
        <v>1090</v>
      </c>
      <c r="C1147" s="399" t="s">
        <v>911</v>
      </c>
      <c r="D1147" s="343" t="s">
        <v>1829</v>
      </c>
      <c r="E1147" s="399" t="s">
        <v>1135</v>
      </c>
      <c r="F1147" s="338" t="s">
        <v>875</v>
      </c>
      <c r="G1147" s="344" t="s">
        <v>2291</v>
      </c>
    </row>
    <row r="1148" spans="1:7" x14ac:dyDescent="0.25">
      <c r="A1148" s="343" t="s">
        <v>1312</v>
      </c>
      <c r="B1148" s="343" t="s">
        <v>1090</v>
      </c>
      <c r="C1148" s="399" t="s">
        <v>911</v>
      </c>
      <c r="D1148" s="343" t="s">
        <v>1823</v>
      </c>
      <c r="E1148" s="399" t="s">
        <v>1135</v>
      </c>
      <c r="F1148" s="338" t="s">
        <v>875</v>
      </c>
      <c r="G1148" s="344" t="s">
        <v>2291</v>
      </c>
    </row>
    <row r="1149" spans="1:7" x14ac:dyDescent="0.25">
      <c r="A1149" s="343" t="s">
        <v>1312</v>
      </c>
      <c r="B1149" s="343" t="s">
        <v>1090</v>
      </c>
      <c r="C1149" s="399" t="s">
        <v>911</v>
      </c>
      <c r="D1149" s="343" t="s">
        <v>1824</v>
      </c>
      <c r="E1149" s="399" t="s">
        <v>1135</v>
      </c>
      <c r="F1149" s="338" t="s">
        <v>875</v>
      </c>
      <c r="G1149" s="344" t="s">
        <v>2291</v>
      </c>
    </row>
    <row r="1150" spans="1:7" x14ac:dyDescent="0.25">
      <c r="A1150" s="343" t="s">
        <v>1312</v>
      </c>
      <c r="B1150" s="343" t="s">
        <v>1090</v>
      </c>
      <c r="C1150" s="399" t="s">
        <v>911</v>
      </c>
      <c r="D1150" s="343" t="s">
        <v>1821</v>
      </c>
      <c r="E1150" s="399" t="s">
        <v>1135</v>
      </c>
      <c r="F1150" s="338" t="s">
        <v>875</v>
      </c>
      <c r="G1150" s="344" t="s">
        <v>2291</v>
      </c>
    </row>
    <row r="1151" spans="1:7" x14ac:dyDescent="0.25">
      <c r="A1151" s="343" t="s">
        <v>1312</v>
      </c>
      <c r="B1151" s="343" t="s">
        <v>1090</v>
      </c>
      <c r="C1151" s="399" t="s">
        <v>911</v>
      </c>
      <c r="D1151" s="343" t="s">
        <v>1828</v>
      </c>
      <c r="E1151" s="399" t="s">
        <v>1135</v>
      </c>
      <c r="F1151" s="338" t="s">
        <v>875</v>
      </c>
      <c r="G1151" s="344" t="s">
        <v>2291</v>
      </c>
    </row>
    <row r="1152" spans="1:7" x14ac:dyDescent="0.25">
      <c r="A1152" s="343" t="s">
        <v>1312</v>
      </c>
      <c r="B1152" s="343" t="s">
        <v>1090</v>
      </c>
      <c r="C1152" s="399" t="s">
        <v>911</v>
      </c>
      <c r="D1152" s="343" t="s">
        <v>1827</v>
      </c>
      <c r="E1152" s="399" t="s">
        <v>1135</v>
      </c>
      <c r="F1152" s="338" t="s">
        <v>875</v>
      </c>
      <c r="G1152" s="344" t="s">
        <v>2292</v>
      </c>
    </row>
    <row r="1153" spans="1:7" x14ac:dyDescent="0.25">
      <c r="A1153" s="343" t="s">
        <v>1312</v>
      </c>
      <c r="B1153" s="343" t="s">
        <v>1090</v>
      </c>
      <c r="C1153" s="399" t="s">
        <v>911</v>
      </c>
      <c r="D1153" s="343" t="s">
        <v>1831</v>
      </c>
      <c r="E1153" s="399" t="s">
        <v>1135</v>
      </c>
      <c r="F1153" s="338" t="s">
        <v>875</v>
      </c>
      <c r="G1153" s="344" t="s">
        <v>2291</v>
      </c>
    </row>
    <row r="1154" spans="1:7" x14ac:dyDescent="0.25">
      <c r="A1154" s="343" t="s">
        <v>1312</v>
      </c>
      <c r="B1154" s="343" t="s">
        <v>1090</v>
      </c>
      <c r="C1154" s="399" t="s">
        <v>911</v>
      </c>
      <c r="D1154" s="343" t="s">
        <v>1826</v>
      </c>
      <c r="E1154" s="399" t="s">
        <v>1135</v>
      </c>
      <c r="F1154" s="338" t="s">
        <v>875</v>
      </c>
      <c r="G1154" s="344" t="s">
        <v>2291</v>
      </c>
    </row>
    <row r="1155" spans="1:7" x14ac:dyDescent="0.25">
      <c r="A1155" s="343" t="s">
        <v>1312</v>
      </c>
      <c r="B1155" s="343" t="s">
        <v>1090</v>
      </c>
      <c r="C1155" s="399" t="s">
        <v>911</v>
      </c>
      <c r="D1155" s="343" t="s">
        <v>1756</v>
      </c>
      <c r="E1155" s="399" t="s">
        <v>1135</v>
      </c>
      <c r="F1155" s="338" t="s">
        <v>875</v>
      </c>
      <c r="G1155" s="344" t="s">
        <v>2291</v>
      </c>
    </row>
    <row r="1156" spans="1:7" x14ac:dyDescent="0.25">
      <c r="A1156" s="343" t="s">
        <v>1312</v>
      </c>
      <c r="B1156" s="343" t="s">
        <v>1090</v>
      </c>
      <c r="C1156" s="399" t="s">
        <v>911</v>
      </c>
      <c r="D1156" s="343" t="s">
        <v>1749</v>
      </c>
      <c r="E1156" s="399" t="s">
        <v>1135</v>
      </c>
      <c r="F1156" s="338" t="s">
        <v>875</v>
      </c>
      <c r="G1156" s="344" t="s">
        <v>2291</v>
      </c>
    </row>
    <row r="1157" spans="1:7" x14ac:dyDescent="0.25">
      <c r="A1157" s="343" t="s">
        <v>1312</v>
      </c>
      <c r="B1157" s="343" t="s">
        <v>1090</v>
      </c>
      <c r="C1157" s="399" t="s">
        <v>911</v>
      </c>
      <c r="D1157" s="343" t="s">
        <v>1752</v>
      </c>
      <c r="E1157" s="399" t="s">
        <v>1135</v>
      </c>
      <c r="F1157" s="338" t="s">
        <v>875</v>
      </c>
      <c r="G1157" s="344" t="s">
        <v>2291</v>
      </c>
    </row>
    <row r="1158" spans="1:7" x14ac:dyDescent="0.25">
      <c r="A1158" s="343" t="s">
        <v>1312</v>
      </c>
      <c r="B1158" s="343" t="s">
        <v>1090</v>
      </c>
      <c r="C1158" s="399" t="s">
        <v>911</v>
      </c>
      <c r="D1158" s="343" t="s">
        <v>1763</v>
      </c>
      <c r="E1158" s="399" t="s">
        <v>1135</v>
      </c>
      <c r="F1158" s="338" t="s">
        <v>875</v>
      </c>
      <c r="G1158" s="344" t="s">
        <v>2291</v>
      </c>
    </row>
    <row r="1159" spans="1:7" x14ac:dyDescent="0.25">
      <c r="A1159" s="343" t="s">
        <v>1312</v>
      </c>
      <c r="B1159" s="343" t="s">
        <v>1090</v>
      </c>
      <c r="C1159" s="399" t="s">
        <v>911</v>
      </c>
      <c r="D1159" s="343" t="s">
        <v>1771</v>
      </c>
      <c r="E1159" s="399" t="s">
        <v>1135</v>
      </c>
      <c r="F1159" s="338" t="s">
        <v>875</v>
      </c>
      <c r="G1159" s="344" t="s">
        <v>2291</v>
      </c>
    </row>
    <row r="1160" spans="1:7" x14ac:dyDescent="0.25">
      <c r="A1160" s="343" t="s">
        <v>1312</v>
      </c>
      <c r="B1160" s="343" t="s">
        <v>1090</v>
      </c>
      <c r="C1160" s="399" t="s">
        <v>911</v>
      </c>
      <c r="D1160" s="343" t="s">
        <v>1762</v>
      </c>
      <c r="E1160" s="399" t="s">
        <v>1135</v>
      </c>
      <c r="F1160" s="338" t="s">
        <v>875</v>
      </c>
      <c r="G1160" s="344" t="s">
        <v>2291</v>
      </c>
    </row>
    <row r="1161" spans="1:7" x14ac:dyDescent="0.25">
      <c r="A1161" s="343" t="s">
        <v>1312</v>
      </c>
      <c r="B1161" s="343" t="s">
        <v>1090</v>
      </c>
      <c r="C1161" s="399" t="s">
        <v>911</v>
      </c>
      <c r="D1161" s="343" t="s">
        <v>1770</v>
      </c>
      <c r="E1161" s="399" t="s">
        <v>1135</v>
      </c>
      <c r="F1161" s="338" t="s">
        <v>875</v>
      </c>
      <c r="G1161" s="344" t="s">
        <v>2291</v>
      </c>
    </row>
    <row r="1162" spans="1:7" x14ac:dyDescent="0.25">
      <c r="A1162" s="343" t="s">
        <v>1312</v>
      </c>
      <c r="B1162" s="343" t="s">
        <v>1086</v>
      </c>
      <c r="C1162" s="399" t="s">
        <v>911</v>
      </c>
      <c r="D1162" s="343" t="s">
        <v>1829</v>
      </c>
      <c r="E1162" s="399" t="s">
        <v>1135</v>
      </c>
      <c r="F1162" s="338" t="s">
        <v>875</v>
      </c>
      <c r="G1162" s="344" t="s">
        <v>2291</v>
      </c>
    </row>
    <row r="1163" spans="1:7" x14ac:dyDescent="0.25">
      <c r="A1163" s="343" t="s">
        <v>1312</v>
      </c>
      <c r="B1163" s="343" t="s">
        <v>1086</v>
      </c>
      <c r="C1163" s="399" t="s">
        <v>911</v>
      </c>
      <c r="D1163" s="343" t="s">
        <v>1823</v>
      </c>
      <c r="E1163" s="399" t="s">
        <v>1135</v>
      </c>
      <c r="F1163" s="338" t="s">
        <v>875</v>
      </c>
      <c r="G1163" s="344" t="s">
        <v>2291</v>
      </c>
    </row>
    <row r="1164" spans="1:7" x14ac:dyDescent="0.25">
      <c r="A1164" s="343" t="s">
        <v>1312</v>
      </c>
      <c r="B1164" s="343" t="s">
        <v>1086</v>
      </c>
      <c r="C1164" s="399" t="s">
        <v>911</v>
      </c>
      <c r="D1164" s="343" t="s">
        <v>1824</v>
      </c>
      <c r="E1164" s="399" t="s">
        <v>1135</v>
      </c>
      <c r="F1164" s="338" t="s">
        <v>875</v>
      </c>
      <c r="G1164" s="344" t="s">
        <v>2291</v>
      </c>
    </row>
    <row r="1165" spans="1:7" x14ac:dyDescent="0.25">
      <c r="A1165" s="343" t="s">
        <v>1312</v>
      </c>
      <c r="B1165" s="343" t="s">
        <v>1086</v>
      </c>
      <c r="C1165" s="399" t="s">
        <v>911</v>
      </c>
      <c r="D1165" s="343" t="s">
        <v>1821</v>
      </c>
      <c r="E1165" s="399" t="s">
        <v>1135</v>
      </c>
      <c r="F1165" s="338" t="s">
        <v>875</v>
      </c>
      <c r="G1165" s="344" t="s">
        <v>2291</v>
      </c>
    </row>
    <row r="1166" spans="1:7" x14ac:dyDescent="0.25">
      <c r="A1166" s="343" t="s">
        <v>1312</v>
      </c>
      <c r="B1166" s="343" t="s">
        <v>1086</v>
      </c>
      <c r="C1166" s="399" t="s">
        <v>911</v>
      </c>
      <c r="D1166" s="343" t="s">
        <v>1828</v>
      </c>
      <c r="E1166" s="399" t="s">
        <v>1135</v>
      </c>
      <c r="F1166" s="338" t="s">
        <v>875</v>
      </c>
      <c r="G1166" s="344" t="s">
        <v>2291</v>
      </c>
    </row>
    <row r="1167" spans="1:7" x14ac:dyDescent="0.25">
      <c r="A1167" s="343" t="s">
        <v>1312</v>
      </c>
      <c r="B1167" s="343" t="s">
        <v>1086</v>
      </c>
      <c r="C1167" s="399" t="s">
        <v>911</v>
      </c>
      <c r="D1167" s="343" t="s">
        <v>1827</v>
      </c>
      <c r="E1167" s="399" t="s">
        <v>1135</v>
      </c>
      <c r="F1167" s="338" t="s">
        <v>875</v>
      </c>
      <c r="G1167" s="344" t="s">
        <v>2292</v>
      </c>
    </row>
    <row r="1168" spans="1:7" x14ac:dyDescent="0.25">
      <c r="A1168" s="343" t="s">
        <v>1312</v>
      </c>
      <c r="B1168" s="343" t="s">
        <v>1086</v>
      </c>
      <c r="C1168" s="399" t="s">
        <v>911</v>
      </c>
      <c r="D1168" s="343" t="s">
        <v>1831</v>
      </c>
      <c r="E1168" s="399" t="s">
        <v>1135</v>
      </c>
      <c r="F1168" s="338" t="s">
        <v>875</v>
      </c>
      <c r="G1168" s="344" t="s">
        <v>2291</v>
      </c>
    </row>
    <row r="1169" spans="1:7" x14ac:dyDescent="0.25">
      <c r="A1169" s="343" t="s">
        <v>1312</v>
      </c>
      <c r="B1169" s="343" t="s">
        <v>1086</v>
      </c>
      <c r="C1169" s="399" t="s">
        <v>911</v>
      </c>
      <c r="D1169" s="343" t="s">
        <v>1826</v>
      </c>
      <c r="E1169" s="399" t="s">
        <v>1135</v>
      </c>
      <c r="F1169" s="338" t="s">
        <v>875</v>
      </c>
      <c r="G1169" s="344" t="s">
        <v>2291</v>
      </c>
    </row>
    <row r="1170" spans="1:7" x14ac:dyDescent="0.25">
      <c r="A1170" s="343" t="s">
        <v>1312</v>
      </c>
      <c r="B1170" s="343" t="s">
        <v>1086</v>
      </c>
      <c r="C1170" s="399" t="s">
        <v>911</v>
      </c>
      <c r="D1170" s="343" t="s">
        <v>1756</v>
      </c>
      <c r="E1170" s="399" t="s">
        <v>1135</v>
      </c>
      <c r="F1170" s="338" t="s">
        <v>875</v>
      </c>
      <c r="G1170" s="344" t="s">
        <v>2291</v>
      </c>
    </row>
    <row r="1171" spans="1:7" x14ac:dyDescent="0.25">
      <c r="A1171" s="343" t="s">
        <v>1312</v>
      </c>
      <c r="B1171" s="343" t="s">
        <v>1086</v>
      </c>
      <c r="C1171" s="399" t="s">
        <v>911</v>
      </c>
      <c r="D1171" s="343" t="s">
        <v>1749</v>
      </c>
      <c r="E1171" s="399" t="s">
        <v>1135</v>
      </c>
      <c r="F1171" s="338" t="s">
        <v>875</v>
      </c>
      <c r="G1171" s="344" t="s">
        <v>2291</v>
      </c>
    </row>
    <row r="1172" spans="1:7" x14ac:dyDescent="0.25">
      <c r="A1172" s="343" t="s">
        <v>1312</v>
      </c>
      <c r="B1172" s="343" t="s">
        <v>1086</v>
      </c>
      <c r="C1172" s="399" t="s">
        <v>911</v>
      </c>
      <c r="D1172" s="343" t="s">
        <v>1752</v>
      </c>
      <c r="E1172" s="399" t="s">
        <v>1135</v>
      </c>
      <c r="F1172" s="338" t="s">
        <v>875</v>
      </c>
      <c r="G1172" s="344" t="s">
        <v>2291</v>
      </c>
    </row>
    <row r="1173" spans="1:7" x14ac:dyDescent="0.25">
      <c r="A1173" s="343" t="s">
        <v>1312</v>
      </c>
      <c r="B1173" s="343" t="s">
        <v>1086</v>
      </c>
      <c r="C1173" s="399" t="s">
        <v>911</v>
      </c>
      <c r="D1173" s="343" t="s">
        <v>1763</v>
      </c>
      <c r="E1173" s="399" t="s">
        <v>1135</v>
      </c>
      <c r="F1173" s="338" t="s">
        <v>875</v>
      </c>
      <c r="G1173" s="344" t="s">
        <v>2291</v>
      </c>
    </row>
    <row r="1174" spans="1:7" x14ac:dyDescent="0.25">
      <c r="A1174" s="343" t="s">
        <v>1312</v>
      </c>
      <c r="B1174" s="343" t="s">
        <v>1086</v>
      </c>
      <c r="C1174" s="399" t="s">
        <v>911</v>
      </c>
      <c r="D1174" s="343" t="s">
        <v>1771</v>
      </c>
      <c r="E1174" s="399" t="s">
        <v>1135</v>
      </c>
      <c r="F1174" s="338" t="s">
        <v>875</v>
      </c>
      <c r="G1174" s="344" t="s">
        <v>2291</v>
      </c>
    </row>
    <row r="1175" spans="1:7" x14ac:dyDescent="0.25">
      <c r="A1175" s="343" t="s">
        <v>1312</v>
      </c>
      <c r="B1175" s="343" t="s">
        <v>1086</v>
      </c>
      <c r="C1175" s="399" t="s">
        <v>911</v>
      </c>
      <c r="D1175" s="343" t="s">
        <v>1762</v>
      </c>
      <c r="E1175" s="399" t="s">
        <v>1135</v>
      </c>
      <c r="F1175" s="338" t="s">
        <v>875</v>
      </c>
      <c r="G1175" s="344" t="s">
        <v>2291</v>
      </c>
    </row>
    <row r="1176" spans="1:7" x14ac:dyDescent="0.25">
      <c r="A1176" s="343" t="s">
        <v>1312</v>
      </c>
      <c r="B1176" s="343" t="s">
        <v>1086</v>
      </c>
      <c r="C1176" s="399" t="s">
        <v>911</v>
      </c>
      <c r="D1176" s="343" t="s">
        <v>1770</v>
      </c>
      <c r="E1176" s="399" t="s">
        <v>1135</v>
      </c>
      <c r="F1176" s="338" t="s">
        <v>875</v>
      </c>
      <c r="G1176" s="344" t="s">
        <v>2291</v>
      </c>
    </row>
    <row r="1177" spans="1:7" x14ac:dyDescent="0.25">
      <c r="A1177" s="343" t="s">
        <v>1312</v>
      </c>
      <c r="B1177" s="343" t="s">
        <v>1098</v>
      </c>
      <c r="C1177" s="399" t="s">
        <v>911</v>
      </c>
      <c r="D1177" s="343" t="s">
        <v>1829</v>
      </c>
      <c r="E1177" s="399" t="s">
        <v>1135</v>
      </c>
      <c r="F1177" s="338" t="s">
        <v>875</v>
      </c>
      <c r="G1177" s="344" t="s">
        <v>2291</v>
      </c>
    </row>
    <row r="1178" spans="1:7" x14ac:dyDescent="0.25">
      <c r="A1178" s="343" t="s">
        <v>1312</v>
      </c>
      <c r="B1178" s="343" t="s">
        <v>1098</v>
      </c>
      <c r="C1178" s="399" t="s">
        <v>911</v>
      </c>
      <c r="D1178" s="343" t="s">
        <v>1823</v>
      </c>
      <c r="E1178" s="399" t="s">
        <v>1135</v>
      </c>
      <c r="F1178" s="338" t="s">
        <v>875</v>
      </c>
      <c r="G1178" s="344" t="s">
        <v>2291</v>
      </c>
    </row>
    <row r="1179" spans="1:7" x14ac:dyDescent="0.25">
      <c r="A1179" s="343" t="s">
        <v>1312</v>
      </c>
      <c r="B1179" s="343" t="s">
        <v>1098</v>
      </c>
      <c r="C1179" s="399" t="s">
        <v>911</v>
      </c>
      <c r="D1179" s="343" t="s">
        <v>1824</v>
      </c>
      <c r="E1179" s="399" t="s">
        <v>1135</v>
      </c>
      <c r="F1179" s="338" t="s">
        <v>875</v>
      </c>
      <c r="G1179" s="344" t="s">
        <v>2291</v>
      </c>
    </row>
    <row r="1180" spans="1:7" x14ac:dyDescent="0.25">
      <c r="A1180" s="343" t="s">
        <v>1312</v>
      </c>
      <c r="B1180" s="343" t="s">
        <v>1098</v>
      </c>
      <c r="C1180" s="399" t="s">
        <v>911</v>
      </c>
      <c r="D1180" s="343" t="s">
        <v>1821</v>
      </c>
      <c r="E1180" s="399" t="s">
        <v>1135</v>
      </c>
      <c r="F1180" s="338" t="s">
        <v>875</v>
      </c>
      <c r="G1180" s="344" t="s">
        <v>2291</v>
      </c>
    </row>
    <row r="1181" spans="1:7" x14ac:dyDescent="0.25">
      <c r="A1181" s="343" t="s">
        <v>1312</v>
      </c>
      <c r="B1181" s="343" t="s">
        <v>1098</v>
      </c>
      <c r="C1181" s="399" t="s">
        <v>911</v>
      </c>
      <c r="D1181" s="343" t="s">
        <v>1828</v>
      </c>
      <c r="E1181" s="399" t="s">
        <v>1135</v>
      </c>
      <c r="F1181" s="338" t="s">
        <v>875</v>
      </c>
      <c r="G1181" s="344" t="s">
        <v>2291</v>
      </c>
    </row>
    <row r="1182" spans="1:7" x14ac:dyDescent="0.25">
      <c r="A1182" s="343" t="s">
        <v>1312</v>
      </c>
      <c r="B1182" s="343" t="s">
        <v>1098</v>
      </c>
      <c r="C1182" s="399" t="s">
        <v>911</v>
      </c>
      <c r="D1182" s="343" t="s">
        <v>1827</v>
      </c>
      <c r="E1182" s="399" t="s">
        <v>1135</v>
      </c>
      <c r="F1182" s="338" t="s">
        <v>875</v>
      </c>
      <c r="G1182" s="344" t="s">
        <v>2292</v>
      </c>
    </row>
    <row r="1183" spans="1:7" x14ac:dyDescent="0.25">
      <c r="A1183" s="343" t="s">
        <v>1312</v>
      </c>
      <c r="B1183" s="343" t="s">
        <v>1098</v>
      </c>
      <c r="C1183" s="399" t="s">
        <v>911</v>
      </c>
      <c r="D1183" s="343" t="s">
        <v>1831</v>
      </c>
      <c r="E1183" s="399" t="s">
        <v>1135</v>
      </c>
      <c r="F1183" s="338" t="s">
        <v>875</v>
      </c>
      <c r="G1183" s="344" t="s">
        <v>2291</v>
      </c>
    </row>
    <row r="1184" spans="1:7" x14ac:dyDescent="0.25">
      <c r="A1184" s="343" t="s">
        <v>1312</v>
      </c>
      <c r="B1184" s="343" t="s">
        <v>1098</v>
      </c>
      <c r="C1184" s="399" t="s">
        <v>911</v>
      </c>
      <c r="D1184" s="343" t="s">
        <v>1826</v>
      </c>
      <c r="E1184" s="399" t="s">
        <v>1135</v>
      </c>
      <c r="F1184" s="338" t="s">
        <v>875</v>
      </c>
      <c r="G1184" s="344" t="s">
        <v>2291</v>
      </c>
    </row>
    <row r="1185" spans="1:7" x14ac:dyDescent="0.25">
      <c r="A1185" s="343" t="s">
        <v>1312</v>
      </c>
      <c r="B1185" s="343" t="s">
        <v>1098</v>
      </c>
      <c r="C1185" s="399" t="s">
        <v>911</v>
      </c>
      <c r="D1185" s="343" t="s">
        <v>1756</v>
      </c>
      <c r="E1185" s="399" t="s">
        <v>1135</v>
      </c>
      <c r="F1185" s="338" t="s">
        <v>875</v>
      </c>
      <c r="G1185" s="344" t="s">
        <v>2291</v>
      </c>
    </row>
    <row r="1186" spans="1:7" x14ac:dyDescent="0.25">
      <c r="A1186" s="343" t="s">
        <v>1312</v>
      </c>
      <c r="B1186" s="343" t="s">
        <v>1098</v>
      </c>
      <c r="C1186" s="399" t="s">
        <v>911</v>
      </c>
      <c r="D1186" s="343" t="s">
        <v>1749</v>
      </c>
      <c r="E1186" s="399" t="s">
        <v>1135</v>
      </c>
      <c r="F1186" s="338" t="s">
        <v>875</v>
      </c>
      <c r="G1186" s="344" t="s">
        <v>2291</v>
      </c>
    </row>
    <row r="1187" spans="1:7" x14ac:dyDescent="0.25">
      <c r="A1187" s="343" t="s">
        <v>1312</v>
      </c>
      <c r="B1187" s="343" t="s">
        <v>1098</v>
      </c>
      <c r="C1187" s="399" t="s">
        <v>911</v>
      </c>
      <c r="D1187" s="343" t="s">
        <v>1752</v>
      </c>
      <c r="E1187" s="399" t="s">
        <v>1135</v>
      </c>
      <c r="F1187" s="338" t="s">
        <v>875</v>
      </c>
      <c r="G1187" s="344" t="s">
        <v>2291</v>
      </c>
    </row>
    <row r="1188" spans="1:7" x14ac:dyDescent="0.25">
      <c r="A1188" s="343" t="s">
        <v>1312</v>
      </c>
      <c r="B1188" s="343" t="s">
        <v>1098</v>
      </c>
      <c r="C1188" s="399" t="s">
        <v>911</v>
      </c>
      <c r="D1188" s="343" t="s">
        <v>1763</v>
      </c>
      <c r="E1188" s="399" t="s">
        <v>1135</v>
      </c>
      <c r="F1188" s="338" t="s">
        <v>875</v>
      </c>
      <c r="G1188" s="344" t="s">
        <v>2291</v>
      </c>
    </row>
    <row r="1189" spans="1:7" x14ac:dyDescent="0.25">
      <c r="A1189" s="343" t="s">
        <v>1312</v>
      </c>
      <c r="B1189" s="343" t="s">
        <v>1098</v>
      </c>
      <c r="C1189" s="399" t="s">
        <v>911</v>
      </c>
      <c r="D1189" s="343" t="s">
        <v>1771</v>
      </c>
      <c r="E1189" s="399" t="s">
        <v>1135</v>
      </c>
      <c r="F1189" s="338" t="s">
        <v>875</v>
      </c>
      <c r="G1189" s="344" t="s">
        <v>2291</v>
      </c>
    </row>
    <row r="1190" spans="1:7" x14ac:dyDescent="0.25">
      <c r="A1190" s="343" t="s">
        <v>1312</v>
      </c>
      <c r="B1190" s="343" t="s">
        <v>1098</v>
      </c>
      <c r="C1190" s="399" t="s">
        <v>911</v>
      </c>
      <c r="D1190" s="343" t="s">
        <v>1762</v>
      </c>
      <c r="E1190" s="399" t="s">
        <v>1135</v>
      </c>
      <c r="F1190" s="338" t="s">
        <v>875</v>
      </c>
      <c r="G1190" s="344" t="s">
        <v>2291</v>
      </c>
    </row>
    <row r="1191" spans="1:7" x14ac:dyDescent="0.25">
      <c r="A1191" s="343" t="s">
        <v>1312</v>
      </c>
      <c r="B1191" s="343" t="s">
        <v>1098</v>
      </c>
      <c r="C1191" s="399" t="s">
        <v>911</v>
      </c>
      <c r="D1191" s="343" t="s">
        <v>1770</v>
      </c>
      <c r="E1191" s="399" t="s">
        <v>1135</v>
      </c>
      <c r="F1191" s="338" t="s">
        <v>875</v>
      </c>
      <c r="G1191" s="344" t="s">
        <v>2291</v>
      </c>
    </row>
    <row r="1192" spans="1:7" x14ac:dyDescent="0.25">
      <c r="A1192" s="343" t="s">
        <v>1312</v>
      </c>
      <c r="B1192" s="343" t="s">
        <v>1363</v>
      </c>
      <c r="C1192" s="399" t="s">
        <v>911</v>
      </c>
      <c r="D1192" s="343" t="s">
        <v>1829</v>
      </c>
      <c r="E1192" s="399" t="s">
        <v>1135</v>
      </c>
      <c r="F1192" s="338" t="s">
        <v>875</v>
      </c>
      <c r="G1192" s="344" t="s">
        <v>2291</v>
      </c>
    </row>
    <row r="1193" spans="1:7" x14ac:dyDescent="0.25">
      <c r="A1193" s="343" t="s">
        <v>1312</v>
      </c>
      <c r="B1193" s="343" t="s">
        <v>1363</v>
      </c>
      <c r="C1193" s="399" t="s">
        <v>911</v>
      </c>
      <c r="D1193" s="343" t="s">
        <v>1823</v>
      </c>
      <c r="E1193" s="399" t="s">
        <v>1135</v>
      </c>
      <c r="F1193" s="338" t="s">
        <v>875</v>
      </c>
      <c r="G1193" s="344" t="s">
        <v>2291</v>
      </c>
    </row>
    <row r="1194" spans="1:7" x14ac:dyDescent="0.25">
      <c r="A1194" s="343" t="s">
        <v>1312</v>
      </c>
      <c r="B1194" s="343" t="s">
        <v>1363</v>
      </c>
      <c r="C1194" s="399" t="s">
        <v>911</v>
      </c>
      <c r="D1194" s="343" t="s">
        <v>1824</v>
      </c>
      <c r="E1194" s="399" t="s">
        <v>1135</v>
      </c>
      <c r="F1194" s="338" t="s">
        <v>875</v>
      </c>
      <c r="G1194" s="344" t="s">
        <v>2291</v>
      </c>
    </row>
    <row r="1195" spans="1:7" x14ac:dyDescent="0.25">
      <c r="A1195" s="343" t="s">
        <v>1312</v>
      </c>
      <c r="B1195" s="343" t="s">
        <v>1363</v>
      </c>
      <c r="C1195" s="399" t="s">
        <v>911</v>
      </c>
      <c r="D1195" s="343" t="s">
        <v>1821</v>
      </c>
      <c r="E1195" s="399" t="s">
        <v>1135</v>
      </c>
      <c r="F1195" s="338" t="s">
        <v>875</v>
      </c>
      <c r="G1195" s="344" t="s">
        <v>2291</v>
      </c>
    </row>
    <row r="1196" spans="1:7" x14ac:dyDescent="0.25">
      <c r="A1196" s="343" t="s">
        <v>1312</v>
      </c>
      <c r="B1196" s="343" t="s">
        <v>1363</v>
      </c>
      <c r="C1196" s="399" t="s">
        <v>911</v>
      </c>
      <c r="D1196" s="343" t="s">
        <v>1828</v>
      </c>
      <c r="E1196" s="399" t="s">
        <v>1135</v>
      </c>
      <c r="F1196" s="338" t="s">
        <v>875</v>
      </c>
      <c r="G1196" s="344" t="s">
        <v>2291</v>
      </c>
    </row>
    <row r="1197" spans="1:7" x14ac:dyDescent="0.25">
      <c r="A1197" s="343" t="s">
        <v>1312</v>
      </c>
      <c r="B1197" s="343" t="s">
        <v>1363</v>
      </c>
      <c r="C1197" s="399" t="s">
        <v>911</v>
      </c>
      <c r="D1197" s="343" t="s">
        <v>1827</v>
      </c>
      <c r="E1197" s="399" t="s">
        <v>1135</v>
      </c>
      <c r="F1197" s="338" t="s">
        <v>875</v>
      </c>
      <c r="G1197" s="344" t="s">
        <v>2292</v>
      </c>
    </row>
    <row r="1198" spans="1:7" x14ac:dyDescent="0.25">
      <c r="A1198" s="343" t="s">
        <v>1312</v>
      </c>
      <c r="B1198" s="343" t="s">
        <v>1363</v>
      </c>
      <c r="C1198" s="399" t="s">
        <v>911</v>
      </c>
      <c r="D1198" s="343" t="s">
        <v>1831</v>
      </c>
      <c r="E1198" s="399" t="s">
        <v>1135</v>
      </c>
      <c r="F1198" s="338" t="s">
        <v>875</v>
      </c>
      <c r="G1198" s="344" t="s">
        <v>2291</v>
      </c>
    </row>
    <row r="1199" spans="1:7" x14ac:dyDescent="0.25">
      <c r="A1199" s="343" t="s">
        <v>1312</v>
      </c>
      <c r="B1199" s="343" t="s">
        <v>1363</v>
      </c>
      <c r="C1199" s="399" t="s">
        <v>911</v>
      </c>
      <c r="D1199" s="343" t="s">
        <v>1826</v>
      </c>
      <c r="E1199" s="399" t="s">
        <v>1135</v>
      </c>
      <c r="F1199" s="338" t="s">
        <v>875</v>
      </c>
      <c r="G1199" s="344" t="s">
        <v>2291</v>
      </c>
    </row>
    <row r="1200" spans="1:7" x14ac:dyDescent="0.25">
      <c r="A1200" s="343" t="s">
        <v>1312</v>
      </c>
      <c r="B1200" s="343" t="s">
        <v>1363</v>
      </c>
      <c r="C1200" s="399" t="s">
        <v>911</v>
      </c>
      <c r="D1200" s="343" t="s">
        <v>1756</v>
      </c>
      <c r="E1200" s="399" t="s">
        <v>1135</v>
      </c>
      <c r="F1200" s="338" t="s">
        <v>875</v>
      </c>
      <c r="G1200" s="344" t="s">
        <v>2291</v>
      </c>
    </row>
    <row r="1201" spans="1:7" x14ac:dyDescent="0.25">
      <c r="A1201" s="343" t="s">
        <v>1312</v>
      </c>
      <c r="B1201" s="343" t="s">
        <v>1363</v>
      </c>
      <c r="C1201" s="399" t="s">
        <v>911</v>
      </c>
      <c r="D1201" s="343" t="s">
        <v>1749</v>
      </c>
      <c r="E1201" s="399" t="s">
        <v>1135</v>
      </c>
      <c r="F1201" s="338" t="s">
        <v>875</v>
      </c>
      <c r="G1201" s="344" t="s">
        <v>2291</v>
      </c>
    </row>
    <row r="1202" spans="1:7" x14ac:dyDescent="0.25">
      <c r="A1202" s="343" t="s">
        <v>1312</v>
      </c>
      <c r="B1202" s="343" t="s">
        <v>1363</v>
      </c>
      <c r="C1202" s="399" t="s">
        <v>911</v>
      </c>
      <c r="D1202" s="343" t="s">
        <v>1752</v>
      </c>
      <c r="E1202" s="399" t="s">
        <v>1135</v>
      </c>
      <c r="F1202" s="338" t="s">
        <v>875</v>
      </c>
      <c r="G1202" s="344" t="s">
        <v>2291</v>
      </c>
    </row>
    <row r="1203" spans="1:7" x14ac:dyDescent="0.25">
      <c r="A1203" s="343" t="s">
        <v>1312</v>
      </c>
      <c r="B1203" s="343" t="s">
        <v>1363</v>
      </c>
      <c r="C1203" s="399" t="s">
        <v>911</v>
      </c>
      <c r="D1203" s="343" t="s">
        <v>1763</v>
      </c>
      <c r="E1203" s="399" t="s">
        <v>1135</v>
      </c>
      <c r="F1203" s="338" t="s">
        <v>875</v>
      </c>
      <c r="G1203" s="344" t="s">
        <v>2291</v>
      </c>
    </row>
    <row r="1204" spans="1:7" x14ac:dyDescent="0.25">
      <c r="A1204" s="343" t="s">
        <v>1312</v>
      </c>
      <c r="B1204" s="343" t="s">
        <v>1363</v>
      </c>
      <c r="C1204" s="399" t="s">
        <v>911</v>
      </c>
      <c r="D1204" s="343" t="s">
        <v>1771</v>
      </c>
      <c r="E1204" s="399" t="s">
        <v>1135</v>
      </c>
      <c r="F1204" s="338" t="s">
        <v>875</v>
      </c>
      <c r="G1204" s="344" t="s">
        <v>2291</v>
      </c>
    </row>
    <row r="1205" spans="1:7" x14ac:dyDescent="0.25">
      <c r="A1205" s="343" t="s">
        <v>1312</v>
      </c>
      <c r="B1205" s="343" t="s">
        <v>1363</v>
      </c>
      <c r="C1205" s="399" t="s">
        <v>911</v>
      </c>
      <c r="D1205" s="343" t="s">
        <v>1762</v>
      </c>
      <c r="E1205" s="399" t="s">
        <v>1135</v>
      </c>
      <c r="F1205" s="338" t="s">
        <v>875</v>
      </c>
      <c r="G1205" s="344" t="s">
        <v>2291</v>
      </c>
    </row>
    <row r="1206" spans="1:7" x14ac:dyDescent="0.25">
      <c r="A1206" s="343" t="s">
        <v>1312</v>
      </c>
      <c r="B1206" s="343" t="s">
        <v>1363</v>
      </c>
      <c r="C1206" s="399" t="s">
        <v>911</v>
      </c>
      <c r="D1206" s="343" t="s">
        <v>1770</v>
      </c>
      <c r="E1206" s="399" t="s">
        <v>1135</v>
      </c>
      <c r="F1206" s="338" t="s">
        <v>875</v>
      </c>
      <c r="G1206" s="344" t="s">
        <v>2291</v>
      </c>
    </row>
    <row r="1207" spans="1:7" x14ac:dyDescent="0.25">
      <c r="A1207" s="343" t="s">
        <v>1312</v>
      </c>
      <c r="B1207" s="343" t="s">
        <v>1365</v>
      </c>
      <c r="C1207" s="399" t="s">
        <v>911</v>
      </c>
      <c r="D1207" s="343" t="s">
        <v>1823</v>
      </c>
      <c r="E1207" s="399" t="s">
        <v>1135</v>
      </c>
      <c r="F1207" s="338" t="s">
        <v>875</v>
      </c>
      <c r="G1207" s="344" t="s">
        <v>2291</v>
      </c>
    </row>
    <row r="1208" spans="1:7" x14ac:dyDescent="0.25">
      <c r="A1208" s="343" t="s">
        <v>1312</v>
      </c>
      <c r="B1208" s="343" t="s">
        <v>1365</v>
      </c>
      <c r="C1208" s="399" t="s">
        <v>911</v>
      </c>
      <c r="D1208" s="343" t="s">
        <v>1824</v>
      </c>
      <c r="E1208" s="399" t="s">
        <v>1135</v>
      </c>
      <c r="F1208" s="338" t="s">
        <v>875</v>
      </c>
      <c r="G1208" s="344" t="s">
        <v>2291</v>
      </c>
    </row>
    <row r="1209" spans="1:7" x14ac:dyDescent="0.25">
      <c r="A1209" s="343" t="s">
        <v>1312</v>
      </c>
      <c r="B1209" s="343" t="s">
        <v>1365</v>
      </c>
      <c r="C1209" s="399" t="s">
        <v>911</v>
      </c>
      <c r="D1209" s="343" t="s">
        <v>1821</v>
      </c>
      <c r="E1209" s="399" t="s">
        <v>1135</v>
      </c>
      <c r="F1209" s="338" t="s">
        <v>875</v>
      </c>
      <c r="G1209" s="344" t="s">
        <v>2291</v>
      </c>
    </row>
    <row r="1210" spans="1:7" x14ac:dyDescent="0.25">
      <c r="A1210" s="343" t="s">
        <v>1312</v>
      </c>
      <c r="B1210" s="343" t="s">
        <v>1365</v>
      </c>
      <c r="C1210" s="399" t="s">
        <v>911</v>
      </c>
      <c r="D1210" s="343" t="s">
        <v>1828</v>
      </c>
      <c r="E1210" s="399" t="s">
        <v>1135</v>
      </c>
      <c r="F1210" s="338" t="s">
        <v>875</v>
      </c>
      <c r="G1210" s="344" t="s">
        <v>2291</v>
      </c>
    </row>
    <row r="1211" spans="1:7" x14ac:dyDescent="0.25">
      <c r="A1211" s="343" t="s">
        <v>1312</v>
      </c>
      <c r="B1211" s="343" t="s">
        <v>1365</v>
      </c>
      <c r="C1211" s="399" t="s">
        <v>911</v>
      </c>
      <c r="D1211" s="343" t="s">
        <v>1827</v>
      </c>
      <c r="E1211" s="399" t="s">
        <v>1135</v>
      </c>
      <c r="F1211" s="338" t="s">
        <v>875</v>
      </c>
      <c r="G1211" s="344" t="s">
        <v>2292</v>
      </c>
    </row>
    <row r="1212" spans="1:7" x14ac:dyDescent="0.25">
      <c r="A1212" s="343" t="s">
        <v>1312</v>
      </c>
      <c r="B1212" s="343" t="s">
        <v>1365</v>
      </c>
      <c r="C1212" s="399" t="s">
        <v>911</v>
      </c>
      <c r="D1212" s="343" t="s">
        <v>1831</v>
      </c>
      <c r="E1212" s="399" t="s">
        <v>1135</v>
      </c>
      <c r="F1212" s="338" t="s">
        <v>875</v>
      </c>
      <c r="G1212" s="344" t="s">
        <v>2291</v>
      </c>
    </row>
    <row r="1213" spans="1:7" x14ac:dyDescent="0.25">
      <c r="A1213" s="343" t="s">
        <v>1312</v>
      </c>
      <c r="B1213" s="343" t="s">
        <v>1365</v>
      </c>
      <c r="C1213" s="399" t="s">
        <v>911</v>
      </c>
      <c r="D1213" s="343" t="s">
        <v>1826</v>
      </c>
      <c r="E1213" s="399" t="s">
        <v>1135</v>
      </c>
      <c r="F1213" s="338" t="s">
        <v>875</v>
      </c>
      <c r="G1213" s="344" t="s">
        <v>2291</v>
      </c>
    </row>
    <row r="1214" spans="1:7" x14ac:dyDescent="0.25">
      <c r="A1214" s="343" t="s">
        <v>1312</v>
      </c>
      <c r="B1214" s="343" t="s">
        <v>1365</v>
      </c>
      <c r="C1214" s="399" t="s">
        <v>911</v>
      </c>
      <c r="D1214" s="343" t="s">
        <v>1756</v>
      </c>
      <c r="E1214" s="399" t="s">
        <v>1135</v>
      </c>
      <c r="F1214" s="338" t="s">
        <v>875</v>
      </c>
      <c r="G1214" s="344" t="s">
        <v>2291</v>
      </c>
    </row>
    <row r="1215" spans="1:7" x14ac:dyDescent="0.25">
      <c r="A1215" s="343" t="s">
        <v>1312</v>
      </c>
      <c r="B1215" s="343" t="s">
        <v>1365</v>
      </c>
      <c r="C1215" s="399" t="s">
        <v>911</v>
      </c>
      <c r="D1215" s="343" t="s">
        <v>1749</v>
      </c>
      <c r="E1215" s="399" t="s">
        <v>1135</v>
      </c>
      <c r="F1215" s="338" t="s">
        <v>875</v>
      </c>
      <c r="G1215" s="344" t="s">
        <v>2291</v>
      </c>
    </row>
    <row r="1216" spans="1:7" x14ac:dyDescent="0.25">
      <c r="A1216" s="343" t="s">
        <v>1312</v>
      </c>
      <c r="B1216" s="343" t="s">
        <v>1365</v>
      </c>
      <c r="C1216" s="399" t="s">
        <v>911</v>
      </c>
      <c r="D1216" s="343" t="s">
        <v>1752</v>
      </c>
      <c r="E1216" s="399" t="s">
        <v>1135</v>
      </c>
      <c r="F1216" s="338" t="s">
        <v>875</v>
      </c>
      <c r="G1216" s="344" t="s">
        <v>2291</v>
      </c>
    </row>
    <row r="1217" spans="1:7" x14ac:dyDescent="0.25">
      <c r="A1217" s="343" t="s">
        <v>1312</v>
      </c>
      <c r="B1217" s="343" t="s">
        <v>1365</v>
      </c>
      <c r="C1217" s="399" t="s">
        <v>911</v>
      </c>
      <c r="D1217" s="343" t="s">
        <v>1763</v>
      </c>
      <c r="E1217" s="399" t="s">
        <v>1135</v>
      </c>
      <c r="F1217" s="338" t="s">
        <v>875</v>
      </c>
      <c r="G1217" s="344" t="s">
        <v>2291</v>
      </c>
    </row>
    <row r="1218" spans="1:7" x14ac:dyDescent="0.25">
      <c r="A1218" s="343" t="s">
        <v>1312</v>
      </c>
      <c r="B1218" s="343" t="s">
        <v>1365</v>
      </c>
      <c r="C1218" s="399" t="s">
        <v>911</v>
      </c>
      <c r="D1218" s="343" t="s">
        <v>1771</v>
      </c>
      <c r="E1218" s="399" t="s">
        <v>1135</v>
      </c>
      <c r="F1218" s="338" t="s">
        <v>875</v>
      </c>
      <c r="G1218" s="344" t="s">
        <v>2291</v>
      </c>
    </row>
    <row r="1219" spans="1:7" x14ac:dyDescent="0.25">
      <c r="A1219" s="343" t="s">
        <v>1312</v>
      </c>
      <c r="B1219" s="343" t="s">
        <v>1365</v>
      </c>
      <c r="C1219" s="399" t="s">
        <v>911</v>
      </c>
      <c r="D1219" s="343" t="s">
        <v>1762</v>
      </c>
      <c r="E1219" s="399" t="s">
        <v>1135</v>
      </c>
      <c r="F1219" s="338" t="s">
        <v>875</v>
      </c>
      <c r="G1219" s="344" t="s">
        <v>2291</v>
      </c>
    </row>
    <row r="1220" spans="1:7" x14ac:dyDescent="0.25">
      <c r="A1220" s="343" t="s">
        <v>1312</v>
      </c>
      <c r="B1220" s="343" t="s">
        <v>1365</v>
      </c>
      <c r="C1220" s="399" t="s">
        <v>911</v>
      </c>
      <c r="D1220" s="343" t="s">
        <v>1770</v>
      </c>
      <c r="E1220" s="399" t="s">
        <v>1135</v>
      </c>
      <c r="F1220" s="338" t="s">
        <v>875</v>
      </c>
      <c r="G1220" s="344" t="s">
        <v>2291</v>
      </c>
    </row>
    <row r="1221" spans="1:7" x14ac:dyDescent="0.25">
      <c r="A1221" s="343" t="s">
        <v>1312</v>
      </c>
      <c r="B1221" s="343" t="s">
        <v>1367</v>
      </c>
      <c r="C1221" s="399" t="s">
        <v>911</v>
      </c>
      <c r="D1221" s="343" t="s">
        <v>1829</v>
      </c>
      <c r="E1221" s="399" t="s">
        <v>1135</v>
      </c>
      <c r="F1221" s="338" t="s">
        <v>875</v>
      </c>
      <c r="G1221" s="344" t="s">
        <v>2291</v>
      </c>
    </row>
    <row r="1222" spans="1:7" x14ac:dyDescent="0.25">
      <c r="A1222" s="343" t="s">
        <v>1312</v>
      </c>
      <c r="B1222" s="343" t="s">
        <v>1367</v>
      </c>
      <c r="C1222" s="399" t="s">
        <v>911</v>
      </c>
      <c r="D1222" s="343" t="s">
        <v>1823</v>
      </c>
      <c r="E1222" s="399" t="s">
        <v>1135</v>
      </c>
      <c r="F1222" s="338" t="s">
        <v>875</v>
      </c>
      <c r="G1222" s="344" t="s">
        <v>2291</v>
      </c>
    </row>
    <row r="1223" spans="1:7" x14ac:dyDescent="0.25">
      <c r="A1223" s="343" t="s">
        <v>1312</v>
      </c>
      <c r="B1223" s="343" t="s">
        <v>1367</v>
      </c>
      <c r="C1223" s="399" t="s">
        <v>911</v>
      </c>
      <c r="D1223" s="343" t="s">
        <v>1824</v>
      </c>
      <c r="E1223" s="399" t="s">
        <v>1135</v>
      </c>
      <c r="F1223" s="338" t="s">
        <v>875</v>
      </c>
      <c r="G1223" s="344" t="s">
        <v>2291</v>
      </c>
    </row>
    <row r="1224" spans="1:7" x14ac:dyDescent="0.25">
      <c r="A1224" s="343" t="s">
        <v>1312</v>
      </c>
      <c r="B1224" s="343" t="s">
        <v>1367</v>
      </c>
      <c r="C1224" s="399" t="s">
        <v>911</v>
      </c>
      <c r="D1224" s="343" t="s">
        <v>1821</v>
      </c>
      <c r="E1224" s="399" t="s">
        <v>1135</v>
      </c>
      <c r="F1224" s="338" t="s">
        <v>875</v>
      </c>
      <c r="G1224" s="344" t="s">
        <v>2291</v>
      </c>
    </row>
    <row r="1225" spans="1:7" x14ac:dyDescent="0.25">
      <c r="A1225" s="343" t="s">
        <v>1312</v>
      </c>
      <c r="B1225" s="343" t="s">
        <v>1367</v>
      </c>
      <c r="C1225" s="399" t="s">
        <v>911</v>
      </c>
      <c r="D1225" s="343" t="s">
        <v>1828</v>
      </c>
      <c r="E1225" s="399" t="s">
        <v>1135</v>
      </c>
      <c r="F1225" s="338" t="s">
        <v>875</v>
      </c>
      <c r="G1225" s="344" t="s">
        <v>2291</v>
      </c>
    </row>
    <row r="1226" spans="1:7" x14ac:dyDescent="0.25">
      <c r="A1226" s="343" t="s">
        <v>1312</v>
      </c>
      <c r="B1226" s="343" t="s">
        <v>1367</v>
      </c>
      <c r="C1226" s="399" t="s">
        <v>911</v>
      </c>
      <c r="D1226" s="343" t="s">
        <v>1827</v>
      </c>
      <c r="E1226" s="399" t="s">
        <v>1135</v>
      </c>
      <c r="F1226" s="338" t="s">
        <v>875</v>
      </c>
      <c r="G1226" s="344" t="s">
        <v>2292</v>
      </c>
    </row>
    <row r="1227" spans="1:7" x14ac:dyDescent="0.25">
      <c r="A1227" s="343" t="s">
        <v>1312</v>
      </c>
      <c r="B1227" s="343" t="s">
        <v>1367</v>
      </c>
      <c r="C1227" s="399" t="s">
        <v>911</v>
      </c>
      <c r="D1227" s="343" t="s">
        <v>1831</v>
      </c>
      <c r="E1227" s="399" t="s">
        <v>1135</v>
      </c>
      <c r="F1227" s="338" t="s">
        <v>875</v>
      </c>
      <c r="G1227" s="344" t="s">
        <v>2291</v>
      </c>
    </row>
    <row r="1228" spans="1:7" x14ac:dyDescent="0.25">
      <c r="A1228" s="343" t="s">
        <v>1312</v>
      </c>
      <c r="B1228" s="343" t="s">
        <v>1367</v>
      </c>
      <c r="C1228" s="399" t="s">
        <v>911</v>
      </c>
      <c r="D1228" s="343" t="s">
        <v>1826</v>
      </c>
      <c r="E1228" s="399" t="s">
        <v>1135</v>
      </c>
      <c r="F1228" s="338" t="s">
        <v>875</v>
      </c>
      <c r="G1228" s="344" t="s">
        <v>2291</v>
      </c>
    </row>
    <row r="1229" spans="1:7" x14ac:dyDescent="0.25">
      <c r="A1229" s="343" t="s">
        <v>1312</v>
      </c>
      <c r="B1229" s="343" t="s">
        <v>1367</v>
      </c>
      <c r="C1229" s="399" t="s">
        <v>911</v>
      </c>
      <c r="D1229" s="343" t="s">
        <v>1756</v>
      </c>
      <c r="E1229" s="399" t="s">
        <v>1135</v>
      </c>
      <c r="F1229" s="338" t="s">
        <v>875</v>
      </c>
      <c r="G1229" s="344" t="s">
        <v>2291</v>
      </c>
    </row>
    <row r="1230" spans="1:7" x14ac:dyDescent="0.25">
      <c r="A1230" s="343" t="s">
        <v>1312</v>
      </c>
      <c r="B1230" s="343" t="s">
        <v>1367</v>
      </c>
      <c r="C1230" s="399" t="s">
        <v>911</v>
      </c>
      <c r="D1230" s="343" t="s">
        <v>1749</v>
      </c>
      <c r="E1230" s="399" t="s">
        <v>1135</v>
      </c>
      <c r="F1230" s="338" t="s">
        <v>875</v>
      </c>
      <c r="G1230" s="344" t="s">
        <v>2291</v>
      </c>
    </row>
    <row r="1231" spans="1:7" x14ac:dyDescent="0.25">
      <c r="A1231" s="343" t="s">
        <v>1312</v>
      </c>
      <c r="B1231" s="343" t="s">
        <v>1367</v>
      </c>
      <c r="C1231" s="399" t="s">
        <v>911</v>
      </c>
      <c r="D1231" s="343" t="s">
        <v>1752</v>
      </c>
      <c r="E1231" s="399" t="s">
        <v>1135</v>
      </c>
      <c r="F1231" s="338" t="s">
        <v>875</v>
      </c>
      <c r="G1231" s="344" t="s">
        <v>2291</v>
      </c>
    </row>
    <row r="1232" spans="1:7" x14ac:dyDescent="0.25">
      <c r="A1232" s="343" t="s">
        <v>1312</v>
      </c>
      <c r="B1232" s="343" t="s">
        <v>1367</v>
      </c>
      <c r="C1232" s="399" t="s">
        <v>911</v>
      </c>
      <c r="D1232" s="343" t="s">
        <v>1763</v>
      </c>
      <c r="E1232" s="399" t="s">
        <v>1135</v>
      </c>
      <c r="F1232" s="338" t="s">
        <v>875</v>
      </c>
      <c r="G1232" s="344" t="s">
        <v>2291</v>
      </c>
    </row>
    <row r="1233" spans="1:7" x14ac:dyDescent="0.25">
      <c r="A1233" s="343" t="s">
        <v>1312</v>
      </c>
      <c r="B1233" s="343" t="s">
        <v>1367</v>
      </c>
      <c r="C1233" s="399" t="s">
        <v>911</v>
      </c>
      <c r="D1233" s="343" t="s">
        <v>1771</v>
      </c>
      <c r="E1233" s="399" t="s">
        <v>1135</v>
      </c>
      <c r="F1233" s="338" t="s">
        <v>875</v>
      </c>
      <c r="G1233" s="344" t="s">
        <v>2291</v>
      </c>
    </row>
    <row r="1234" spans="1:7" x14ac:dyDescent="0.25">
      <c r="A1234" s="343" t="s">
        <v>1312</v>
      </c>
      <c r="B1234" s="343" t="s">
        <v>1367</v>
      </c>
      <c r="C1234" s="399" t="s">
        <v>911</v>
      </c>
      <c r="D1234" s="343" t="s">
        <v>1762</v>
      </c>
      <c r="E1234" s="399" t="s">
        <v>1135</v>
      </c>
      <c r="F1234" s="338" t="s">
        <v>875</v>
      </c>
      <c r="G1234" s="344" t="s">
        <v>2291</v>
      </c>
    </row>
    <row r="1235" spans="1:7" x14ac:dyDescent="0.25">
      <c r="A1235" s="343" t="s">
        <v>1312</v>
      </c>
      <c r="B1235" s="343" t="s">
        <v>1367</v>
      </c>
      <c r="C1235" s="399" t="s">
        <v>911</v>
      </c>
      <c r="D1235" s="343" t="s">
        <v>1770</v>
      </c>
      <c r="E1235" s="399" t="s">
        <v>1135</v>
      </c>
      <c r="F1235" s="338" t="s">
        <v>875</v>
      </c>
      <c r="G1235" s="344" t="s">
        <v>2291</v>
      </c>
    </row>
    <row r="1236" spans="1:7" x14ac:dyDescent="0.25">
      <c r="A1236" s="343" t="s">
        <v>1312</v>
      </c>
      <c r="B1236" s="343" t="s">
        <v>1369</v>
      </c>
      <c r="C1236" s="399" t="s">
        <v>911</v>
      </c>
      <c r="D1236" s="343" t="s">
        <v>1829</v>
      </c>
      <c r="E1236" s="399" t="s">
        <v>1135</v>
      </c>
      <c r="F1236" s="338" t="s">
        <v>875</v>
      </c>
      <c r="G1236" s="344" t="s">
        <v>2291</v>
      </c>
    </row>
    <row r="1237" spans="1:7" x14ac:dyDescent="0.25">
      <c r="A1237" s="343" t="s">
        <v>1312</v>
      </c>
      <c r="B1237" s="343" t="s">
        <v>1369</v>
      </c>
      <c r="C1237" s="399" t="s">
        <v>911</v>
      </c>
      <c r="D1237" s="343" t="s">
        <v>1823</v>
      </c>
      <c r="E1237" s="399" t="s">
        <v>1135</v>
      </c>
      <c r="F1237" s="338" t="s">
        <v>875</v>
      </c>
      <c r="G1237" s="344" t="s">
        <v>2291</v>
      </c>
    </row>
    <row r="1238" spans="1:7" x14ac:dyDescent="0.25">
      <c r="A1238" s="343" t="s">
        <v>1312</v>
      </c>
      <c r="B1238" s="343" t="s">
        <v>1369</v>
      </c>
      <c r="C1238" s="399" t="s">
        <v>911</v>
      </c>
      <c r="D1238" s="343" t="s">
        <v>1824</v>
      </c>
      <c r="E1238" s="399" t="s">
        <v>1135</v>
      </c>
      <c r="F1238" s="338" t="s">
        <v>875</v>
      </c>
      <c r="G1238" s="344" t="s">
        <v>2291</v>
      </c>
    </row>
    <row r="1239" spans="1:7" x14ac:dyDescent="0.25">
      <c r="A1239" s="343" t="s">
        <v>1312</v>
      </c>
      <c r="B1239" s="343" t="s">
        <v>1369</v>
      </c>
      <c r="C1239" s="399" t="s">
        <v>911</v>
      </c>
      <c r="D1239" s="343" t="s">
        <v>1821</v>
      </c>
      <c r="E1239" s="399" t="s">
        <v>1135</v>
      </c>
      <c r="F1239" s="338" t="s">
        <v>875</v>
      </c>
      <c r="G1239" s="344" t="s">
        <v>2291</v>
      </c>
    </row>
    <row r="1240" spans="1:7" x14ac:dyDescent="0.25">
      <c r="A1240" s="343" t="s">
        <v>1312</v>
      </c>
      <c r="B1240" s="343" t="s">
        <v>1369</v>
      </c>
      <c r="C1240" s="399" t="s">
        <v>911</v>
      </c>
      <c r="D1240" s="343" t="s">
        <v>1828</v>
      </c>
      <c r="E1240" s="399" t="s">
        <v>1135</v>
      </c>
      <c r="F1240" s="338" t="s">
        <v>875</v>
      </c>
      <c r="G1240" s="344" t="s">
        <v>2291</v>
      </c>
    </row>
    <row r="1241" spans="1:7" x14ac:dyDescent="0.25">
      <c r="A1241" s="343" t="s">
        <v>1312</v>
      </c>
      <c r="B1241" s="343" t="s">
        <v>1369</v>
      </c>
      <c r="C1241" s="399" t="s">
        <v>911</v>
      </c>
      <c r="D1241" s="343" t="s">
        <v>1827</v>
      </c>
      <c r="E1241" s="399" t="s">
        <v>1135</v>
      </c>
      <c r="F1241" s="338" t="s">
        <v>875</v>
      </c>
      <c r="G1241" s="344" t="s">
        <v>2292</v>
      </c>
    </row>
    <row r="1242" spans="1:7" x14ac:dyDescent="0.25">
      <c r="A1242" s="343" t="s">
        <v>1312</v>
      </c>
      <c r="B1242" s="343" t="s">
        <v>1369</v>
      </c>
      <c r="C1242" s="399" t="s">
        <v>911</v>
      </c>
      <c r="D1242" s="343" t="s">
        <v>1831</v>
      </c>
      <c r="E1242" s="399" t="s">
        <v>1135</v>
      </c>
      <c r="F1242" s="338" t="s">
        <v>875</v>
      </c>
      <c r="G1242" s="344" t="s">
        <v>2291</v>
      </c>
    </row>
    <row r="1243" spans="1:7" x14ac:dyDescent="0.25">
      <c r="A1243" s="343" t="s">
        <v>1312</v>
      </c>
      <c r="B1243" s="343" t="s">
        <v>1369</v>
      </c>
      <c r="C1243" s="399" t="s">
        <v>911</v>
      </c>
      <c r="D1243" s="343" t="s">
        <v>1826</v>
      </c>
      <c r="E1243" s="399" t="s">
        <v>1135</v>
      </c>
      <c r="F1243" s="338" t="s">
        <v>875</v>
      </c>
      <c r="G1243" s="344" t="s">
        <v>2291</v>
      </c>
    </row>
    <row r="1244" spans="1:7" x14ac:dyDescent="0.25">
      <c r="A1244" s="343" t="s">
        <v>1312</v>
      </c>
      <c r="B1244" s="343" t="s">
        <v>1369</v>
      </c>
      <c r="C1244" s="399" t="s">
        <v>911</v>
      </c>
      <c r="D1244" s="343" t="s">
        <v>1756</v>
      </c>
      <c r="E1244" s="399" t="s">
        <v>1135</v>
      </c>
      <c r="F1244" s="338" t="s">
        <v>875</v>
      </c>
      <c r="G1244" s="344" t="s">
        <v>2291</v>
      </c>
    </row>
    <row r="1245" spans="1:7" x14ac:dyDescent="0.25">
      <c r="A1245" s="343" t="s">
        <v>1312</v>
      </c>
      <c r="B1245" s="343" t="s">
        <v>1369</v>
      </c>
      <c r="C1245" s="399" t="s">
        <v>911</v>
      </c>
      <c r="D1245" s="343" t="s">
        <v>1749</v>
      </c>
      <c r="E1245" s="399" t="s">
        <v>1135</v>
      </c>
      <c r="F1245" s="338" t="s">
        <v>875</v>
      </c>
      <c r="G1245" s="344" t="s">
        <v>2291</v>
      </c>
    </row>
    <row r="1246" spans="1:7" x14ac:dyDescent="0.25">
      <c r="A1246" s="343" t="s">
        <v>1312</v>
      </c>
      <c r="B1246" s="343" t="s">
        <v>1369</v>
      </c>
      <c r="C1246" s="399" t="s">
        <v>911</v>
      </c>
      <c r="D1246" s="343" t="s">
        <v>1752</v>
      </c>
      <c r="E1246" s="399" t="s">
        <v>1135</v>
      </c>
      <c r="F1246" s="338" t="s">
        <v>875</v>
      </c>
      <c r="G1246" s="344" t="s">
        <v>2291</v>
      </c>
    </row>
    <row r="1247" spans="1:7" x14ac:dyDescent="0.25">
      <c r="A1247" s="343" t="s">
        <v>1312</v>
      </c>
      <c r="B1247" s="343" t="s">
        <v>1369</v>
      </c>
      <c r="C1247" s="399" t="s">
        <v>911</v>
      </c>
      <c r="D1247" s="343" t="s">
        <v>1763</v>
      </c>
      <c r="E1247" s="399" t="s">
        <v>1135</v>
      </c>
      <c r="F1247" s="338" t="s">
        <v>875</v>
      </c>
      <c r="G1247" s="344" t="s">
        <v>2291</v>
      </c>
    </row>
    <row r="1248" spans="1:7" x14ac:dyDescent="0.25">
      <c r="A1248" s="343" t="s">
        <v>1312</v>
      </c>
      <c r="B1248" s="343" t="s">
        <v>1369</v>
      </c>
      <c r="C1248" s="399" t="s">
        <v>911</v>
      </c>
      <c r="D1248" s="343" t="s">
        <v>1771</v>
      </c>
      <c r="E1248" s="399" t="s">
        <v>1135</v>
      </c>
      <c r="F1248" s="338" t="s">
        <v>875</v>
      </c>
      <c r="G1248" s="344" t="s">
        <v>2291</v>
      </c>
    </row>
    <row r="1249" spans="1:7" x14ac:dyDescent="0.25">
      <c r="A1249" s="343" t="s">
        <v>1312</v>
      </c>
      <c r="B1249" s="343" t="s">
        <v>1369</v>
      </c>
      <c r="C1249" s="399" t="s">
        <v>911</v>
      </c>
      <c r="D1249" s="343" t="s">
        <v>1762</v>
      </c>
      <c r="E1249" s="399" t="s">
        <v>1135</v>
      </c>
      <c r="F1249" s="338" t="s">
        <v>875</v>
      </c>
      <c r="G1249" s="344" t="s">
        <v>2291</v>
      </c>
    </row>
    <row r="1250" spans="1:7" x14ac:dyDescent="0.25">
      <c r="A1250" s="343" t="s">
        <v>1312</v>
      </c>
      <c r="B1250" s="343" t="s">
        <v>1369</v>
      </c>
      <c r="C1250" s="399" t="s">
        <v>911</v>
      </c>
      <c r="D1250" s="343" t="s">
        <v>1770</v>
      </c>
      <c r="E1250" s="399" t="s">
        <v>1135</v>
      </c>
      <c r="F1250" s="338" t="s">
        <v>875</v>
      </c>
      <c r="G1250" s="344" t="s">
        <v>2291</v>
      </c>
    </row>
    <row r="1251" spans="1:7" x14ac:dyDescent="0.25">
      <c r="A1251" s="343" t="s">
        <v>1312</v>
      </c>
      <c r="B1251" s="343" t="s">
        <v>1089</v>
      </c>
      <c r="C1251" s="399" t="s">
        <v>911</v>
      </c>
      <c r="D1251" s="343" t="s">
        <v>1823</v>
      </c>
      <c r="E1251" s="399" t="s">
        <v>1135</v>
      </c>
      <c r="F1251" s="338" t="s">
        <v>875</v>
      </c>
      <c r="G1251" s="344" t="s">
        <v>2291</v>
      </c>
    </row>
    <row r="1252" spans="1:7" x14ac:dyDescent="0.25">
      <c r="A1252" s="343" t="s">
        <v>1312</v>
      </c>
      <c r="B1252" s="343" t="s">
        <v>1089</v>
      </c>
      <c r="C1252" s="399" t="s">
        <v>911</v>
      </c>
      <c r="D1252" s="343" t="s">
        <v>1824</v>
      </c>
      <c r="E1252" s="399" t="s">
        <v>1135</v>
      </c>
      <c r="F1252" s="338" t="s">
        <v>875</v>
      </c>
      <c r="G1252" s="344" t="s">
        <v>2291</v>
      </c>
    </row>
    <row r="1253" spans="1:7" x14ac:dyDescent="0.25">
      <c r="A1253" s="343" t="s">
        <v>1312</v>
      </c>
      <c r="B1253" s="343" t="s">
        <v>1089</v>
      </c>
      <c r="C1253" s="399" t="s">
        <v>911</v>
      </c>
      <c r="D1253" s="343" t="s">
        <v>1821</v>
      </c>
      <c r="E1253" s="399" t="s">
        <v>1135</v>
      </c>
      <c r="F1253" s="338" t="s">
        <v>875</v>
      </c>
      <c r="G1253" s="344" t="s">
        <v>2291</v>
      </c>
    </row>
    <row r="1254" spans="1:7" x14ac:dyDescent="0.25">
      <c r="A1254" s="343" t="s">
        <v>1312</v>
      </c>
      <c r="B1254" s="343" t="s">
        <v>1089</v>
      </c>
      <c r="C1254" s="399" t="s">
        <v>911</v>
      </c>
      <c r="D1254" s="343" t="s">
        <v>1828</v>
      </c>
      <c r="E1254" s="399" t="s">
        <v>1135</v>
      </c>
      <c r="F1254" s="338" t="s">
        <v>875</v>
      </c>
      <c r="G1254" s="344" t="s">
        <v>2291</v>
      </c>
    </row>
    <row r="1255" spans="1:7" x14ac:dyDescent="0.25">
      <c r="A1255" s="343" t="s">
        <v>1312</v>
      </c>
      <c r="B1255" s="343" t="s">
        <v>1089</v>
      </c>
      <c r="C1255" s="399" t="s">
        <v>911</v>
      </c>
      <c r="D1255" s="343" t="s">
        <v>1827</v>
      </c>
      <c r="E1255" s="399" t="s">
        <v>1135</v>
      </c>
      <c r="F1255" s="338" t="s">
        <v>875</v>
      </c>
      <c r="G1255" s="344" t="s">
        <v>2292</v>
      </c>
    </row>
    <row r="1256" spans="1:7" x14ac:dyDescent="0.25">
      <c r="A1256" s="343" t="s">
        <v>1312</v>
      </c>
      <c r="B1256" s="343" t="s">
        <v>1089</v>
      </c>
      <c r="C1256" s="399" t="s">
        <v>911</v>
      </c>
      <c r="D1256" s="343" t="s">
        <v>1831</v>
      </c>
      <c r="E1256" s="399" t="s">
        <v>1135</v>
      </c>
      <c r="F1256" s="338" t="s">
        <v>875</v>
      </c>
      <c r="G1256" s="344" t="s">
        <v>2291</v>
      </c>
    </row>
    <row r="1257" spans="1:7" x14ac:dyDescent="0.25">
      <c r="A1257" s="343" t="s">
        <v>1312</v>
      </c>
      <c r="B1257" s="343" t="s">
        <v>1089</v>
      </c>
      <c r="C1257" s="399" t="s">
        <v>911</v>
      </c>
      <c r="D1257" s="343" t="s">
        <v>1826</v>
      </c>
      <c r="E1257" s="399" t="s">
        <v>1135</v>
      </c>
      <c r="F1257" s="338" t="s">
        <v>875</v>
      </c>
      <c r="G1257" s="344" t="s">
        <v>2291</v>
      </c>
    </row>
    <row r="1258" spans="1:7" x14ac:dyDescent="0.25">
      <c r="A1258" s="343" t="s">
        <v>1312</v>
      </c>
      <c r="B1258" s="343" t="s">
        <v>1089</v>
      </c>
      <c r="C1258" s="399" t="s">
        <v>911</v>
      </c>
      <c r="D1258" s="343" t="s">
        <v>1756</v>
      </c>
      <c r="E1258" s="399" t="s">
        <v>1135</v>
      </c>
      <c r="F1258" s="338" t="s">
        <v>875</v>
      </c>
      <c r="G1258" s="344" t="s">
        <v>2291</v>
      </c>
    </row>
    <row r="1259" spans="1:7" x14ac:dyDescent="0.25">
      <c r="A1259" s="343" t="s">
        <v>1312</v>
      </c>
      <c r="B1259" s="343" t="s">
        <v>1089</v>
      </c>
      <c r="C1259" s="399" t="s">
        <v>911</v>
      </c>
      <c r="D1259" s="343" t="s">
        <v>1749</v>
      </c>
      <c r="E1259" s="399" t="s">
        <v>1135</v>
      </c>
      <c r="F1259" s="338" t="s">
        <v>875</v>
      </c>
      <c r="G1259" s="344" t="s">
        <v>2291</v>
      </c>
    </row>
    <row r="1260" spans="1:7" x14ac:dyDescent="0.25">
      <c r="A1260" s="343" t="s">
        <v>1312</v>
      </c>
      <c r="B1260" s="343" t="s">
        <v>1089</v>
      </c>
      <c r="C1260" s="399" t="s">
        <v>911</v>
      </c>
      <c r="D1260" s="343" t="s">
        <v>1752</v>
      </c>
      <c r="E1260" s="399" t="s">
        <v>1135</v>
      </c>
      <c r="F1260" s="338" t="s">
        <v>875</v>
      </c>
      <c r="G1260" s="344" t="s">
        <v>2291</v>
      </c>
    </row>
    <row r="1261" spans="1:7" x14ac:dyDescent="0.25">
      <c r="A1261" s="343" t="s">
        <v>1312</v>
      </c>
      <c r="B1261" s="343" t="s">
        <v>1089</v>
      </c>
      <c r="C1261" s="399" t="s">
        <v>911</v>
      </c>
      <c r="D1261" s="343" t="s">
        <v>1763</v>
      </c>
      <c r="E1261" s="399" t="s">
        <v>1135</v>
      </c>
      <c r="F1261" s="338" t="s">
        <v>875</v>
      </c>
      <c r="G1261" s="344" t="s">
        <v>2291</v>
      </c>
    </row>
    <row r="1262" spans="1:7" x14ac:dyDescent="0.25">
      <c r="A1262" s="343" t="s">
        <v>1312</v>
      </c>
      <c r="B1262" s="343" t="s">
        <v>1089</v>
      </c>
      <c r="C1262" s="399" t="s">
        <v>911</v>
      </c>
      <c r="D1262" s="343" t="s">
        <v>1771</v>
      </c>
      <c r="E1262" s="399" t="s">
        <v>1135</v>
      </c>
      <c r="F1262" s="338" t="s">
        <v>875</v>
      </c>
      <c r="G1262" s="344" t="s">
        <v>2291</v>
      </c>
    </row>
    <row r="1263" spans="1:7" x14ac:dyDescent="0.25">
      <c r="A1263" s="343" t="s">
        <v>1312</v>
      </c>
      <c r="B1263" s="343" t="s">
        <v>1089</v>
      </c>
      <c r="C1263" s="399" t="s">
        <v>911</v>
      </c>
      <c r="D1263" s="343" t="s">
        <v>1762</v>
      </c>
      <c r="E1263" s="399" t="s">
        <v>1135</v>
      </c>
      <c r="F1263" s="338" t="s">
        <v>875</v>
      </c>
      <c r="G1263" s="344" t="s">
        <v>2291</v>
      </c>
    </row>
    <row r="1264" spans="1:7" x14ac:dyDescent="0.25">
      <c r="A1264" s="343" t="s">
        <v>1312</v>
      </c>
      <c r="B1264" s="343" t="s">
        <v>1089</v>
      </c>
      <c r="C1264" s="399" t="s">
        <v>911</v>
      </c>
      <c r="D1264" s="343" t="s">
        <v>1770</v>
      </c>
      <c r="E1264" s="399" t="s">
        <v>1135</v>
      </c>
      <c r="F1264" s="338" t="s">
        <v>875</v>
      </c>
      <c r="G1264" s="344" t="s">
        <v>2291</v>
      </c>
    </row>
    <row r="1265" spans="1:7" x14ac:dyDescent="0.25">
      <c r="A1265" s="343" t="s">
        <v>1312</v>
      </c>
      <c r="B1265" s="343" t="s">
        <v>1100</v>
      </c>
      <c r="C1265" s="399" t="s">
        <v>911</v>
      </c>
      <c r="D1265" s="343" t="s">
        <v>1829</v>
      </c>
      <c r="E1265" s="399" t="s">
        <v>1135</v>
      </c>
      <c r="F1265" s="338" t="s">
        <v>875</v>
      </c>
      <c r="G1265" s="344" t="s">
        <v>2291</v>
      </c>
    </row>
    <row r="1266" spans="1:7" x14ac:dyDescent="0.25">
      <c r="A1266" s="343" t="s">
        <v>1312</v>
      </c>
      <c r="B1266" s="343" t="s">
        <v>1100</v>
      </c>
      <c r="C1266" s="399" t="s">
        <v>911</v>
      </c>
      <c r="D1266" s="343" t="s">
        <v>1823</v>
      </c>
      <c r="E1266" s="399" t="s">
        <v>1135</v>
      </c>
      <c r="F1266" s="338" t="s">
        <v>875</v>
      </c>
      <c r="G1266" s="344" t="s">
        <v>2291</v>
      </c>
    </row>
    <row r="1267" spans="1:7" x14ac:dyDescent="0.25">
      <c r="A1267" s="343" t="s">
        <v>1312</v>
      </c>
      <c r="B1267" s="343" t="s">
        <v>1100</v>
      </c>
      <c r="C1267" s="399" t="s">
        <v>911</v>
      </c>
      <c r="D1267" s="343" t="s">
        <v>1824</v>
      </c>
      <c r="E1267" s="399" t="s">
        <v>1135</v>
      </c>
      <c r="F1267" s="338" t="s">
        <v>875</v>
      </c>
      <c r="G1267" s="344" t="s">
        <v>2291</v>
      </c>
    </row>
    <row r="1268" spans="1:7" x14ac:dyDescent="0.25">
      <c r="A1268" s="343" t="s">
        <v>1312</v>
      </c>
      <c r="B1268" s="343" t="s">
        <v>1100</v>
      </c>
      <c r="C1268" s="399" t="s">
        <v>911</v>
      </c>
      <c r="D1268" s="343" t="s">
        <v>1821</v>
      </c>
      <c r="E1268" s="399" t="s">
        <v>1135</v>
      </c>
      <c r="F1268" s="338" t="s">
        <v>875</v>
      </c>
      <c r="G1268" s="344" t="s">
        <v>2291</v>
      </c>
    </row>
    <row r="1269" spans="1:7" x14ac:dyDescent="0.25">
      <c r="A1269" s="343" t="s">
        <v>1312</v>
      </c>
      <c r="B1269" s="343" t="s">
        <v>1100</v>
      </c>
      <c r="C1269" s="399" t="s">
        <v>911</v>
      </c>
      <c r="D1269" s="343" t="s">
        <v>1828</v>
      </c>
      <c r="E1269" s="399" t="s">
        <v>1135</v>
      </c>
      <c r="F1269" s="338" t="s">
        <v>875</v>
      </c>
      <c r="G1269" s="344" t="s">
        <v>2291</v>
      </c>
    </row>
    <row r="1270" spans="1:7" x14ac:dyDescent="0.25">
      <c r="A1270" s="343" t="s">
        <v>1312</v>
      </c>
      <c r="B1270" s="343" t="s">
        <v>1100</v>
      </c>
      <c r="C1270" s="399" t="s">
        <v>911</v>
      </c>
      <c r="D1270" s="343" t="s">
        <v>1827</v>
      </c>
      <c r="E1270" s="399" t="s">
        <v>1135</v>
      </c>
      <c r="F1270" s="338" t="s">
        <v>875</v>
      </c>
      <c r="G1270" s="344" t="s">
        <v>2292</v>
      </c>
    </row>
    <row r="1271" spans="1:7" x14ac:dyDescent="0.25">
      <c r="A1271" s="343" t="s">
        <v>1312</v>
      </c>
      <c r="B1271" s="343" t="s">
        <v>1100</v>
      </c>
      <c r="C1271" s="399" t="s">
        <v>911</v>
      </c>
      <c r="D1271" s="343" t="s">
        <v>1831</v>
      </c>
      <c r="E1271" s="399" t="s">
        <v>1135</v>
      </c>
      <c r="F1271" s="338" t="s">
        <v>875</v>
      </c>
      <c r="G1271" s="344" t="s">
        <v>2291</v>
      </c>
    </row>
    <row r="1272" spans="1:7" x14ac:dyDescent="0.25">
      <c r="A1272" s="343" t="s">
        <v>1312</v>
      </c>
      <c r="B1272" s="343" t="s">
        <v>1100</v>
      </c>
      <c r="C1272" s="399" t="s">
        <v>911</v>
      </c>
      <c r="D1272" s="343" t="s">
        <v>1826</v>
      </c>
      <c r="E1272" s="399" t="s">
        <v>1135</v>
      </c>
      <c r="F1272" s="338" t="s">
        <v>875</v>
      </c>
      <c r="G1272" s="344" t="s">
        <v>2291</v>
      </c>
    </row>
    <row r="1273" spans="1:7" x14ac:dyDescent="0.25">
      <c r="A1273" s="343" t="s">
        <v>1312</v>
      </c>
      <c r="B1273" s="343" t="s">
        <v>1100</v>
      </c>
      <c r="C1273" s="399" t="s">
        <v>911</v>
      </c>
      <c r="D1273" s="343" t="s">
        <v>1756</v>
      </c>
      <c r="E1273" s="399" t="s">
        <v>1135</v>
      </c>
      <c r="F1273" s="338" t="s">
        <v>875</v>
      </c>
      <c r="G1273" s="344" t="s">
        <v>2291</v>
      </c>
    </row>
    <row r="1274" spans="1:7" x14ac:dyDescent="0.25">
      <c r="A1274" s="343" t="s">
        <v>1312</v>
      </c>
      <c r="B1274" s="343" t="s">
        <v>1100</v>
      </c>
      <c r="C1274" s="399" t="s">
        <v>911</v>
      </c>
      <c r="D1274" s="343" t="s">
        <v>1749</v>
      </c>
      <c r="E1274" s="399" t="s">
        <v>1135</v>
      </c>
      <c r="F1274" s="338" t="s">
        <v>875</v>
      </c>
      <c r="G1274" s="344" t="s">
        <v>2291</v>
      </c>
    </row>
    <row r="1275" spans="1:7" x14ac:dyDescent="0.25">
      <c r="A1275" s="343" t="s">
        <v>1312</v>
      </c>
      <c r="B1275" s="343" t="s">
        <v>1100</v>
      </c>
      <c r="C1275" s="399" t="s">
        <v>911</v>
      </c>
      <c r="D1275" s="343" t="s">
        <v>1752</v>
      </c>
      <c r="E1275" s="399" t="s">
        <v>1135</v>
      </c>
      <c r="F1275" s="338" t="s">
        <v>875</v>
      </c>
      <c r="G1275" s="344" t="s">
        <v>2291</v>
      </c>
    </row>
    <row r="1276" spans="1:7" x14ac:dyDescent="0.25">
      <c r="A1276" s="343" t="s">
        <v>1312</v>
      </c>
      <c r="B1276" s="343" t="s">
        <v>1100</v>
      </c>
      <c r="C1276" s="399" t="s">
        <v>911</v>
      </c>
      <c r="D1276" s="343" t="s">
        <v>1763</v>
      </c>
      <c r="E1276" s="399" t="s">
        <v>1135</v>
      </c>
      <c r="F1276" s="338" t="s">
        <v>875</v>
      </c>
      <c r="G1276" s="344" t="s">
        <v>2291</v>
      </c>
    </row>
    <row r="1277" spans="1:7" x14ac:dyDescent="0.25">
      <c r="A1277" s="343" t="s">
        <v>1312</v>
      </c>
      <c r="B1277" s="343" t="s">
        <v>1100</v>
      </c>
      <c r="C1277" s="399" t="s">
        <v>911</v>
      </c>
      <c r="D1277" s="343" t="s">
        <v>1771</v>
      </c>
      <c r="E1277" s="399" t="s">
        <v>1135</v>
      </c>
      <c r="F1277" s="338" t="s">
        <v>875</v>
      </c>
      <c r="G1277" s="344" t="s">
        <v>2291</v>
      </c>
    </row>
    <row r="1278" spans="1:7" x14ac:dyDescent="0.25">
      <c r="A1278" s="343" t="s">
        <v>1312</v>
      </c>
      <c r="B1278" s="343" t="s">
        <v>1100</v>
      </c>
      <c r="C1278" s="399" t="s">
        <v>911</v>
      </c>
      <c r="D1278" s="343" t="s">
        <v>1762</v>
      </c>
      <c r="E1278" s="399" t="s">
        <v>1135</v>
      </c>
      <c r="F1278" s="338" t="s">
        <v>875</v>
      </c>
      <c r="G1278" s="344" t="s">
        <v>2291</v>
      </c>
    </row>
    <row r="1279" spans="1:7" x14ac:dyDescent="0.25">
      <c r="A1279" s="343" t="s">
        <v>1312</v>
      </c>
      <c r="B1279" s="343" t="s">
        <v>1100</v>
      </c>
      <c r="C1279" s="399" t="s">
        <v>911</v>
      </c>
      <c r="D1279" s="343" t="s">
        <v>1770</v>
      </c>
      <c r="E1279" s="399" t="s">
        <v>1135</v>
      </c>
      <c r="F1279" s="338" t="s">
        <v>875</v>
      </c>
      <c r="G1279" s="344" t="s">
        <v>2291</v>
      </c>
    </row>
    <row r="1280" spans="1:7" x14ac:dyDescent="0.25">
      <c r="A1280" s="343" t="s">
        <v>1312</v>
      </c>
      <c r="B1280" s="343" t="s">
        <v>1092</v>
      </c>
      <c r="C1280" s="399" t="s">
        <v>911</v>
      </c>
      <c r="D1280" s="343" t="s">
        <v>1829</v>
      </c>
      <c r="E1280" s="399" t="s">
        <v>1135</v>
      </c>
      <c r="F1280" s="338" t="s">
        <v>875</v>
      </c>
      <c r="G1280" s="344" t="s">
        <v>2291</v>
      </c>
    </row>
    <row r="1281" spans="1:7" x14ac:dyDescent="0.25">
      <c r="A1281" s="343" t="s">
        <v>1312</v>
      </c>
      <c r="B1281" s="343" t="s">
        <v>1092</v>
      </c>
      <c r="C1281" s="399" t="s">
        <v>911</v>
      </c>
      <c r="D1281" s="343" t="s">
        <v>1823</v>
      </c>
      <c r="E1281" s="399" t="s">
        <v>1135</v>
      </c>
      <c r="F1281" s="338" t="s">
        <v>875</v>
      </c>
      <c r="G1281" s="344" t="s">
        <v>2291</v>
      </c>
    </row>
    <row r="1282" spans="1:7" x14ac:dyDescent="0.25">
      <c r="A1282" s="343" t="s">
        <v>1312</v>
      </c>
      <c r="B1282" s="343" t="s">
        <v>1092</v>
      </c>
      <c r="C1282" s="399" t="s">
        <v>911</v>
      </c>
      <c r="D1282" s="343" t="s">
        <v>1824</v>
      </c>
      <c r="E1282" s="399" t="s">
        <v>1135</v>
      </c>
      <c r="F1282" s="338" t="s">
        <v>875</v>
      </c>
      <c r="G1282" s="344" t="s">
        <v>2291</v>
      </c>
    </row>
    <row r="1283" spans="1:7" x14ac:dyDescent="0.25">
      <c r="A1283" s="343" t="s">
        <v>1312</v>
      </c>
      <c r="B1283" s="343" t="s">
        <v>1092</v>
      </c>
      <c r="C1283" s="399" t="s">
        <v>911</v>
      </c>
      <c r="D1283" s="343" t="s">
        <v>1821</v>
      </c>
      <c r="E1283" s="399" t="s">
        <v>1135</v>
      </c>
      <c r="F1283" s="338" t="s">
        <v>875</v>
      </c>
      <c r="G1283" s="344" t="s">
        <v>2291</v>
      </c>
    </row>
    <row r="1284" spans="1:7" x14ac:dyDescent="0.25">
      <c r="A1284" s="343" t="s">
        <v>1312</v>
      </c>
      <c r="B1284" s="343" t="s">
        <v>1092</v>
      </c>
      <c r="C1284" s="399" t="s">
        <v>911</v>
      </c>
      <c r="D1284" s="343" t="s">
        <v>1828</v>
      </c>
      <c r="E1284" s="399" t="s">
        <v>1135</v>
      </c>
      <c r="F1284" s="338" t="s">
        <v>875</v>
      </c>
      <c r="G1284" s="344" t="s">
        <v>2291</v>
      </c>
    </row>
    <row r="1285" spans="1:7" x14ac:dyDescent="0.25">
      <c r="A1285" s="343" t="s">
        <v>1312</v>
      </c>
      <c r="B1285" s="343" t="s">
        <v>1092</v>
      </c>
      <c r="C1285" s="399" t="s">
        <v>911</v>
      </c>
      <c r="D1285" s="343" t="s">
        <v>1827</v>
      </c>
      <c r="E1285" s="399" t="s">
        <v>1135</v>
      </c>
      <c r="F1285" s="338" t="s">
        <v>875</v>
      </c>
      <c r="G1285" s="344" t="s">
        <v>2292</v>
      </c>
    </row>
    <row r="1286" spans="1:7" x14ac:dyDescent="0.25">
      <c r="A1286" s="343" t="s">
        <v>1312</v>
      </c>
      <c r="B1286" s="343" t="s">
        <v>1092</v>
      </c>
      <c r="C1286" s="399" t="s">
        <v>911</v>
      </c>
      <c r="D1286" s="343" t="s">
        <v>1831</v>
      </c>
      <c r="E1286" s="399" t="s">
        <v>1135</v>
      </c>
      <c r="F1286" s="338" t="s">
        <v>875</v>
      </c>
      <c r="G1286" s="344" t="s">
        <v>2291</v>
      </c>
    </row>
    <row r="1287" spans="1:7" x14ac:dyDescent="0.25">
      <c r="A1287" s="343" t="s">
        <v>1312</v>
      </c>
      <c r="B1287" s="343" t="s">
        <v>1092</v>
      </c>
      <c r="C1287" s="399" t="s">
        <v>911</v>
      </c>
      <c r="D1287" s="343" t="s">
        <v>1826</v>
      </c>
      <c r="E1287" s="399" t="s">
        <v>1135</v>
      </c>
      <c r="F1287" s="338" t="s">
        <v>875</v>
      </c>
      <c r="G1287" s="344" t="s">
        <v>2291</v>
      </c>
    </row>
    <row r="1288" spans="1:7" x14ac:dyDescent="0.25">
      <c r="A1288" s="343" t="s">
        <v>1312</v>
      </c>
      <c r="B1288" s="343" t="s">
        <v>1092</v>
      </c>
      <c r="C1288" s="399" t="s">
        <v>911</v>
      </c>
      <c r="D1288" s="343" t="s">
        <v>1756</v>
      </c>
      <c r="E1288" s="399" t="s">
        <v>1135</v>
      </c>
      <c r="F1288" s="338" t="s">
        <v>875</v>
      </c>
      <c r="G1288" s="344" t="s">
        <v>2291</v>
      </c>
    </row>
    <row r="1289" spans="1:7" x14ac:dyDescent="0.25">
      <c r="A1289" s="343" t="s">
        <v>1312</v>
      </c>
      <c r="B1289" s="343" t="s">
        <v>1092</v>
      </c>
      <c r="C1289" s="399" t="s">
        <v>911</v>
      </c>
      <c r="D1289" s="343" t="s">
        <v>1749</v>
      </c>
      <c r="E1289" s="399" t="s">
        <v>1135</v>
      </c>
      <c r="F1289" s="338" t="s">
        <v>875</v>
      </c>
      <c r="G1289" s="344" t="s">
        <v>2291</v>
      </c>
    </row>
    <row r="1290" spans="1:7" x14ac:dyDescent="0.25">
      <c r="A1290" s="343" t="s">
        <v>1312</v>
      </c>
      <c r="B1290" s="343" t="s">
        <v>1092</v>
      </c>
      <c r="C1290" s="399" t="s">
        <v>911</v>
      </c>
      <c r="D1290" s="343" t="s">
        <v>1752</v>
      </c>
      <c r="E1290" s="399" t="s">
        <v>1135</v>
      </c>
      <c r="F1290" s="338" t="s">
        <v>875</v>
      </c>
      <c r="G1290" s="344" t="s">
        <v>2291</v>
      </c>
    </row>
    <row r="1291" spans="1:7" x14ac:dyDescent="0.25">
      <c r="A1291" s="343" t="s">
        <v>1312</v>
      </c>
      <c r="B1291" s="343" t="s">
        <v>1092</v>
      </c>
      <c r="C1291" s="399" t="s">
        <v>911</v>
      </c>
      <c r="D1291" s="343" t="s">
        <v>1763</v>
      </c>
      <c r="E1291" s="399" t="s">
        <v>1135</v>
      </c>
      <c r="F1291" s="338" t="s">
        <v>875</v>
      </c>
      <c r="G1291" s="344" t="s">
        <v>2291</v>
      </c>
    </row>
    <row r="1292" spans="1:7" x14ac:dyDescent="0.25">
      <c r="A1292" s="343" t="s">
        <v>1312</v>
      </c>
      <c r="B1292" s="343" t="s">
        <v>1092</v>
      </c>
      <c r="C1292" s="399" t="s">
        <v>911</v>
      </c>
      <c r="D1292" s="343" t="s">
        <v>1771</v>
      </c>
      <c r="E1292" s="399" t="s">
        <v>1135</v>
      </c>
      <c r="F1292" s="338" t="s">
        <v>875</v>
      </c>
      <c r="G1292" s="344" t="s">
        <v>2291</v>
      </c>
    </row>
    <row r="1293" spans="1:7" x14ac:dyDescent="0.25">
      <c r="A1293" s="343" t="s">
        <v>1312</v>
      </c>
      <c r="B1293" s="343" t="s">
        <v>1092</v>
      </c>
      <c r="C1293" s="399" t="s">
        <v>911</v>
      </c>
      <c r="D1293" s="343" t="s">
        <v>1762</v>
      </c>
      <c r="E1293" s="399" t="s">
        <v>1135</v>
      </c>
      <c r="F1293" s="338" t="s">
        <v>875</v>
      </c>
      <c r="G1293" s="344" t="s">
        <v>2291</v>
      </c>
    </row>
    <row r="1294" spans="1:7" x14ac:dyDescent="0.25">
      <c r="A1294" s="343" t="s">
        <v>1312</v>
      </c>
      <c r="B1294" s="343" t="s">
        <v>1092</v>
      </c>
      <c r="C1294" s="399" t="s">
        <v>911</v>
      </c>
      <c r="D1294" s="343" t="s">
        <v>1770</v>
      </c>
      <c r="E1294" s="399" t="s">
        <v>1135</v>
      </c>
      <c r="F1294" s="338" t="s">
        <v>875</v>
      </c>
      <c r="G1294" s="344" t="s">
        <v>2291</v>
      </c>
    </row>
    <row r="1295" spans="1:7" x14ac:dyDescent="0.25">
      <c r="A1295" s="343" t="s">
        <v>1312</v>
      </c>
      <c r="B1295" s="343" t="s">
        <v>1088</v>
      </c>
      <c r="C1295" s="399" t="s">
        <v>911</v>
      </c>
      <c r="D1295" s="343" t="s">
        <v>1823</v>
      </c>
      <c r="E1295" s="399" t="s">
        <v>1135</v>
      </c>
      <c r="F1295" s="338" t="s">
        <v>875</v>
      </c>
      <c r="G1295" s="344" t="s">
        <v>2291</v>
      </c>
    </row>
    <row r="1296" spans="1:7" x14ac:dyDescent="0.25">
      <c r="A1296" s="343" t="s">
        <v>1312</v>
      </c>
      <c r="B1296" s="343" t="s">
        <v>1088</v>
      </c>
      <c r="C1296" s="399" t="s">
        <v>911</v>
      </c>
      <c r="D1296" s="343" t="s">
        <v>1824</v>
      </c>
      <c r="E1296" s="399" t="s">
        <v>1135</v>
      </c>
      <c r="F1296" s="338" t="s">
        <v>875</v>
      </c>
      <c r="G1296" s="344" t="s">
        <v>2291</v>
      </c>
    </row>
    <row r="1297" spans="1:7" x14ac:dyDescent="0.25">
      <c r="A1297" s="343" t="s">
        <v>1312</v>
      </c>
      <c r="B1297" s="343" t="s">
        <v>1088</v>
      </c>
      <c r="C1297" s="399" t="s">
        <v>911</v>
      </c>
      <c r="D1297" s="343" t="s">
        <v>1821</v>
      </c>
      <c r="E1297" s="399" t="s">
        <v>1135</v>
      </c>
      <c r="F1297" s="338" t="s">
        <v>875</v>
      </c>
      <c r="G1297" s="344" t="s">
        <v>2291</v>
      </c>
    </row>
    <row r="1298" spans="1:7" x14ac:dyDescent="0.25">
      <c r="A1298" s="343" t="s">
        <v>1312</v>
      </c>
      <c r="B1298" s="343" t="s">
        <v>1088</v>
      </c>
      <c r="C1298" s="399" t="s">
        <v>911</v>
      </c>
      <c r="D1298" s="343" t="s">
        <v>1828</v>
      </c>
      <c r="E1298" s="399" t="s">
        <v>1135</v>
      </c>
      <c r="F1298" s="338" t="s">
        <v>875</v>
      </c>
      <c r="G1298" s="344" t="s">
        <v>2291</v>
      </c>
    </row>
    <row r="1299" spans="1:7" x14ac:dyDescent="0.25">
      <c r="A1299" s="343" t="s">
        <v>1312</v>
      </c>
      <c r="B1299" s="343" t="s">
        <v>1088</v>
      </c>
      <c r="C1299" s="399" t="s">
        <v>911</v>
      </c>
      <c r="D1299" s="343" t="s">
        <v>1827</v>
      </c>
      <c r="E1299" s="399" t="s">
        <v>1135</v>
      </c>
      <c r="F1299" s="338" t="s">
        <v>875</v>
      </c>
      <c r="G1299" s="344" t="s">
        <v>2292</v>
      </c>
    </row>
    <row r="1300" spans="1:7" x14ac:dyDescent="0.25">
      <c r="A1300" s="343" t="s">
        <v>1312</v>
      </c>
      <c r="B1300" s="343" t="s">
        <v>1088</v>
      </c>
      <c r="C1300" s="399" t="s">
        <v>911</v>
      </c>
      <c r="D1300" s="343" t="s">
        <v>1831</v>
      </c>
      <c r="E1300" s="399" t="s">
        <v>1135</v>
      </c>
      <c r="F1300" s="338" t="s">
        <v>875</v>
      </c>
      <c r="G1300" s="344" t="s">
        <v>2291</v>
      </c>
    </row>
    <row r="1301" spans="1:7" x14ac:dyDescent="0.25">
      <c r="A1301" s="343" t="s">
        <v>1312</v>
      </c>
      <c r="B1301" s="343" t="s">
        <v>1088</v>
      </c>
      <c r="C1301" s="399" t="s">
        <v>911</v>
      </c>
      <c r="D1301" s="343" t="s">
        <v>1826</v>
      </c>
      <c r="E1301" s="399" t="s">
        <v>1135</v>
      </c>
      <c r="F1301" s="338" t="s">
        <v>875</v>
      </c>
      <c r="G1301" s="344" t="s">
        <v>2291</v>
      </c>
    </row>
    <row r="1302" spans="1:7" x14ac:dyDescent="0.25">
      <c r="A1302" s="343" t="s">
        <v>1312</v>
      </c>
      <c r="B1302" s="343" t="s">
        <v>1088</v>
      </c>
      <c r="C1302" s="399" t="s">
        <v>911</v>
      </c>
      <c r="D1302" s="343" t="s">
        <v>1756</v>
      </c>
      <c r="E1302" s="399" t="s">
        <v>1135</v>
      </c>
      <c r="F1302" s="338" t="s">
        <v>875</v>
      </c>
      <c r="G1302" s="344" t="s">
        <v>2291</v>
      </c>
    </row>
    <row r="1303" spans="1:7" x14ac:dyDescent="0.25">
      <c r="A1303" s="343" t="s">
        <v>1312</v>
      </c>
      <c r="B1303" s="343" t="s">
        <v>1088</v>
      </c>
      <c r="C1303" s="399" t="s">
        <v>911</v>
      </c>
      <c r="D1303" s="343" t="s">
        <v>1749</v>
      </c>
      <c r="E1303" s="399" t="s">
        <v>1135</v>
      </c>
      <c r="F1303" s="338" t="s">
        <v>875</v>
      </c>
      <c r="G1303" s="344" t="s">
        <v>2291</v>
      </c>
    </row>
    <row r="1304" spans="1:7" x14ac:dyDescent="0.25">
      <c r="A1304" s="343" t="s">
        <v>1312</v>
      </c>
      <c r="B1304" s="343" t="s">
        <v>1088</v>
      </c>
      <c r="C1304" s="399" t="s">
        <v>911</v>
      </c>
      <c r="D1304" s="343" t="s">
        <v>1752</v>
      </c>
      <c r="E1304" s="399" t="s">
        <v>1135</v>
      </c>
      <c r="F1304" s="338" t="s">
        <v>875</v>
      </c>
      <c r="G1304" s="344" t="s">
        <v>2291</v>
      </c>
    </row>
    <row r="1305" spans="1:7" x14ac:dyDescent="0.25">
      <c r="A1305" s="343" t="s">
        <v>1312</v>
      </c>
      <c r="B1305" s="343" t="s">
        <v>1088</v>
      </c>
      <c r="C1305" s="399" t="s">
        <v>911</v>
      </c>
      <c r="D1305" s="343" t="s">
        <v>1763</v>
      </c>
      <c r="E1305" s="399" t="s">
        <v>1135</v>
      </c>
      <c r="F1305" s="338" t="s">
        <v>875</v>
      </c>
      <c r="G1305" s="344" t="s">
        <v>2291</v>
      </c>
    </row>
    <row r="1306" spans="1:7" x14ac:dyDescent="0.25">
      <c r="A1306" s="343" t="s">
        <v>1312</v>
      </c>
      <c r="B1306" s="343" t="s">
        <v>1088</v>
      </c>
      <c r="C1306" s="399" t="s">
        <v>911</v>
      </c>
      <c r="D1306" s="343" t="s">
        <v>1771</v>
      </c>
      <c r="E1306" s="399" t="s">
        <v>1135</v>
      </c>
      <c r="F1306" s="338" t="s">
        <v>875</v>
      </c>
      <c r="G1306" s="344" t="s">
        <v>2291</v>
      </c>
    </row>
    <row r="1307" spans="1:7" x14ac:dyDescent="0.25">
      <c r="A1307" s="343" t="s">
        <v>1312</v>
      </c>
      <c r="B1307" s="343" t="s">
        <v>1088</v>
      </c>
      <c r="C1307" s="399" t="s">
        <v>911</v>
      </c>
      <c r="D1307" s="343" t="s">
        <v>1762</v>
      </c>
      <c r="E1307" s="399" t="s">
        <v>1135</v>
      </c>
      <c r="F1307" s="338" t="s">
        <v>875</v>
      </c>
      <c r="G1307" s="344" t="s">
        <v>2291</v>
      </c>
    </row>
    <row r="1308" spans="1:7" x14ac:dyDescent="0.25">
      <c r="A1308" s="343" t="s">
        <v>1312</v>
      </c>
      <c r="B1308" s="343" t="s">
        <v>1088</v>
      </c>
      <c r="C1308" s="399" t="s">
        <v>911</v>
      </c>
      <c r="D1308" s="343" t="s">
        <v>1770</v>
      </c>
      <c r="E1308" s="399" t="s">
        <v>1135</v>
      </c>
      <c r="F1308" s="338" t="s">
        <v>875</v>
      </c>
      <c r="G1308" s="344" t="s">
        <v>2291</v>
      </c>
    </row>
    <row r="1309" spans="1:7" x14ac:dyDescent="0.25">
      <c r="A1309" s="343" t="s">
        <v>1312</v>
      </c>
      <c r="B1309" s="343" t="s">
        <v>1080</v>
      </c>
      <c r="C1309" s="399" t="s">
        <v>911</v>
      </c>
      <c r="D1309" s="343" t="s">
        <v>1829</v>
      </c>
      <c r="E1309" s="399" t="s">
        <v>1135</v>
      </c>
      <c r="F1309" s="338" t="s">
        <v>875</v>
      </c>
      <c r="G1309" s="344" t="s">
        <v>2291</v>
      </c>
    </row>
    <row r="1310" spans="1:7" x14ac:dyDescent="0.25">
      <c r="A1310" s="343" t="s">
        <v>1312</v>
      </c>
      <c r="B1310" s="343" t="s">
        <v>1080</v>
      </c>
      <c r="C1310" s="399" t="s">
        <v>911</v>
      </c>
      <c r="D1310" s="343" t="s">
        <v>1823</v>
      </c>
      <c r="E1310" s="399" t="s">
        <v>1135</v>
      </c>
      <c r="F1310" s="338" t="s">
        <v>875</v>
      </c>
      <c r="G1310" s="344" t="s">
        <v>2291</v>
      </c>
    </row>
    <row r="1311" spans="1:7" x14ac:dyDescent="0.25">
      <c r="A1311" s="343" t="s">
        <v>1312</v>
      </c>
      <c r="B1311" s="343" t="s">
        <v>1080</v>
      </c>
      <c r="C1311" s="399" t="s">
        <v>911</v>
      </c>
      <c r="D1311" s="343" t="s">
        <v>1824</v>
      </c>
      <c r="E1311" s="399" t="s">
        <v>1135</v>
      </c>
      <c r="F1311" s="338" t="s">
        <v>875</v>
      </c>
      <c r="G1311" s="344" t="s">
        <v>2291</v>
      </c>
    </row>
    <row r="1312" spans="1:7" x14ac:dyDescent="0.25">
      <c r="A1312" s="343" t="s">
        <v>1312</v>
      </c>
      <c r="B1312" s="343" t="s">
        <v>1080</v>
      </c>
      <c r="C1312" s="399" t="s">
        <v>911</v>
      </c>
      <c r="D1312" s="343" t="s">
        <v>1821</v>
      </c>
      <c r="E1312" s="399" t="s">
        <v>1135</v>
      </c>
      <c r="F1312" s="338" t="s">
        <v>875</v>
      </c>
      <c r="G1312" s="344" t="s">
        <v>2291</v>
      </c>
    </row>
    <row r="1313" spans="1:7" x14ac:dyDescent="0.25">
      <c r="A1313" s="343" t="s">
        <v>1312</v>
      </c>
      <c r="B1313" s="343" t="s">
        <v>1080</v>
      </c>
      <c r="C1313" s="399" t="s">
        <v>911</v>
      </c>
      <c r="D1313" s="343" t="s">
        <v>1828</v>
      </c>
      <c r="E1313" s="399" t="s">
        <v>1135</v>
      </c>
      <c r="F1313" s="338" t="s">
        <v>875</v>
      </c>
      <c r="G1313" s="344" t="s">
        <v>2291</v>
      </c>
    </row>
    <row r="1314" spans="1:7" x14ac:dyDescent="0.25">
      <c r="A1314" s="343" t="s">
        <v>1312</v>
      </c>
      <c r="B1314" s="343" t="s">
        <v>1080</v>
      </c>
      <c r="C1314" s="399" t="s">
        <v>911</v>
      </c>
      <c r="D1314" s="343" t="s">
        <v>1827</v>
      </c>
      <c r="E1314" s="399" t="s">
        <v>1135</v>
      </c>
      <c r="F1314" s="338" t="s">
        <v>875</v>
      </c>
      <c r="G1314" s="344" t="s">
        <v>2292</v>
      </c>
    </row>
    <row r="1315" spans="1:7" x14ac:dyDescent="0.25">
      <c r="A1315" s="343" t="s">
        <v>1312</v>
      </c>
      <c r="B1315" s="343" t="s">
        <v>1080</v>
      </c>
      <c r="C1315" s="399" t="s">
        <v>911</v>
      </c>
      <c r="D1315" s="343" t="s">
        <v>1831</v>
      </c>
      <c r="E1315" s="399" t="s">
        <v>1135</v>
      </c>
      <c r="F1315" s="338" t="s">
        <v>875</v>
      </c>
      <c r="G1315" s="344" t="s">
        <v>2291</v>
      </c>
    </row>
    <row r="1316" spans="1:7" x14ac:dyDescent="0.25">
      <c r="A1316" s="343" t="s">
        <v>1312</v>
      </c>
      <c r="B1316" s="343" t="s">
        <v>1080</v>
      </c>
      <c r="C1316" s="399" t="s">
        <v>911</v>
      </c>
      <c r="D1316" s="343" t="s">
        <v>1826</v>
      </c>
      <c r="E1316" s="399" t="s">
        <v>1135</v>
      </c>
      <c r="F1316" s="338" t="s">
        <v>875</v>
      </c>
      <c r="G1316" s="344" t="s">
        <v>2291</v>
      </c>
    </row>
    <row r="1317" spans="1:7" x14ac:dyDescent="0.25">
      <c r="A1317" s="343" t="s">
        <v>1312</v>
      </c>
      <c r="B1317" s="343" t="s">
        <v>1080</v>
      </c>
      <c r="C1317" s="399" t="s">
        <v>911</v>
      </c>
      <c r="D1317" s="343" t="s">
        <v>1756</v>
      </c>
      <c r="E1317" s="399" t="s">
        <v>1135</v>
      </c>
      <c r="F1317" s="338" t="s">
        <v>875</v>
      </c>
      <c r="G1317" s="344" t="s">
        <v>2291</v>
      </c>
    </row>
    <row r="1318" spans="1:7" x14ac:dyDescent="0.25">
      <c r="A1318" s="343" t="s">
        <v>1312</v>
      </c>
      <c r="B1318" s="343" t="s">
        <v>1080</v>
      </c>
      <c r="C1318" s="399" t="s">
        <v>911</v>
      </c>
      <c r="D1318" s="343" t="s">
        <v>1749</v>
      </c>
      <c r="E1318" s="399" t="s">
        <v>1135</v>
      </c>
      <c r="F1318" s="338" t="s">
        <v>875</v>
      </c>
      <c r="G1318" s="344" t="s">
        <v>2291</v>
      </c>
    </row>
    <row r="1319" spans="1:7" x14ac:dyDescent="0.25">
      <c r="A1319" s="343" t="s">
        <v>1312</v>
      </c>
      <c r="B1319" s="343" t="s">
        <v>1080</v>
      </c>
      <c r="C1319" s="399" t="s">
        <v>911</v>
      </c>
      <c r="D1319" s="343" t="s">
        <v>1752</v>
      </c>
      <c r="E1319" s="399" t="s">
        <v>1135</v>
      </c>
      <c r="F1319" s="338" t="s">
        <v>875</v>
      </c>
      <c r="G1319" s="344" t="s">
        <v>2291</v>
      </c>
    </row>
    <row r="1320" spans="1:7" x14ac:dyDescent="0.25">
      <c r="A1320" s="343" t="s">
        <v>1312</v>
      </c>
      <c r="B1320" s="343" t="s">
        <v>1080</v>
      </c>
      <c r="C1320" s="399" t="s">
        <v>911</v>
      </c>
      <c r="D1320" s="343" t="s">
        <v>1763</v>
      </c>
      <c r="E1320" s="399" t="s">
        <v>1135</v>
      </c>
      <c r="F1320" s="338" t="s">
        <v>875</v>
      </c>
      <c r="G1320" s="344" t="s">
        <v>2291</v>
      </c>
    </row>
    <row r="1321" spans="1:7" x14ac:dyDescent="0.25">
      <c r="A1321" s="343" t="s">
        <v>1312</v>
      </c>
      <c r="B1321" s="343" t="s">
        <v>1080</v>
      </c>
      <c r="C1321" s="399" t="s">
        <v>911</v>
      </c>
      <c r="D1321" s="343" t="s">
        <v>1771</v>
      </c>
      <c r="E1321" s="399" t="s">
        <v>1135</v>
      </c>
      <c r="F1321" s="338" t="s">
        <v>875</v>
      </c>
      <c r="G1321" s="344" t="s">
        <v>2291</v>
      </c>
    </row>
    <row r="1322" spans="1:7" x14ac:dyDescent="0.25">
      <c r="A1322" s="343" t="s">
        <v>1312</v>
      </c>
      <c r="B1322" s="343" t="s">
        <v>1080</v>
      </c>
      <c r="C1322" s="399" t="s">
        <v>911</v>
      </c>
      <c r="D1322" s="343" t="s">
        <v>1762</v>
      </c>
      <c r="E1322" s="399" t="s">
        <v>1135</v>
      </c>
      <c r="F1322" s="338" t="s">
        <v>875</v>
      </c>
      <c r="G1322" s="344" t="s">
        <v>2291</v>
      </c>
    </row>
    <row r="1323" spans="1:7" x14ac:dyDescent="0.25">
      <c r="A1323" s="343" t="s">
        <v>1312</v>
      </c>
      <c r="B1323" s="343" t="s">
        <v>1080</v>
      </c>
      <c r="C1323" s="399" t="s">
        <v>911</v>
      </c>
      <c r="D1323" s="343" t="s">
        <v>1770</v>
      </c>
      <c r="E1323" s="399" t="s">
        <v>1135</v>
      </c>
      <c r="F1323" s="338" t="s">
        <v>875</v>
      </c>
      <c r="G1323" s="344" t="s">
        <v>2291</v>
      </c>
    </row>
    <row r="1324" spans="1:7" x14ac:dyDescent="0.25">
      <c r="A1324" s="343" t="s">
        <v>1312</v>
      </c>
      <c r="B1324" s="343" t="s">
        <v>1099</v>
      </c>
      <c r="C1324" s="399" t="s">
        <v>911</v>
      </c>
      <c r="D1324" s="343" t="s">
        <v>1823</v>
      </c>
      <c r="E1324" s="399" t="s">
        <v>1135</v>
      </c>
      <c r="F1324" s="338" t="s">
        <v>875</v>
      </c>
      <c r="G1324" s="344" t="s">
        <v>2291</v>
      </c>
    </row>
    <row r="1325" spans="1:7" x14ac:dyDescent="0.25">
      <c r="A1325" s="343" t="s">
        <v>1312</v>
      </c>
      <c r="B1325" s="343" t="s">
        <v>1099</v>
      </c>
      <c r="C1325" s="399" t="s">
        <v>911</v>
      </c>
      <c r="D1325" s="343" t="s">
        <v>1824</v>
      </c>
      <c r="E1325" s="399" t="s">
        <v>1135</v>
      </c>
      <c r="F1325" s="338" t="s">
        <v>875</v>
      </c>
      <c r="G1325" s="344" t="s">
        <v>2291</v>
      </c>
    </row>
    <row r="1326" spans="1:7" x14ac:dyDescent="0.25">
      <c r="A1326" s="343" t="s">
        <v>1312</v>
      </c>
      <c r="B1326" s="343" t="s">
        <v>1099</v>
      </c>
      <c r="C1326" s="399" t="s">
        <v>911</v>
      </c>
      <c r="D1326" s="343" t="s">
        <v>1821</v>
      </c>
      <c r="E1326" s="399" t="s">
        <v>1135</v>
      </c>
      <c r="F1326" s="338" t="s">
        <v>875</v>
      </c>
      <c r="G1326" s="344" t="s">
        <v>2291</v>
      </c>
    </row>
    <row r="1327" spans="1:7" x14ac:dyDescent="0.25">
      <c r="A1327" s="343" t="s">
        <v>1312</v>
      </c>
      <c r="B1327" s="343" t="s">
        <v>1099</v>
      </c>
      <c r="C1327" s="399" t="s">
        <v>911</v>
      </c>
      <c r="D1327" s="343" t="s">
        <v>1828</v>
      </c>
      <c r="E1327" s="399" t="s">
        <v>1135</v>
      </c>
      <c r="F1327" s="338" t="s">
        <v>875</v>
      </c>
      <c r="G1327" s="344" t="s">
        <v>2291</v>
      </c>
    </row>
    <row r="1328" spans="1:7" x14ac:dyDescent="0.25">
      <c r="A1328" s="343" t="s">
        <v>1312</v>
      </c>
      <c r="B1328" s="343" t="s">
        <v>1099</v>
      </c>
      <c r="C1328" s="399" t="s">
        <v>911</v>
      </c>
      <c r="D1328" s="343" t="s">
        <v>1827</v>
      </c>
      <c r="E1328" s="399" t="s">
        <v>1135</v>
      </c>
      <c r="F1328" s="338" t="s">
        <v>875</v>
      </c>
      <c r="G1328" s="344" t="s">
        <v>2292</v>
      </c>
    </row>
    <row r="1329" spans="1:7" x14ac:dyDescent="0.25">
      <c r="A1329" s="343" t="s">
        <v>1312</v>
      </c>
      <c r="B1329" s="343" t="s">
        <v>1099</v>
      </c>
      <c r="C1329" s="399" t="s">
        <v>911</v>
      </c>
      <c r="D1329" s="343" t="s">
        <v>1831</v>
      </c>
      <c r="E1329" s="399" t="s">
        <v>1135</v>
      </c>
      <c r="F1329" s="338" t="s">
        <v>875</v>
      </c>
      <c r="G1329" s="344" t="s">
        <v>2291</v>
      </c>
    </row>
    <row r="1330" spans="1:7" x14ac:dyDescent="0.25">
      <c r="A1330" s="343" t="s">
        <v>1312</v>
      </c>
      <c r="B1330" s="343" t="s">
        <v>1099</v>
      </c>
      <c r="C1330" s="399" t="s">
        <v>911</v>
      </c>
      <c r="D1330" s="343" t="s">
        <v>1826</v>
      </c>
      <c r="E1330" s="399" t="s">
        <v>1135</v>
      </c>
      <c r="F1330" s="338" t="s">
        <v>875</v>
      </c>
      <c r="G1330" s="344" t="s">
        <v>2291</v>
      </c>
    </row>
    <row r="1331" spans="1:7" x14ac:dyDescent="0.25">
      <c r="A1331" s="343" t="s">
        <v>1312</v>
      </c>
      <c r="B1331" s="343" t="s">
        <v>1099</v>
      </c>
      <c r="C1331" s="399" t="s">
        <v>911</v>
      </c>
      <c r="D1331" s="343" t="s">
        <v>1756</v>
      </c>
      <c r="E1331" s="399" t="s">
        <v>1135</v>
      </c>
      <c r="F1331" s="338" t="s">
        <v>875</v>
      </c>
      <c r="G1331" s="344" t="s">
        <v>2291</v>
      </c>
    </row>
    <row r="1332" spans="1:7" x14ac:dyDescent="0.25">
      <c r="A1332" s="343" t="s">
        <v>1312</v>
      </c>
      <c r="B1332" s="343" t="s">
        <v>1099</v>
      </c>
      <c r="C1332" s="399" t="s">
        <v>911</v>
      </c>
      <c r="D1332" s="343" t="s">
        <v>1749</v>
      </c>
      <c r="E1332" s="399" t="s">
        <v>1135</v>
      </c>
      <c r="F1332" s="338" t="s">
        <v>875</v>
      </c>
      <c r="G1332" s="344" t="s">
        <v>2291</v>
      </c>
    </row>
    <row r="1333" spans="1:7" x14ac:dyDescent="0.25">
      <c r="A1333" s="343" t="s">
        <v>1312</v>
      </c>
      <c r="B1333" s="343" t="s">
        <v>1099</v>
      </c>
      <c r="C1333" s="399" t="s">
        <v>911</v>
      </c>
      <c r="D1333" s="343" t="s">
        <v>1752</v>
      </c>
      <c r="E1333" s="399" t="s">
        <v>1135</v>
      </c>
      <c r="F1333" s="338" t="s">
        <v>875</v>
      </c>
      <c r="G1333" s="344" t="s">
        <v>2291</v>
      </c>
    </row>
    <row r="1334" spans="1:7" x14ac:dyDescent="0.25">
      <c r="A1334" s="343" t="s">
        <v>1312</v>
      </c>
      <c r="B1334" s="343" t="s">
        <v>1099</v>
      </c>
      <c r="C1334" s="399" t="s">
        <v>911</v>
      </c>
      <c r="D1334" s="343" t="s">
        <v>1763</v>
      </c>
      <c r="E1334" s="399" t="s">
        <v>1135</v>
      </c>
      <c r="F1334" s="338" t="s">
        <v>875</v>
      </c>
      <c r="G1334" s="344" t="s">
        <v>2291</v>
      </c>
    </row>
    <row r="1335" spans="1:7" x14ac:dyDescent="0.25">
      <c r="A1335" s="343" t="s">
        <v>1312</v>
      </c>
      <c r="B1335" s="343" t="s">
        <v>1099</v>
      </c>
      <c r="C1335" s="399" t="s">
        <v>911</v>
      </c>
      <c r="D1335" s="343" t="s">
        <v>1771</v>
      </c>
      <c r="E1335" s="399" t="s">
        <v>1135</v>
      </c>
      <c r="F1335" s="338" t="s">
        <v>875</v>
      </c>
      <c r="G1335" s="344" t="s">
        <v>2291</v>
      </c>
    </row>
    <row r="1336" spans="1:7" x14ac:dyDescent="0.25">
      <c r="A1336" s="343" t="s">
        <v>1312</v>
      </c>
      <c r="B1336" s="343" t="s">
        <v>1099</v>
      </c>
      <c r="C1336" s="399" t="s">
        <v>911</v>
      </c>
      <c r="D1336" s="343" t="s">
        <v>1762</v>
      </c>
      <c r="E1336" s="399" t="s">
        <v>1135</v>
      </c>
      <c r="F1336" s="338" t="s">
        <v>875</v>
      </c>
      <c r="G1336" s="344" t="s">
        <v>2291</v>
      </c>
    </row>
    <row r="1337" spans="1:7" x14ac:dyDescent="0.25">
      <c r="A1337" s="343" t="s">
        <v>1312</v>
      </c>
      <c r="B1337" s="343" t="s">
        <v>1099</v>
      </c>
      <c r="C1337" s="399" t="s">
        <v>911</v>
      </c>
      <c r="D1337" s="343" t="s">
        <v>1770</v>
      </c>
      <c r="E1337" s="399" t="s">
        <v>1135</v>
      </c>
      <c r="F1337" s="338" t="s">
        <v>875</v>
      </c>
      <c r="G1337" s="344" t="s">
        <v>2291</v>
      </c>
    </row>
    <row r="1338" spans="1:7" x14ac:dyDescent="0.25">
      <c r="A1338" s="343" t="s">
        <v>1312</v>
      </c>
      <c r="B1338" s="343" t="s">
        <v>1085</v>
      </c>
      <c r="C1338" s="399" t="s">
        <v>911</v>
      </c>
      <c r="D1338" s="343" t="s">
        <v>1829</v>
      </c>
      <c r="E1338" s="399" t="s">
        <v>1135</v>
      </c>
      <c r="F1338" s="338" t="s">
        <v>875</v>
      </c>
      <c r="G1338" s="344" t="s">
        <v>2291</v>
      </c>
    </row>
    <row r="1339" spans="1:7" x14ac:dyDescent="0.25">
      <c r="A1339" s="343" t="s">
        <v>1312</v>
      </c>
      <c r="B1339" s="343" t="s">
        <v>1085</v>
      </c>
      <c r="C1339" s="399" t="s">
        <v>911</v>
      </c>
      <c r="D1339" s="343" t="s">
        <v>1823</v>
      </c>
      <c r="E1339" s="399" t="s">
        <v>1135</v>
      </c>
      <c r="F1339" s="338" t="s">
        <v>875</v>
      </c>
      <c r="G1339" s="344" t="s">
        <v>2291</v>
      </c>
    </row>
    <row r="1340" spans="1:7" x14ac:dyDescent="0.25">
      <c r="A1340" s="343" t="s">
        <v>1312</v>
      </c>
      <c r="B1340" s="343" t="s">
        <v>1085</v>
      </c>
      <c r="C1340" s="399" t="s">
        <v>911</v>
      </c>
      <c r="D1340" s="343" t="s">
        <v>1824</v>
      </c>
      <c r="E1340" s="399" t="s">
        <v>1135</v>
      </c>
      <c r="F1340" s="338" t="s">
        <v>875</v>
      </c>
      <c r="G1340" s="344" t="s">
        <v>2291</v>
      </c>
    </row>
    <row r="1341" spans="1:7" x14ac:dyDescent="0.25">
      <c r="A1341" s="343" t="s">
        <v>1312</v>
      </c>
      <c r="B1341" s="343" t="s">
        <v>1085</v>
      </c>
      <c r="C1341" s="399" t="s">
        <v>911</v>
      </c>
      <c r="D1341" s="343" t="s">
        <v>1821</v>
      </c>
      <c r="E1341" s="399" t="s">
        <v>1135</v>
      </c>
      <c r="F1341" s="338" t="s">
        <v>875</v>
      </c>
      <c r="G1341" s="344" t="s">
        <v>2291</v>
      </c>
    </row>
    <row r="1342" spans="1:7" x14ac:dyDescent="0.25">
      <c r="A1342" s="343" t="s">
        <v>1312</v>
      </c>
      <c r="B1342" s="343" t="s">
        <v>1085</v>
      </c>
      <c r="C1342" s="399" t="s">
        <v>911</v>
      </c>
      <c r="D1342" s="343" t="s">
        <v>1828</v>
      </c>
      <c r="E1342" s="399" t="s">
        <v>1135</v>
      </c>
      <c r="F1342" s="338" t="s">
        <v>875</v>
      </c>
      <c r="G1342" s="344" t="s">
        <v>2291</v>
      </c>
    </row>
    <row r="1343" spans="1:7" x14ac:dyDescent="0.25">
      <c r="A1343" s="343" t="s">
        <v>1312</v>
      </c>
      <c r="B1343" s="343" t="s">
        <v>1085</v>
      </c>
      <c r="C1343" s="399" t="s">
        <v>911</v>
      </c>
      <c r="D1343" s="343" t="s">
        <v>1827</v>
      </c>
      <c r="E1343" s="399" t="s">
        <v>1135</v>
      </c>
      <c r="F1343" s="338" t="s">
        <v>875</v>
      </c>
      <c r="G1343" s="344" t="s">
        <v>2292</v>
      </c>
    </row>
    <row r="1344" spans="1:7" x14ac:dyDescent="0.25">
      <c r="A1344" s="343" t="s">
        <v>1312</v>
      </c>
      <c r="B1344" s="343" t="s">
        <v>1085</v>
      </c>
      <c r="C1344" s="399" t="s">
        <v>911</v>
      </c>
      <c r="D1344" s="343" t="s">
        <v>1831</v>
      </c>
      <c r="E1344" s="399" t="s">
        <v>1135</v>
      </c>
      <c r="F1344" s="338" t="s">
        <v>875</v>
      </c>
      <c r="G1344" s="344" t="s">
        <v>2291</v>
      </c>
    </row>
    <row r="1345" spans="1:7" x14ac:dyDescent="0.25">
      <c r="A1345" s="343" t="s">
        <v>1312</v>
      </c>
      <c r="B1345" s="343" t="s">
        <v>1085</v>
      </c>
      <c r="C1345" s="399" t="s">
        <v>911</v>
      </c>
      <c r="D1345" s="343" t="s">
        <v>1826</v>
      </c>
      <c r="E1345" s="399" t="s">
        <v>1135</v>
      </c>
      <c r="F1345" s="338" t="s">
        <v>875</v>
      </c>
      <c r="G1345" s="344" t="s">
        <v>2291</v>
      </c>
    </row>
    <row r="1346" spans="1:7" x14ac:dyDescent="0.25">
      <c r="A1346" s="343" t="s">
        <v>1312</v>
      </c>
      <c r="B1346" s="343" t="s">
        <v>1085</v>
      </c>
      <c r="C1346" s="399" t="s">
        <v>911</v>
      </c>
      <c r="D1346" s="343" t="s">
        <v>1756</v>
      </c>
      <c r="E1346" s="399" t="s">
        <v>1135</v>
      </c>
      <c r="F1346" s="338" t="s">
        <v>875</v>
      </c>
      <c r="G1346" s="344" t="s">
        <v>2291</v>
      </c>
    </row>
    <row r="1347" spans="1:7" x14ac:dyDescent="0.25">
      <c r="A1347" s="343" t="s">
        <v>1312</v>
      </c>
      <c r="B1347" s="343" t="s">
        <v>1085</v>
      </c>
      <c r="C1347" s="399" t="s">
        <v>911</v>
      </c>
      <c r="D1347" s="343" t="s">
        <v>1749</v>
      </c>
      <c r="E1347" s="399" t="s">
        <v>1135</v>
      </c>
      <c r="F1347" s="338" t="s">
        <v>875</v>
      </c>
      <c r="G1347" s="344" t="s">
        <v>2291</v>
      </c>
    </row>
    <row r="1348" spans="1:7" x14ac:dyDescent="0.25">
      <c r="A1348" s="343" t="s">
        <v>1312</v>
      </c>
      <c r="B1348" s="343" t="s">
        <v>1085</v>
      </c>
      <c r="C1348" s="399" t="s">
        <v>911</v>
      </c>
      <c r="D1348" s="343" t="s">
        <v>1752</v>
      </c>
      <c r="E1348" s="399" t="s">
        <v>1135</v>
      </c>
      <c r="F1348" s="338" t="s">
        <v>875</v>
      </c>
      <c r="G1348" s="344" t="s">
        <v>2291</v>
      </c>
    </row>
    <row r="1349" spans="1:7" x14ac:dyDescent="0.25">
      <c r="A1349" s="343" t="s">
        <v>1312</v>
      </c>
      <c r="B1349" s="343" t="s">
        <v>1085</v>
      </c>
      <c r="C1349" s="399" t="s">
        <v>911</v>
      </c>
      <c r="D1349" s="343" t="s">
        <v>1763</v>
      </c>
      <c r="E1349" s="399" t="s">
        <v>1135</v>
      </c>
      <c r="F1349" s="338" t="s">
        <v>875</v>
      </c>
      <c r="G1349" s="344" t="s">
        <v>2291</v>
      </c>
    </row>
    <row r="1350" spans="1:7" x14ac:dyDescent="0.25">
      <c r="A1350" s="343" t="s">
        <v>1312</v>
      </c>
      <c r="B1350" s="343" t="s">
        <v>1085</v>
      </c>
      <c r="C1350" s="399" t="s">
        <v>911</v>
      </c>
      <c r="D1350" s="343" t="s">
        <v>1771</v>
      </c>
      <c r="E1350" s="399" t="s">
        <v>1135</v>
      </c>
      <c r="F1350" s="338" t="s">
        <v>875</v>
      </c>
      <c r="G1350" s="344" t="s">
        <v>2291</v>
      </c>
    </row>
    <row r="1351" spans="1:7" x14ac:dyDescent="0.25">
      <c r="A1351" s="343" t="s">
        <v>1312</v>
      </c>
      <c r="B1351" s="343" t="s">
        <v>1085</v>
      </c>
      <c r="C1351" s="399" t="s">
        <v>911</v>
      </c>
      <c r="D1351" s="343" t="s">
        <v>1762</v>
      </c>
      <c r="E1351" s="399" t="s">
        <v>1135</v>
      </c>
      <c r="F1351" s="338" t="s">
        <v>875</v>
      </c>
      <c r="G1351" s="344" t="s">
        <v>2291</v>
      </c>
    </row>
    <row r="1352" spans="1:7" x14ac:dyDescent="0.25">
      <c r="A1352" s="343" t="s">
        <v>1312</v>
      </c>
      <c r="B1352" s="343" t="s">
        <v>1085</v>
      </c>
      <c r="C1352" s="399" t="s">
        <v>911</v>
      </c>
      <c r="D1352" s="343" t="s">
        <v>1770</v>
      </c>
      <c r="E1352" s="399" t="s">
        <v>1135</v>
      </c>
      <c r="F1352" s="338" t="s">
        <v>875</v>
      </c>
      <c r="G1352" s="344" t="s">
        <v>2291</v>
      </c>
    </row>
    <row r="1353" spans="1:7" x14ac:dyDescent="0.25">
      <c r="A1353" s="343" t="s">
        <v>1312</v>
      </c>
      <c r="B1353" s="343" t="s">
        <v>1102</v>
      </c>
      <c r="C1353" s="399" t="s">
        <v>911</v>
      </c>
      <c r="D1353" s="343" t="s">
        <v>1829</v>
      </c>
      <c r="E1353" s="399" t="s">
        <v>1135</v>
      </c>
      <c r="F1353" s="338" t="s">
        <v>875</v>
      </c>
      <c r="G1353" s="344" t="s">
        <v>2291</v>
      </c>
    </row>
    <row r="1354" spans="1:7" x14ac:dyDescent="0.25">
      <c r="A1354" s="343" t="s">
        <v>1312</v>
      </c>
      <c r="B1354" s="343" t="s">
        <v>1102</v>
      </c>
      <c r="C1354" s="399" t="s">
        <v>911</v>
      </c>
      <c r="D1354" s="343" t="s">
        <v>1823</v>
      </c>
      <c r="E1354" s="399" t="s">
        <v>1135</v>
      </c>
      <c r="F1354" s="338" t="s">
        <v>875</v>
      </c>
      <c r="G1354" s="344" t="s">
        <v>2291</v>
      </c>
    </row>
    <row r="1355" spans="1:7" x14ac:dyDescent="0.25">
      <c r="A1355" s="343" t="s">
        <v>1312</v>
      </c>
      <c r="B1355" s="343" t="s">
        <v>1102</v>
      </c>
      <c r="C1355" s="399" t="s">
        <v>911</v>
      </c>
      <c r="D1355" s="343" t="s">
        <v>1824</v>
      </c>
      <c r="E1355" s="399" t="s">
        <v>1135</v>
      </c>
      <c r="F1355" s="338" t="s">
        <v>875</v>
      </c>
      <c r="G1355" s="344" t="s">
        <v>2291</v>
      </c>
    </row>
    <row r="1356" spans="1:7" x14ac:dyDescent="0.25">
      <c r="A1356" s="343" t="s">
        <v>1312</v>
      </c>
      <c r="B1356" s="343" t="s">
        <v>1102</v>
      </c>
      <c r="C1356" s="399" t="s">
        <v>911</v>
      </c>
      <c r="D1356" s="343" t="s">
        <v>1821</v>
      </c>
      <c r="E1356" s="399" t="s">
        <v>1135</v>
      </c>
      <c r="F1356" s="338" t="s">
        <v>875</v>
      </c>
      <c r="G1356" s="344" t="s">
        <v>2291</v>
      </c>
    </row>
    <row r="1357" spans="1:7" x14ac:dyDescent="0.25">
      <c r="A1357" s="343" t="s">
        <v>1312</v>
      </c>
      <c r="B1357" s="343" t="s">
        <v>1102</v>
      </c>
      <c r="C1357" s="399" t="s">
        <v>911</v>
      </c>
      <c r="D1357" s="343" t="s">
        <v>1828</v>
      </c>
      <c r="E1357" s="399" t="s">
        <v>1135</v>
      </c>
      <c r="F1357" s="338" t="s">
        <v>875</v>
      </c>
      <c r="G1357" s="344" t="s">
        <v>2291</v>
      </c>
    </row>
    <row r="1358" spans="1:7" x14ac:dyDescent="0.25">
      <c r="A1358" s="343" t="s">
        <v>1312</v>
      </c>
      <c r="B1358" s="343" t="s">
        <v>1102</v>
      </c>
      <c r="C1358" s="399" t="s">
        <v>911</v>
      </c>
      <c r="D1358" s="343" t="s">
        <v>1827</v>
      </c>
      <c r="E1358" s="399" t="s">
        <v>1135</v>
      </c>
      <c r="F1358" s="338" t="s">
        <v>875</v>
      </c>
      <c r="G1358" s="344" t="s">
        <v>2292</v>
      </c>
    </row>
    <row r="1359" spans="1:7" x14ac:dyDescent="0.25">
      <c r="A1359" s="343" t="s">
        <v>1312</v>
      </c>
      <c r="B1359" s="343" t="s">
        <v>1102</v>
      </c>
      <c r="C1359" s="399" t="s">
        <v>911</v>
      </c>
      <c r="D1359" s="343" t="s">
        <v>1831</v>
      </c>
      <c r="E1359" s="399" t="s">
        <v>1135</v>
      </c>
      <c r="F1359" s="338" t="s">
        <v>875</v>
      </c>
      <c r="G1359" s="344" t="s">
        <v>2291</v>
      </c>
    </row>
    <row r="1360" spans="1:7" x14ac:dyDescent="0.25">
      <c r="A1360" s="343" t="s">
        <v>1312</v>
      </c>
      <c r="B1360" s="343" t="s">
        <v>1102</v>
      </c>
      <c r="C1360" s="399" t="s">
        <v>911</v>
      </c>
      <c r="D1360" s="343" t="s">
        <v>1826</v>
      </c>
      <c r="E1360" s="399" t="s">
        <v>1135</v>
      </c>
      <c r="F1360" s="338" t="s">
        <v>875</v>
      </c>
      <c r="G1360" s="344" t="s">
        <v>2291</v>
      </c>
    </row>
    <row r="1361" spans="1:7" x14ac:dyDescent="0.25">
      <c r="A1361" s="343" t="s">
        <v>1312</v>
      </c>
      <c r="B1361" s="343" t="s">
        <v>1102</v>
      </c>
      <c r="C1361" s="399" t="s">
        <v>911</v>
      </c>
      <c r="D1361" s="343" t="s">
        <v>1756</v>
      </c>
      <c r="E1361" s="399" t="s">
        <v>1135</v>
      </c>
      <c r="F1361" s="338" t="s">
        <v>875</v>
      </c>
      <c r="G1361" s="344" t="s">
        <v>2291</v>
      </c>
    </row>
    <row r="1362" spans="1:7" x14ac:dyDescent="0.25">
      <c r="A1362" s="343" t="s">
        <v>1312</v>
      </c>
      <c r="B1362" s="343" t="s">
        <v>1102</v>
      </c>
      <c r="C1362" s="399" t="s">
        <v>911</v>
      </c>
      <c r="D1362" s="343" t="s">
        <v>1749</v>
      </c>
      <c r="E1362" s="399" t="s">
        <v>1135</v>
      </c>
      <c r="F1362" s="338" t="s">
        <v>875</v>
      </c>
      <c r="G1362" s="344" t="s">
        <v>2291</v>
      </c>
    </row>
    <row r="1363" spans="1:7" x14ac:dyDescent="0.25">
      <c r="A1363" s="343" t="s">
        <v>1312</v>
      </c>
      <c r="B1363" s="343" t="s">
        <v>1102</v>
      </c>
      <c r="C1363" s="399" t="s">
        <v>911</v>
      </c>
      <c r="D1363" s="343" t="s">
        <v>1752</v>
      </c>
      <c r="E1363" s="399" t="s">
        <v>1135</v>
      </c>
      <c r="F1363" s="338" t="s">
        <v>875</v>
      </c>
      <c r="G1363" s="344" t="s">
        <v>2291</v>
      </c>
    </row>
    <row r="1364" spans="1:7" x14ac:dyDescent="0.25">
      <c r="A1364" s="343" t="s">
        <v>1312</v>
      </c>
      <c r="B1364" s="343" t="s">
        <v>1102</v>
      </c>
      <c r="C1364" s="399" t="s">
        <v>911</v>
      </c>
      <c r="D1364" s="343" t="s">
        <v>1763</v>
      </c>
      <c r="E1364" s="399" t="s">
        <v>1135</v>
      </c>
      <c r="F1364" s="338" t="s">
        <v>875</v>
      </c>
      <c r="G1364" s="344" t="s">
        <v>2291</v>
      </c>
    </row>
    <row r="1365" spans="1:7" x14ac:dyDescent="0.25">
      <c r="A1365" s="343" t="s">
        <v>1312</v>
      </c>
      <c r="B1365" s="343" t="s">
        <v>1102</v>
      </c>
      <c r="C1365" s="399" t="s">
        <v>911</v>
      </c>
      <c r="D1365" s="343" t="s">
        <v>1771</v>
      </c>
      <c r="E1365" s="399" t="s">
        <v>1135</v>
      </c>
      <c r="F1365" s="338" t="s">
        <v>875</v>
      </c>
      <c r="G1365" s="344" t="s">
        <v>2291</v>
      </c>
    </row>
    <row r="1366" spans="1:7" x14ac:dyDescent="0.25">
      <c r="A1366" s="343" t="s">
        <v>1312</v>
      </c>
      <c r="B1366" s="343" t="s">
        <v>1102</v>
      </c>
      <c r="C1366" s="399" t="s">
        <v>911</v>
      </c>
      <c r="D1366" s="343" t="s">
        <v>1762</v>
      </c>
      <c r="E1366" s="399" t="s">
        <v>1135</v>
      </c>
      <c r="F1366" s="338" t="s">
        <v>875</v>
      </c>
      <c r="G1366" s="344" t="s">
        <v>2291</v>
      </c>
    </row>
    <row r="1367" spans="1:7" x14ac:dyDescent="0.25">
      <c r="A1367" s="343" t="s">
        <v>1312</v>
      </c>
      <c r="B1367" s="343" t="s">
        <v>1102</v>
      </c>
      <c r="C1367" s="399" t="s">
        <v>911</v>
      </c>
      <c r="D1367" s="343" t="s">
        <v>1770</v>
      </c>
      <c r="E1367" s="399" t="s">
        <v>1135</v>
      </c>
      <c r="F1367" s="338" t="s">
        <v>875</v>
      </c>
      <c r="G1367" s="344" t="s">
        <v>2291</v>
      </c>
    </row>
    <row r="1368" spans="1:7" x14ac:dyDescent="0.25">
      <c r="A1368" s="343" t="s">
        <v>1312</v>
      </c>
      <c r="B1368" s="343" t="s">
        <v>1084</v>
      </c>
      <c r="C1368" s="399" t="s">
        <v>911</v>
      </c>
      <c r="D1368" s="343" t="s">
        <v>1829</v>
      </c>
      <c r="E1368" s="399" t="s">
        <v>1135</v>
      </c>
      <c r="F1368" s="338" t="s">
        <v>875</v>
      </c>
      <c r="G1368" s="344" t="s">
        <v>2291</v>
      </c>
    </row>
    <row r="1369" spans="1:7" x14ac:dyDescent="0.25">
      <c r="A1369" s="343" t="s">
        <v>1312</v>
      </c>
      <c r="B1369" s="343" t="s">
        <v>1084</v>
      </c>
      <c r="C1369" s="399" t="s">
        <v>911</v>
      </c>
      <c r="D1369" s="343" t="s">
        <v>1823</v>
      </c>
      <c r="E1369" s="399" t="s">
        <v>1135</v>
      </c>
      <c r="F1369" s="338" t="s">
        <v>875</v>
      </c>
      <c r="G1369" s="344" t="s">
        <v>2291</v>
      </c>
    </row>
    <row r="1370" spans="1:7" x14ac:dyDescent="0.25">
      <c r="A1370" s="343" t="s">
        <v>1312</v>
      </c>
      <c r="B1370" s="343" t="s">
        <v>1084</v>
      </c>
      <c r="C1370" s="399" t="s">
        <v>911</v>
      </c>
      <c r="D1370" s="343" t="s">
        <v>1824</v>
      </c>
      <c r="E1370" s="399" t="s">
        <v>1135</v>
      </c>
      <c r="F1370" s="338" t="s">
        <v>875</v>
      </c>
      <c r="G1370" s="344" t="s">
        <v>2291</v>
      </c>
    </row>
    <row r="1371" spans="1:7" x14ac:dyDescent="0.25">
      <c r="A1371" s="343" t="s">
        <v>1312</v>
      </c>
      <c r="B1371" s="343" t="s">
        <v>1084</v>
      </c>
      <c r="C1371" s="399" t="s">
        <v>911</v>
      </c>
      <c r="D1371" s="343" t="s">
        <v>1821</v>
      </c>
      <c r="E1371" s="399" t="s">
        <v>1135</v>
      </c>
      <c r="F1371" s="338" t="s">
        <v>875</v>
      </c>
      <c r="G1371" s="344" t="s">
        <v>2291</v>
      </c>
    </row>
    <row r="1372" spans="1:7" x14ac:dyDescent="0.25">
      <c r="A1372" s="343" t="s">
        <v>1312</v>
      </c>
      <c r="B1372" s="343" t="s">
        <v>1084</v>
      </c>
      <c r="C1372" s="399" t="s">
        <v>911</v>
      </c>
      <c r="D1372" s="343" t="s">
        <v>1828</v>
      </c>
      <c r="E1372" s="399" t="s">
        <v>1135</v>
      </c>
      <c r="F1372" s="338" t="s">
        <v>875</v>
      </c>
      <c r="G1372" s="344" t="s">
        <v>2291</v>
      </c>
    </row>
    <row r="1373" spans="1:7" x14ac:dyDescent="0.25">
      <c r="A1373" s="343" t="s">
        <v>1312</v>
      </c>
      <c r="B1373" s="343" t="s">
        <v>1084</v>
      </c>
      <c r="C1373" s="399" t="s">
        <v>911</v>
      </c>
      <c r="D1373" s="343" t="s">
        <v>1827</v>
      </c>
      <c r="E1373" s="399" t="s">
        <v>1135</v>
      </c>
      <c r="F1373" s="338" t="s">
        <v>875</v>
      </c>
      <c r="G1373" s="344" t="s">
        <v>2292</v>
      </c>
    </row>
    <row r="1374" spans="1:7" x14ac:dyDescent="0.25">
      <c r="A1374" s="343" t="s">
        <v>1312</v>
      </c>
      <c r="B1374" s="343" t="s">
        <v>1084</v>
      </c>
      <c r="C1374" s="399" t="s">
        <v>911</v>
      </c>
      <c r="D1374" s="343" t="s">
        <v>1831</v>
      </c>
      <c r="E1374" s="399" t="s">
        <v>1135</v>
      </c>
      <c r="F1374" s="338" t="s">
        <v>875</v>
      </c>
      <c r="G1374" s="344" t="s">
        <v>2291</v>
      </c>
    </row>
    <row r="1375" spans="1:7" x14ac:dyDescent="0.25">
      <c r="A1375" s="343" t="s">
        <v>1312</v>
      </c>
      <c r="B1375" s="343" t="s">
        <v>1084</v>
      </c>
      <c r="C1375" s="399" t="s">
        <v>911</v>
      </c>
      <c r="D1375" s="343" t="s">
        <v>1826</v>
      </c>
      <c r="E1375" s="399" t="s">
        <v>1135</v>
      </c>
      <c r="F1375" s="338" t="s">
        <v>875</v>
      </c>
      <c r="G1375" s="344" t="s">
        <v>2291</v>
      </c>
    </row>
    <row r="1376" spans="1:7" x14ac:dyDescent="0.25">
      <c r="A1376" s="343" t="s">
        <v>1312</v>
      </c>
      <c r="B1376" s="343" t="s">
        <v>1084</v>
      </c>
      <c r="C1376" s="399" t="s">
        <v>911</v>
      </c>
      <c r="D1376" s="343" t="s">
        <v>1756</v>
      </c>
      <c r="E1376" s="399" t="s">
        <v>1135</v>
      </c>
      <c r="F1376" s="338" t="s">
        <v>875</v>
      </c>
      <c r="G1376" s="344" t="s">
        <v>2291</v>
      </c>
    </row>
    <row r="1377" spans="1:7" x14ac:dyDescent="0.25">
      <c r="A1377" s="343" t="s">
        <v>1312</v>
      </c>
      <c r="B1377" s="343" t="s">
        <v>1084</v>
      </c>
      <c r="C1377" s="399" t="s">
        <v>911</v>
      </c>
      <c r="D1377" s="343" t="s">
        <v>1749</v>
      </c>
      <c r="E1377" s="399" t="s">
        <v>1135</v>
      </c>
      <c r="F1377" s="338" t="s">
        <v>875</v>
      </c>
      <c r="G1377" s="344" t="s">
        <v>2291</v>
      </c>
    </row>
    <row r="1378" spans="1:7" x14ac:dyDescent="0.25">
      <c r="A1378" s="343" t="s">
        <v>1312</v>
      </c>
      <c r="B1378" s="343" t="s">
        <v>1084</v>
      </c>
      <c r="C1378" s="399" t="s">
        <v>911</v>
      </c>
      <c r="D1378" s="343" t="s">
        <v>1752</v>
      </c>
      <c r="E1378" s="399" t="s">
        <v>1135</v>
      </c>
      <c r="F1378" s="338" t="s">
        <v>875</v>
      </c>
      <c r="G1378" s="344" t="s">
        <v>2291</v>
      </c>
    </row>
    <row r="1379" spans="1:7" x14ac:dyDescent="0.25">
      <c r="A1379" s="343" t="s">
        <v>1312</v>
      </c>
      <c r="B1379" s="343" t="s">
        <v>1084</v>
      </c>
      <c r="C1379" s="399" t="s">
        <v>911</v>
      </c>
      <c r="D1379" s="343" t="s">
        <v>1763</v>
      </c>
      <c r="E1379" s="399" t="s">
        <v>1135</v>
      </c>
      <c r="F1379" s="338" t="s">
        <v>875</v>
      </c>
      <c r="G1379" s="344" t="s">
        <v>2291</v>
      </c>
    </row>
    <row r="1380" spans="1:7" x14ac:dyDescent="0.25">
      <c r="A1380" s="343" t="s">
        <v>1312</v>
      </c>
      <c r="B1380" s="343" t="s">
        <v>1084</v>
      </c>
      <c r="C1380" s="399" t="s">
        <v>911</v>
      </c>
      <c r="D1380" s="343" t="s">
        <v>1771</v>
      </c>
      <c r="E1380" s="399" t="s">
        <v>1135</v>
      </c>
      <c r="F1380" s="338" t="s">
        <v>875</v>
      </c>
      <c r="G1380" s="344" t="s">
        <v>2291</v>
      </c>
    </row>
    <row r="1381" spans="1:7" x14ac:dyDescent="0.25">
      <c r="A1381" s="343" t="s">
        <v>1312</v>
      </c>
      <c r="B1381" s="343" t="s">
        <v>1084</v>
      </c>
      <c r="C1381" s="399" t="s">
        <v>911</v>
      </c>
      <c r="D1381" s="343" t="s">
        <v>1762</v>
      </c>
      <c r="E1381" s="399" t="s">
        <v>1135</v>
      </c>
      <c r="F1381" s="338" t="s">
        <v>875</v>
      </c>
      <c r="G1381" s="344" t="s">
        <v>2291</v>
      </c>
    </row>
    <row r="1382" spans="1:7" x14ac:dyDescent="0.25">
      <c r="A1382" s="343" t="s">
        <v>1312</v>
      </c>
      <c r="B1382" s="343" t="s">
        <v>1084</v>
      </c>
      <c r="C1382" s="399" t="s">
        <v>911</v>
      </c>
      <c r="D1382" s="343" t="s">
        <v>1770</v>
      </c>
      <c r="E1382" s="399" t="s">
        <v>1135</v>
      </c>
      <c r="F1382" s="338" t="s">
        <v>875</v>
      </c>
      <c r="G1382" s="344" t="s">
        <v>2291</v>
      </c>
    </row>
    <row r="1383" spans="1:7" x14ac:dyDescent="0.25">
      <c r="A1383" s="343" t="s">
        <v>1312</v>
      </c>
      <c r="B1383" s="343" t="s">
        <v>1093</v>
      </c>
      <c r="C1383" s="399" t="s">
        <v>911</v>
      </c>
      <c r="D1383" s="343" t="s">
        <v>1829</v>
      </c>
      <c r="E1383" s="399" t="s">
        <v>1135</v>
      </c>
      <c r="F1383" s="338" t="s">
        <v>875</v>
      </c>
      <c r="G1383" s="344" t="s">
        <v>2291</v>
      </c>
    </row>
    <row r="1384" spans="1:7" x14ac:dyDescent="0.25">
      <c r="A1384" s="343" t="s">
        <v>1312</v>
      </c>
      <c r="B1384" s="343" t="s">
        <v>1093</v>
      </c>
      <c r="C1384" s="399" t="s">
        <v>911</v>
      </c>
      <c r="D1384" s="343" t="s">
        <v>1823</v>
      </c>
      <c r="E1384" s="399" t="s">
        <v>1135</v>
      </c>
      <c r="F1384" s="338" t="s">
        <v>875</v>
      </c>
      <c r="G1384" s="344" t="s">
        <v>2291</v>
      </c>
    </row>
    <row r="1385" spans="1:7" x14ac:dyDescent="0.25">
      <c r="A1385" s="343" t="s">
        <v>1312</v>
      </c>
      <c r="B1385" s="343" t="s">
        <v>1093</v>
      </c>
      <c r="C1385" s="399" t="s">
        <v>911</v>
      </c>
      <c r="D1385" s="343" t="s">
        <v>1821</v>
      </c>
      <c r="E1385" s="399" t="s">
        <v>1135</v>
      </c>
      <c r="F1385" s="338" t="s">
        <v>875</v>
      </c>
      <c r="G1385" s="344" t="s">
        <v>2291</v>
      </c>
    </row>
    <row r="1386" spans="1:7" x14ac:dyDescent="0.25">
      <c r="A1386" s="343" t="s">
        <v>1312</v>
      </c>
      <c r="B1386" s="343" t="s">
        <v>1093</v>
      </c>
      <c r="C1386" s="399" t="s">
        <v>911</v>
      </c>
      <c r="D1386" s="343" t="s">
        <v>1828</v>
      </c>
      <c r="E1386" s="399" t="s">
        <v>1135</v>
      </c>
      <c r="F1386" s="338" t="s">
        <v>875</v>
      </c>
      <c r="G1386" s="344" t="s">
        <v>2291</v>
      </c>
    </row>
    <row r="1387" spans="1:7" x14ac:dyDescent="0.25">
      <c r="A1387" s="343" t="s">
        <v>1312</v>
      </c>
      <c r="B1387" s="343" t="s">
        <v>1093</v>
      </c>
      <c r="C1387" s="399" t="s">
        <v>911</v>
      </c>
      <c r="D1387" s="343" t="s">
        <v>1827</v>
      </c>
      <c r="E1387" s="399" t="s">
        <v>1135</v>
      </c>
      <c r="F1387" s="338" t="s">
        <v>875</v>
      </c>
      <c r="G1387" s="344" t="s">
        <v>2292</v>
      </c>
    </row>
    <row r="1388" spans="1:7" x14ac:dyDescent="0.25">
      <c r="A1388" s="343" t="s">
        <v>1312</v>
      </c>
      <c r="B1388" s="343" t="s">
        <v>1093</v>
      </c>
      <c r="C1388" s="399" t="s">
        <v>911</v>
      </c>
      <c r="D1388" s="343" t="s">
        <v>1831</v>
      </c>
      <c r="E1388" s="399" t="s">
        <v>1135</v>
      </c>
      <c r="F1388" s="338" t="s">
        <v>875</v>
      </c>
      <c r="G1388" s="344" t="s">
        <v>2291</v>
      </c>
    </row>
    <row r="1389" spans="1:7" x14ac:dyDescent="0.25">
      <c r="A1389" s="343" t="s">
        <v>1312</v>
      </c>
      <c r="B1389" s="343" t="s">
        <v>1093</v>
      </c>
      <c r="C1389" s="399" t="s">
        <v>911</v>
      </c>
      <c r="D1389" s="343" t="s">
        <v>1826</v>
      </c>
      <c r="E1389" s="399" t="s">
        <v>1135</v>
      </c>
      <c r="F1389" s="338" t="s">
        <v>875</v>
      </c>
      <c r="G1389" s="344" t="s">
        <v>2291</v>
      </c>
    </row>
    <row r="1390" spans="1:7" x14ac:dyDescent="0.25">
      <c r="A1390" s="343" t="s">
        <v>1312</v>
      </c>
      <c r="B1390" s="343" t="s">
        <v>1093</v>
      </c>
      <c r="C1390" s="399" t="s">
        <v>911</v>
      </c>
      <c r="D1390" s="343" t="s">
        <v>1756</v>
      </c>
      <c r="E1390" s="399" t="s">
        <v>1135</v>
      </c>
      <c r="F1390" s="338" t="s">
        <v>875</v>
      </c>
      <c r="G1390" s="344" t="s">
        <v>2291</v>
      </c>
    </row>
    <row r="1391" spans="1:7" x14ac:dyDescent="0.25">
      <c r="A1391" s="343" t="s">
        <v>1312</v>
      </c>
      <c r="B1391" s="343" t="s">
        <v>1093</v>
      </c>
      <c r="C1391" s="399" t="s">
        <v>911</v>
      </c>
      <c r="D1391" s="343" t="s">
        <v>1749</v>
      </c>
      <c r="E1391" s="399" t="s">
        <v>1135</v>
      </c>
      <c r="F1391" s="338" t="s">
        <v>875</v>
      </c>
      <c r="G1391" s="344" t="s">
        <v>2291</v>
      </c>
    </row>
    <row r="1392" spans="1:7" x14ac:dyDescent="0.25">
      <c r="A1392" s="343" t="s">
        <v>1312</v>
      </c>
      <c r="B1392" s="343" t="s">
        <v>1093</v>
      </c>
      <c r="C1392" s="399" t="s">
        <v>911</v>
      </c>
      <c r="D1392" s="343" t="s">
        <v>1752</v>
      </c>
      <c r="E1392" s="399" t="s">
        <v>1135</v>
      </c>
      <c r="F1392" s="338" t="s">
        <v>875</v>
      </c>
      <c r="G1392" s="344" t="s">
        <v>2291</v>
      </c>
    </row>
    <row r="1393" spans="1:7" x14ac:dyDescent="0.25">
      <c r="A1393" s="343" t="s">
        <v>1312</v>
      </c>
      <c r="B1393" s="343" t="s">
        <v>1093</v>
      </c>
      <c r="C1393" s="399" t="s">
        <v>911</v>
      </c>
      <c r="D1393" s="343" t="s">
        <v>1763</v>
      </c>
      <c r="E1393" s="399" t="s">
        <v>1135</v>
      </c>
      <c r="F1393" s="338" t="s">
        <v>875</v>
      </c>
      <c r="G1393" s="344" t="s">
        <v>2291</v>
      </c>
    </row>
    <row r="1394" spans="1:7" x14ac:dyDescent="0.25">
      <c r="A1394" s="343" t="s">
        <v>1312</v>
      </c>
      <c r="B1394" s="343" t="s">
        <v>1093</v>
      </c>
      <c r="C1394" s="399" t="s">
        <v>911</v>
      </c>
      <c r="D1394" s="343" t="s">
        <v>1771</v>
      </c>
      <c r="E1394" s="399" t="s">
        <v>1135</v>
      </c>
      <c r="F1394" s="338" t="s">
        <v>875</v>
      </c>
      <c r="G1394" s="344" t="s">
        <v>2291</v>
      </c>
    </row>
    <row r="1395" spans="1:7" x14ac:dyDescent="0.25">
      <c r="A1395" s="343" t="s">
        <v>1312</v>
      </c>
      <c r="B1395" s="343" t="s">
        <v>1093</v>
      </c>
      <c r="C1395" s="399" t="s">
        <v>911</v>
      </c>
      <c r="D1395" s="343" t="s">
        <v>1762</v>
      </c>
      <c r="E1395" s="399" t="s">
        <v>1135</v>
      </c>
      <c r="F1395" s="338" t="s">
        <v>875</v>
      </c>
      <c r="G1395" s="344" t="s">
        <v>2291</v>
      </c>
    </row>
    <row r="1396" spans="1:7" x14ac:dyDescent="0.25">
      <c r="A1396" s="343" t="s">
        <v>1312</v>
      </c>
      <c r="B1396" s="343" t="s">
        <v>1093</v>
      </c>
      <c r="C1396" s="399" t="s">
        <v>911</v>
      </c>
      <c r="D1396" s="343" t="s">
        <v>1770</v>
      </c>
      <c r="E1396" s="399" t="s">
        <v>1135</v>
      </c>
      <c r="F1396" s="338" t="s">
        <v>875</v>
      </c>
      <c r="G1396" s="344" t="s">
        <v>2291</v>
      </c>
    </row>
    <row r="1397" spans="1:7" x14ac:dyDescent="0.25">
      <c r="A1397" s="343" t="s">
        <v>1312</v>
      </c>
      <c r="B1397" s="343" t="s">
        <v>1078</v>
      </c>
      <c r="C1397" s="399" t="s">
        <v>911</v>
      </c>
      <c r="D1397" s="343" t="s">
        <v>1823</v>
      </c>
      <c r="E1397" s="399" t="s">
        <v>1135</v>
      </c>
      <c r="F1397" s="338" t="s">
        <v>875</v>
      </c>
      <c r="G1397" s="344" t="s">
        <v>2291</v>
      </c>
    </row>
    <row r="1398" spans="1:7" x14ac:dyDescent="0.25">
      <c r="A1398" s="343" t="s">
        <v>1312</v>
      </c>
      <c r="B1398" s="343" t="s">
        <v>1078</v>
      </c>
      <c r="C1398" s="399" t="s">
        <v>911</v>
      </c>
      <c r="D1398" s="343" t="s">
        <v>1824</v>
      </c>
      <c r="E1398" s="399" t="s">
        <v>1135</v>
      </c>
      <c r="F1398" s="338" t="s">
        <v>875</v>
      </c>
      <c r="G1398" s="344" t="s">
        <v>2291</v>
      </c>
    </row>
    <row r="1399" spans="1:7" x14ac:dyDescent="0.25">
      <c r="A1399" s="343" t="s">
        <v>1312</v>
      </c>
      <c r="B1399" s="343" t="s">
        <v>1078</v>
      </c>
      <c r="C1399" s="399" t="s">
        <v>911</v>
      </c>
      <c r="D1399" s="343" t="s">
        <v>1821</v>
      </c>
      <c r="E1399" s="399" t="s">
        <v>1135</v>
      </c>
      <c r="F1399" s="338" t="s">
        <v>875</v>
      </c>
      <c r="G1399" s="344" t="s">
        <v>2291</v>
      </c>
    </row>
    <row r="1400" spans="1:7" x14ac:dyDescent="0.25">
      <c r="A1400" s="343" t="s">
        <v>1312</v>
      </c>
      <c r="B1400" s="343" t="s">
        <v>1078</v>
      </c>
      <c r="C1400" s="399" t="s">
        <v>911</v>
      </c>
      <c r="D1400" s="343" t="s">
        <v>1828</v>
      </c>
      <c r="E1400" s="399" t="s">
        <v>1135</v>
      </c>
      <c r="F1400" s="338" t="s">
        <v>875</v>
      </c>
      <c r="G1400" s="344" t="s">
        <v>2291</v>
      </c>
    </row>
    <row r="1401" spans="1:7" x14ac:dyDescent="0.25">
      <c r="A1401" s="343" t="s">
        <v>1312</v>
      </c>
      <c r="B1401" s="343" t="s">
        <v>1078</v>
      </c>
      <c r="C1401" s="399" t="s">
        <v>911</v>
      </c>
      <c r="D1401" s="343" t="s">
        <v>1827</v>
      </c>
      <c r="E1401" s="399" t="s">
        <v>1135</v>
      </c>
      <c r="F1401" s="338" t="s">
        <v>875</v>
      </c>
      <c r="G1401" s="344" t="s">
        <v>2292</v>
      </c>
    </row>
    <row r="1402" spans="1:7" x14ac:dyDescent="0.25">
      <c r="A1402" s="343" t="s">
        <v>1312</v>
      </c>
      <c r="B1402" s="343" t="s">
        <v>1078</v>
      </c>
      <c r="C1402" s="399" t="s">
        <v>911</v>
      </c>
      <c r="D1402" s="343" t="s">
        <v>1831</v>
      </c>
      <c r="E1402" s="399" t="s">
        <v>1135</v>
      </c>
      <c r="F1402" s="338" t="s">
        <v>875</v>
      </c>
      <c r="G1402" s="344" t="s">
        <v>2291</v>
      </c>
    </row>
    <row r="1403" spans="1:7" x14ac:dyDescent="0.25">
      <c r="A1403" s="343" t="s">
        <v>1312</v>
      </c>
      <c r="B1403" s="343" t="s">
        <v>1078</v>
      </c>
      <c r="C1403" s="399" t="s">
        <v>911</v>
      </c>
      <c r="D1403" s="343" t="s">
        <v>1826</v>
      </c>
      <c r="E1403" s="399" t="s">
        <v>1135</v>
      </c>
      <c r="F1403" s="338" t="s">
        <v>875</v>
      </c>
      <c r="G1403" s="344" t="s">
        <v>2291</v>
      </c>
    </row>
    <row r="1404" spans="1:7" x14ac:dyDescent="0.25">
      <c r="A1404" s="343" t="s">
        <v>1312</v>
      </c>
      <c r="B1404" s="343" t="s">
        <v>1078</v>
      </c>
      <c r="C1404" s="399" t="s">
        <v>911</v>
      </c>
      <c r="D1404" s="343" t="s">
        <v>1756</v>
      </c>
      <c r="E1404" s="399" t="s">
        <v>1135</v>
      </c>
      <c r="F1404" s="338" t="s">
        <v>875</v>
      </c>
      <c r="G1404" s="344" t="s">
        <v>2291</v>
      </c>
    </row>
    <row r="1405" spans="1:7" x14ac:dyDescent="0.25">
      <c r="A1405" s="343" t="s">
        <v>1312</v>
      </c>
      <c r="B1405" s="343" t="s">
        <v>1078</v>
      </c>
      <c r="C1405" s="399" t="s">
        <v>911</v>
      </c>
      <c r="D1405" s="343" t="s">
        <v>1749</v>
      </c>
      <c r="E1405" s="399" t="s">
        <v>1135</v>
      </c>
      <c r="F1405" s="338" t="s">
        <v>875</v>
      </c>
      <c r="G1405" s="344" t="s">
        <v>2291</v>
      </c>
    </row>
    <row r="1406" spans="1:7" x14ac:dyDescent="0.25">
      <c r="A1406" s="343" t="s">
        <v>1312</v>
      </c>
      <c r="B1406" s="343" t="s">
        <v>1078</v>
      </c>
      <c r="C1406" s="399" t="s">
        <v>911</v>
      </c>
      <c r="D1406" s="343" t="s">
        <v>1752</v>
      </c>
      <c r="E1406" s="399" t="s">
        <v>1135</v>
      </c>
      <c r="F1406" s="338" t="s">
        <v>875</v>
      </c>
      <c r="G1406" s="344" t="s">
        <v>2291</v>
      </c>
    </row>
    <row r="1407" spans="1:7" x14ac:dyDescent="0.25">
      <c r="A1407" s="343" t="s">
        <v>1312</v>
      </c>
      <c r="B1407" s="343" t="s">
        <v>1078</v>
      </c>
      <c r="C1407" s="399" t="s">
        <v>911</v>
      </c>
      <c r="D1407" s="343" t="s">
        <v>1763</v>
      </c>
      <c r="E1407" s="399" t="s">
        <v>1135</v>
      </c>
      <c r="F1407" s="338" t="s">
        <v>875</v>
      </c>
      <c r="G1407" s="344" t="s">
        <v>2291</v>
      </c>
    </row>
    <row r="1408" spans="1:7" x14ac:dyDescent="0.25">
      <c r="A1408" s="343" t="s">
        <v>1312</v>
      </c>
      <c r="B1408" s="343" t="s">
        <v>1078</v>
      </c>
      <c r="C1408" s="399" t="s">
        <v>911</v>
      </c>
      <c r="D1408" s="343" t="s">
        <v>1771</v>
      </c>
      <c r="E1408" s="399" t="s">
        <v>1135</v>
      </c>
      <c r="F1408" s="338" t="s">
        <v>875</v>
      </c>
      <c r="G1408" s="344" t="s">
        <v>2291</v>
      </c>
    </row>
    <row r="1409" spans="1:7" x14ac:dyDescent="0.25">
      <c r="A1409" s="343" t="s">
        <v>1312</v>
      </c>
      <c r="B1409" s="343" t="s">
        <v>1078</v>
      </c>
      <c r="C1409" s="399" t="s">
        <v>911</v>
      </c>
      <c r="D1409" s="343" t="s">
        <v>1762</v>
      </c>
      <c r="E1409" s="399" t="s">
        <v>1135</v>
      </c>
      <c r="F1409" s="338" t="s">
        <v>875</v>
      </c>
      <c r="G1409" s="344" t="s">
        <v>2291</v>
      </c>
    </row>
    <row r="1410" spans="1:7" x14ac:dyDescent="0.25">
      <c r="A1410" s="343" t="s">
        <v>1312</v>
      </c>
      <c r="B1410" s="343" t="s">
        <v>1078</v>
      </c>
      <c r="C1410" s="399" t="s">
        <v>911</v>
      </c>
      <c r="D1410" s="343" t="s">
        <v>1770</v>
      </c>
      <c r="E1410" s="399" t="s">
        <v>1135</v>
      </c>
      <c r="F1410" s="338" t="s">
        <v>875</v>
      </c>
      <c r="G1410" s="344" t="s">
        <v>2291</v>
      </c>
    </row>
    <row r="1411" spans="1:7" x14ac:dyDescent="0.25">
      <c r="A1411" s="343" t="s">
        <v>1312</v>
      </c>
      <c r="B1411" s="343" t="s">
        <v>1382</v>
      </c>
      <c r="C1411" s="399" t="s">
        <v>911</v>
      </c>
      <c r="D1411" s="343" t="s">
        <v>1829</v>
      </c>
      <c r="E1411" s="399" t="s">
        <v>1135</v>
      </c>
      <c r="F1411" s="338" t="s">
        <v>875</v>
      </c>
      <c r="G1411" s="344" t="s">
        <v>2291</v>
      </c>
    </row>
    <row r="1412" spans="1:7" x14ac:dyDescent="0.25">
      <c r="A1412" s="343" t="s">
        <v>1312</v>
      </c>
      <c r="B1412" s="343" t="s">
        <v>1382</v>
      </c>
      <c r="C1412" s="399" t="s">
        <v>911</v>
      </c>
      <c r="D1412" s="343" t="s">
        <v>1823</v>
      </c>
      <c r="E1412" s="399" t="s">
        <v>1135</v>
      </c>
      <c r="F1412" s="338" t="s">
        <v>875</v>
      </c>
      <c r="G1412" s="344" t="s">
        <v>2291</v>
      </c>
    </row>
    <row r="1413" spans="1:7" x14ac:dyDescent="0.25">
      <c r="A1413" s="343" t="s">
        <v>1312</v>
      </c>
      <c r="B1413" s="343" t="s">
        <v>1382</v>
      </c>
      <c r="C1413" s="399" t="s">
        <v>911</v>
      </c>
      <c r="D1413" s="343" t="s">
        <v>1824</v>
      </c>
      <c r="E1413" s="399" t="s">
        <v>1135</v>
      </c>
      <c r="F1413" s="338" t="s">
        <v>875</v>
      </c>
      <c r="G1413" s="344" t="s">
        <v>2291</v>
      </c>
    </row>
    <row r="1414" spans="1:7" x14ac:dyDescent="0.25">
      <c r="A1414" s="343" t="s">
        <v>1312</v>
      </c>
      <c r="B1414" s="343" t="s">
        <v>1382</v>
      </c>
      <c r="C1414" s="399" t="s">
        <v>911</v>
      </c>
      <c r="D1414" s="343" t="s">
        <v>1821</v>
      </c>
      <c r="E1414" s="399" t="s">
        <v>1135</v>
      </c>
      <c r="F1414" s="338" t="s">
        <v>875</v>
      </c>
      <c r="G1414" s="344" t="s">
        <v>2291</v>
      </c>
    </row>
    <row r="1415" spans="1:7" x14ac:dyDescent="0.25">
      <c r="A1415" s="343" t="s">
        <v>1312</v>
      </c>
      <c r="B1415" s="343" t="s">
        <v>1382</v>
      </c>
      <c r="C1415" s="399" t="s">
        <v>911</v>
      </c>
      <c r="D1415" s="343" t="s">
        <v>1828</v>
      </c>
      <c r="E1415" s="399" t="s">
        <v>1135</v>
      </c>
      <c r="F1415" s="338" t="s">
        <v>875</v>
      </c>
      <c r="G1415" s="344" t="s">
        <v>2291</v>
      </c>
    </row>
    <row r="1416" spans="1:7" x14ac:dyDescent="0.25">
      <c r="A1416" s="343" t="s">
        <v>1312</v>
      </c>
      <c r="B1416" s="343" t="s">
        <v>1382</v>
      </c>
      <c r="C1416" s="399" t="s">
        <v>911</v>
      </c>
      <c r="D1416" s="343" t="s">
        <v>1827</v>
      </c>
      <c r="E1416" s="399" t="s">
        <v>1135</v>
      </c>
      <c r="F1416" s="338" t="s">
        <v>875</v>
      </c>
      <c r="G1416" s="344" t="s">
        <v>2292</v>
      </c>
    </row>
    <row r="1417" spans="1:7" x14ac:dyDescent="0.25">
      <c r="A1417" s="343" t="s">
        <v>1312</v>
      </c>
      <c r="B1417" s="343" t="s">
        <v>1382</v>
      </c>
      <c r="C1417" s="399" t="s">
        <v>911</v>
      </c>
      <c r="D1417" s="343" t="s">
        <v>1831</v>
      </c>
      <c r="E1417" s="399" t="s">
        <v>1135</v>
      </c>
      <c r="F1417" s="338" t="s">
        <v>875</v>
      </c>
      <c r="G1417" s="344" t="s">
        <v>2291</v>
      </c>
    </row>
    <row r="1418" spans="1:7" x14ac:dyDescent="0.25">
      <c r="A1418" s="343" t="s">
        <v>1312</v>
      </c>
      <c r="B1418" s="343" t="s">
        <v>1382</v>
      </c>
      <c r="C1418" s="399" t="s">
        <v>911</v>
      </c>
      <c r="D1418" s="343" t="s">
        <v>1826</v>
      </c>
      <c r="E1418" s="399" t="s">
        <v>1135</v>
      </c>
      <c r="F1418" s="338" t="s">
        <v>875</v>
      </c>
      <c r="G1418" s="344" t="s">
        <v>2291</v>
      </c>
    </row>
    <row r="1419" spans="1:7" x14ac:dyDescent="0.25">
      <c r="A1419" s="343" t="s">
        <v>1312</v>
      </c>
      <c r="B1419" s="343" t="s">
        <v>1382</v>
      </c>
      <c r="C1419" s="399" t="s">
        <v>911</v>
      </c>
      <c r="D1419" s="343" t="s">
        <v>1756</v>
      </c>
      <c r="E1419" s="399" t="s">
        <v>1135</v>
      </c>
      <c r="F1419" s="338" t="s">
        <v>875</v>
      </c>
      <c r="G1419" s="344" t="s">
        <v>2291</v>
      </c>
    </row>
    <row r="1420" spans="1:7" x14ac:dyDescent="0.25">
      <c r="A1420" s="343" t="s">
        <v>1312</v>
      </c>
      <c r="B1420" s="343" t="s">
        <v>1382</v>
      </c>
      <c r="C1420" s="399" t="s">
        <v>911</v>
      </c>
      <c r="D1420" s="343" t="s">
        <v>1749</v>
      </c>
      <c r="E1420" s="399" t="s">
        <v>1135</v>
      </c>
      <c r="F1420" s="338" t="s">
        <v>875</v>
      </c>
      <c r="G1420" s="344" t="s">
        <v>2291</v>
      </c>
    </row>
    <row r="1421" spans="1:7" x14ac:dyDescent="0.25">
      <c r="A1421" s="343" t="s">
        <v>1312</v>
      </c>
      <c r="B1421" s="343" t="s">
        <v>1382</v>
      </c>
      <c r="C1421" s="399" t="s">
        <v>911</v>
      </c>
      <c r="D1421" s="343" t="s">
        <v>1752</v>
      </c>
      <c r="E1421" s="399" t="s">
        <v>1135</v>
      </c>
      <c r="F1421" s="338" t="s">
        <v>875</v>
      </c>
      <c r="G1421" s="344" t="s">
        <v>2291</v>
      </c>
    </row>
    <row r="1422" spans="1:7" x14ac:dyDescent="0.25">
      <c r="A1422" s="343" t="s">
        <v>1312</v>
      </c>
      <c r="B1422" s="343" t="s">
        <v>1382</v>
      </c>
      <c r="C1422" s="399" t="s">
        <v>911</v>
      </c>
      <c r="D1422" s="343" t="s">
        <v>1763</v>
      </c>
      <c r="E1422" s="399" t="s">
        <v>1135</v>
      </c>
      <c r="F1422" s="338" t="s">
        <v>875</v>
      </c>
      <c r="G1422" s="344" t="s">
        <v>2291</v>
      </c>
    </row>
    <row r="1423" spans="1:7" x14ac:dyDescent="0.25">
      <c r="A1423" s="343" t="s">
        <v>1312</v>
      </c>
      <c r="B1423" s="343" t="s">
        <v>1382</v>
      </c>
      <c r="C1423" s="399" t="s">
        <v>911</v>
      </c>
      <c r="D1423" s="343" t="s">
        <v>1771</v>
      </c>
      <c r="E1423" s="399" t="s">
        <v>1135</v>
      </c>
      <c r="F1423" s="338" t="s">
        <v>875</v>
      </c>
      <c r="G1423" s="344" t="s">
        <v>2291</v>
      </c>
    </row>
    <row r="1424" spans="1:7" x14ac:dyDescent="0.25">
      <c r="A1424" s="343" t="s">
        <v>1312</v>
      </c>
      <c r="B1424" s="343" t="s">
        <v>1382</v>
      </c>
      <c r="C1424" s="399" t="s">
        <v>911</v>
      </c>
      <c r="D1424" s="343" t="s">
        <v>1762</v>
      </c>
      <c r="E1424" s="399" t="s">
        <v>1135</v>
      </c>
      <c r="F1424" s="338" t="s">
        <v>875</v>
      </c>
      <c r="G1424" s="344" t="s">
        <v>2291</v>
      </c>
    </row>
    <row r="1425" spans="1:7" x14ac:dyDescent="0.25">
      <c r="A1425" s="343" t="s">
        <v>1312</v>
      </c>
      <c r="B1425" s="343" t="s">
        <v>1382</v>
      </c>
      <c r="C1425" s="399" t="s">
        <v>911</v>
      </c>
      <c r="D1425" s="343" t="s">
        <v>1770</v>
      </c>
      <c r="E1425" s="399" t="s">
        <v>1135</v>
      </c>
      <c r="F1425" s="338" t="s">
        <v>875</v>
      </c>
      <c r="G1425" s="344" t="s">
        <v>2291</v>
      </c>
    </row>
    <row r="1426" spans="1:7" x14ac:dyDescent="0.25">
      <c r="A1426" s="343" t="s">
        <v>1662</v>
      </c>
      <c r="B1426" s="343" t="s">
        <v>1021</v>
      </c>
      <c r="C1426" s="399" t="s">
        <v>911</v>
      </c>
      <c r="D1426" s="343" t="s">
        <v>1833</v>
      </c>
      <c r="E1426" s="399" t="s">
        <v>1135</v>
      </c>
      <c r="F1426" s="338" t="s">
        <v>875</v>
      </c>
      <c r="G1426" s="344" t="s">
        <v>2291</v>
      </c>
    </row>
    <row r="1427" spans="1:7" x14ac:dyDescent="0.25">
      <c r="A1427" s="343" t="s">
        <v>1662</v>
      </c>
      <c r="B1427" s="343" t="s">
        <v>1021</v>
      </c>
      <c r="C1427" s="399" t="s">
        <v>911</v>
      </c>
      <c r="D1427" s="343" t="s">
        <v>1832</v>
      </c>
      <c r="E1427" s="399" t="s">
        <v>1135</v>
      </c>
      <c r="F1427" s="338" t="s">
        <v>875</v>
      </c>
      <c r="G1427" s="344" t="s">
        <v>2291</v>
      </c>
    </row>
    <row r="1428" spans="1:7" x14ac:dyDescent="0.25">
      <c r="A1428" s="343" t="s">
        <v>1662</v>
      </c>
      <c r="B1428" s="343" t="s">
        <v>1023</v>
      </c>
      <c r="C1428" s="399" t="s">
        <v>911</v>
      </c>
      <c r="D1428" s="343" t="s">
        <v>1833</v>
      </c>
      <c r="E1428" s="399" t="s">
        <v>1135</v>
      </c>
      <c r="F1428" s="338" t="s">
        <v>875</v>
      </c>
      <c r="G1428" s="344" t="s">
        <v>2291</v>
      </c>
    </row>
    <row r="1429" spans="1:7" x14ac:dyDescent="0.25">
      <c r="A1429" s="343" t="s">
        <v>1662</v>
      </c>
      <c r="B1429" s="343" t="s">
        <v>1023</v>
      </c>
      <c r="C1429" s="399" t="s">
        <v>911</v>
      </c>
      <c r="D1429" s="343" t="s">
        <v>1832</v>
      </c>
      <c r="E1429" s="399" t="s">
        <v>1135</v>
      </c>
      <c r="F1429" s="338" t="s">
        <v>875</v>
      </c>
      <c r="G1429" s="344" t="s">
        <v>2291</v>
      </c>
    </row>
    <row r="1430" spans="1:7" x14ac:dyDescent="0.25">
      <c r="A1430" s="343" t="s">
        <v>1662</v>
      </c>
      <c r="B1430" s="343" t="s">
        <v>1024</v>
      </c>
      <c r="C1430" s="399" t="s">
        <v>911</v>
      </c>
      <c r="D1430" s="343" t="s">
        <v>1833</v>
      </c>
      <c r="E1430" s="399" t="s">
        <v>1135</v>
      </c>
      <c r="F1430" s="338" t="s">
        <v>875</v>
      </c>
      <c r="G1430" s="344" t="s">
        <v>2291</v>
      </c>
    </row>
    <row r="1431" spans="1:7" x14ac:dyDescent="0.25">
      <c r="A1431" s="343" t="s">
        <v>1662</v>
      </c>
      <c r="B1431" s="343" t="s">
        <v>1024</v>
      </c>
      <c r="C1431" s="399" t="s">
        <v>911</v>
      </c>
      <c r="D1431" s="343" t="s">
        <v>1832</v>
      </c>
      <c r="E1431" s="399" t="s">
        <v>1135</v>
      </c>
      <c r="F1431" s="338" t="s">
        <v>875</v>
      </c>
      <c r="G1431" s="344" t="s">
        <v>2291</v>
      </c>
    </row>
    <row r="1432" spans="1:7" x14ac:dyDescent="0.25">
      <c r="A1432" s="343" t="s">
        <v>1662</v>
      </c>
      <c r="B1432" s="343" t="s">
        <v>1025</v>
      </c>
      <c r="C1432" s="399" t="s">
        <v>911</v>
      </c>
      <c r="D1432" s="343" t="s">
        <v>1833</v>
      </c>
      <c r="E1432" s="399" t="s">
        <v>1135</v>
      </c>
      <c r="F1432" s="338" t="s">
        <v>875</v>
      </c>
      <c r="G1432" s="344" t="s">
        <v>2291</v>
      </c>
    </row>
    <row r="1433" spans="1:7" x14ac:dyDescent="0.25">
      <c r="A1433" s="343" t="s">
        <v>1662</v>
      </c>
      <c r="B1433" s="343" t="s">
        <v>1025</v>
      </c>
      <c r="C1433" s="399" t="s">
        <v>911</v>
      </c>
      <c r="D1433" s="343" t="s">
        <v>1832</v>
      </c>
      <c r="E1433" s="399" t="s">
        <v>1135</v>
      </c>
      <c r="F1433" s="338" t="s">
        <v>875</v>
      </c>
      <c r="G1433" s="344" t="s">
        <v>2291</v>
      </c>
    </row>
    <row r="1434" spans="1:7" x14ac:dyDescent="0.25">
      <c r="A1434" s="343" t="s">
        <v>1312</v>
      </c>
      <c r="B1434" s="343" t="s">
        <v>1384</v>
      </c>
      <c r="C1434" s="399" t="s">
        <v>911</v>
      </c>
      <c r="D1434" s="343" t="s">
        <v>1829</v>
      </c>
      <c r="E1434" s="399" t="s">
        <v>1135</v>
      </c>
      <c r="F1434" s="338" t="s">
        <v>875</v>
      </c>
      <c r="G1434" s="344" t="s">
        <v>2291</v>
      </c>
    </row>
    <row r="1435" spans="1:7" x14ac:dyDescent="0.25">
      <c r="A1435" s="343" t="s">
        <v>1312</v>
      </c>
      <c r="B1435" s="343" t="s">
        <v>1384</v>
      </c>
      <c r="C1435" s="399" t="s">
        <v>911</v>
      </c>
      <c r="D1435" s="343" t="s">
        <v>1823</v>
      </c>
      <c r="E1435" s="399" t="s">
        <v>1135</v>
      </c>
      <c r="F1435" s="338" t="s">
        <v>875</v>
      </c>
      <c r="G1435" s="344" t="s">
        <v>2291</v>
      </c>
    </row>
    <row r="1436" spans="1:7" x14ac:dyDescent="0.25">
      <c r="A1436" s="343" t="s">
        <v>1312</v>
      </c>
      <c r="B1436" s="343" t="s">
        <v>1384</v>
      </c>
      <c r="C1436" s="399" t="s">
        <v>911</v>
      </c>
      <c r="D1436" s="343" t="s">
        <v>1824</v>
      </c>
      <c r="E1436" s="399" t="s">
        <v>1135</v>
      </c>
      <c r="F1436" s="338" t="s">
        <v>875</v>
      </c>
      <c r="G1436" s="344" t="s">
        <v>2291</v>
      </c>
    </row>
    <row r="1437" spans="1:7" x14ac:dyDescent="0.25">
      <c r="A1437" s="343" t="s">
        <v>1312</v>
      </c>
      <c r="B1437" s="343" t="s">
        <v>1384</v>
      </c>
      <c r="C1437" s="399" t="s">
        <v>911</v>
      </c>
      <c r="D1437" s="343" t="s">
        <v>1821</v>
      </c>
      <c r="E1437" s="399" t="s">
        <v>1135</v>
      </c>
      <c r="F1437" s="338" t="s">
        <v>875</v>
      </c>
      <c r="G1437" s="344" t="s">
        <v>2291</v>
      </c>
    </row>
    <row r="1438" spans="1:7" x14ac:dyDescent="0.25">
      <c r="A1438" s="343" t="s">
        <v>1312</v>
      </c>
      <c r="B1438" s="343" t="s">
        <v>1384</v>
      </c>
      <c r="C1438" s="399" t="s">
        <v>911</v>
      </c>
      <c r="D1438" s="343" t="s">
        <v>1828</v>
      </c>
      <c r="E1438" s="399" t="s">
        <v>1135</v>
      </c>
      <c r="F1438" s="338" t="s">
        <v>875</v>
      </c>
      <c r="G1438" s="344" t="s">
        <v>2291</v>
      </c>
    </row>
    <row r="1439" spans="1:7" x14ac:dyDescent="0.25">
      <c r="A1439" s="343" t="s">
        <v>1312</v>
      </c>
      <c r="B1439" s="343" t="s">
        <v>1384</v>
      </c>
      <c r="C1439" s="399" t="s">
        <v>911</v>
      </c>
      <c r="D1439" s="343" t="s">
        <v>1827</v>
      </c>
      <c r="E1439" s="399" t="s">
        <v>1135</v>
      </c>
      <c r="F1439" s="338" t="s">
        <v>875</v>
      </c>
      <c r="G1439" s="344" t="s">
        <v>2292</v>
      </c>
    </row>
    <row r="1440" spans="1:7" x14ac:dyDescent="0.25">
      <c r="A1440" s="343" t="s">
        <v>1312</v>
      </c>
      <c r="B1440" s="343" t="s">
        <v>1384</v>
      </c>
      <c r="C1440" s="399" t="s">
        <v>911</v>
      </c>
      <c r="D1440" s="343" t="s">
        <v>1831</v>
      </c>
      <c r="E1440" s="399" t="s">
        <v>1135</v>
      </c>
      <c r="F1440" s="338" t="s">
        <v>875</v>
      </c>
      <c r="G1440" s="344" t="s">
        <v>2291</v>
      </c>
    </row>
    <row r="1441" spans="1:7" x14ac:dyDescent="0.25">
      <c r="A1441" s="343" t="s">
        <v>1312</v>
      </c>
      <c r="B1441" s="343" t="s">
        <v>1384</v>
      </c>
      <c r="C1441" s="399" t="s">
        <v>911</v>
      </c>
      <c r="D1441" s="343" t="s">
        <v>1826</v>
      </c>
      <c r="E1441" s="399" t="s">
        <v>1135</v>
      </c>
      <c r="F1441" s="338" t="s">
        <v>875</v>
      </c>
      <c r="G1441" s="344" t="s">
        <v>2291</v>
      </c>
    </row>
    <row r="1442" spans="1:7" x14ac:dyDescent="0.25">
      <c r="A1442" s="343" t="s">
        <v>1312</v>
      </c>
      <c r="B1442" s="343" t="s">
        <v>1384</v>
      </c>
      <c r="C1442" s="399" t="s">
        <v>911</v>
      </c>
      <c r="D1442" s="343" t="s">
        <v>1756</v>
      </c>
      <c r="E1442" s="399" t="s">
        <v>1135</v>
      </c>
      <c r="F1442" s="338" t="s">
        <v>875</v>
      </c>
      <c r="G1442" s="344" t="s">
        <v>2291</v>
      </c>
    </row>
    <row r="1443" spans="1:7" x14ac:dyDescent="0.25">
      <c r="A1443" s="343" t="s">
        <v>1312</v>
      </c>
      <c r="B1443" s="343" t="s">
        <v>1384</v>
      </c>
      <c r="C1443" s="399" t="s">
        <v>911</v>
      </c>
      <c r="D1443" s="343" t="s">
        <v>1749</v>
      </c>
      <c r="E1443" s="399" t="s">
        <v>1135</v>
      </c>
      <c r="F1443" s="338" t="s">
        <v>875</v>
      </c>
      <c r="G1443" s="344" t="s">
        <v>2291</v>
      </c>
    </row>
    <row r="1444" spans="1:7" x14ac:dyDescent="0.25">
      <c r="A1444" s="343" t="s">
        <v>1312</v>
      </c>
      <c r="B1444" s="343" t="s">
        <v>1384</v>
      </c>
      <c r="C1444" s="399" t="s">
        <v>911</v>
      </c>
      <c r="D1444" s="343" t="s">
        <v>1752</v>
      </c>
      <c r="E1444" s="399" t="s">
        <v>1135</v>
      </c>
      <c r="F1444" s="338" t="s">
        <v>875</v>
      </c>
      <c r="G1444" s="344" t="s">
        <v>2291</v>
      </c>
    </row>
    <row r="1445" spans="1:7" x14ac:dyDescent="0.25">
      <c r="A1445" s="343" t="s">
        <v>1312</v>
      </c>
      <c r="B1445" s="343" t="s">
        <v>1384</v>
      </c>
      <c r="C1445" s="399" t="s">
        <v>911</v>
      </c>
      <c r="D1445" s="343" t="s">
        <v>1763</v>
      </c>
      <c r="E1445" s="399" t="s">
        <v>1135</v>
      </c>
      <c r="F1445" s="338" t="s">
        <v>875</v>
      </c>
      <c r="G1445" s="344" t="s">
        <v>2291</v>
      </c>
    </row>
    <row r="1446" spans="1:7" x14ac:dyDescent="0.25">
      <c r="A1446" s="343" t="s">
        <v>1312</v>
      </c>
      <c r="B1446" s="343" t="s">
        <v>1384</v>
      </c>
      <c r="C1446" s="399" t="s">
        <v>911</v>
      </c>
      <c r="D1446" s="343" t="s">
        <v>1771</v>
      </c>
      <c r="E1446" s="399" t="s">
        <v>1135</v>
      </c>
      <c r="F1446" s="338" t="s">
        <v>875</v>
      </c>
      <c r="G1446" s="344" t="s">
        <v>2291</v>
      </c>
    </row>
    <row r="1447" spans="1:7" x14ac:dyDescent="0.25">
      <c r="A1447" s="343" t="s">
        <v>1312</v>
      </c>
      <c r="B1447" s="343" t="s">
        <v>1384</v>
      </c>
      <c r="C1447" s="399" t="s">
        <v>911</v>
      </c>
      <c r="D1447" s="343" t="s">
        <v>1762</v>
      </c>
      <c r="E1447" s="399" t="s">
        <v>1135</v>
      </c>
      <c r="F1447" s="338" t="s">
        <v>875</v>
      </c>
      <c r="G1447" s="344" t="s">
        <v>2291</v>
      </c>
    </row>
    <row r="1448" spans="1:7" x14ac:dyDescent="0.25">
      <c r="A1448" s="343" t="s">
        <v>1312</v>
      </c>
      <c r="B1448" s="343" t="s">
        <v>1384</v>
      </c>
      <c r="C1448" s="399" t="s">
        <v>911</v>
      </c>
      <c r="D1448" s="343" t="s">
        <v>1770</v>
      </c>
      <c r="E1448" s="399" t="s">
        <v>1135</v>
      </c>
      <c r="F1448" s="338" t="s">
        <v>875</v>
      </c>
      <c r="G1448" s="344" t="s">
        <v>2291</v>
      </c>
    </row>
    <row r="1449" spans="1:7" x14ac:dyDescent="0.25">
      <c r="A1449" s="343" t="s">
        <v>1312</v>
      </c>
      <c r="B1449" s="343" t="s">
        <v>1069</v>
      </c>
      <c r="C1449" s="399" t="s">
        <v>911</v>
      </c>
      <c r="D1449" s="343" t="s">
        <v>1829</v>
      </c>
      <c r="E1449" s="399" t="s">
        <v>1135</v>
      </c>
      <c r="F1449" s="338" t="s">
        <v>875</v>
      </c>
      <c r="G1449" s="344" t="s">
        <v>2291</v>
      </c>
    </row>
    <row r="1450" spans="1:7" x14ac:dyDescent="0.25">
      <c r="A1450" s="343" t="s">
        <v>1312</v>
      </c>
      <c r="B1450" s="343" t="s">
        <v>1069</v>
      </c>
      <c r="C1450" s="399" t="s">
        <v>911</v>
      </c>
      <c r="D1450" s="343" t="s">
        <v>1823</v>
      </c>
      <c r="E1450" s="399" t="s">
        <v>1135</v>
      </c>
      <c r="F1450" s="338" t="s">
        <v>875</v>
      </c>
      <c r="G1450" s="344" t="s">
        <v>2291</v>
      </c>
    </row>
    <row r="1451" spans="1:7" x14ac:dyDescent="0.25">
      <c r="A1451" s="343" t="s">
        <v>1312</v>
      </c>
      <c r="B1451" s="343" t="s">
        <v>1069</v>
      </c>
      <c r="C1451" s="399" t="s">
        <v>911</v>
      </c>
      <c r="D1451" s="343" t="s">
        <v>1824</v>
      </c>
      <c r="E1451" s="399" t="s">
        <v>1135</v>
      </c>
      <c r="F1451" s="338" t="s">
        <v>875</v>
      </c>
      <c r="G1451" s="344" t="s">
        <v>2291</v>
      </c>
    </row>
    <row r="1452" spans="1:7" x14ac:dyDescent="0.25">
      <c r="A1452" s="343" t="s">
        <v>1312</v>
      </c>
      <c r="B1452" s="343" t="s">
        <v>1069</v>
      </c>
      <c r="C1452" s="399" t="s">
        <v>911</v>
      </c>
      <c r="D1452" s="343" t="s">
        <v>1821</v>
      </c>
      <c r="E1452" s="399" t="s">
        <v>1135</v>
      </c>
      <c r="F1452" s="338" t="s">
        <v>875</v>
      </c>
      <c r="G1452" s="344" t="s">
        <v>2291</v>
      </c>
    </row>
    <row r="1453" spans="1:7" x14ac:dyDescent="0.25">
      <c r="A1453" s="343" t="s">
        <v>1312</v>
      </c>
      <c r="B1453" s="343" t="s">
        <v>1069</v>
      </c>
      <c r="C1453" s="399" t="s">
        <v>911</v>
      </c>
      <c r="D1453" s="343" t="s">
        <v>1828</v>
      </c>
      <c r="E1453" s="399" t="s">
        <v>1135</v>
      </c>
      <c r="F1453" s="338" t="s">
        <v>875</v>
      </c>
      <c r="G1453" s="344" t="s">
        <v>2291</v>
      </c>
    </row>
    <row r="1454" spans="1:7" x14ac:dyDescent="0.25">
      <c r="A1454" s="343" t="s">
        <v>1312</v>
      </c>
      <c r="B1454" s="343" t="s">
        <v>1069</v>
      </c>
      <c r="C1454" s="399" t="s">
        <v>911</v>
      </c>
      <c r="D1454" s="343" t="s">
        <v>1827</v>
      </c>
      <c r="E1454" s="399" t="s">
        <v>1135</v>
      </c>
      <c r="F1454" s="338" t="s">
        <v>875</v>
      </c>
      <c r="G1454" s="344" t="s">
        <v>2292</v>
      </c>
    </row>
    <row r="1455" spans="1:7" x14ac:dyDescent="0.25">
      <c r="A1455" s="343" t="s">
        <v>1312</v>
      </c>
      <c r="B1455" s="343" t="s">
        <v>1069</v>
      </c>
      <c r="C1455" s="399" t="s">
        <v>911</v>
      </c>
      <c r="D1455" s="343" t="s">
        <v>1831</v>
      </c>
      <c r="E1455" s="399" t="s">
        <v>1135</v>
      </c>
      <c r="F1455" s="338" t="s">
        <v>875</v>
      </c>
      <c r="G1455" s="344" t="s">
        <v>2291</v>
      </c>
    </row>
    <row r="1456" spans="1:7" x14ac:dyDescent="0.25">
      <c r="A1456" s="343" t="s">
        <v>1312</v>
      </c>
      <c r="B1456" s="343" t="s">
        <v>1069</v>
      </c>
      <c r="C1456" s="399" t="s">
        <v>911</v>
      </c>
      <c r="D1456" s="343" t="s">
        <v>1826</v>
      </c>
      <c r="E1456" s="399" t="s">
        <v>1135</v>
      </c>
      <c r="F1456" s="338" t="s">
        <v>875</v>
      </c>
      <c r="G1456" s="344" t="s">
        <v>2291</v>
      </c>
    </row>
    <row r="1457" spans="1:7" x14ac:dyDescent="0.25">
      <c r="A1457" s="343" t="s">
        <v>1312</v>
      </c>
      <c r="B1457" s="343" t="s">
        <v>1069</v>
      </c>
      <c r="C1457" s="399" t="s">
        <v>911</v>
      </c>
      <c r="D1457" s="343" t="s">
        <v>1756</v>
      </c>
      <c r="E1457" s="399" t="s">
        <v>1135</v>
      </c>
      <c r="F1457" s="338" t="s">
        <v>875</v>
      </c>
      <c r="G1457" s="344" t="s">
        <v>2291</v>
      </c>
    </row>
    <row r="1458" spans="1:7" x14ac:dyDescent="0.25">
      <c r="A1458" s="343" t="s">
        <v>1312</v>
      </c>
      <c r="B1458" s="343" t="s">
        <v>1069</v>
      </c>
      <c r="C1458" s="399" t="s">
        <v>911</v>
      </c>
      <c r="D1458" s="343" t="s">
        <v>1749</v>
      </c>
      <c r="E1458" s="399" t="s">
        <v>1135</v>
      </c>
      <c r="F1458" s="338" t="s">
        <v>875</v>
      </c>
      <c r="G1458" s="344" t="s">
        <v>2291</v>
      </c>
    </row>
    <row r="1459" spans="1:7" x14ac:dyDescent="0.25">
      <c r="A1459" s="343" t="s">
        <v>1312</v>
      </c>
      <c r="B1459" s="343" t="s">
        <v>1069</v>
      </c>
      <c r="C1459" s="399" t="s">
        <v>911</v>
      </c>
      <c r="D1459" s="343" t="s">
        <v>1752</v>
      </c>
      <c r="E1459" s="399" t="s">
        <v>1135</v>
      </c>
      <c r="F1459" s="338" t="s">
        <v>875</v>
      </c>
      <c r="G1459" s="344" t="s">
        <v>2291</v>
      </c>
    </row>
    <row r="1460" spans="1:7" x14ac:dyDescent="0.25">
      <c r="A1460" s="343" t="s">
        <v>1312</v>
      </c>
      <c r="B1460" s="343" t="s">
        <v>1069</v>
      </c>
      <c r="C1460" s="399" t="s">
        <v>911</v>
      </c>
      <c r="D1460" s="343" t="s">
        <v>1763</v>
      </c>
      <c r="E1460" s="399" t="s">
        <v>1135</v>
      </c>
      <c r="F1460" s="338" t="s">
        <v>875</v>
      </c>
      <c r="G1460" s="344" t="s">
        <v>2291</v>
      </c>
    </row>
    <row r="1461" spans="1:7" x14ac:dyDescent="0.25">
      <c r="A1461" s="343" t="s">
        <v>1312</v>
      </c>
      <c r="B1461" s="343" t="s">
        <v>1069</v>
      </c>
      <c r="C1461" s="399" t="s">
        <v>911</v>
      </c>
      <c r="D1461" s="343" t="s">
        <v>1771</v>
      </c>
      <c r="E1461" s="399" t="s">
        <v>1135</v>
      </c>
      <c r="F1461" s="338" t="s">
        <v>875</v>
      </c>
      <c r="G1461" s="344" t="s">
        <v>2291</v>
      </c>
    </row>
    <row r="1462" spans="1:7" x14ac:dyDescent="0.25">
      <c r="A1462" s="343" t="s">
        <v>1312</v>
      </c>
      <c r="B1462" s="343" t="s">
        <v>1069</v>
      </c>
      <c r="C1462" s="399" t="s">
        <v>911</v>
      </c>
      <c r="D1462" s="343" t="s">
        <v>1762</v>
      </c>
      <c r="E1462" s="399" t="s">
        <v>1135</v>
      </c>
      <c r="F1462" s="338" t="s">
        <v>875</v>
      </c>
      <c r="G1462" s="344" t="s">
        <v>2291</v>
      </c>
    </row>
    <row r="1463" spans="1:7" x14ac:dyDescent="0.25">
      <c r="A1463" s="343" t="s">
        <v>1312</v>
      </c>
      <c r="B1463" s="343" t="s">
        <v>1069</v>
      </c>
      <c r="C1463" s="399" t="s">
        <v>911</v>
      </c>
      <c r="D1463" s="343" t="s">
        <v>1770</v>
      </c>
      <c r="E1463" s="399" t="s">
        <v>1135</v>
      </c>
      <c r="F1463" s="338" t="s">
        <v>875</v>
      </c>
      <c r="G1463" s="344" t="s">
        <v>2291</v>
      </c>
    </row>
    <row r="1464" spans="1:7" x14ac:dyDescent="0.25">
      <c r="A1464" s="343" t="s">
        <v>1312</v>
      </c>
      <c r="B1464" s="343" t="s">
        <v>1070</v>
      </c>
      <c r="C1464" s="399" t="s">
        <v>911</v>
      </c>
      <c r="D1464" s="343" t="s">
        <v>1829</v>
      </c>
      <c r="E1464" s="399" t="s">
        <v>1135</v>
      </c>
      <c r="F1464" s="338" t="s">
        <v>875</v>
      </c>
      <c r="G1464" s="344" t="s">
        <v>2291</v>
      </c>
    </row>
    <row r="1465" spans="1:7" x14ac:dyDescent="0.25">
      <c r="A1465" s="343" t="s">
        <v>1312</v>
      </c>
      <c r="B1465" s="343" t="s">
        <v>1070</v>
      </c>
      <c r="C1465" s="399" t="s">
        <v>911</v>
      </c>
      <c r="D1465" s="343" t="s">
        <v>1823</v>
      </c>
      <c r="E1465" s="399" t="s">
        <v>1135</v>
      </c>
      <c r="F1465" s="338" t="s">
        <v>875</v>
      </c>
      <c r="G1465" s="344" t="s">
        <v>2291</v>
      </c>
    </row>
    <row r="1466" spans="1:7" x14ac:dyDescent="0.25">
      <c r="A1466" s="343" t="s">
        <v>1312</v>
      </c>
      <c r="B1466" s="343" t="s">
        <v>1070</v>
      </c>
      <c r="C1466" s="399" t="s">
        <v>911</v>
      </c>
      <c r="D1466" s="343" t="s">
        <v>1824</v>
      </c>
      <c r="E1466" s="399" t="s">
        <v>1135</v>
      </c>
      <c r="F1466" s="338" t="s">
        <v>875</v>
      </c>
      <c r="G1466" s="344" t="s">
        <v>2291</v>
      </c>
    </row>
    <row r="1467" spans="1:7" x14ac:dyDescent="0.25">
      <c r="A1467" s="343" t="s">
        <v>1312</v>
      </c>
      <c r="B1467" s="343" t="s">
        <v>1070</v>
      </c>
      <c r="C1467" s="399" t="s">
        <v>911</v>
      </c>
      <c r="D1467" s="343" t="s">
        <v>1821</v>
      </c>
      <c r="E1467" s="399" t="s">
        <v>1135</v>
      </c>
      <c r="F1467" s="338" t="s">
        <v>875</v>
      </c>
      <c r="G1467" s="344" t="s">
        <v>2291</v>
      </c>
    </row>
    <row r="1468" spans="1:7" x14ac:dyDescent="0.25">
      <c r="A1468" s="343" t="s">
        <v>1312</v>
      </c>
      <c r="B1468" s="343" t="s">
        <v>1070</v>
      </c>
      <c r="C1468" s="399" t="s">
        <v>911</v>
      </c>
      <c r="D1468" s="343" t="s">
        <v>1828</v>
      </c>
      <c r="E1468" s="399" t="s">
        <v>1135</v>
      </c>
      <c r="F1468" s="338" t="s">
        <v>875</v>
      </c>
      <c r="G1468" s="344" t="s">
        <v>2291</v>
      </c>
    </row>
    <row r="1469" spans="1:7" x14ac:dyDescent="0.25">
      <c r="A1469" s="343" t="s">
        <v>1312</v>
      </c>
      <c r="B1469" s="343" t="s">
        <v>1070</v>
      </c>
      <c r="C1469" s="399" t="s">
        <v>911</v>
      </c>
      <c r="D1469" s="343" t="s">
        <v>1827</v>
      </c>
      <c r="E1469" s="399" t="s">
        <v>1135</v>
      </c>
      <c r="F1469" s="338" t="s">
        <v>875</v>
      </c>
      <c r="G1469" s="344" t="s">
        <v>2292</v>
      </c>
    </row>
    <row r="1470" spans="1:7" x14ac:dyDescent="0.25">
      <c r="A1470" s="343" t="s">
        <v>1312</v>
      </c>
      <c r="B1470" s="343" t="s">
        <v>1070</v>
      </c>
      <c r="C1470" s="399" t="s">
        <v>911</v>
      </c>
      <c r="D1470" s="343" t="s">
        <v>1831</v>
      </c>
      <c r="E1470" s="399" t="s">
        <v>1135</v>
      </c>
      <c r="F1470" s="338" t="s">
        <v>875</v>
      </c>
      <c r="G1470" s="344" t="s">
        <v>2291</v>
      </c>
    </row>
    <row r="1471" spans="1:7" x14ac:dyDescent="0.25">
      <c r="A1471" s="343" t="s">
        <v>1312</v>
      </c>
      <c r="B1471" s="343" t="s">
        <v>1070</v>
      </c>
      <c r="C1471" s="399" t="s">
        <v>911</v>
      </c>
      <c r="D1471" s="343" t="s">
        <v>1826</v>
      </c>
      <c r="E1471" s="399" t="s">
        <v>1135</v>
      </c>
      <c r="F1471" s="338" t="s">
        <v>875</v>
      </c>
      <c r="G1471" s="344" t="s">
        <v>2291</v>
      </c>
    </row>
    <row r="1472" spans="1:7" x14ac:dyDescent="0.25">
      <c r="A1472" s="343" t="s">
        <v>1312</v>
      </c>
      <c r="B1472" s="343" t="s">
        <v>1070</v>
      </c>
      <c r="C1472" s="399" t="s">
        <v>911</v>
      </c>
      <c r="D1472" s="343" t="s">
        <v>1756</v>
      </c>
      <c r="E1472" s="399" t="s">
        <v>1135</v>
      </c>
      <c r="F1472" s="338" t="s">
        <v>875</v>
      </c>
      <c r="G1472" s="344" t="s">
        <v>2291</v>
      </c>
    </row>
    <row r="1473" spans="1:7" x14ac:dyDescent="0.25">
      <c r="A1473" s="343" t="s">
        <v>1312</v>
      </c>
      <c r="B1473" s="343" t="s">
        <v>1070</v>
      </c>
      <c r="C1473" s="399" t="s">
        <v>911</v>
      </c>
      <c r="D1473" s="343" t="s">
        <v>1749</v>
      </c>
      <c r="E1473" s="399" t="s">
        <v>1135</v>
      </c>
      <c r="F1473" s="338" t="s">
        <v>875</v>
      </c>
      <c r="G1473" s="344" t="s">
        <v>2291</v>
      </c>
    </row>
    <row r="1474" spans="1:7" x14ac:dyDescent="0.25">
      <c r="A1474" s="343" t="s">
        <v>1312</v>
      </c>
      <c r="B1474" s="343" t="s">
        <v>1070</v>
      </c>
      <c r="C1474" s="399" t="s">
        <v>911</v>
      </c>
      <c r="D1474" s="343" t="s">
        <v>1752</v>
      </c>
      <c r="E1474" s="399" t="s">
        <v>1135</v>
      </c>
      <c r="F1474" s="338" t="s">
        <v>875</v>
      </c>
      <c r="G1474" s="344" t="s">
        <v>2291</v>
      </c>
    </row>
    <row r="1475" spans="1:7" x14ac:dyDescent="0.25">
      <c r="A1475" s="343" t="s">
        <v>1312</v>
      </c>
      <c r="B1475" s="343" t="s">
        <v>1070</v>
      </c>
      <c r="C1475" s="399" t="s">
        <v>911</v>
      </c>
      <c r="D1475" s="343" t="s">
        <v>1763</v>
      </c>
      <c r="E1475" s="399" t="s">
        <v>1135</v>
      </c>
      <c r="F1475" s="338" t="s">
        <v>875</v>
      </c>
      <c r="G1475" s="344" t="s">
        <v>2291</v>
      </c>
    </row>
    <row r="1476" spans="1:7" x14ac:dyDescent="0.25">
      <c r="A1476" s="343" t="s">
        <v>1312</v>
      </c>
      <c r="B1476" s="343" t="s">
        <v>1070</v>
      </c>
      <c r="C1476" s="399" t="s">
        <v>911</v>
      </c>
      <c r="D1476" s="343" t="s">
        <v>1771</v>
      </c>
      <c r="E1476" s="399" t="s">
        <v>1135</v>
      </c>
      <c r="F1476" s="338" t="s">
        <v>875</v>
      </c>
      <c r="G1476" s="344" t="s">
        <v>2291</v>
      </c>
    </row>
    <row r="1477" spans="1:7" x14ac:dyDescent="0.25">
      <c r="A1477" s="343" t="s">
        <v>1312</v>
      </c>
      <c r="B1477" s="343" t="s">
        <v>1070</v>
      </c>
      <c r="C1477" s="399" t="s">
        <v>911</v>
      </c>
      <c r="D1477" s="343" t="s">
        <v>1762</v>
      </c>
      <c r="E1477" s="399" t="s">
        <v>1135</v>
      </c>
      <c r="F1477" s="338" t="s">
        <v>875</v>
      </c>
      <c r="G1477" s="344" t="s">
        <v>2291</v>
      </c>
    </row>
    <row r="1478" spans="1:7" x14ac:dyDescent="0.25">
      <c r="A1478" s="343" t="s">
        <v>1312</v>
      </c>
      <c r="B1478" s="343" t="s">
        <v>1070</v>
      </c>
      <c r="C1478" s="399" t="s">
        <v>911</v>
      </c>
      <c r="D1478" s="343" t="s">
        <v>1770</v>
      </c>
      <c r="E1478" s="399" t="s">
        <v>1135</v>
      </c>
      <c r="F1478" s="338" t="s">
        <v>875</v>
      </c>
      <c r="G1478" s="344" t="s">
        <v>2291</v>
      </c>
    </row>
    <row r="1479" spans="1:7" x14ac:dyDescent="0.25">
      <c r="A1479" s="343" t="s">
        <v>1312</v>
      </c>
      <c r="B1479" s="343" t="s">
        <v>1068</v>
      </c>
      <c r="C1479" s="399" t="s">
        <v>911</v>
      </c>
      <c r="D1479" s="343" t="s">
        <v>1829</v>
      </c>
      <c r="E1479" s="399" t="s">
        <v>1135</v>
      </c>
      <c r="F1479" s="338" t="s">
        <v>875</v>
      </c>
      <c r="G1479" s="344" t="s">
        <v>2291</v>
      </c>
    </row>
    <row r="1480" spans="1:7" x14ac:dyDescent="0.25">
      <c r="A1480" s="343" t="s">
        <v>1312</v>
      </c>
      <c r="B1480" s="343" t="s">
        <v>1068</v>
      </c>
      <c r="C1480" s="399" t="s">
        <v>911</v>
      </c>
      <c r="D1480" s="343" t="s">
        <v>1823</v>
      </c>
      <c r="E1480" s="399" t="s">
        <v>1135</v>
      </c>
      <c r="F1480" s="338" t="s">
        <v>875</v>
      </c>
      <c r="G1480" s="344" t="s">
        <v>2291</v>
      </c>
    </row>
    <row r="1481" spans="1:7" x14ac:dyDescent="0.25">
      <c r="A1481" s="343" t="s">
        <v>1312</v>
      </c>
      <c r="B1481" s="343" t="s">
        <v>1068</v>
      </c>
      <c r="C1481" s="399" t="s">
        <v>911</v>
      </c>
      <c r="D1481" s="343" t="s">
        <v>1824</v>
      </c>
      <c r="E1481" s="399" t="s">
        <v>1135</v>
      </c>
      <c r="F1481" s="338" t="s">
        <v>875</v>
      </c>
      <c r="G1481" s="344" t="s">
        <v>2291</v>
      </c>
    </row>
    <row r="1482" spans="1:7" x14ac:dyDescent="0.25">
      <c r="A1482" s="343" t="s">
        <v>1312</v>
      </c>
      <c r="B1482" s="343" t="s">
        <v>1068</v>
      </c>
      <c r="C1482" s="399" t="s">
        <v>911</v>
      </c>
      <c r="D1482" s="343" t="s">
        <v>1821</v>
      </c>
      <c r="E1482" s="399" t="s">
        <v>1135</v>
      </c>
      <c r="F1482" s="338" t="s">
        <v>875</v>
      </c>
      <c r="G1482" s="344" t="s">
        <v>2291</v>
      </c>
    </row>
    <row r="1483" spans="1:7" x14ac:dyDescent="0.25">
      <c r="A1483" s="343" t="s">
        <v>1312</v>
      </c>
      <c r="B1483" s="343" t="s">
        <v>1068</v>
      </c>
      <c r="C1483" s="399" t="s">
        <v>911</v>
      </c>
      <c r="D1483" s="343" t="s">
        <v>1828</v>
      </c>
      <c r="E1483" s="399" t="s">
        <v>1135</v>
      </c>
      <c r="F1483" s="338" t="s">
        <v>875</v>
      </c>
      <c r="G1483" s="344" t="s">
        <v>2291</v>
      </c>
    </row>
    <row r="1484" spans="1:7" x14ac:dyDescent="0.25">
      <c r="A1484" s="343" t="s">
        <v>1312</v>
      </c>
      <c r="B1484" s="343" t="s">
        <v>1068</v>
      </c>
      <c r="C1484" s="399" t="s">
        <v>911</v>
      </c>
      <c r="D1484" s="343" t="s">
        <v>1827</v>
      </c>
      <c r="E1484" s="399" t="s">
        <v>1135</v>
      </c>
      <c r="F1484" s="338" t="s">
        <v>875</v>
      </c>
      <c r="G1484" s="344" t="s">
        <v>2292</v>
      </c>
    </row>
    <row r="1485" spans="1:7" x14ac:dyDescent="0.25">
      <c r="A1485" s="343" t="s">
        <v>1312</v>
      </c>
      <c r="B1485" s="343" t="s">
        <v>1068</v>
      </c>
      <c r="C1485" s="399" t="s">
        <v>911</v>
      </c>
      <c r="D1485" s="343" t="s">
        <v>1831</v>
      </c>
      <c r="E1485" s="399" t="s">
        <v>1135</v>
      </c>
      <c r="F1485" s="338" t="s">
        <v>875</v>
      </c>
      <c r="G1485" s="344" t="s">
        <v>2291</v>
      </c>
    </row>
    <row r="1486" spans="1:7" x14ac:dyDescent="0.25">
      <c r="A1486" s="343" t="s">
        <v>1312</v>
      </c>
      <c r="B1486" s="343" t="s">
        <v>1068</v>
      </c>
      <c r="C1486" s="399" t="s">
        <v>911</v>
      </c>
      <c r="D1486" s="343" t="s">
        <v>1826</v>
      </c>
      <c r="E1486" s="399" t="s">
        <v>1135</v>
      </c>
      <c r="F1486" s="338" t="s">
        <v>875</v>
      </c>
      <c r="G1486" s="344" t="s">
        <v>2291</v>
      </c>
    </row>
    <row r="1487" spans="1:7" x14ac:dyDescent="0.25">
      <c r="A1487" s="343" t="s">
        <v>1312</v>
      </c>
      <c r="B1487" s="343" t="s">
        <v>1068</v>
      </c>
      <c r="C1487" s="399" t="s">
        <v>911</v>
      </c>
      <c r="D1487" s="343" t="s">
        <v>1756</v>
      </c>
      <c r="E1487" s="399" t="s">
        <v>1135</v>
      </c>
      <c r="F1487" s="338" t="s">
        <v>875</v>
      </c>
      <c r="G1487" s="344" t="s">
        <v>2291</v>
      </c>
    </row>
    <row r="1488" spans="1:7" x14ac:dyDescent="0.25">
      <c r="A1488" s="343" t="s">
        <v>1312</v>
      </c>
      <c r="B1488" s="343" t="s">
        <v>1068</v>
      </c>
      <c r="C1488" s="399" t="s">
        <v>911</v>
      </c>
      <c r="D1488" s="343" t="s">
        <v>1749</v>
      </c>
      <c r="E1488" s="399" t="s">
        <v>1135</v>
      </c>
      <c r="F1488" s="338" t="s">
        <v>875</v>
      </c>
      <c r="G1488" s="344" t="s">
        <v>2291</v>
      </c>
    </row>
    <row r="1489" spans="1:7" x14ac:dyDescent="0.25">
      <c r="A1489" s="343" t="s">
        <v>1312</v>
      </c>
      <c r="B1489" s="343" t="s">
        <v>1068</v>
      </c>
      <c r="C1489" s="399" t="s">
        <v>911</v>
      </c>
      <c r="D1489" s="343" t="s">
        <v>1752</v>
      </c>
      <c r="E1489" s="399" t="s">
        <v>1135</v>
      </c>
      <c r="F1489" s="338" t="s">
        <v>875</v>
      </c>
      <c r="G1489" s="344" t="s">
        <v>2291</v>
      </c>
    </row>
    <row r="1490" spans="1:7" x14ac:dyDescent="0.25">
      <c r="A1490" s="343" t="s">
        <v>1312</v>
      </c>
      <c r="B1490" s="343" t="s">
        <v>1068</v>
      </c>
      <c r="C1490" s="399" t="s">
        <v>911</v>
      </c>
      <c r="D1490" s="343" t="s">
        <v>1763</v>
      </c>
      <c r="E1490" s="399" t="s">
        <v>1135</v>
      </c>
      <c r="F1490" s="338" t="s">
        <v>875</v>
      </c>
      <c r="G1490" s="344" t="s">
        <v>2291</v>
      </c>
    </row>
    <row r="1491" spans="1:7" x14ac:dyDescent="0.25">
      <c r="A1491" s="343" t="s">
        <v>1312</v>
      </c>
      <c r="B1491" s="343" t="s">
        <v>1068</v>
      </c>
      <c r="C1491" s="399" t="s">
        <v>911</v>
      </c>
      <c r="D1491" s="343" t="s">
        <v>1771</v>
      </c>
      <c r="E1491" s="399" t="s">
        <v>1135</v>
      </c>
      <c r="F1491" s="338" t="s">
        <v>875</v>
      </c>
      <c r="G1491" s="344" t="s">
        <v>2291</v>
      </c>
    </row>
    <row r="1492" spans="1:7" x14ac:dyDescent="0.25">
      <c r="A1492" s="343" t="s">
        <v>1312</v>
      </c>
      <c r="B1492" s="343" t="s">
        <v>1068</v>
      </c>
      <c r="C1492" s="399" t="s">
        <v>911</v>
      </c>
      <c r="D1492" s="343" t="s">
        <v>1762</v>
      </c>
      <c r="E1492" s="399" t="s">
        <v>1135</v>
      </c>
      <c r="F1492" s="338" t="s">
        <v>875</v>
      </c>
      <c r="G1492" s="344" t="s">
        <v>2291</v>
      </c>
    </row>
    <row r="1493" spans="1:7" x14ac:dyDescent="0.25">
      <c r="A1493" s="343" t="s">
        <v>1312</v>
      </c>
      <c r="B1493" s="343" t="s">
        <v>1068</v>
      </c>
      <c r="C1493" s="399" t="s">
        <v>911</v>
      </c>
      <c r="D1493" s="343" t="s">
        <v>1770</v>
      </c>
      <c r="E1493" s="399" t="s">
        <v>1135</v>
      </c>
      <c r="F1493" s="338" t="s">
        <v>875</v>
      </c>
      <c r="G1493" s="344" t="s">
        <v>2291</v>
      </c>
    </row>
    <row r="1494" spans="1:7" x14ac:dyDescent="0.25">
      <c r="A1494" s="343" t="s">
        <v>151</v>
      </c>
      <c r="B1494" s="343" t="s">
        <v>942</v>
      </c>
      <c r="C1494" s="399" t="s">
        <v>911</v>
      </c>
      <c r="D1494" s="343" t="s">
        <v>1774</v>
      </c>
      <c r="E1494" s="399" t="s">
        <v>1135</v>
      </c>
      <c r="F1494" s="338" t="s">
        <v>875</v>
      </c>
      <c r="G1494" s="344" t="s">
        <v>2290</v>
      </c>
    </row>
    <row r="1495" spans="1:7" x14ac:dyDescent="0.25">
      <c r="A1495" s="343" t="s">
        <v>151</v>
      </c>
      <c r="B1495" s="343" t="s">
        <v>942</v>
      </c>
      <c r="C1495" s="399" t="s">
        <v>911</v>
      </c>
      <c r="D1495" s="343" t="s">
        <v>1781</v>
      </c>
      <c r="E1495" s="399" t="s">
        <v>1135</v>
      </c>
      <c r="F1495" s="338" t="s">
        <v>875</v>
      </c>
      <c r="G1495" s="344" t="s">
        <v>2353</v>
      </c>
    </row>
    <row r="1496" spans="1:7" x14ac:dyDescent="0.25">
      <c r="A1496" s="343" t="s">
        <v>151</v>
      </c>
      <c r="B1496" s="343" t="s">
        <v>942</v>
      </c>
      <c r="C1496" s="399" t="s">
        <v>911</v>
      </c>
      <c r="D1496" s="343" t="s">
        <v>1784</v>
      </c>
      <c r="E1496" s="399" t="s">
        <v>1135</v>
      </c>
      <c r="F1496" s="338" t="s">
        <v>875</v>
      </c>
      <c r="G1496" s="344" t="s">
        <v>2291</v>
      </c>
    </row>
    <row r="1497" spans="1:7" x14ac:dyDescent="0.25">
      <c r="A1497" s="343" t="s">
        <v>151</v>
      </c>
      <c r="B1497" s="343" t="s">
        <v>942</v>
      </c>
      <c r="C1497" s="399" t="s">
        <v>911</v>
      </c>
      <c r="D1497" s="343" t="s">
        <v>1794</v>
      </c>
      <c r="E1497" s="399" t="s">
        <v>1135</v>
      </c>
      <c r="F1497" s="338" t="s">
        <v>875</v>
      </c>
      <c r="G1497" s="344" t="s">
        <v>2291</v>
      </c>
    </row>
    <row r="1498" spans="1:7" x14ac:dyDescent="0.25">
      <c r="A1498" s="343" t="s">
        <v>151</v>
      </c>
      <c r="B1498" s="343" t="s">
        <v>942</v>
      </c>
      <c r="C1498" s="399" t="s">
        <v>911</v>
      </c>
      <c r="D1498" s="343" t="s">
        <v>1793</v>
      </c>
      <c r="E1498" s="399" t="s">
        <v>1135</v>
      </c>
      <c r="F1498" s="338" t="s">
        <v>875</v>
      </c>
      <c r="G1498" s="344" t="s">
        <v>2291</v>
      </c>
    </row>
    <row r="1499" spans="1:7" x14ac:dyDescent="0.25">
      <c r="A1499" s="343" t="s">
        <v>151</v>
      </c>
      <c r="B1499" s="343" t="s">
        <v>942</v>
      </c>
      <c r="C1499" s="399" t="s">
        <v>911</v>
      </c>
      <c r="D1499" s="343" t="s">
        <v>1790</v>
      </c>
      <c r="E1499" s="399" t="s">
        <v>1135</v>
      </c>
      <c r="F1499" s="338" t="s">
        <v>875</v>
      </c>
      <c r="G1499" s="344" t="s">
        <v>2291</v>
      </c>
    </row>
    <row r="1500" spans="1:7" x14ac:dyDescent="0.25">
      <c r="A1500" s="343" t="s">
        <v>151</v>
      </c>
      <c r="B1500" s="343" t="s">
        <v>942</v>
      </c>
      <c r="C1500" s="399" t="s">
        <v>911</v>
      </c>
      <c r="D1500" s="343" t="s">
        <v>1797</v>
      </c>
      <c r="E1500" s="399" t="s">
        <v>1135</v>
      </c>
      <c r="F1500" s="338" t="s">
        <v>875</v>
      </c>
      <c r="G1500" s="344" t="s">
        <v>2291</v>
      </c>
    </row>
    <row r="1501" spans="1:7" x14ac:dyDescent="0.25">
      <c r="A1501" s="343" t="s">
        <v>151</v>
      </c>
      <c r="B1501" s="343" t="s">
        <v>942</v>
      </c>
      <c r="C1501" s="399" t="s">
        <v>911</v>
      </c>
      <c r="D1501" s="343" t="s">
        <v>1805</v>
      </c>
      <c r="E1501" s="399" t="s">
        <v>1135</v>
      </c>
      <c r="F1501" s="338" t="s">
        <v>875</v>
      </c>
      <c r="G1501" s="344" t="s">
        <v>2354</v>
      </c>
    </row>
    <row r="1502" spans="1:7" x14ac:dyDescent="0.25">
      <c r="A1502" s="343" t="s">
        <v>151</v>
      </c>
      <c r="B1502" s="343" t="s">
        <v>942</v>
      </c>
      <c r="C1502" s="399" t="s">
        <v>911</v>
      </c>
      <c r="D1502" s="343" t="s">
        <v>1808</v>
      </c>
      <c r="E1502" s="399" t="s">
        <v>1135</v>
      </c>
      <c r="F1502" s="338" t="s">
        <v>875</v>
      </c>
      <c r="G1502" s="344" t="s">
        <v>2291</v>
      </c>
    </row>
    <row r="1503" spans="1:7" x14ac:dyDescent="0.25">
      <c r="A1503" s="343" t="s">
        <v>151</v>
      </c>
      <c r="B1503" s="343" t="s">
        <v>942</v>
      </c>
      <c r="C1503" s="399" t="s">
        <v>911</v>
      </c>
      <c r="D1503" s="343" t="s">
        <v>1783</v>
      </c>
      <c r="E1503" s="399" t="s">
        <v>1135</v>
      </c>
      <c r="F1503" s="338" t="s">
        <v>875</v>
      </c>
      <c r="G1503" s="344" t="s">
        <v>2318</v>
      </c>
    </row>
    <row r="1504" spans="1:7" x14ac:dyDescent="0.25">
      <c r="A1504" s="343" t="s">
        <v>151</v>
      </c>
      <c r="B1504" s="343" t="s">
        <v>942</v>
      </c>
      <c r="C1504" s="399" t="s">
        <v>911</v>
      </c>
      <c r="D1504" s="343" t="s">
        <v>1782</v>
      </c>
      <c r="E1504" s="399" t="s">
        <v>1135</v>
      </c>
      <c r="F1504" s="338" t="s">
        <v>875</v>
      </c>
      <c r="G1504" s="344" t="s">
        <v>2291</v>
      </c>
    </row>
    <row r="1505" spans="1:7" x14ac:dyDescent="0.25">
      <c r="A1505" s="343" t="s">
        <v>151</v>
      </c>
      <c r="B1505" s="343" t="s">
        <v>942</v>
      </c>
      <c r="C1505" s="399" t="s">
        <v>911</v>
      </c>
      <c r="D1505" s="343" t="s">
        <v>1749</v>
      </c>
      <c r="E1505" s="399" t="s">
        <v>1135</v>
      </c>
      <c r="F1505" s="338" t="s">
        <v>875</v>
      </c>
      <c r="G1505" s="344" t="s">
        <v>2291</v>
      </c>
    </row>
    <row r="1506" spans="1:7" x14ac:dyDescent="0.25">
      <c r="A1506" s="343" t="s">
        <v>151</v>
      </c>
      <c r="B1506" s="343" t="s">
        <v>942</v>
      </c>
      <c r="C1506" s="399" t="s">
        <v>911</v>
      </c>
      <c r="D1506" s="343" t="s">
        <v>1756</v>
      </c>
      <c r="E1506" s="399" t="s">
        <v>1135</v>
      </c>
      <c r="F1506" s="338" t="s">
        <v>875</v>
      </c>
      <c r="G1506" s="344" t="s">
        <v>2291</v>
      </c>
    </row>
    <row r="1507" spans="1:7" x14ac:dyDescent="0.25">
      <c r="A1507" s="343" t="s">
        <v>151</v>
      </c>
      <c r="B1507" s="343" t="s">
        <v>942</v>
      </c>
      <c r="C1507" s="399" t="s">
        <v>911</v>
      </c>
      <c r="D1507" s="343" t="s">
        <v>1785</v>
      </c>
      <c r="E1507" s="399" t="s">
        <v>1135</v>
      </c>
      <c r="F1507" s="338" t="s">
        <v>875</v>
      </c>
      <c r="G1507" s="344" t="s">
        <v>2291</v>
      </c>
    </row>
    <row r="1508" spans="1:7" x14ac:dyDescent="0.25">
      <c r="A1508" s="343" t="s">
        <v>151</v>
      </c>
      <c r="B1508" s="343" t="s">
        <v>942</v>
      </c>
      <c r="C1508" s="399" t="s">
        <v>911</v>
      </c>
      <c r="D1508" s="343" t="s">
        <v>1791</v>
      </c>
      <c r="E1508" s="399" t="s">
        <v>1135</v>
      </c>
      <c r="F1508" s="338" t="s">
        <v>875</v>
      </c>
      <c r="G1508" s="344" t="s">
        <v>2291</v>
      </c>
    </row>
    <row r="1509" spans="1:7" x14ac:dyDescent="0.25">
      <c r="A1509" s="343" t="s">
        <v>151</v>
      </c>
      <c r="B1509" s="343" t="s">
        <v>942</v>
      </c>
      <c r="C1509" s="399" t="s">
        <v>911</v>
      </c>
      <c r="D1509" s="343" t="s">
        <v>1801</v>
      </c>
      <c r="E1509" s="399" t="s">
        <v>1135</v>
      </c>
      <c r="F1509" s="338" t="s">
        <v>875</v>
      </c>
      <c r="G1509" s="344" t="s">
        <v>2291</v>
      </c>
    </row>
    <row r="1510" spans="1:7" x14ac:dyDescent="0.25">
      <c r="A1510" s="343" t="s">
        <v>151</v>
      </c>
      <c r="B1510" s="343" t="s">
        <v>942</v>
      </c>
      <c r="C1510" s="399" t="s">
        <v>911</v>
      </c>
      <c r="D1510" s="343" t="s">
        <v>1799</v>
      </c>
      <c r="E1510" s="399" t="s">
        <v>1135</v>
      </c>
      <c r="F1510" s="338" t="s">
        <v>875</v>
      </c>
      <c r="G1510" s="344" t="s">
        <v>2292</v>
      </c>
    </row>
    <row r="1511" spans="1:7" x14ac:dyDescent="0.25">
      <c r="A1511" s="343" t="s">
        <v>151</v>
      </c>
      <c r="B1511" s="343" t="s">
        <v>942</v>
      </c>
      <c r="C1511" s="399" t="s">
        <v>911</v>
      </c>
      <c r="D1511" s="343" t="s">
        <v>1787</v>
      </c>
      <c r="E1511" s="399" t="s">
        <v>1135</v>
      </c>
      <c r="F1511" s="338" t="s">
        <v>875</v>
      </c>
      <c r="G1511" s="344" t="s">
        <v>2292</v>
      </c>
    </row>
    <row r="1512" spans="1:7" x14ac:dyDescent="0.25">
      <c r="A1512" s="343" t="s">
        <v>151</v>
      </c>
      <c r="B1512" s="343" t="s">
        <v>942</v>
      </c>
      <c r="C1512" s="399" t="s">
        <v>911</v>
      </c>
      <c r="D1512" s="343" t="s">
        <v>1788</v>
      </c>
      <c r="E1512" s="399" t="s">
        <v>1135</v>
      </c>
      <c r="F1512" s="338" t="s">
        <v>875</v>
      </c>
      <c r="G1512" s="344" t="s">
        <v>2291</v>
      </c>
    </row>
    <row r="1513" spans="1:7" x14ac:dyDescent="0.25">
      <c r="A1513" s="343" t="s">
        <v>151</v>
      </c>
      <c r="B1513" s="343" t="s">
        <v>942</v>
      </c>
      <c r="C1513" s="399" t="s">
        <v>911</v>
      </c>
      <c r="D1513" s="343" t="s">
        <v>1786</v>
      </c>
      <c r="E1513" s="399" t="s">
        <v>1135</v>
      </c>
      <c r="F1513" s="338" t="s">
        <v>875</v>
      </c>
      <c r="G1513" s="344" t="s">
        <v>2291</v>
      </c>
    </row>
    <row r="1514" spans="1:7" x14ac:dyDescent="0.25">
      <c r="A1514" s="343" t="s">
        <v>151</v>
      </c>
      <c r="B1514" s="343" t="s">
        <v>942</v>
      </c>
      <c r="C1514" s="399" t="s">
        <v>911</v>
      </c>
      <c r="D1514" s="343" t="s">
        <v>1752</v>
      </c>
      <c r="E1514" s="399" t="s">
        <v>1135</v>
      </c>
      <c r="F1514" s="338" t="s">
        <v>875</v>
      </c>
      <c r="G1514" s="344" t="s">
        <v>2291</v>
      </c>
    </row>
    <row r="1515" spans="1:7" x14ac:dyDescent="0.25">
      <c r="A1515" s="343" t="s">
        <v>151</v>
      </c>
      <c r="B1515" s="343" t="s">
        <v>942</v>
      </c>
      <c r="C1515" s="399" t="s">
        <v>911</v>
      </c>
      <c r="D1515" s="343" t="s">
        <v>1763</v>
      </c>
      <c r="E1515" s="399" t="s">
        <v>1135</v>
      </c>
      <c r="F1515" s="338" t="s">
        <v>875</v>
      </c>
      <c r="G1515" s="344" t="s">
        <v>2291</v>
      </c>
    </row>
    <row r="1516" spans="1:7" x14ac:dyDescent="0.25">
      <c r="A1516" s="343" t="s">
        <v>151</v>
      </c>
      <c r="B1516" s="343" t="s">
        <v>942</v>
      </c>
      <c r="C1516" s="399" t="s">
        <v>911</v>
      </c>
      <c r="D1516" s="343" t="s">
        <v>1771</v>
      </c>
      <c r="E1516" s="399" t="s">
        <v>1135</v>
      </c>
      <c r="F1516" s="338" t="s">
        <v>875</v>
      </c>
      <c r="G1516" s="344" t="s">
        <v>2291</v>
      </c>
    </row>
    <row r="1517" spans="1:7" x14ac:dyDescent="0.25">
      <c r="A1517" s="343" t="s">
        <v>151</v>
      </c>
      <c r="B1517" s="343" t="s">
        <v>942</v>
      </c>
      <c r="C1517" s="399" t="s">
        <v>911</v>
      </c>
      <c r="D1517" s="343" t="s">
        <v>1762</v>
      </c>
      <c r="E1517" s="399" t="s">
        <v>1135</v>
      </c>
      <c r="F1517" s="338" t="s">
        <v>875</v>
      </c>
      <c r="G1517" s="344" t="s">
        <v>2291</v>
      </c>
    </row>
    <row r="1518" spans="1:7" x14ac:dyDescent="0.25">
      <c r="A1518" s="343" t="s">
        <v>151</v>
      </c>
      <c r="B1518" s="343" t="s">
        <v>942</v>
      </c>
      <c r="C1518" s="399" t="s">
        <v>911</v>
      </c>
      <c r="D1518" s="343" t="s">
        <v>1770</v>
      </c>
      <c r="E1518" s="399" t="s">
        <v>1135</v>
      </c>
      <c r="F1518" s="338" t="s">
        <v>875</v>
      </c>
      <c r="G1518" s="344" t="s">
        <v>2291</v>
      </c>
    </row>
    <row r="1519" spans="1:7" x14ac:dyDescent="0.25">
      <c r="A1519" s="343" t="s">
        <v>1312</v>
      </c>
      <c r="B1519" s="343" t="s">
        <v>1389</v>
      </c>
      <c r="C1519" s="399" t="s">
        <v>911</v>
      </c>
      <c r="D1519" s="343" t="s">
        <v>1829</v>
      </c>
      <c r="E1519" s="399" t="s">
        <v>1135</v>
      </c>
      <c r="F1519" s="338" t="s">
        <v>875</v>
      </c>
      <c r="G1519" s="344" t="s">
        <v>2291</v>
      </c>
    </row>
    <row r="1520" spans="1:7" x14ac:dyDescent="0.25">
      <c r="A1520" s="343" t="s">
        <v>1312</v>
      </c>
      <c r="B1520" s="343" t="s">
        <v>1389</v>
      </c>
      <c r="C1520" s="399" t="s">
        <v>911</v>
      </c>
      <c r="D1520" s="343" t="s">
        <v>1823</v>
      </c>
      <c r="E1520" s="399" t="s">
        <v>1135</v>
      </c>
      <c r="F1520" s="338" t="s">
        <v>875</v>
      </c>
      <c r="G1520" s="344" t="s">
        <v>2291</v>
      </c>
    </row>
    <row r="1521" spans="1:7" x14ac:dyDescent="0.25">
      <c r="A1521" s="343" t="s">
        <v>1312</v>
      </c>
      <c r="B1521" s="343" t="s">
        <v>1389</v>
      </c>
      <c r="C1521" s="399" t="s">
        <v>911</v>
      </c>
      <c r="D1521" s="343" t="s">
        <v>1824</v>
      </c>
      <c r="E1521" s="399" t="s">
        <v>1135</v>
      </c>
      <c r="F1521" s="338" t="s">
        <v>875</v>
      </c>
      <c r="G1521" s="344" t="s">
        <v>2291</v>
      </c>
    </row>
    <row r="1522" spans="1:7" x14ac:dyDescent="0.25">
      <c r="A1522" s="343" t="s">
        <v>1312</v>
      </c>
      <c r="B1522" s="343" t="s">
        <v>1389</v>
      </c>
      <c r="C1522" s="399" t="s">
        <v>911</v>
      </c>
      <c r="D1522" s="343" t="s">
        <v>1821</v>
      </c>
      <c r="E1522" s="399" t="s">
        <v>1135</v>
      </c>
      <c r="F1522" s="338" t="s">
        <v>875</v>
      </c>
      <c r="G1522" s="344" t="s">
        <v>2291</v>
      </c>
    </row>
    <row r="1523" spans="1:7" x14ac:dyDescent="0.25">
      <c r="A1523" s="343" t="s">
        <v>1312</v>
      </c>
      <c r="B1523" s="343" t="s">
        <v>1389</v>
      </c>
      <c r="C1523" s="399" t="s">
        <v>911</v>
      </c>
      <c r="D1523" s="343" t="s">
        <v>1828</v>
      </c>
      <c r="E1523" s="399" t="s">
        <v>1135</v>
      </c>
      <c r="F1523" s="338" t="s">
        <v>875</v>
      </c>
      <c r="G1523" s="344" t="s">
        <v>2291</v>
      </c>
    </row>
    <row r="1524" spans="1:7" x14ac:dyDescent="0.25">
      <c r="A1524" s="343" t="s">
        <v>1312</v>
      </c>
      <c r="B1524" s="343" t="s">
        <v>1389</v>
      </c>
      <c r="C1524" s="399" t="s">
        <v>911</v>
      </c>
      <c r="D1524" s="343" t="s">
        <v>1827</v>
      </c>
      <c r="E1524" s="399" t="s">
        <v>1135</v>
      </c>
      <c r="F1524" s="338" t="s">
        <v>875</v>
      </c>
      <c r="G1524" s="344" t="s">
        <v>2292</v>
      </c>
    </row>
    <row r="1525" spans="1:7" x14ac:dyDescent="0.25">
      <c r="A1525" s="343" t="s">
        <v>1312</v>
      </c>
      <c r="B1525" s="343" t="s">
        <v>1389</v>
      </c>
      <c r="C1525" s="399" t="s">
        <v>911</v>
      </c>
      <c r="D1525" s="343" t="s">
        <v>1831</v>
      </c>
      <c r="E1525" s="399" t="s">
        <v>1135</v>
      </c>
      <c r="F1525" s="338" t="s">
        <v>875</v>
      </c>
      <c r="G1525" s="344" t="s">
        <v>2291</v>
      </c>
    </row>
    <row r="1526" spans="1:7" x14ac:dyDescent="0.25">
      <c r="A1526" s="343" t="s">
        <v>1312</v>
      </c>
      <c r="B1526" s="343" t="s">
        <v>1389</v>
      </c>
      <c r="C1526" s="399" t="s">
        <v>911</v>
      </c>
      <c r="D1526" s="343" t="s">
        <v>1826</v>
      </c>
      <c r="E1526" s="399" t="s">
        <v>1135</v>
      </c>
      <c r="F1526" s="338" t="s">
        <v>875</v>
      </c>
      <c r="G1526" s="344" t="s">
        <v>2291</v>
      </c>
    </row>
    <row r="1527" spans="1:7" x14ac:dyDescent="0.25">
      <c r="A1527" s="343" t="s">
        <v>1312</v>
      </c>
      <c r="B1527" s="343" t="s">
        <v>1389</v>
      </c>
      <c r="C1527" s="399" t="s">
        <v>911</v>
      </c>
      <c r="D1527" s="343" t="s">
        <v>1756</v>
      </c>
      <c r="E1527" s="399" t="s">
        <v>1135</v>
      </c>
      <c r="F1527" s="338" t="s">
        <v>875</v>
      </c>
      <c r="G1527" s="344" t="s">
        <v>2291</v>
      </c>
    </row>
    <row r="1528" spans="1:7" x14ac:dyDescent="0.25">
      <c r="A1528" s="343" t="s">
        <v>1312</v>
      </c>
      <c r="B1528" s="343" t="s">
        <v>1389</v>
      </c>
      <c r="C1528" s="399" t="s">
        <v>911</v>
      </c>
      <c r="D1528" s="343" t="s">
        <v>1749</v>
      </c>
      <c r="E1528" s="399" t="s">
        <v>1135</v>
      </c>
      <c r="F1528" s="338" t="s">
        <v>875</v>
      </c>
      <c r="G1528" s="344" t="s">
        <v>2291</v>
      </c>
    </row>
    <row r="1529" spans="1:7" x14ac:dyDescent="0.25">
      <c r="A1529" s="343" t="s">
        <v>1312</v>
      </c>
      <c r="B1529" s="343" t="s">
        <v>1389</v>
      </c>
      <c r="C1529" s="399" t="s">
        <v>911</v>
      </c>
      <c r="D1529" s="343" t="s">
        <v>1752</v>
      </c>
      <c r="E1529" s="399" t="s">
        <v>1135</v>
      </c>
      <c r="F1529" s="338" t="s">
        <v>875</v>
      </c>
      <c r="G1529" s="344" t="s">
        <v>2291</v>
      </c>
    </row>
    <row r="1530" spans="1:7" x14ac:dyDescent="0.25">
      <c r="A1530" s="343" t="s">
        <v>1312</v>
      </c>
      <c r="B1530" s="343" t="s">
        <v>1389</v>
      </c>
      <c r="C1530" s="399" t="s">
        <v>911</v>
      </c>
      <c r="D1530" s="343" t="s">
        <v>1763</v>
      </c>
      <c r="E1530" s="399" t="s">
        <v>1135</v>
      </c>
      <c r="F1530" s="338" t="s">
        <v>875</v>
      </c>
      <c r="G1530" s="344" t="s">
        <v>2291</v>
      </c>
    </row>
    <row r="1531" spans="1:7" x14ac:dyDescent="0.25">
      <c r="A1531" s="343" t="s">
        <v>1312</v>
      </c>
      <c r="B1531" s="343" t="s">
        <v>1389</v>
      </c>
      <c r="C1531" s="399" t="s">
        <v>911</v>
      </c>
      <c r="D1531" s="343" t="s">
        <v>1771</v>
      </c>
      <c r="E1531" s="399" t="s">
        <v>1135</v>
      </c>
      <c r="F1531" s="338" t="s">
        <v>875</v>
      </c>
      <c r="G1531" s="344" t="s">
        <v>2291</v>
      </c>
    </row>
    <row r="1532" spans="1:7" x14ac:dyDescent="0.25">
      <c r="A1532" s="343" t="s">
        <v>1312</v>
      </c>
      <c r="B1532" s="343" t="s">
        <v>1389</v>
      </c>
      <c r="C1532" s="399" t="s">
        <v>911</v>
      </c>
      <c r="D1532" s="343" t="s">
        <v>1762</v>
      </c>
      <c r="E1532" s="399" t="s">
        <v>1135</v>
      </c>
      <c r="F1532" s="338" t="s">
        <v>875</v>
      </c>
      <c r="G1532" s="344" t="s">
        <v>2291</v>
      </c>
    </row>
    <row r="1533" spans="1:7" x14ac:dyDescent="0.25">
      <c r="A1533" s="343" t="s">
        <v>1312</v>
      </c>
      <c r="B1533" s="343" t="s">
        <v>1389</v>
      </c>
      <c r="C1533" s="399" t="s">
        <v>911</v>
      </c>
      <c r="D1533" s="343" t="s">
        <v>1770</v>
      </c>
      <c r="E1533" s="399" t="s">
        <v>1135</v>
      </c>
      <c r="F1533" s="338" t="s">
        <v>875</v>
      </c>
      <c r="G1533" s="344" t="s">
        <v>2291</v>
      </c>
    </row>
    <row r="1534" spans="1:7" x14ac:dyDescent="0.25">
      <c r="A1534" s="343" t="s">
        <v>1312</v>
      </c>
      <c r="B1534" s="343" t="s">
        <v>1103</v>
      </c>
      <c r="C1534" s="399" t="s">
        <v>911</v>
      </c>
      <c r="D1534" s="343" t="s">
        <v>1829</v>
      </c>
      <c r="E1534" s="399" t="s">
        <v>1135</v>
      </c>
      <c r="F1534" s="338" t="s">
        <v>875</v>
      </c>
      <c r="G1534" s="344" t="s">
        <v>2291</v>
      </c>
    </row>
    <row r="1535" spans="1:7" x14ac:dyDescent="0.25">
      <c r="A1535" s="343" t="s">
        <v>1312</v>
      </c>
      <c r="B1535" s="343" t="s">
        <v>1103</v>
      </c>
      <c r="C1535" s="399" t="s">
        <v>911</v>
      </c>
      <c r="D1535" s="343" t="s">
        <v>1823</v>
      </c>
      <c r="E1535" s="399" t="s">
        <v>1135</v>
      </c>
      <c r="F1535" s="338" t="s">
        <v>875</v>
      </c>
      <c r="G1535" s="344" t="s">
        <v>2291</v>
      </c>
    </row>
    <row r="1536" spans="1:7" x14ac:dyDescent="0.25">
      <c r="A1536" s="343" t="s">
        <v>1312</v>
      </c>
      <c r="B1536" s="343" t="s">
        <v>1103</v>
      </c>
      <c r="C1536" s="399" t="s">
        <v>911</v>
      </c>
      <c r="D1536" s="343" t="s">
        <v>1824</v>
      </c>
      <c r="E1536" s="399" t="s">
        <v>1135</v>
      </c>
      <c r="F1536" s="338" t="s">
        <v>875</v>
      </c>
      <c r="G1536" s="344" t="s">
        <v>2291</v>
      </c>
    </row>
    <row r="1537" spans="1:7" x14ac:dyDescent="0.25">
      <c r="A1537" s="343" t="s">
        <v>1312</v>
      </c>
      <c r="B1537" s="343" t="s">
        <v>1103</v>
      </c>
      <c r="C1537" s="399" t="s">
        <v>911</v>
      </c>
      <c r="D1537" s="343" t="s">
        <v>1821</v>
      </c>
      <c r="E1537" s="399" t="s">
        <v>1135</v>
      </c>
      <c r="F1537" s="338" t="s">
        <v>875</v>
      </c>
      <c r="G1537" s="344" t="s">
        <v>2291</v>
      </c>
    </row>
    <row r="1538" spans="1:7" x14ac:dyDescent="0.25">
      <c r="A1538" s="343" t="s">
        <v>1312</v>
      </c>
      <c r="B1538" s="343" t="s">
        <v>1103</v>
      </c>
      <c r="C1538" s="399" t="s">
        <v>911</v>
      </c>
      <c r="D1538" s="343" t="s">
        <v>1828</v>
      </c>
      <c r="E1538" s="399" t="s">
        <v>1135</v>
      </c>
      <c r="F1538" s="338" t="s">
        <v>875</v>
      </c>
      <c r="G1538" s="344" t="s">
        <v>2291</v>
      </c>
    </row>
    <row r="1539" spans="1:7" x14ac:dyDescent="0.25">
      <c r="A1539" s="343" t="s">
        <v>1312</v>
      </c>
      <c r="B1539" s="343" t="s">
        <v>1103</v>
      </c>
      <c r="C1539" s="399" t="s">
        <v>911</v>
      </c>
      <c r="D1539" s="343" t="s">
        <v>1827</v>
      </c>
      <c r="E1539" s="399" t="s">
        <v>1135</v>
      </c>
      <c r="F1539" s="338" t="s">
        <v>875</v>
      </c>
      <c r="G1539" s="344" t="s">
        <v>2292</v>
      </c>
    </row>
    <row r="1540" spans="1:7" x14ac:dyDescent="0.25">
      <c r="A1540" s="343" t="s">
        <v>1312</v>
      </c>
      <c r="B1540" s="343" t="s">
        <v>1103</v>
      </c>
      <c r="C1540" s="399" t="s">
        <v>911</v>
      </c>
      <c r="D1540" s="343" t="s">
        <v>1831</v>
      </c>
      <c r="E1540" s="399" t="s">
        <v>1135</v>
      </c>
      <c r="F1540" s="338" t="s">
        <v>875</v>
      </c>
      <c r="G1540" s="344" t="s">
        <v>2291</v>
      </c>
    </row>
    <row r="1541" spans="1:7" x14ac:dyDescent="0.25">
      <c r="A1541" s="343" t="s">
        <v>1312</v>
      </c>
      <c r="B1541" s="343" t="s">
        <v>1103</v>
      </c>
      <c r="C1541" s="399" t="s">
        <v>911</v>
      </c>
      <c r="D1541" s="343" t="s">
        <v>1826</v>
      </c>
      <c r="E1541" s="399" t="s">
        <v>1135</v>
      </c>
      <c r="F1541" s="338" t="s">
        <v>875</v>
      </c>
      <c r="G1541" s="344" t="s">
        <v>2291</v>
      </c>
    </row>
    <row r="1542" spans="1:7" x14ac:dyDescent="0.25">
      <c r="A1542" s="343" t="s">
        <v>1312</v>
      </c>
      <c r="B1542" s="343" t="s">
        <v>1103</v>
      </c>
      <c r="C1542" s="399" t="s">
        <v>911</v>
      </c>
      <c r="D1542" s="343" t="s">
        <v>1756</v>
      </c>
      <c r="E1542" s="399" t="s">
        <v>1135</v>
      </c>
      <c r="F1542" s="338" t="s">
        <v>875</v>
      </c>
      <c r="G1542" s="344" t="s">
        <v>2291</v>
      </c>
    </row>
    <row r="1543" spans="1:7" x14ac:dyDescent="0.25">
      <c r="A1543" s="343" t="s">
        <v>1312</v>
      </c>
      <c r="B1543" s="343" t="s">
        <v>1103</v>
      </c>
      <c r="C1543" s="399" t="s">
        <v>911</v>
      </c>
      <c r="D1543" s="343" t="s">
        <v>1749</v>
      </c>
      <c r="E1543" s="399" t="s">
        <v>1135</v>
      </c>
      <c r="F1543" s="338" t="s">
        <v>875</v>
      </c>
      <c r="G1543" s="344" t="s">
        <v>2291</v>
      </c>
    </row>
    <row r="1544" spans="1:7" x14ac:dyDescent="0.25">
      <c r="A1544" s="343" t="s">
        <v>1312</v>
      </c>
      <c r="B1544" s="343" t="s">
        <v>1103</v>
      </c>
      <c r="C1544" s="399" t="s">
        <v>911</v>
      </c>
      <c r="D1544" s="343" t="s">
        <v>1752</v>
      </c>
      <c r="E1544" s="399" t="s">
        <v>1135</v>
      </c>
      <c r="F1544" s="338" t="s">
        <v>875</v>
      </c>
      <c r="G1544" s="344" t="s">
        <v>2291</v>
      </c>
    </row>
    <row r="1545" spans="1:7" x14ac:dyDescent="0.25">
      <c r="A1545" s="343" t="s">
        <v>1312</v>
      </c>
      <c r="B1545" s="343" t="s">
        <v>1103</v>
      </c>
      <c r="C1545" s="399" t="s">
        <v>911</v>
      </c>
      <c r="D1545" s="343" t="s">
        <v>1763</v>
      </c>
      <c r="E1545" s="399" t="s">
        <v>1135</v>
      </c>
      <c r="F1545" s="338" t="s">
        <v>875</v>
      </c>
      <c r="G1545" s="344" t="s">
        <v>2291</v>
      </c>
    </row>
    <row r="1546" spans="1:7" x14ac:dyDescent="0.25">
      <c r="A1546" s="343" t="s">
        <v>1312</v>
      </c>
      <c r="B1546" s="343" t="s">
        <v>1103</v>
      </c>
      <c r="C1546" s="399" t="s">
        <v>911</v>
      </c>
      <c r="D1546" s="343" t="s">
        <v>1771</v>
      </c>
      <c r="E1546" s="399" t="s">
        <v>1135</v>
      </c>
      <c r="F1546" s="338" t="s">
        <v>875</v>
      </c>
      <c r="G1546" s="344" t="s">
        <v>2291</v>
      </c>
    </row>
    <row r="1547" spans="1:7" x14ac:dyDescent="0.25">
      <c r="A1547" s="343" t="s">
        <v>1312</v>
      </c>
      <c r="B1547" s="343" t="s">
        <v>1103</v>
      </c>
      <c r="C1547" s="399" t="s">
        <v>911</v>
      </c>
      <c r="D1547" s="343" t="s">
        <v>1762</v>
      </c>
      <c r="E1547" s="399" t="s">
        <v>1135</v>
      </c>
      <c r="F1547" s="338" t="s">
        <v>875</v>
      </c>
      <c r="G1547" s="344" t="s">
        <v>2291</v>
      </c>
    </row>
    <row r="1548" spans="1:7" x14ac:dyDescent="0.25">
      <c r="A1548" s="343" t="s">
        <v>1312</v>
      </c>
      <c r="B1548" s="343" t="s">
        <v>1103</v>
      </c>
      <c r="C1548" s="399" t="s">
        <v>911</v>
      </c>
      <c r="D1548" s="343" t="s">
        <v>1770</v>
      </c>
      <c r="E1548" s="399" t="s">
        <v>1135</v>
      </c>
      <c r="F1548" s="338" t="s">
        <v>875</v>
      </c>
      <c r="G1548" s="344" t="s">
        <v>2291</v>
      </c>
    </row>
    <row r="1549" spans="1:7" x14ac:dyDescent="0.25">
      <c r="A1549" s="343" t="s">
        <v>1312</v>
      </c>
      <c r="B1549" s="343" t="s">
        <v>1104</v>
      </c>
      <c r="C1549" s="399" t="s">
        <v>911</v>
      </c>
      <c r="D1549" s="343" t="s">
        <v>1829</v>
      </c>
      <c r="E1549" s="399" t="s">
        <v>1135</v>
      </c>
      <c r="F1549" s="338" t="s">
        <v>875</v>
      </c>
      <c r="G1549" s="344" t="s">
        <v>2291</v>
      </c>
    </row>
    <row r="1550" spans="1:7" x14ac:dyDescent="0.25">
      <c r="A1550" s="343" t="s">
        <v>1312</v>
      </c>
      <c r="B1550" s="343" t="s">
        <v>1104</v>
      </c>
      <c r="C1550" s="399" t="s">
        <v>911</v>
      </c>
      <c r="D1550" s="343" t="s">
        <v>1823</v>
      </c>
      <c r="E1550" s="399" t="s">
        <v>1135</v>
      </c>
      <c r="F1550" s="338" t="s">
        <v>875</v>
      </c>
      <c r="G1550" s="344" t="s">
        <v>2291</v>
      </c>
    </row>
    <row r="1551" spans="1:7" x14ac:dyDescent="0.25">
      <c r="A1551" s="343" t="s">
        <v>1312</v>
      </c>
      <c r="B1551" s="343" t="s">
        <v>1104</v>
      </c>
      <c r="C1551" s="399" t="s">
        <v>911</v>
      </c>
      <c r="D1551" s="343" t="s">
        <v>1824</v>
      </c>
      <c r="E1551" s="399" t="s">
        <v>1135</v>
      </c>
      <c r="F1551" s="338" t="s">
        <v>875</v>
      </c>
      <c r="G1551" s="344" t="s">
        <v>2291</v>
      </c>
    </row>
    <row r="1552" spans="1:7" x14ac:dyDescent="0.25">
      <c r="A1552" s="343" t="s">
        <v>1312</v>
      </c>
      <c r="B1552" s="343" t="s">
        <v>1104</v>
      </c>
      <c r="C1552" s="399" t="s">
        <v>911</v>
      </c>
      <c r="D1552" s="343" t="s">
        <v>1821</v>
      </c>
      <c r="E1552" s="399" t="s">
        <v>1135</v>
      </c>
      <c r="F1552" s="338" t="s">
        <v>875</v>
      </c>
      <c r="G1552" s="344" t="s">
        <v>2291</v>
      </c>
    </row>
    <row r="1553" spans="1:7" x14ac:dyDescent="0.25">
      <c r="A1553" s="343" t="s">
        <v>1312</v>
      </c>
      <c r="B1553" s="343" t="s">
        <v>1104</v>
      </c>
      <c r="C1553" s="399" t="s">
        <v>911</v>
      </c>
      <c r="D1553" s="343" t="s">
        <v>1828</v>
      </c>
      <c r="E1553" s="399" t="s">
        <v>1135</v>
      </c>
      <c r="F1553" s="338" t="s">
        <v>875</v>
      </c>
      <c r="G1553" s="344" t="s">
        <v>2291</v>
      </c>
    </row>
    <row r="1554" spans="1:7" x14ac:dyDescent="0.25">
      <c r="A1554" s="343" t="s">
        <v>1312</v>
      </c>
      <c r="B1554" s="343" t="s">
        <v>1104</v>
      </c>
      <c r="C1554" s="399" t="s">
        <v>911</v>
      </c>
      <c r="D1554" s="343" t="s">
        <v>1827</v>
      </c>
      <c r="E1554" s="399" t="s">
        <v>1135</v>
      </c>
      <c r="F1554" s="338" t="s">
        <v>875</v>
      </c>
      <c r="G1554" s="344" t="s">
        <v>2292</v>
      </c>
    </row>
    <row r="1555" spans="1:7" x14ac:dyDescent="0.25">
      <c r="A1555" s="343" t="s">
        <v>1312</v>
      </c>
      <c r="B1555" s="343" t="s">
        <v>1104</v>
      </c>
      <c r="C1555" s="399" t="s">
        <v>911</v>
      </c>
      <c r="D1555" s="343" t="s">
        <v>1831</v>
      </c>
      <c r="E1555" s="399" t="s">
        <v>1135</v>
      </c>
      <c r="F1555" s="338" t="s">
        <v>875</v>
      </c>
      <c r="G1555" s="344" t="s">
        <v>2291</v>
      </c>
    </row>
    <row r="1556" spans="1:7" x14ac:dyDescent="0.25">
      <c r="A1556" s="343" t="s">
        <v>1312</v>
      </c>
      <c r="B1556" s="343" t="s">
        <v>1104</v>
      </c>
      <c r="C1556" s="399" t="s">
        <v>911</v>
      </c>
      <c r="D1556" s="343" t="s">
        <v>1826</v>
      </c>
      <c r="E1556" s="399" t="s">
        <v>1135</v>
      </c>
      <c r="F1556" s="338" t="s">
        <v>875</v>
      </c>
      <c r="G1556" s="344" t="s">
        <v>2291</v>
      </c>
    </row>
    <row r="1557" spans="1:7" x14ac:dyDescent="0.25">
      <c r="A1557" s="343" t="s">
        <v>1312</v>
      </c>
      <c r="B1557" s="343" t="s">
        <v>1104</v>
      </c>
      <c r="C1557" s="399" t="s">
        <v>911</v>
      </c>
      <c r="D1557" s="343" t="s">
        <v>1756</v>
      </c>
      <c r="E1557" s="399" t="s">
        <v>1135</v>
      </c>
      <c r="F1557" s="338" t="s">
        <v>875</v>
      </c>
      <c r="G1557" s="344" t="s">
        <v>2291</v>
      </c>
    </row>
    <row r="1558" spans="1:7" x14ac:dyDescent="0.25">
      <c r="A1558" s="343" t="s">
        <v>1312</v>
      </c>
      <c r="B1558" s="343" t="s">
        <v>1104</v>
      </c>
      <c r="C1558" s="399" t="s">
        <v>911</v>
      </c>
      <c r="D1558" s="343" t="s">
        <v>1749</v>
      </c>
      <c r="E1558" s="399" t="s">
        <v>1135</v>
      </c>
      <c r="F1558" s="338" t="s">
        <v>875</v>
      </c>
      <c r="G1558" s="344" t="s">
        <v>2291</v>
      </c>
    </row>
    <row r="1559" spans="1:7" x14ac:dyDescent="0.25">
      <c r="A1559" s="343" t="s">
        <v>1312</v>
      </c>
      <c r="B1559" s="343" t="s">
        <v>1104</v>
      </c>
      <c r="C1559" s="399" t="s">
        <v>911</v>
      </c>
      <c r="D1559" s="343" t="s">
        <v>1752</v>
      </c>
      <c r="E1559" s="399" t="s">
        <v>1135</v>
      </c>
      <c r="F1559" s="338" t="s">
        <v>875</v>
      </c>
      <c r="G1559" s="344" t="s">
        <v>2291</v>
      </c>
    </row>
    <row r="1560" spans="1:7" x14ac:dyDescent="0.25">
      <c r="A1560" s="343" t="s">
        <v>1312</v>
      </c>
      <c r="B1560" s="343" t="s">
        <v>1104</v>
      </c>
      <c r="C1560" s="399" t="s">
        <v>911</v>
      </c>
      <c r="D1560" s="343" t="s">
        <v>1763</v>
      </c>
      <c r="E1560" s="399" t="s">
        <v>1135</v>
      </c>
      <c r="F1560" s="338" t="s">
        <v>875</v>
      </c>
      <c r="G1560" s="344" t="s">
        <v>2291</v>
      </c>
    </row>
    <row r="1561" spans="1:7" x14ac:dyDescent="0.25">
      <c r="A1561" s="343" t="s">
        <v>1312</v>
      </c>
      <c r="B1561" s="343" t="s">
        <v>1104</v>
      </c>
      <c r="C1561" s="399" t="s">
        <v>911</v>
      </c>
      <c r="D1561" s="343" t="s">
        <v>1771</v>
      </c>
      <c r="E1561" s="399" t="s">
        <v>1135</v>
      </c>
      <c r="F1561" s="338" t="s">
        <v>875</v>
      </c>
      <c r="G1561" s="344" t="s">
        <v>2291</v>
      </c>
    </row>
    <row r="1562" spans="1:7" x14ac:dyDescent="0.25">
      <c r="A1562" s="343" t="s">
        <v>1312</v>
      </c>
      <c r="B1562" s="343" t="s">
        <v>1104</v>
      </c>
      <c r="C1562" s="399" t="s">
        <v>911</v>
      </c>
      <c r="D1562" s="343" t="s">
        <v>1762</v>
      </c>
      <c r="E1562" s="399" t="s">
        <v>1135</v>
      </c>
      <c r="F1562" s="338" t="s">
        <v>875</v>
      </c>
      <c r="G1562" s="344" t="s">
        <v>2291</v>
      </c>
    </row>
    <row r="1563" spans="1:7" x14ac:dyDescent="0.25">
      <c r="A1563" s="343" t="s">
        <v>1312</v>
      </c>
      <c r="B1563" s="343" t="s">
        <v>1104</v>
      </c>
      <c r="C1563" s="399" t="s">
        <v>911</v>
      </c>
      <c r="D1563" s="343" t="s">
        <v>1770</v>
      </c>
      <c r="E1563" s="399" t="s">
        <v>1135</v>
      </c>
      <c r="F1563" s="338" t="s">
        <v>875</v>
      </c>
      <c r="G1563" s="344" t="s">
        <v>2291</v>
      </c>
    </row>
    <row r="1564" spans="1:7" x14ac:dyDescent="0.25">
      <c r="A1564" s="343" t="s">
        <v>151</v>
      </c>
      <c r="B1564" s="343" t="s">
        <v>565</v>
      </c>
      <c r="C1564" s="399" t="s">
        <v>911</v>
      </c>
      <c r="D1564" s="343" t="s">
        <v>1774</v>
      </c>
      <c r="E1564" s="399" t="s">
        <v>1135</v>
      </c>
      <c r="F1564" s="338" t="s">
        <v>875</v>
      </c>
      <c r="G1564" s="344" t="s">
        <v>2342</v>
      </c>
    </row>
    <row r="1565" spans="1:7" x14ac:dyDescent="0.25">
      <c r="A1565" s="343" t="s">
        <v>151</v>
      </c>
      <c r="B1565" s="343" t="s">
        <v>565</v>
      </c>
      <c r="C1565" s="399" t="s">
        <v>911</v>
      </c>
      <c r="D1565" s="343" t="s">
        <v>1781</v>
      </c>
      <c r="E1565" s="399" t="s">
        <v>1135</v>
      </c>
      <c r="F1565" s="338" t="s">
        <v>875</v>
      </c>
      <c r="G1565" s="344" t="s">
        <v>2355</v>
      </c>
    </row>
    <row r="1566" spans="1:7" x14ac:dyDescent="0.25">
      <c r="A1566" s="343" t="s">
        <v>151</v>
      </c>
      <c r="B1566" s="343" t="s">
        <v>565</v>
      </c>
      <c r="C1566" s="399" t="s">
        <v>911</v>
      </c>
      <c r="D1566" s="343" t="s">
        <v>1784</v>
      </c>
      <c r="E1566" s="399" t="s">
        <v>1135</v>
      </c>
      <c r="F1566" s="338" t="s">
        <v>875</v>
      </c>
      <c r="G1566" s="344" t="s">
        <v>2291</v>
      </c>
    </row>
    <row r="1567" spans="1:7" x14ac:dyDescent="0.25">
      <c r="A1567" s="343" t="s">
        <v>151</v>
      </c>
      <c r="B1567" s="343" t="s">
        <v>565</v>
      </c>
      <c r="C1567" s="399" t="s">
        <v>911</v>
      </c>
      <c r="D1567" s="343" t="s">
        <v>1793</v>
      </c>
      <c r="E1567" s="399" t="s">
        <v>1135</v>
      </c>
      <c r="F1567" s="338" t="s">
        <v>875</v>
      </c>
      <c r="G1567" s="344" t="s">
        <v>2291</v>
      </c>
    </row>
    <row r="1568" spans="1:7" x14ac:dyDescent="0.25">
      <c r="A1568" s="343" t="s">
        <v>151</v>
      </c>
      <c r="B1568" s="343" t="s">
        <v>565</v>
      </c>
      <c r="C1568" s="399" t="s">
        <v>911</v>
      </c>
      <c r="D1568" s="343" t="s">
        <v>1790</v>
      </c>
      <c r="E1568" s="399" t="s">
        <v>1135</v>
      </c>
      <c r="F1568" s="338" t="s">
        <v>875</v>
      </c>
      <c r="G1568" s="344" t="s">
        <v>2291</v>
      </c>
    </row>
    <row r="1569" spans="1:7" x14ac:dyDescent="0.25">
      <c r="A1569" s="343" t="s">
        <v>151</v>
      </c>
      <c r="B1569" s="343" t="s">
        <v>565</v>
      </c>
      <c r="C1569" s="399" t="s">
        <v>911</v>
      </c>
      <c r="D1569" s="343" t="s">
        <v>1803</v>
      </c>
      <c r="E1569" s="399" t="s">
        <v>1135</v>
      </c>
      <c r="F1569" s="338" t="s">
        <v>875</v>
      </c>
      <c r="G1569" s="344" t="s">
        <v>2356</v>
      </c>
    </row>
    <row r="1570" spans="1:7" x14ac:dyDescent="0.25">
      <c r="A1570" s="343" t="s">
        <v>151</v>
      </c>
      <c r="B1570" s="343" t="s">
        <v>565</v>
      </c>
      <c r="C1570" s="399" t="s">
        <v>911</v>
      </c>
      <c r="D1570" s="343" t="s">
        <v>1808</v>
      </c>
      <c r="E1570" s="399" t="s">
        <v>1135</v>
      </c>
      <c r="F1570" s="338" t="s">
        <v>875</v>
      </c>
      <c r="G1570" s="344" t="s">
        <v>2357</v>
      </c>
    </row>
    <row r="1571" spans="1:7" x14ac:dyDescent="0.25">
      <c r="A1571" s="343" t="s">
        <v>151</v>
      </c>
      <c r="B1571" s="343" t="s">
        <v>565</v>
      </c>
      <c r="C1571" s="399" t="s">
        <v>911</v>
      </c>
      <c r="D1571" s="343" t="s">
        <v>1783</v>
      </c>
      <c r="E1571" s="399" t="s">
        <v>1135</v>
      </c>
      <c r="F1571" s="338" t="s">
        <v>875</v>
      </c>
      <c r="G1571" s="344" t="s">
        <v>2294</v>
      </c>
    </row>
    <row r="1572" spans="1:7" x14ac:dyDescent="0.25">
      <c r="A1572" s="343" t="s">
        <v>151</v>
      </c>
      <c r="B1572" s="343" t="s">
        <v>565</v>
      </c>
      <c r="C1572" s="399" t="s">
        <v>911</v>
      </c>
      <c r="D1572" s="343" t="s">
        <v>1782</v>
      </c>
      <c r="E1572" s="399" t="s">
        <v>1135</v>
      </c>
      <c r="F1572" s="338" t="s">
        <v>875</v>
      </c>
      <c r="G1572" s="344" t="s">
        <v>2291</v>
      </c>
    </row>
    <row r="1573" spans="1:7" x14ac:dyDescent="0.25">
      <c r="A1573" s="343" t="s">
        <v>151</v>
      </c>
      <c r="B1573" s="343" t="s">
        <v>565</v>
      </c>
      <c r="C1573" s="399" t="s">
        <v>911</v>
      </c>
      <c r="D1573" s="343" t="s">
        <v>1749</v>
      </c>
      <c r="E1573" s="399" t="s">
        <v>1135</v>
      </c>
      <c r="F1573" s="338" t="s">
        <v>875</v>
      </c>
      <c r="G1573" s="344" t="s">
        <v>2291</v>
      </c>
    </row>
    <row r="1574" spans="1:7" x14ac:dyDescent="0.25">
      <c r="A1574" s="343" t="s">
        <v>151</v>
      </c>
      <c r="B1574" s="343" t="s">
        <v>565</v>
      </c>
      <c r="C1574" s="399" t="s">
        <v>911</v>
      </c>
      <c r="D1574" s="343" t="s">
        <v>1756</v>
      </c>
      <c r="E1574" s="399" t="s">
        <v>1135</v>
      </c>
      <c r="F1574" s="338" t="s">
        <v>875</v>
      </c>
      <c r="G1574" s="344" t="s">
        <v>2291</v>
      </c>
    </row>
    <row r="1575" spans="1:7" x14ac:dyDescent="0.25">
      <c r="A1575" s="343" t="s">
        <v>151</v>
      </c>
      <c r="B1575" s="343" t="s">
        <v>565</v>
      </c>
      <c r="C1575" s="399" t="s">
        <v>911</v>
      </c>
      <c r="D1575" s="343" t="s">
        <v>1785</v>
      </c>
      <c r="E1575" s="399" t="s">
        <v>1135</v>
      </c>
      <c r="F1575" s="338" t="s">
        <v>875</v>
      </c>
      <c r="G1575" s="344" t="s">
        <v>2291</v>
      </c>
    </row>
    <row r="1576" spans="1:7" x14ac:dyDescent="0.25">
      <c r="A1576" s="343" t="s">
        <v>151</v>
      </c>
      <c r="B1576" s="343" t="s">
        <v>565</v>
      </c>
      <c r="C1576" s="399" t="s">
        <v>911</v>
      </c>
      <c r="D1576" s="343" t="s">
        <v>1791</v>
      </c>
      <c r="E1576" s="399" t="s">
        <v>1135</v>
      </c>
      <c r="F1576" s="338" t="s">
        <v>875</v>
      </c>
      <c r="G1576" s="344" t="s">
        <v>2291</v>
      </c>
    </row>
    <row r="1577" spans="1:7" x14ac:dyDescent="0.25">
      <c r="A1577" s="343" t="s">
        <v>151</v>
      </c>
      <c r="B1577" s="343" t="s">
        <v>565</v>
      </c>
      <c r="C1577" s="399" t="s">
        <v>911</v>
      </c>
      <c r="D1577" s="343" t="s">
        <v>1801</v>
      </c>
      <c r="E1577" s="399" t="s">
        <v>1135</v>
      </c>
      <c r="F1577" s="338" t="s">
        <v>875</v>
      </c>
      <c r="G1577" s="344" t="s">
        <v>2291</v>
      </c>
    </row>
    <row r="1578" spans="1:7" x14ac:dyDescent="0.25">
      <c r="A1578" s="343" t="s">
        <v>151</v>
      </c>
      <c r="B1578" s="343" t="s">
        <v>565</v>
      </c>
      <c r="C1578" s="399" t="s">
        <v>911</v>
      </c>
      <c r="D1578" s="343" t="s">
        <v>1799</v>
      </c>
      <c r="E1578" s="399" t="s">
        <v>1135</v>
      </c>
      <c r="F1578" s="338" t="s">
        <v>875</v>
      </c>
      <c r="G1578" s="344" t="s">
        <v>2292</v>
      </c>
    </row>
    <row r="1579" spans="1:7" x14ac:dyDescent="0.25">
      <c r="A1579" s="343" t="s">
        <v>151</v>
      </c>
      <c r="B1579" s="343" t="s">
        <v>565</v>
      </c>
      <c r="C1579" s="399" t="s">
        <v>911</v>
      </c>
      <c r="D1579" s="343" t="s">
        <v>1787</v>
      </c>
      <c r="E1579" s="399" t="s">
        <v>1135</v>
      </c>
      <c r="F1579" s="338" t="s">
        <v>875</v>
      </c>
      <c r="G1579" s="344" t="s">
        <v>2292</v>
      </c>
    </row>
    <row r="1580" spans="1:7" x14ac:dyDescent="0.25">
      <c r="A1580" s="343" t="s">
        <v>151</v>
      </c>
      <c r="B1580" s="343" t="s">
        <v>565</v>
      </c>
      <c r="C1580" s="399" t="s">
        <v>911</v>
      </c>
      <c r="D1580" s="343" t="s">
        <v>1788</v>
      </c>
      <c r="E1580" s="399" t="s">
        <v>1135</v>
      </c>
      <c r="F1580" s="338" t="s">
        <v>875</v>
      </c>
      <c r="G1580" s="344" t="s">
        <v>2291</v>
      </c>
    </row>
    <row r="1581" spans="1:7" x14ac:dyDescent="0.25">
      <c r="A1581" s="343" t="s">
        <v>151</v>
      </c>
      <c r="B1581" s="343" t="s">
        <v>565</v>
      </c>
      <c r="C1581" s="399" t="s">
        <v>911</v>
      </c>
      <c r="D1581" s="343" t="s">
        <v>1786</v>
      </c>
      <c r="E1581" s="399" t="s">
        <v>1135</v>
      </c>
      <c r="F1581" s="338" t="s">
        <v>875</v>
      </c>
      <c r="G1581" s="344" t="s">
        <v>2291</v>
      </c>
    </row>
    <row r="1582" spans="1:7" x14ac:dyDescent="0.25">
      <c r="A1582" s="343" t="s">
        <v>151</v>
      </c>
      <c r="B1582" s="343" t="s">
        <v>565</v>
      </c>
      <c r="C1582" s="399" t="s">
        <v>911</v>
      </c>
      <c r="D1582" s="343" t="s">
        <v>1752</v>
      </c>
      <c r="E1582" s="399" t="s">
        <v>1135</v>
      </c>
      <c r="F1582" s="338" t="s">
        <v>875</v>
      </c>
      <c r="G1582" s="344" t="s">
        <v>2291</v>
      </c>
    </row>
    <row r="1583" spans="1:7" x14ac:dyDescent="0.25">
      <c r="A1583" s="343" t="s">
        <v>151</v>
      </c>
      <c r="B1583" s="343" t="s">
        <v>565</v>
      </c>
      <c r="C1583" s="399" t="s">
        <v>911</v>
      </c>
      <c r="D1583" s="343" t="s">
        <v>1763</v>
      </c>
      <c r="E1583" s="399" t="s">
        <v>1135</v>
      </c>
      <c r="F1583" s="338" t="s">
        <v>875</v>
      </c>
      <c r="G1583" s="344" t="s">
        <v>2291</v>
      </c>
    </row>
    <row r="1584" spans="1:7" x14ac:dyDescent="0.25">
      <c r="A1584" s="343" t="s">
        <v>151</v>
      </c>
      <c r="B1584" s="343" t="s">
        <v>565</v>
      </c>
      <c r="C1584" s="399" t="s">
        <v>911</v>
      </c>
      <c r="D1584" s="343" t="s">
        <v>1771</v>
      </c>
      <c r="E1584" s="399" t="s">
        <v>1135</v>
      </c>
      <c r="F1584" s="338" t="s">
        <v>875</v>
      </c>
      <c r="G1584" s="344" t="s">
        <v>2291</v>
      </c>
    </row>
    <row r="1585" spans="1:7" x14ac:dyDescent="0.25">
      <c r="A1585" s="343" t="s">
        <v>151</v>
      </c>
      <c r="B1585" s="343" t="s">
        <v>565</v>
      </c>
      <c r="C1585" s="399" t="s">
        <v>911</v>
      </c>
      <c r="D1585" s="343" t="s">
        <v>1762</v>
      </c>
      <c r="E1585" s="399" t="s">
        <v>1135</v>
      </c>
      <c r="F1585" s="338" t="s">
        <v>875</v>
      </c>
      <c r="G1585" s="344" t="s">
        <v>2291</v>
      </c>
    </row>
    <row r="1586" spans="1:7" x14ac:dyDescent="0.25">
      <c r="A1586" s="343" t="s">
        <v>151</v>
      </c>
      <c r="B1586" s="343" t="s">
        <v>565</v>
      </c>
      <c r="C1586" s="399" t="s">
        <v>911</v>
      </c>
      <c r="D1586" s="343" t="s">
        <v>1770</v>
      </c>
      <c r="E1586" s="399" t="s">
        <v>1135</v>
      </c>
      <c r="F1586" s="338" t="s">
        <v>875</v>
      </c>
      <c r="G1586" s="344" t="s">
        <v>2291</v>
      </c>
    </row>
    <row r="1587" spans="1:7" x14ac:dyDescent="0.25">
      <c r="A1587" s="343" t="s">
        <v>1312</v>
      </c>
      <c r="B1587" s="343" t="s">
        <v>1393</v>
      </c>
      <c r="C1587" s="399" t="s">
        <v>911</v>
      </c>
      <c r="D1587" s="343" t="s">
        <v>1829</v>
      </c>
      <c r="E1587" s="399" t="s">
        <v>1135</v>
      </c>
      <c r="F1587" s="338" t="s">
        <v>875</v>
      </c>
      <c r="G1587" s="344" t="s">
        <v>2291</v>
      </c>
    </row>
    <row r="1588" spans="1:7" x14ac:dyDescent="0.25">
      <c r="A1588" s="343" t="s">
        <v>1312</v>
      </c>
      <c r="B1588" s="343" t="s">
        <v>1393</v>
      </c>
      <c r="C1588" s="399" t="s">
        <v>911</v>
      </c>
      <c r="D1588" s="343" t="s">
        <v>1823</v>
      </c>
      <c r="E1588" s="399" t="s">
        <v>1135</v>
      </c>
      <c r="F1588" s="338" t="s">
        <v>875</v>
      </c>
      <c r="G1588" s="344" t="s">
        <v>2291</v>
      </c>
    </row>
    <row r="1589" spans="1:7" x14ac:dyDescent="0.25">
      <c r="A1589" s="343" t="s">
        <v>1312</v>
      </c>
      <c r="B1589" s="343" t="s">
        <v>1393</v>
      </c>
      <c r="C1589" s="399" t="s">
        <v>911</v>
      </c>
      <c r="D1589" s="343" t="s">
        <v>1824</v>
      </c>
      <c r="E1589" s="399" t="s">
        <v>1135</v>
      </c>
      <c r="F1589" s="338" t="s">
        <v>875</v>
      </c>
      <c r="G1589" s="344" t="s">
        <v>2291</v>
      </c>
    </row>
    <row r="1590" spans="1:7" x14ac:dyDescent="0.25">
      <c r="A1590" s="343" t="s">
        <v>1312</v>
      </c>
      <c r="B1590" s="343" t="s">
        <v>1393</v>
      </c>
      <c r="C1590" s="399" t="s">
        <v>911</v>
      </c>
      <c r="D1590" s="343" t="s">
        <v>1821</v>
      </c>
      <c r="E1590" s="399" t="s">
        <v>1135</v>
      </c>
      <c r="F1590" s="338" t="s">
        <v>875</v>
      </c>
      <c r="G1590" s="344" t="s">
        <v>2291</v>
      </c>
    </row>
    <row r="1591" spans="1:7" x14ac:dyDescent="0.25">
      <c r="A1591" s="343" t="s">
        <v>1312</v>
      </c>
      <c r="B1591" s="343" t="s">
        <v>1393</v>
      </c>
      <c r="C1591" s="399" t="s">
        <v>911</v>
      </c>
      <c r="D1591" s="343" t="s">
        <v>1828</v>
      </c>
      <c r="E1591" s="399" t="s">
        <v>1135</v>
      </c>
      <c r="F1591" s="338" t="s">
        <v>875</v>
      </c>
      <c r="G1591" s="344" t="s">
        <v>2291</v>
      </c>
    </row>
    <row r="1592" spans="1:7" x14ac:dyDescent="0.25">
      <c r="A1592" s="343" t="s">
        <v>1312</v>
      </c>
      <c r="B1592" s="343" t="s">
        <v>1393</v>
      </c>
      <c r="C1592" s="399" t="s">
        <v>911</v>
      </c>
      <c r="D1592" s="343" t="s">
        <v>1827</v>
      </c>
      <c r="E1592" s="399" t="s">
        <v>1135</v>
      </c>
      <c r="F1592" s="338" t="s">
        <v>875</v>
      </c>
      <c r="G1592" s="344" t="s">
        <v>2292</v>
      </c>
    </row>
    <row r="1593" spans="1:7" x14ac:dyDescent="0.25">
      <c r="A1593" s="343" t="s">
        <v>1312</v>
      </c>
      <c r="B1593" s="343" t="s">
        <v>1393</v>
      </c>
      <c r="C1593" s="399" t="s">
        <v>911</v>
      </c>
      <c r="D1593" s="343" t="s">
        <v>1831</v>
      </c>
      <c r="E1593" s="399" t="s">
        <v>1135</v>
      </c>
      <c r="F1593" s="338" t="s">
        <v>875</v>
      </c>
      <c r="G1593" s="344" t="s">
        <v>2291</v>
      </c>
    </row>
    <row r="1594" spans="1:7" x14ac:dyDescent="0.25">
      <c r="A1594" s="343" t="s">
        <v>1312</v>
      </c>
      <c r="B1594" s="343" t="s">
        <v>1393</v>
      </c>
      <c r="C1594" s="399" t="s">
        <v>911</v>
      </c>
      <c r="D1594" s="343" t="s">
        <v>1826</v>
      </c>
      <c r="E1594" s="399" t="s">
        <v>1135</v>
      </c>
      <c r="F1594" s="338" t="s">
        <v>875</v>
      </c>
      <c r="G1594" s="344" t="s">
        <v>2291</v>
      </c>
    </row>
    <row r="1595" spans="1:7" x14ac:dyDescent="0.25">
      <c r="A1595" s="343" t="s">
        <v>1312</v>
      </c>
      <c r="B1595" s="343" t="s">
        <v>1393</v>
      </c>
      <c r="C1595" s="399" t="s">
        <v>911</v>
      </c>
      <c r="D1595" s="343" t="s">
        <v>1756</v>
      </c>
      <c r="E1595" s="399" t="s">
        <v>1135</v>
      </c>
      <c r="F1595" s="338" t="s">
        <v>875</v>
      </c>
      <c r="G1595" s="344" t="s">
        <v>2291</v>
      </c>
    </row>
    <row r="1596" spans="1:7" x14ac:dyDescent="0.25">
      <c r="A1596" s="343" t="s">
        <v>1312</v>
      </c>
      <c r="B1596" s="343" t="s">
        <v>1393</v>
      </c>
      <c r="C1596" s="399" t="s">
        <v>911</v>
      </c>
      <c r="D1596" s="343" t="s">
        <v>1749</v>
      </c>
      <c r="E1596" s="399" t="s">
        <v>1135</v>
      </c>
      <c r="F1596" s="338" t="s">
        <v>875</v>
      </c>
      <c r="G1596" s="344" t="s">
        <v>2291</v>
      </c>
    </row>
    <row r="1597" spans="1:7" x14ac:dyDescent="0.25">
      <c r="A1597" s="343" t="s">
        <v>1312</v>
      </c>
      <c r="B1597" s="343" t="s">
        <v>1393</v>
      </c>
      <c r="C1597" s="399" t="s">
        <v>911</v>
      </c>
      <c r="D1597" s="343" t="s">
        <v>1752</v>
      </c>
      <c r="E1597" s="399" t="s">
        <v>1135</v>
      </c>
      <c r="F1597" s="338" t="s">
        <v>875</v>
      </c>
      <c r="G1597" s="344" t="s">
        <v>2291</v>
      </c>
    </row>
    <row r="1598" spans="1:7" x14ac:dyDescent="0.25">
      <c r="A1598" s="343" t="s">
        <v>1312</v>
      </c>
      <c r="B1598" s="343" t="s">
        <v>1393</v>
      </c>
      <c r="C1598" s="399" t="s">
        <v>911</v>
      </c>
      <c r="D1598" s="343" t="s">
        <v>1763</v>
      </c>
      <c r="E1598" s="399" t="s">
        <v>1135</v>
      </c>
      <c r="F1598" s="338" t="s">
        <v>875</v>
      </c>
      <c r="G1598" s="344" t="s">
        <v>2291</v>
      </c>
    </row>
    <row r="1599" spans="1:7" x14ac:dyDescent="0.25">
      <c r="A1599" s="343" t="s">
        <v>1312</v>
      </c>
      <c r="B1599" s="343" t="s">
        <v>1393</v>
      </c>
      <c r="C1599" s="399" t="s">
        <v>911</v>
      </c>
      <c r="D1599" s="343" t="s">
        <v>1771</v>
      </c>
      <c r="E1599" s="399" t="s">
        <v>1135</v>
      </c>
      <c r="F1599" s="338" t="s">
        <v>875</v>
      </c>
      <c r="G1599" s="344" t="s">
        <v>2291</v>
      </c>
    </row>
    <row r="1600" spans="1:7" x14ac:dyDescent="0.25">
      <c r="A1600" s="343" t="s">
        <v>1312</v>
      </c>
      <c r="B1600" s="343" t="s">
        <v>1393</v>
      </c>
      <c r="C1600" s="399" t="s">
        <v>911</v>
      </c>
      <c r="D1600" s="343" t="s">
        <v>1762</v>
      </c>
      <c r="E1600" s="399" t="s">
        <v>1135</v>
      </c>
      <c r="F1600" s="338" t="s">
        <v>875</v>
      </c>
      <c r="G1600" s="344" t="s">
        <v>2291</v>
      </c>
    </row>
    <row r="1601" spans="1:7" x14ac:dyDescent="0.25">
      <c r="A1601" s="343" t="s">
        <v>1312</v>
      </c>
      <c r="B1601" s="343" t="s">
        <v>1393</v>
      </c>
      <c r="C1601" s="399" t="s">
        <v>911</v>
      </c>
      <c r="D1601" s="343" t="s">
        <v>1770</v>
      </c>
      <c r="E1601" s="399" t="s">
        <v>1135</v>
      </c>
      <c r="F1601" s="338" t="s">
        <v>875</v>
      </c>
      <c r="G1601" s="344" t="s">
        <v>2291</v>
      </c>
    </row>
    <row r="1602" spans="1:7" x14ac:dyDescent="0.25">
      <c r="A1602" s="343" t="s">
        <v>1312</v>
      </c>
      <c r="B1602" s="343" t="s">
        <v>1395</v>
      </c>
      <c r="C1602" s="399" t="s">
        <v>911</v>
      </c>
      <c r="D1602" s="343" t="s">
        <v>1829</v>
      </c>
      <c r="E1602" s="399" t="s">
        <v>1135</v>
      </c>
      <c r="F1602" s="338" t="s">
        <v>875</v>
      </c>
      <c r="G1602" s="344" t="s">
        <v>2291</v>
      </c>
    </row>
    <row r="1603" spans="1:7" x14ac:dyDescent="0.25">
      <c r="A1603" s="343" t="s">
        <v>1312</v>
      </c>
      <c r="B1603" s="343" t="s">
        <v>1395</v>
      </c>
      <c r="C1603" s="399" t="s">
        <v>911</v>
      </c>
      <c r="D1603" s="343" t="s">
        <v>1823</v>
      </c>
      <c r="E1603" s="399" t="s">
        <v>1135</v>
      </c>
      <c r="F1603" s="338" t="s">
        <v>875</v>
      </c>
      <c r="G1603" s="344" t="s">
        <v>2291</v>
      </c>
    </row>
    <row r="1604" spans="1:7" x14ac:dyDescent="0.25">
      <c r="A1604" s="343" t="s">
        <v>1312</v>
      </c>
      <c r="B1604" s="343" t="s">
        <v>1395</v>
      </c>
      <c r="C1604" s="399" t="s">
        <v>911</v>
      </c>
      <c r="D1604" s="343" t="s">
        <v>1824</v>
      </c>
      <c r="E1604" s="399" t="s">
        <v>1135</v>
      </c>
      <c r="F1604" s="338" t="s">
        <v>875</v>
      </c>
      <c r="G1604" s="344" t="s">
        <v>2291</v>
      </c>
    </row>
    <row r="1605" spans="1:7" x14ac:dyDescent="0.25">
      <c r="A1605" s="343" t="s">
        <v>1312</v>
      </c>
      <c r="B1605" s="343" t="s">
        <v>1395</v>
      </c>
      <c r="C1605" s="399" t="s">
        <v>911</v>
      </c>
      <c r="D1605" s="343" t="s">
        <v>1821</v>
      </c>
      <c r="E1605" s="399" t="s">
        <v>1135</v>
      </c>
      <c r="F1605" s="338" t="s">
        <v>875</v>
      </c>
      <c r="G1605" s="344" t="s">
        <v>2291</v>
      </c>
    </row>
    <row r="1606" spans="1:7" x14ac:dyDescent="0.25">
      <c r="A1606" s="343" t="s">
        <v>1312</v>
      </c>
      <c r="B1606" s="343" t="s">
        <v>1395</v>
      </c>
      <c r="C1606" s="399" t="s">
        <v>911</v>
      </c>
      <c r="D1606" s="343" t="s">
        <v>1828</v>
      </c>
      <c r="E1606" s="399" t="s">
        <v>1135</v>
      </c>
      <c r="F1606" s="338" t="s">
        <v>875</v>
      </c>
      <c r="G1606" s="344" t="s">
        <v>2291</v>
      </c>
    </row>
    <row r="1607" spans="1:7" x14ac:dyDescent="0.25">
      <c r="A1607" s="343" t="s">
        <v>1312</v>
      </c>
      <c r="B1607" s="343" t="s">
        <v>1395</v>
      </c>
      <c r="C1607" s="399" t="s">
        <v>911</v>
      </c>
      <c r="D1607" s="343" t="s">
        <v>1827</v>
      </c>
      <c r="E1607" s="399" t="s">
        <v>1135</v>
      </c>
      <c r="F1607" s="338" t="s">
        <v>875</v>
      </c>
      <c r="G1607" s="344" t="s">
        <v>2292</v>
      </c>
    </row>
    <row r="1608" spans="1:7" x14ac:dyDescent="0.25">
      <c r="A1608" s="343" t="s">
        <v>1312</v>
      </c>
      <c r="B1608" s="343" t="s">
        <v>1395</v>
      </c>
      <c r="C1608" s="399" t="s">
        <v>911</v>
      </c>
      <c r="D1608" s="343" t="s">
        <v>1831</v>
      </c>
      <c r="E1608" s="399" t="s">
        <v>1135</v>
      </c>
      <c r="F1608" s="338" t="s">
        <v>875</v>
      </c>
      <c r="G1608" s="344" t="s">
        <v>2291</v>
      </c>
    </row>
    <row r="1609" spans="1:7" x14ac:dyDescent="0.25">
      <c r="A1609" s="343" t="s">
        <v>1312</v>
      </c>
      <c r="B1609" s="343" t="s">
        <v>1395</v>
      </c>
      <c r="C1609" s="399" t="s">
        <v>911</v>
      </c>
      <c r="D1609" s="343" t="s">
        <v>1826</v>
      </c>
      <c r="E1609" s="399" t="s">
        <v>1135</v>
      </c>
      <c r="F1609" s="338" t="s">
        <v>875</v>
      </c>
      <c r="G1609" s="344" t="s">
        <v>2291</v>
      </c>
    </row>
    <row r="1610" spans="1:7" x14ac:dyDescent="0.25">
      <c r="A1610" s="343" t="s">
        <v>1312</v>
      </c>
      <c r="B1610" s="343" t="s">
        <v>1395</v>
      </c>
      <c r="C1610" s="399" t="s">
        <v>911</v>
      </c>
      <c r="D1610" s="343" t="s">
        <v>1756</v>
      </c>
      <c r="E1610" s="399" t="s">
        <v>1135</v>
      </c>
      <c r="F1610" s="338" t="s">
        <v>875</v>
      </c>
      <c r="G1610" s="344" t="s">
        <v>2291</v>
      </c>
    </row>
    <row r="1611" spans="1:7" x14ac:dyDescent="0.25">
      <c r="A1611" s="343" t="s">
        <v>1312</v>
      </c>
      <c r="B1611" s="343" t="s">
        <v>1395</v>
      </c>
      <c r="C1611" s="399" t="s">
        <v>911</v>
      </c>
      <c r="D1611" s="343" t="s">
        <v>1749</v>
      </c>
      <c r="E1611" s="399" t="s">
        <v>1135</v>
      </c>
      <c r="F1611" s="338" t="s">
        <v>875</v>
      </c>
      <c r="G1611" s="344" t="s">
        <v>2291</v>
      </c>
    </row>
    <row r="1612" spans="1:7" x14ac:dyDescent="0.25">
      <c r="A1612" s="343" t="s">
        <v>1312</v>
      </c>
      <c r="B1612" s="343" t="s">
        <v>1395</v>
      </c>
      <c r="C1612" s="399" t="s">
        <v>911</v>
      </c>
      <c r="D1612" s="343" t="s">
        <v>1752</v>
      </c>
      <c r="E1612" s="399" t="s">
        <v>1135</v>
      </c>
      <c r="F1612" s="338" t="s">
        <v>875</v>
      </c>
      <c r="G1612" s="344" t="s">
        <v>2291</v>
      </c>
    </row>
    <row r="1613" spans="1:7" x14ac:dyDescent="0.25">
      <c r="A1613" s="343" t="s">
        <v>1312</v>
      </c>
      <c r="B1613" s="343" t="s">
        <v>1395</v>
      </c>
      <c r="C1613" s="399" t="s">
        <v>911</v>
      </c>
      <c r="D1613" s="343" t="s">
        <v>1763</v>
      </c>
      <c r="E1613" s="399" t="s">
        <v>1135</v>
      </c>
      <c r="F1613" s="338" t="s">
        <v>875</v>
      </c>
      <c r="G1613" s="344" t="s">
        <v>2291</v>
      </c>
    </row>
    <row r="1614" spans="1:7" x14ac:dyDescent="0.25">
      <c r="A1614" s="343" t="s">
        <v>1312</v>
      </c>
      <c r="B1614" s="343" t="s">
        <v>1395</v>
      </c>
      <c r="C1614" s="399" t="s">
        <v>911</v>
      </c>
      <c r="D1614" s="343" t="s">
        <v>1771</v>
      </c>
      <c r="E1614" s="399" t="s">
        <v>1135</v>
      </c>
      <c r="F1614" s="338" t="s">
        <v>875</v>
      </c>
      <c r="G1614" s="344" t="s">
        <v>2291</v>
      </c>
    </row>
    <row r="1615" spans="1:7" x14ac:dyDescent="0.25">
      <c r="A1615" s="343" t="s">
        <v>1312</v>
      </c>
      <c r="B1615" s="343" t="s">
        <v>1395</v>
      </c>
      <c r="C1615" s="399" t="s">
        <v>911</v>
      </c>
      <c r="D1615" s="343" t="s">
        <v>1762</v>
      </c>
      <c r="E1615" s="399" t="s">
        <v>1135</v>
      </c>
      <c r="F1615" s="338" t="s">
        <v>875</v>
      </c>
      <c r="G1615" s="344" t="s">
        <v>2291</v>
      </c>
    </row>
    <row r="1616" spans="1:7" x14ac:dyDescent="0.25">
      <c r="A1616" s="343" t="s">
        <v>1312</v>
      </c>
      <c r="B1616" s="343" t="s">
        <v>1395</v>
      </c>
      <c r="C1616" s="399" t="s">
        <v>911</v>
      </c>
      <c r="D1616" s="343" t="s">
        <v>1770</v>
      </c>
      <c r="E1616" s="399" t="s">
        <v>1135</v>
      </c>
      <c r="F1616" s="338" t="s">
        <v>875</v>
      </c>
      <c r="G1616" s="344" t="s">
        <v>2291</v>
      </c>
    </row>
    <row r="1617" spans="1:7" x14ac:dyDescent="0.25">
      <c r="A1617" s="343" t="s">
        <v>1312</v>
      </c>
      <c r="B1617" s="343" t="s">
        <v>1055</v>
      </c>
      <c r="C1617" s="399" t="s">
        <v>911</v>
      </c>
      <c r="D1617" s="343" t="s">
        <v>1829</v>
      </c>
      <c r="E1617" s="399" t="s">
        <v>1135</v>
      </c>
      <c r="F1617" s="338" t="s">
        <v>875</v>
      </c>
      <c r="G1617" s="344" t="s">
        <v>2291</v>
      </c>
    </row>
    <row r="1618" spans="1:7" x14ac:dyDescent="0.25">
      <c r="A1618" s="343" t="s">
        <v>1312</v>
      </c>
      <c r="B1618" s="343" t="s">
        <v>1055</v>
      </c>
      <c r="C1618" s="399" t="s">
        <v>911</v>
      </c>
      <c r="D1618" s="343" t="s">
        <v>1823</v>
      </c>
      <c r="E1618" s="399" t="s">
        <v>1135</v>
      </c>
      <c r="F1618" s="338" t="s">
        <v>875</v>
      </c>
      <c r="G1618" s="344" t="s">
        <v>2291</v>
      </c>
    </row>
    <row r="1619" spans="1:7" x14ac:dyDescent="0.25">
      <c r="A1619" s="343" t="s">
        <v>1312</v>
      </c>
      <c r="B1619" s="343" t="s">
        <v>1055</v>
      </c>
      <c r="C1619" s="399" t="s">
        <v>911</v>
      </c>
      <c r="D1619" s="343" t="s">
        <v>1824</v>
      </c>
      <c r="E1619" s="399" t="s">
        <v>1135</v>
      </c>
      <c r="F1619" s="338" t="s">
        <v>875</v>
      </c>
      <c r="G1619" s="344" t="s">
        <v>2291</v>
      </c>
    </row>
    <row r="1620" spans="1:7" x14ac:dyDescent="0.25">
      <c r="A1620" s="343" t="s">
        <v>1312</v>
      </c>
      <c r="B1620" s="343" t="s">
        <v>1055</v>
      </c>
      <c r="C1620" s="399" t="s">
        <v>911</v>
      </c>
      <c r="D1620" s="343" t="s">
        <v>1821</v>
      </c>
      <c r="E1620" s="399" t="s">
        <v>1135</v>
      </c>
      <c r="F1620" s="338" t="s">
        <v>875</v>
      </c>
      <c r="G1620" s="344" t="s">
        <v>2291</v>
      </c>
    </row>
    <row r="1621" spans="1:7" x14ac:dyDescent="0.25">
      <c r="A1621" s="343" t="s">
        <v>1312</v>
      </c>
      <c r="B1621" s="343" t="s">
        <v>1055</v>
      </c>
      <c r="C1621" s="399" t="s">
        <v>911</v>
      </c>
      <c r="D1621" s="343" t="s">
        <v>1828</v>
      </c>
      <c r="E1621" s="399" t="s">
        <v>1135</v>
      </c>
      <c r="F1621" s="338" t="s">
        <v>875</v>
      </c>
      <c r="G1621" s="344" t="s">
        <v>2291</v>
      </c>
    </row>
    <row r="1622" spans="1:7" x14ac:dyDescent="0.25">
      <c r="A1622" s="343" t="s">
        <v>1312</v>
      </c>
      <c r="B1622" s="343" t="s">
        <v>1055</v>
      </c>
      <c r="C1622" s="399" t="s">
        <v>911</v>
      </c>
      <c r="D1622" s="343" t="s">
        <v>1827</v>
      </c>
      <c r="E1622" s="399" t="s">
        <v>1135</v>
      </c>
      <c r="F1622" s="338" t="s">
        <v>875</v>
      </c>
      <c r="G1622" s="344" t="s">
        <v>2292</v>
      </c>
    </row>
    <row r="1623" spans="1:7" x14ac:dyDescent="0.25">
      <c r="A1623" s="343" t="s">
        <v>1312</v>
      </c>
      <c r="B1623" s="343" t="s">
        <v>1055</v>
      </c>
      <c r="C1623" s="399" t="s">
        <v>911</v>
      </c>
      <c r="D1623" s="343" t="s">
        <v>1831</v>
      </c>
      <c r="E1623" s="399" t="s">
        <v>1135</v>
      </c>
      <c r="F1623" s="338" t="s">
        <v>875</v>
      </c>
      <c r="G1623" s="344" t="s">
        <v>2291</v>
      </c>
    </row>
    <row r="1624" spans="1:7" x14ac:dyDescent="0.25">
      <c r="A1624" s="343" t="s">
        <v>1312</v>
      </c>
      <c r="B1624" s="343" t="s">
        <v>1055</v>
      </c>
      <c r="C1624" s="399" t="s">
        <v>911</v>
      </c>
      <c r="D1624" s="343" t="s">
        <v>1826</v>
      </c>
      <c r="E1624" s="399" t="s">
        <v>1135</v>
      </c>
      <c r="F1624" s="338" t="s">
        <v>875</v>
      </c>
      <c r="G1624" s="344" t="s">
        <v>2291</v>
      </c>
    </row>
    <row r="1625" spans="1:7" x14ac:dyDescent="0.25">
      <c r="A1625" s="343" t="s">
        <v>1312</v>
      </c>
      <c r="B1625" s="343" t="s">
        <v>1055</v>
      </c>
      <c r="C1625" s="399" t="s">
        <v>911</v>
      </c>
      <c r="D1625" s="343" t="s">
        <v>1756</v>
      </c>
      <c r="E1625" s="399" t="s">
        <v>1135</v>
      </c>
      <c r="F1625" s="338" t="s">
        <v>875</v>
      </c>
      <c r="G1625" s="344" t="s">
        <v>2291</v>
      </c>
    </row>
    <row r="1626" spans="1:7" x14ac:dyDescent="0.25">
      <c r="A1626" s="343" t="s">
        <v>1312</v>
      </c>
      <c r="B1626" s="343" t="s">
        <v>1055</v>
      </c>
      <c r="C1626" s="399" t="s">
        <v>911</v>
      </c>
      <c r="D1626" s="343" t="s">
        <v>1749</v>
      </c>
      <c r="E1626" s="399" t="s">
        <v>1135</v>
      </c>
      <c r="F1626" s="338" t="s">
        <v>875</v>
      </c>
      <c r="G1626" s="344" t="s">
        <v>2291</v>
      </c>
    </row>
    <row r="1627" spans="1:7" x14ac:dyDescent="0.25">
      <c r="A1627" s="343" t="s">
        <v>1312</v>
      </c>
      <c r="B1627" s="343" t="s">
        <v>1055</v>
      </c>
      <c r="C1627" s="399" t="s">
        <v>911</v>
      </c>
      <c r="D1627" s="343" t="s">
        <v>1752</v>
      </c>
      <c r="E1627" s="399" t="s">
        <v>1135</v>
      </c>
      <c r="F1627" s="338" t="s">
        <v>875</v>
      </c>
      <c r="G1627" s="344" t="s">
        <v>2291</v>
      </c>
    </row>
    <row r="1628" spans="1:7" x14ac:dyDescent="0.25">
      <c r="A1628" s="343" t="s">
        <v>1312</v>
      </c>
      <c r="B1628" s="343" t="s">
        <v>1055</v>
      </c>
      <c r="C1628" s="399" t="s">
        <v>911</v>
      </c>
      <c r="D1628" s="343" t="s">
        <v>1763</v>
      </c>
      <c r="E1628" s="399" t="s">
        <v>1135</v>
      </c>
      <c r="F1628" s="338" t="s">
        <v>875</v>
      </c>
      <c r="G1628" s="344" t="s">
        <v>2291</v>
      </c>
    </row>
    <row r="1629" spans="1:7" x14ac:dyDescent="0.25">
      <c r="A1629" s="343" t="s">
        <v>1312</v>
      </c>
      <c r="B1629" s="343" t="s">
        <v>1055</v>
      </c>
      <c r="C1629" s="399" t="s">
        <v>911</v>
      </c>
      <c r="D1629" s="343" t="s">
        <v>1771</v>
      </c>
      <c r="E1629" s="399" t="s">
        <v>1135</v>
      </c>
      <c r="F1629" s="338" t="s">
        <v>875</v>
      </c>
      <c r="G1629" s="344" t="s">
        <v>2291</v>
      </c>
    </row>
    <row r="1630" spans="1:7" x14ac:dyDescent="0.25">
      <c r="A1630" s="343" t="s">
        <v>1312</v>
      </c>
      <c r="B1630" s="343" t="s">
        <v>1055</v>
      </c>
      <c r="C1630" s="399" t="s">
        <v>911</v>
      </c>
      <c r="D1630" s="343" t="s">
        <v>1762</v>
      </c>
      <c r="E1630" s="399" t="s">
        <v>1135</v>
      </c>
      <c r="F1630" s="338" t="s">
        <v>875</v>
      </c>
      <c r="G1630" s="344" t="s">
        <v>2291</v>
      </c>
    </row>
    <row r="1631" spans="1:7" x14ac:dyDescent="0.25">
      <c r="A1631" s="343" t="s">
        <v>1312</v>
      </c>
      <c r="B1631" s="343" t="s">
        <v>1055</v>
      </c>
      <c r="C1631" s="399" t="s">
        <v>911</v>
      </c>
      <c r="D1631" s="343" t="s">
        <v>1770</v>
      </c>
      <c r="E1631" s="399" t="s">
        <v>1135</v>
      </c>
      <c r="F1631" s="338" t="s">
        <v>875</v>
      </c>
      <c r="G1631" s="344" t="s">
        <v>2291</v>
      </c>
    </row>
    <row r="1632" spans="1:7" x14ac:dyDescent="0.25">
      <c r="A1632" s="343" t="s">
        <v>1312</v>
      </c>
      <c r="B1632" s="343" t="s">
        <v>1057</v>
      </c>
      <c r="C1632" s="399" t="s">
        <v>911</v>
      </c>
      <c r="D1632" s="343" t="s">
        <v>1829</v>
      </c>
      <c r="E1632" s="399" t="s">
        <v>1135</v>
      </c>
      <c r="F1632" s="338" t="s">
        <v>875</v>
      </c>
      <c r="G1632" s="344" t="s">
        <v>2291</v>
      </c>
    </row>
    <row r="1633" spans="1:7" x14ac:dyDescent="0.25">
      <c r="A1633" s="343" t="s">
        <v>1312</v>
      </c>
      <c r="B1633" s="343" t="s">
        <v>1057</v>
      </c>
      <c r="C1633" s="399" t="s">
        <v>911</v>
      </c>
      <c r="D1633" s="343" t="s">
        <v>1823</v>
      </c>
      <c r="E1633" s="399" t="s">
        <v>1135</v>
      </c>
      <c r="F1633" s="338" t="s">
        <v>875</v>
      </c>
      <c r="G1633" s="344" t="s">
        <v>2291</v>
      </c>
    </row>
    <row r="1634" spans="1:7" x14ac:dyDescent="0.25">
      <c r="A1634" s="343" t="s">
        <v>1312</v>
      </c>
      <c r="B1634" s="343" t="s">
        <v>1057</v>
      </c>
      <c r="C1634" s="399" t="s">
        <v>911</v>
      </c>
      <c r="D1634" s="343" t="s">
        <v>1824</v>
      </c>
      <c r="E1634" s="399" t="s">
        <v>1135</v>
      </c>
      <c r="F1634" s="338" t="s">
        <v>875</v>
      </c>
      <c r="G1634" s="344" t="s">
        <v>2291</v>
      </c>
    </row>
    <row r="1635" spans="1:7" x14ac:dyDescent="0.25">
      <c r="A1635" s="343" t="s">
        <v>1312</v>
      </c>
      <c r="B1635" s="343" t="s">
        <v>1057</v>
      </c>
      <c r="C1635" s="399" t="s">
        <v>911</v>
      </c>
      <c r="D1635" s="343" t="s">
        <v>1821</v>
      </c>
      <c r="E1635" s="399" t="s">
        <v>1135</v>
      </c>
      <c r="F1635" s="338" t="s">
        <v>875</v>
      </c>
      <c r="G1635" s="344" t="s">
        <v>2291</v>
      </c>
    </row>
    <row r="1636" spans="1:7" x14ac:dyDescent="0.25">
      <c r="A1636" s="343" t="s">
        <v>1312</v>
      </c>
      <c r="B1636" s="343" t="s">
        <v>1057</v>
      </c>
      <c r="C1636" s="399" t="s">
        <v>911</v>
      </c>
      <c r="D1636" s="343" t="s">
        <v>1828</v>
      </c>
      <c r="E1636" s="399" t="s">
        <v>1135</v>
      </c>
      <c r="F1636" s="338" t="s">
        <v>875</v>
      </c>
      <c r="G1636" s="344" t="s">
        <v>2291</v>
      </c>
    </row>
    <row r="1637" spans="1:7" x14ac:dyDescent="0.25">
      <c r="A1637" s="343" t="s">
        <v>1312</v>
      </c>
      <c r="B1637" s="343" t="s">
        <v>1057</v>
      </c>
      <c r="C1637" s="399" t="s">
        <v>911</v>
      </c>
      <c r="D1637" s="343" t="s">
        <v>1827</v>
      </c>
      <c r="E1637" s="399" t="s">
        <v>1135</v>
      </c>
      <c r="F1637" s="338" t="s">
        <v>875</v>
      </c>
      <c r="G1637" s="344" t="s">
        <v>2292</v>
      </c>
    </row>
    <row r="1638" spans="1:7" x14ac:dyDescent="0.25">
      <c r="A1638" s="343" t="s">
        <v>1312</v>
      </c>
      <c r="B1638" s="343" t="s">
        <v>1057</v>
      </c>
      <c r="C1638" s="399" t="s">
        <v>911</v>
      </c>
      <c r="D1638" s="343" t="s">
        <v>1831</v>
      </c>
      <c r="E1638" s="399" t="s">
        <v>1135</v>
      </c>
      <c r="F1638" s="338" t="s">
        <v>875</v>
      </c>
      <c r="G1638" s="344" t="s">
        <v>2291</v>
      </c>
    </row>
    <row r="1639" spans="1:7" x14ac:dyDescent="0.25">
      <c r="A1639" s="343" t="s">
        <v>1312</v>
      </c>
      <c r="B1639" s="343" t="s">
        <v>1057</v>
      </c>
      <c r="C1639" s="399" t="s">
        <v>911</v>
      </c>
      <c r="D1639" s="343" t="s">
        <v>1826</v>
      </c>
      <c r="E1639" s="399" t="s">
        <v>1135</v>
      </c>
      <c r="F1639" s="338" t="s">
        <v>875</v>
      </c>
      <c r="G1639" s="344" t="s">
        <v>2291</v>
      </c>
    </row>
    <row r="1640" spans="1:7" x14ac:dyDescent="0.25">
      <c r="A1640" s="343" t="s">
        <v>1312</v>
      </c>
      <c r="B1640" s="343" t="s">
        <v>1057</v>
      </c>
      <c r="C1640" s="399" t="s">
        <v>911</v>
      </c>
      <c r="D1640" s="343" t="s">
        <v>1756</v>
      </c>
      <c r="E1640" s="399" t="s">
        <v>1135</v>
      </c>
      <c r="F1640" s="338" t="s">
        <v>875</v>
      </c>
      <c r="G1640" s="344" t="s">
        <v>2291</v>
      </c>
    </row>
    <row r="1641" spans="1:7" x14ac:dyDescent="0.25">
      <c r="A1641" s="343" t="s">
        <v>1312</v>
      </c>
      <c r="B1641" s="343" t="s">
        <v>1057</v>
      </c>
      <c r="C1641" s="399" t="s">
        <v>911</v>
      </c>
      <c r="D1641" s="343" t="s">
        <v>1749</v>
      </c>
      <c r="E1641" s="399" t="s">
        <v>1135</v>
      </c>
      <c r="F1641" s="338" t="s">
        <v>875</v>
      </c>
      <c r="G1641" s="344" t="s">
        <v>2291</v>
      </c>
    </row>
    <row r="1642" spans="1:7" x14ac:dyDescent="0.25">
      <c r="A1642" s="343" t="s">
        <v>1312</v>
      </c>
      <c r="B1642" s="343" t="s">
        <v>1057</v>
      </c>
      <c r="C1642" s="399" t="s">
        <v>911</v>
      </c>
      <c r="D1642" s="343" t="s">
        <v>1752</v>
      </c>
      <c r="E1642" s="399" t="s">
        <v>1135</v>
      </c>
      <c r="F1642" s="338" t="s">
        <v>875</v>
      </c>
      <c r="G1642" s="344" t="s">
        <v>2291</v>
      </c>
    </row>
    <row r="1643" spans="1:7" x14ac:dyDescent="0.25">
      <c r="A1643" s="343" t="s">
        <v>1312</v>
      </c>
      <c r="B1643" s="343" t="s">
        <v>1057</v>
      </c>
      <c r="C1643" s="399" t="s">
        <v>911</v>
      </c>
      <c r="D1643" s="343" t="s">
        <v>1763</v>
      </c>
      <c r="E1643" s="399" t="s">
        <v>1135</v>
      </c>
      <c r="F1643" s="338" t="s">
        <v>875</v>
      </c>
      <c r="G1643" s="344" t="s">
        <v>2291</v>
      </c>
    </row>
    <row r="1644" spans="1:7" x14ac:dyDescent="0.25">
      <c r="A1644" s="343" t="s">
        <v>1312</v>
      </c>
      <c r="B1644" s="343" t="s">
        <v>1057</v>
      </c>
      <c r="C1644" s="399" t="s">
        <v>911</v>
      </c>
      <c r="D1644" s="343" t="s">
        <v>1771</v>
      </c>
      <c r="E1644" s="399" t="s">
        <v>1135</v>
      </c>
      <c r="F1644" s="338" t="s">
        <v>875</v>
      </c>
      <c r="G1644" s="344" t="s">
        <v>2291</v>
      </c>
    </row>
    <row r="1645" spans="1:7" x14ac:dyDescent="0.25">
      <c r="A1645" s="343" t="s">
        <v>1312</v>
      </c>
      <c r="B1645" s="343" t="s">
        <v>1057</v>
      </c>
      <c r="C1645" s="399" t="s">
        <v>911</v>
      </c>
      <c r="D1645" s="343" t="s">
        <v>1762</v>
      </c>
      <c r="E1645" s="399" t="s">
        <v>1135</v>
      </c>
      <c r="F1645" s="338" t="s">
        <v>875</v>
      </c>
      <c r="G1645" s="344" t="s">
        <v>2291</v>
      </c>
    </row>
    <row r="1646" spans="1:7" x14ac:dyDescent="0.25">
      <c r="A1646" s="343" t="s">
        <v>1312</v>
      </c>
      <c r="B1646" s="343" t="s">
        <v>1057</v>
      </c>
      <c r="C1646" s="399" t="s">
        <v>911</v>
      </c>
      <c r="D1646" s="343" t="s">
        <v>1770</v>
      </c>
      <c r="E1646" s="399" t="s">
        <v>1135</v>
      </c>
      <c r="F1646" s="338" t="s">
        <v>875</v>
      </c>
      <c r="G1646" s="344" t="s">
        <v>2291</v>
      </c>
    </row>
    <row r="1647" spans="1:7" x14ac:dyDescent="0.25">
      <c r="A1647" s="343" t="s">
        <v>1312</v>
      </c>
      <c r="B1647" s="343" t="s">
        <v>1056</v>
      </c>
      <c r="C1647" s="399" t="s">
        <v>911</v>
      </c>
      <c r="D1647" s="343" t="s">
        <v>1823</v>
      </c>
      <c r="E1647" s="399" t="s">
        <v>1135</v>
      </c>
      <c r="F1647" s="338" t="s">
        <v>875</v>
      </c>
      <c r="G1647" s="344" t="s">
        <v>2291</v>
      </c>
    </row>
    <row r="1648" spans="1:7" x14ac:dyDescent="0.25">
      <c r="A1648" s="343" t="s">
        <v>1312</v>
      </c>
      <c r="B1648" s="343" t="s">
        <v>1056</v>
      </c>
      <c r="C1648" s="399" t="s">
        <v>911</v>
      </c>
      <c r="D1648" s="343" t="s">
        <v>1824</v>
      </c>
      <c r="E1648" s="399" t="s">
        <v>1135</v>
      </c>
      <c r="F1648" s="338" t="s">
        <v>875</v>
      </c>
      <c r="G1648" s="344" t="s">
        <v>2291</v>
      </c>
    </row>
    <row r="1649" spans="1:7" x14ac:dyDescent="0.25">
      <c r="A1649" s="343" t="s">
        <v>1312</v>
      </c>
      <c r="B1649" s="343" t="s">
        <v>1056</v>
      </c>
      <c r="C1649" s="399" t="s">
        <v>911</v>
      </c>
      <c r="D1649" s="343" t="s">
        <v>1821</v>
      </c>
      <c r="E1649" s="399" t="s">
        <v>1135</v>
      </c>
      <c r="F1649" s="338" t="s">
        <v>875</v>
      </c>
      <c r="G1649" s="344" t="s">
        <v>2291</v>
      </c>
    </row>
    <row r="1650" spans="1:7" x14ac:dyDescent="0.25">
      <c r="A1650" s="343" t="s">
        <v>1312</v>
      </c>
      <c r="B1650" s="343" t="s">
        <v>1056</v>
      </c>
      <c r="C1650" s="399" t="s">
        <v>911</v>
      </c>
      <c r="D1650" s="343" t="s">
        <v>1828</v>
      </c>
      <c r="E1650" s="399" t="s">
        <v>1135</v>
      </c>
      <c r="F1650" s="338" t="s">
        <v>875</v>
      </c>
      <c r="G1650" s="344" t="s">
        <v>2291</v>
      </c>
    </row>
    <row r="1651" spans="1:7" x14ac:dyDescent="0.25">
      <c r="A1651" s="343" t="s">
        <v>1312</v>
      </c>
      <c r="B1651" s="343" t="s">
        <v>1056</v>
      </c>
      <c r="C1651" s="399" t="s">
        <v>911</v>
      </c>
      <c r="D1651" s="343" t="s">
        <v>1827</v>
      </c>
      <c r="E1651" s="399" t="s">
        <v>1135</v>
      </c>
      <c r="F1651" s="338" t="s">
        <v>875</v>
      </c>
      <c r="G1651" s="344" t="s">
        <v>2292</v>
      </c>
    </row>
    <row r="1652" spans="1:7" x14ac:dyDescent="0.25">
      <c r="A1652" s="343" t="s">
        <v>1312</v>
      </c>
      <c r="B1652" s="343" t="s">
        <v>1056</v>
      </c>
      <c r="C1652" s="399" t="s">
        <v>911</v>
      </c>
      <c r="D1652" s="343" t="s">
        <v>1831</v>
      </c>
      <c r="E1652" s="399" t="s">
        <v>1135</v>
      </c>
      <c r="F1652" s="338" t="s">
        <v>875</v>
      </c>
      <c r="G1652" s="344" t="s">
        <v>2291</v>
      </c>
    </row>
    <row r="1653" spans="1:7" x14ac:dyDescent="0.25">
      <c r="A1653" s="343" t="s">
        <v>1312</v>
      </c>
      <c r="B1653" s="343" t="s">
        <v>1056</v>
      </c>
      <c r="C1653" s="399" t="s">
        <v>911</v>
      </c>
      <c r="D1653" s="343" t="s">
        <v>1826</v>
      </c>
      <c r="E1653" s="399" t="s">
        <v>1135</v>
      </c>
      <c r="F1653" s="338" t="s">
        <v>875</v>
      </c>
      <c r="G1653" s="344" t="s">
        <v>2291</v>
      </c>
    </row>
    <row r="1654" spans="1:7" x14ac:dyDescent="0.25">
      <c r="A1654" s="343" t="s">
        <v>1312</v>
      </c>
      <c r="B1654" s="343" t="s">
        <v>1056</v>
      </c>
      <c r="C1654" s="399" t="s">
        <v>911</v>
      </c>
      <c r="D1654" s="343" t="s">
        <v>1756</v>
      </c>
      <c r="E1654" s="399" t="s">
        <v>1135</v>
      </c>
      <c r="F1654" s="338" t="s">
        <v>875</v>
      </c>
      <c r="G1654" s="344" t="s">
        <v>2291</v>
      </c>
    </row>
    <row r="1655" spans="1:7" x14ac:dyDescent="0.25">
      <c r="A1655" s="343" t="s">
        <v>1312</v>
      </c>
      <c r="B1655" s="343" t="s">
        <v>1056</v>
      </c>
      <c r="C1655" s="399" t="s">
        <v>911</v>
      </c>
      <c r="D1655" s="343" t="s">
        <v>1749</v>
      </c>
      <c r="E1655" s="399" t="s">
        <v>1135</v>
      </c>
      <c r="F1655" s="338" t="s">
        <v>875</v>
      </c>
      <c r="G1655" s="344" t="s">
        <v>2291</v>
      </c>
    </row>
    <row r="1656" spans="1:7" x14ac:dyDescent="0.25">
      <c r="A1656" s="343" t="s">
        <v>1312</v>
      </c>
      <c r="B1656" s="343" t="s">
        <v>1056</v>
      </c>
      <c r="C1656" s="399" t="s">
        <v>911</v>
      </c>
      <c r="D1656" s="343" t="s">
        <v>1752</v>
      </c>
      <c r="E1656" s="399" t="s">
        <v>1135</v>
      </c>
      <c r="F1656" s="338" t="s">
        <v>875</v>
      </c>
      <c r="G1656" s="344" t="s">
        <v>2291</v>
      </c>
    </row>
    <row r="1657" spans="1:7" x14ac:dyDescent="0.25">
      <c r="A1657" s="343" t="s">
        <v>1312</v>
      </c>
      <c r="B1657" s="343" t="s">
        <v>1056</v>
      </c>
      <c r="C1657" s="399" t="s">
        <v>911</v>
      </c>
      <c r="D1657" s="343" t="s">
        <v>1763</v>
      </c>
      <c r="E1657" s="399" t="s">
        <v>1135</v>
      </c>
      <c r="F1657" s="338" t="s">
        <v>875</v>
      </c>
      <c r="G1657" s="344" t="s">
        <v>2291</v>
      </c>
    </row>
    <row r="1658" spans="1:7" x14ac:dyDescent="0.25">
      <c r="A1658" s="343" t="s">
        <v>1312</v>
      </c>
      <c r="B1658" s="343" t="s">
        <v>1056</v>
      </c>
      <c r="C1658" s="399" t="s">
        <v>911</v>
      </c>
      <c r="D1658" s="343" t="s">
        <v>1771</v>
      </c>
      <c r="E1658" s="399" t="s">
        <v>1135</v>
      </c>
      <c r="F1658" s="338" t="s">
        <v>875</v>
      </c>
      <c r="G1658" s="344" t="s">
        <v>2291</v>
      </c>
    </row>
    <row r="1659" spans="1:7" x14ac:dyDescent="0.25">
      <c r="A1659" s="343" t="s">
        <v>1312</v>
      </c>
      <c r="B1659" s="343" t="s">
        <v>1056</v>
      </c>
      <c r="C1659" s="399" t="s">
        <v>911</v>
      </c>
      <c r="D1659" s="343" t="s">
        <v>1762</v>
      </c>
      <c r="E1659" s="399" t="s">
        <v>1135</v>
      </c>
      <c r="F1659" s="338" t="s">
        <v>875</v>
      </c>
      <c r="G1659" s="344" t="s">
        <v>2291</v>
      </c>
    </row>
    <row r="1660" spans="1:7" x14ac:dyDescent="0.25">
      <c r="A1660" s="343" t="s">
        <v>1312</v>
      </c>
      <c r="B1660" s="343" t="s">
        <v>1056</v>
      </c>
      <c r="C1660" s="399" t="s">
        <v>911</v>
      </c>
      <c r="D1660" s="343" t="s">
        <v>1770</v>
      </c>
      <c r="E1660" s="399" t="s">
        <v>1135</v>
      </c>
      <c r="F1660" s="338" t="s">
        <v>875</v>
      </c>
      <c r="G1660" s="344" t="s">
        <v>2291</v>
      </c>
    </row>
    <row r="1661" spans="1:7" x14ac:dyDescent="0.25">
      <c r="A1661" s="343" t="s">
        <v>1662</v>
      </c>
      <c r="B1661" s="343" t="s">
        <v>920</v>
      </c>
      <c r="C1661" s="399" t="s">
        <v>911</v>
      </c>
      <c r="D1661" s="343" t="s">
        <v>1834</v>
      </c>
      <c r="E1661" s="399" t="s">
        <v>1135</v>
      </c>
      <c r="F1661" s="338" t="s">
        <v>875</v>
      </c>
      <c r="G1661" s="344" t="s">
        <v>2291</v>
      </c>
    </row>
    <row r="1662" spans="1:7" x14ac:dyDescent="0.25">
      <c r="A1662" s="343" t="s">
        <v>1662</v>
      </c>
      <c r="B1662" s="343" t="s">
        <v>920</v>
      </c>
      <c r="C1662" s="399" t="s">
        <v>911</v>
      </c>
      <c r="D1662" s="343" t="s">
        <v>1833</v>
      </c>
      <c r="E1662" s="399" t="s">
        <v>1135</v>
      </c>
      <c r="F1662" s="338" t="s">
        <v>875</v>
      </c>
      <c r="G1662" s="344" t="s">
        <v>2291</v>
      </c>
    </row>
    <row r="1663" spans="1:7" x14ac:dyDescent="0.25">
      <c r="A1663" s="343" t="s">
        <v>1662</v>
      </c>
      <c r="B1663" s="343" t="s">
        <v>920</v>
      </c>
      <c r="C1663" s="399" t="s">
        <v>911</v>
      </c>
      <c r="D1663" s="343" t="s">
        <v>1832</v>
      </c>
      <c r="E1663" s="399" t="s">
        <v>1135</v>
      </c>
      <c r="F1663" s="338" t="s">
        <v>875</v>
      </c>
      <c r="G1663" s="344" t="s">
        <v>2291</v>
      </c>
    </row>
    <row r="1664" spans="1:7" x14ac:dyDescent="0.25">
      <c r="A1664" s="343" t="s">
        <v>1312</v>
      </c>
      <c r="B1664" s="343" t="s">
        <v>1400</v>
      </c>
      <c r="C1664" s="399" t="s">
        <v>911</v>
      </c>
      <c r="D1664" s="343" t="s">
        <v>1829</v>
      </c>
      <c r="E1664" s="399" t="s">
        <v>1135</v>
      </c>
      <c r="F1664" s="338" t="s">
        <v>875</v>
      </c>
      <c r="G1664" s="344" t="s">
        <v>2291</v>
      </c>
    </row>
    <row r="1665" spans="1:7" x14ac:dyDescent="0.25">
      <c r="A1665" s="343" t="s">
        <v>1312</v>
      </c>
      <c r="B1665" s="343" t="s">
        <v>1400</v>
      </c>
      <c r="C1665" s="399" t="s">
        <v>911</v>
      </c>
      <c r="D1665" s="343" t="s">
        <v>1823</v>
      </c>
      <c r="E1665" s="399" t="s">
        <v>1135</v>
      </c>
      <c r="F1665" s="338" t="s">
        <v>875</v>
      </c>
      <c r="G1665" s="344" t="s">
        <v>2291</v>
      </c>
    </row>
    <row r="1666" spans="1:7" x14ac:dyDescent="0.25">
      <c r="A1666" s="343" t="s">
        <v>1312</v>
      </c>
      <c r="B1666" s="343" t="s">
        <v>1400</v>
      </c>
      <c r="C1666" s="399" t="s">
        <v>911</v>
      </c>
      <c r="D1666" s="343" t="s">
        <v>1824</v>
      </c>
      <c r="E1666" s="399" t="s">
        <v>1135</v>
      </c>
      <c r="F1666" s="338" t="s">
        <v>875</v>
      </c>
      <c r="G1666" s="344" t="s">
        <v>2291</v>
      </c>
    </row>
    <row r="1667" spans="1:7" x14ac:dyDescent="0.25">
      <c r="A1667" s="343" t="s">
        <v>1312</v>
      </c>
      <c r="B1667" s="343" t="s">
        <v>1400</v>
      </c>
      <c r="C1667" s="399" t="s">
        <v>911</v>
      </c>
      <c r="D1667" s="343" t="s">
        <v>1821</v>
      </c>
      <c r="E1667" s="399" t="s">
        <v>1135</v>
      </c>
      <c r="F1667" s="338" t="s">
        <v>875</v>
      </c>
      <c r="G1667" s="344" t="s">
        <v>2291</v>
      </c>
    </row>
    <row r="1668" spans="1:7" x14ac:dyDescent="0.25">
      <c r="A1668" s="343" t="s">
        <v>1312</v>
      </c>
      <c r="B1668" s="343" t="s">
        <v>1400</v>
      </c>
      <c r="C1668" s="399" t="s">
        <v>911</v>
      </c>
      <c r="D1668" s="343" t="s">
        <v>1828</v>
      </c>
      <c r="E1668" s="399" t="s">
        <v>1135</v>
      </c>
      <c r="F1668" s="338" t="s">
        <v>875</v>
      </c>
      <c r="G1668" s="344" t="s">
        <v>2291</v>
      </c>
    </row>
    <row r="1669" spans="1:7" x14ac:dyDescent="0.25">
      <c r="A1669" s="343" t="s">
        <v>1312</v>
      </c>
      <c r="B1669" s="343" t="s">
        <v>1400</v>
      </c>
      <c r="C1669" s="399" t="s">
        <v>911</v>
      </c>
      <c r="D1669" s="343" t="s">
        <v>1827</v>
      </c>
      <c r="E1669" s="399" t="s">
        <v>1135</v>
      </c>
      <c r="F1669" s="338" t="s">
        <v>875</v>
      </c>
      <c r="G1669" s="344" t="s">
        <v>2292</v>
      </c>
    </row>
    <row r="1670" spans="1:7" x14ac:dyDescent="0.25">
      <c r="A1670" s="343" t="s">
        <v>1312</v>
      </c>
      <c r="B1670" s="343" t="s">
        <v>1400</v>
      </c>
      <c r="C1670" s="399" t="s">
        <v>911</v>
      </c>
      <c r="D1670" s="343" t="s">
        <v>1831</v>
      </c>
      <c r="E1670" s="399" t="s">
        <v>1135</v>
      </c>
      <c r="F1670" s="338" t="s">
        <v>875</v>
      </c>
      <c r="G1670" s="344" t="s">
        <v>2291</v>
      </c>
    </row>
    <row r="1671" spans="1:7" x14ac:dyDescent="0.25">
      <c r="A1671" s="343" t="s">
        <v>1312</v>
      </c>
      <c r="B1671" s="343" t="s">
        <v>1400</v>
      </c>
      <c r="C1671" s="399" t="s">
        <v>911</v>
      </c>
      <c r="D1671" s="343" t="s">
        <v>1826</v>
      </c>
      <c r="E1671" s="399" t="s">
        <v>1135</v>
      </c>
      <c r="F1671" s="338" t="s">
        <v>875</v>
      </c>
      <c r="G1671" s="344" t="s">
        <v>2291</v>
      </c>
    </row>
    <row r="1672" spans="1:7" x14ac:dyDescent="0.25">
      <c r="A1672" s="343" t="s">
        <v>1312</v>
      </c>
      <c r="B1672" s="343" t="s">
        <v>1400</v>
      </c>
      <c r="C1672" s="399" t="s">
        <v>911</v>
      </c>
      <c r="D1672" s="343" t="s">
        <v>1756</v>
      </c>
      <c r="E1672" s="399" t="s">
        <v>1135</v>
      </c>
      <c r="F1672" s="338" t="s">
        <v>875</v>
      </c>
      <c r="G1672" s="344" t="s">
        <v>2291</v>
      </c>
    </row>
    <row r="1673" spans="1:7" x14ac:dyDescent="0.25">
      <c r="A1673" s="343" t="s">
        <v>1312</v>
      </c>
      <c r="B1673" s="343" t="s">
        <v>1400</v>
      </c>
      <c r="C1673" s="399" t="s">
        <v>911</v>
      </c>
      <c r="D1673" s="343" t="s">
        <v>1749</v>
      </c>
      <c r="E1673" s="399" t="s">
        <v>1135</v>
      </c>
      <c r="F1673" s="338" t="s">
        <v>875</v>
      </c>
      <c r="G1673" s="344" t="s">
        <v>2291</v>
      </c>
    </row>
    <row r="1674" spans="1:7" x14ac:dyDescent="0.25">
      <c r="A1674" s="343" t="s">
        <v>1312</v>
      </c>
      <c r="B1674" s="343" t="s">
        <v>1400</v>
      </c>
      <c r="C1674" s="399" t="s">
        <v>911</v>
      </c>
      <c r="D1674" s="343" t="s">
        <v>1752</v>
      </c>
      <c r="E1674" s="399" t="s">
        <v>1135</v>
      </c>
      <c r="F1674" s="338" t="s">
        <v>875</v>
      </c>
      <c r="G1674" s="344" t="s">
        <v>2291</v>
      </c>
    </row>
    <row r="1675" spans="1:7" x14ac:dyDescent="0.25">
      <c r="A1675" s="343" t="s">
        <v>1312</v>
      </c>
      <c r="B1675" s="343" t="s">
        <v>1400</v>
      </c>
      <c r="C1675" s="399" t="s">
        <v>911</v>
      </c>
      <c r="D1675" s="343" t="s">
        <v>1763</v>
      </c>
      <c r="E1675" s="399" t="s">
        <v>1135</v>
      </c>
      <c r="F1675" s="338" t="s">
        <v>875</v>
      </c>
      <c r="G1675" s="344" t="s">
        <v>2291</v>
      </c>
    </row>
    <row r="1676" spans="1:7" x14ac:dyDescent="0.25">
      <c r="A1676" s="343" t="s">
        <v>1312</v>
      </c>
      <c r="B1676" s="343" t="s">
        <v>1400</v>
      </c>
      <c r="C1676" s="399" t="s">
        <v>911</v>
      </c>
      <c r="D1676" s="343" t="s">
        <v>1771</v>
      </c>
      <c r="E1676" s="399" t="s">
        <v>1135</v>
      </c>
      <c r="F1676" s="338" t="s">
        <v>875</v>
      </c>
      <c r="G1676" s="344" t="s">
        <v>2291</v>
      </c>
    </row>
    <row r="1677" spans="1:7" x14ac:dyDescent="0.25">
      <c r="A1677" s="343" t="s">
        <v>1312</v>
      </c>
      <c r="B1677" s="343" t="s">
        <v>1400</v>
      </c>
      <c r="C1677" s="399" t="s">
        <v>911</v>
      </c>
      <c r="D1677" s="343" t="s">
        <v>1762</v>
      </c>
      <c r="E1677" s="399" t="s">
        <v>1135</v>
      </c>
      <c r="F1677" s="338" t="s">
        <v>875</v>
      </c>
      <c r="G1677" s="344" t="s">
        <v>2291</v>
      </c>
    </row>
    <row r="1678" spans="1:7" x14ac:dyDescent="0.25">
      <c r="A1678" s="343" t="s">
        <v>1312</v>
      </c>
      <c r="B1678" s="343" t="s">
        <v>1400</v>
      </c>
      <c r="C1678" s="399" t="s">
        <v>911</v>
      </c>
      <c r="D1678" s="343" t="s">
        <v>1770</v>
      </c>
      <c r="E1678" s="399" t="s">
        <v>1135</v>
      </c>
      <c r="F1678" s="338" t="s">
        <v>875</v>
      </c>
      <c r="G1678" s="344" t="s">
        <v>2291</v>
      </c>
    </row>
    <row r="1679" spans="1:7" x14ac:dyDescent="0.25">
      <c r="A1679" s="343" t="s">
        <v>1312</v>
      </c>
      <c r="B1679" s="343" t="s">
        <v>1402</v>
      </c>
      <c r="C1679" s="399" t="s">
        <v>911</v>
      </c>
      <c r="D1679" s="343" t="s">
        <v>1829</v>
      </c>
      <c r="E1679" s="399" t="s">
        <v>1135</v>
      </c>
      <c r="F1679" s="338" t="s">
        <v>875</v>
      </c>
      <c r="G1679" s="344" t="s">
        <v>2291</v>
      </c>
    </row>
    <row r="1680" spans="1:7" x14ac:dyDescent="0.25">
      <c r="A1680" s="343" t="s">
        <v>1312</v>
      </c>
      <c r="B1680" s="343" t="s">
        <v>1402</v>
      </c>
      <c r="C1680" s="399" t="s">
        <v>911</v>
      </c>
      <c r="D1680" s="343" t="s">
        <v>1823</v>
      </c>
      <c r="E1680" s="399" t="s">
        <v>1135</v>
      </c>
      <c r="F1680" s="338" t="s">
        <v>875</v>
      </c>
      <c r="G1680" s="344" t="s">
        <v>2291</v>
      </c>
    </row>
    <row r="1681" spans="1:7" x14ac:dyDescent="0.25">
      <c r="A1681" s="343" t="s">
        <v>1312</v>
      </c>
      <c r="B1681" s="343" t="s">
        <v>1402</v>
      </c>
      <c r="C1681" s="399" t="s">
        <v>911</v>
      </c>
      <c r="D1681" s="343" t="s">
        <v>1824</v>
      </c>
      <c r="E1681" s="399" t="s">
        <v>1135</v>
      </c>
      <c r="F1681" s="338" t="s">
        <v>875</v>
      </c>
      <c r="G1681" s="344" t="s">
        <v>2291</v>
      </c>
    </row>
    <row r="1682" spans="1:7" x14ac:dyDescent="0.25">
      <c r="A1682" s="343" t="s">
        <v>1312</v>
      </c>
      <c r="B1682" s="343" t="s">
        <v>1402</v>
      </c>
      <c r="C1682" s="399" t="s">
        <v>911</v>
      </c>
      <c r="D1682" s="343" t="s">
        <v>1821</v>
      </c>
      <c r="E1682" s="399" t="s">
        <v>1135</v>
      </c>
      <c r="F1682" s="338" t="s">
        <v>875</v>
      </c>
      <c r="G1682" s="344" t="s">
        <v>2291</v>
      </c>
    </row>
    <row r="1683" spans="1:7" x14ac:dyDescent="0.25">
      <c r="A1683" s="343" t="s">
        <v>1312</v>
      </c>
      <c r="B1683" s="343" t="s">
        <v>1402</v>
      </c>
      <c r="C1683" s="399" t="s">
        <v>911</v>
      </c>
      <c r="D1683" s="343" t="s">
        <v>1828</v>
      </c>
      <c r="E1683" s="399" t="s">
        <v>1135</v>
      </c>
      <c r="F1683" s="338" t="s">
        <v>875</v>
      </c>
      <c r="G1683" s="344" t="s">
        <v>2291</v>
      </c>
    </row>
    <row r="1684" spans="1:7" x14ac:dyDescent="0.25">
      <c r="A1684" s="343" t="s">
        <v>1312</v>
      </c>
      <c r="B1684" s="343" t="s">
        <v>1402</v>
      </c>
      <c r="C1684" s="399" t="s">
        <v>911</v>
      </c>
      <c r="D1684" s="343" t="s">
        <v>1827</v>
      </c>
      <c r="E1684" s="399" t="s">
        <v>1135</v>
      </c>
      <c r="F1684" s="338" t="s">
        <v>875</v>
      </c>
      <c r="G1684" s="344" t="s">
        <v>2292</v>
      </c>
    </row>
    <row r="1685" spans="1:7" x14ac:dyDescent="0.25">
      <c r="A1685" s="343" t="s">
        <v>1312</v>
      </c>
      <c r="B1685" s="343" t="s">
        <v>1402</v>
      </c>
      <c r="C1685" s="399" t="s">
        <v>911</v>
      </c>
      <c r="D1685" s="343" t="s">
        <v>1831</v>
      </c>
      <c r="E1685" s="399" t="s">
        <v>1135</v>
      </c>
      <c r="F1685" s="338" t="s">
        <v>875</v>
      </c>
      <c r="G1685" s="344" t="s">
        <v>2291</v>
      </c>
    </row>
    <row r="1686" spans="1:7" x14ac:dyDescent="0.25">
      <c r="A1686" s="343" t="s">
        <v>1312</v>
      </c>
      <c r="B1686" s="343" t="s">
        <v>1402</v>
      </c>
      <c r="C1686" s="399" t="s">
        <v>911</v>
      </c>
      <c r="D1686" s="343" t="s">
        <v>1826</v>
      </c>
      <c r="E1686" s="399" t="s">
        <v>1135</v>
      </c>
      <c r="F1686" s="338" t="s">
        <v>875</v>
      </c>
      <c r="G1686" s="344" t="s">
        <v>2291</v>
      </c>
    </row>
    <row r="1687" spans="1:7" x14ac:dyDescent="0.25">
      <c r="A1687" s="343" t="s">
        <v>1312</v>
      </c>
      <c r="B1687" s="343" t="s">
        <v>1402</v>
      </c>
      <c r="C1687" s="399" t="s">
        <v>911</v>
      </c>
      <c r="D1687" s="343" t="s">
        <v>1756</v>
      </c>
      <c r="E1687" s="399" t="s">
        <v>1135</v>
      </c>
      <c r="F1687" s="338" t="s">
        <v>875</v>
      </c>
      <c r="G1687" s="344" t="s">
        <v>2291</v>
      </c>
    </row>
    <row r="1688" spans="1:7" x14ac:dyDescent="0.25">
      <c r="A1688" s="343" t="s">
        <v>1312</v>
      </c>
      <c r="B1688" s="343" t="s">
        <v>1402</v>
      </c>
      <c r="C1688" s="399" t="s">
        <v>911</v>
      </c>
      <c r="D1688" s="343" t="s">
        <v>1749</v>
      </c>
      <c r="E1688" s="399" t="s">
        <v>1135</v>
      </c>
      <c r="F1688" s="338" t="s">
        <v>875</v>
      </c>
      <c r="G1688" s="344" t="s">
        <v>2291</v>
      </c>
    </row>
    <row r="1689" spans="1:7" x14ac:dyDescent="0.25">
      <c r="A1689" s="343" t="s">
        <v>1312</v>
      </c>
      <c r="B1689" s="343" t="s">
        <v>1402</v>
      </c>
      <c r="C1689" s="399" t="s">
        <v>911</v>
      </c>
      <c r="D1689" s="343" t="s">
        <v>1752</v>
      </c>
      <c r="E1689" s="399" t="s">
        <v>1135</v>
      </c>
      <c r="F1689" s="338" t="s">
        <v>875</v>
      </c>
      <c r="G1689" s="344" t="s">
        <v>2291</v>
      </c>
    </row>
    <row r="1690" spans="1:7" x14ac:dyDescent="0.25">
      <c r="A1690" s="343" t="s">
        <v>1312</v>
      </c>
      <c r="B1690" s="343" t="s">
        <v>1402</v>
      </c>
      <c r="C1690" s="399" t="s">
        <v>911</v>
      </c>
      <c r="D1690" s="343" t="s">
        <v>1763</v>
      </c>
      <c r="E1690" s="399" t="s">
        <v>1135</v>
      </c>
      <c r="F1690" s="338" t="s">
        <v>875</v>
      </c>
      <c r="G1690" s="344" t="s">
        <v>2291</v>
      </c>
    </row>
    <row r="1691" spans="1:7" x14ac:dyDescent="0.25">
      <c r="A1691" s="343" t="s">
        <v>1312</v>
      </c>
      <c r="B1691" s="343" t="s">
        <v>1402</v>
      </c>
      <c r="C1691" s="399" t="s">
        <v>911</v>
      </c>
      <c r="D1691" s="343" t="s">
        <v>1771</v>
      </c>
      <c r="E1691" s="399" t="s">
        <v>1135</v>
      </c>
      <c r="F1691" s="338" t="s">
        <v>875</v>
      </c>
      <c r="G1691" s="344" t="s">
        <v>2291</v>
      </c>
    </row>
    <row r="1692" spans="1:7" x14ac:dyDescent="0.25">
      <c r="A1692" s="343" t="s">
        <v>1312</v>
      </c>
      <c r="B1692" s="343" t="s">
        <v>1402</v>
      </c>
      <c r="C1692" s="399" t="s">
        <v>911</v>
      </c>
      <c r="D1692" s="343" t="s">
        <v>1762</v>
      </c>
      <c r="E1692" s="399" t="s">
        <v>1135</v>
      </c>
      <c r="F1692" s="338" t="s">
        <v>875</v>
      </c>
      <c r="G1692" s="344" t="s">
        <v>2291</v>
      </c>
    </row>
    <row r="1693" spans="1:7" x14ac:dyDescent="0.25">
      <c r="A1693" s="343" t="s">
        <v>1312</v>
      </c>
      <c r="B1693" s="343" t="s">
        <v>1402</v>
      </c>
      <c r="C1693" s="399" t="s">
        <v>911</v>
      </c>
      <c r="D1693" s="343" t="s">
        <v>1770</v>
      </c>
      <c r="E1693" s="399" t="s">
        <v>1135</v>
      </c>
      <c r="F1693" s="338" t="s">
        <v>875</v>
      </c>
      <c r="G1693" s="344" t="s">
        <v>2291</v>
      </c>
    </row>
    <row r="1694" spans="1:7" x14ac:dyDescent="0.25">
      <c r="A1694" s="343" t="s">
        <v>151</v>
      </c>
      <c r="B1694" s="343" t="s">
        <v>1030</v>
      </c>
      <c r="C1694" s="399" t="s">
        <v>911</v>
      </c>
      <c r="D1694" s="343" t="s">
        <v>1774</v>
      </c>
      <c r="E1694" s="399" t="s">
        <v>1135</v>
      </c>
      <c r="F1694" s="338" t="s">
        <v>875</v>
      </c>
      <c r="G1694" s="344" t="s">
        <v>2290</v>
      </c>
    </row>
    <row r="1695" spans="1:7" x14ac:dyDescent="0.25">
      <c r="A1695" s="343" t="s">
        <v>151</v>
      </c>
      <c r="B1695" s="343" t="s">
        <v>1030</v>
      </c>
      <c r="C1695" s="399" t="s">
        <v>911</v>
      </c>
      <c r="D1695" s="343" t="s">
        <v>1781</v>
      </c>
      <c r="E1695" s="399" t="s">
        <v>1135</v>
      </c>
      <c r="F1695" s="338" t="s">
        <v>875</v>
      </c>
      <c r="G1695" s="344" t="s">
        <v>2358</v>
      </c>
    </row>
    <row r="1696" spans="1:7" x14ac:dyDescent="0.25">
      <c r="A1696" s="343" t="s">
        <v>151</v>
      </c>
      <c r="B1696" s="343" t="s">
        <v>1030</v>
      </c>
      <c r="C1696" s="399" t="s">
        <v>911</v>
      </c>
      <c r="D1696" s="343" t="s">
        <v>1784</v>
      </c>
      <c r="E1696" s="399" t="s">
        <v>1135</v>
      </c>
      <c r="F1696" s="338" t="s">
        <v>875</v>
      </c>
      <c r="G1696" s="344" t="s">
        <v>2291</v>
      </c>
    </row>
    <row r="1697" spans="1:7" x14ac:dyDescent="0.25">
      <c r="A1697" s="343" t="s">
        <v>151</v>
      </c>
      <c r="B1697" s="343" t="s">
        <v>1030</v>
      </c>
      <c r="C1697" s="399" t="s">
        <v>911</v>
      </c>
      <c r="D1697" s="343" t="s">
        <v>1794</v>
      </c>
      <c r="E1697" s="399" t="s">
        <v>1135</v>
      </c>
      <c r="F1697" s="338" t="s">
        <v>875</v>
      </c>
      <c r="G1697" s="344" t="s">
        <v>2291</v>
      </c>
    </row>
    <row r="1698" spans="1:7" x14ac:dyDescent="0.25">
      <c r="A1698" s="343" t="s">
        <v>151</v>
      </c>
      <c r="B1698" s="343" t="s">
        <v>1030</v>
      </c>
      <c r="C1698" s="399" t="s">
        <v>911</v>
      </c>
      <c r="D1698" s="343" t="s">
        <v>1793</v>
      </c>
      <c r="E1698" s="399" t="s">
        <v>1135</v>
      </c>
      <c r="F1698" s="338" t="s">
        <v>875</v>
      </c>
      <c r="G1698" s="344" t="s">
        <v>2291</v>
      </c>
    </row>
    <row r="1699" spans="1:7" x14ac:dyDescent="0.25">
      <c r="A1699" s="343" t="s">
        <v>151</v>
      </c>
      <c r="B1699" s="343" t="s">
        <v>1030</v>
      </c>
      <c r="C1699" s="399" t="s">
        <v>911</v>
      </c>
      <c r="D1699" s="343" t="s">
        <v>1790</v>
      </c>
      <c r="E1699" s="399" t="s">
        <v>1135</v>
      </c>
      <c r="F1699" s="338" t="s">
        <v>875</v>
      </c>
      <c r="G1699" s="344" t="s">
        <v>2291</v>
      </c>
    </row>
    <row r="1700" spans="1:7" x14ac:dyDescent="0.25">
      <c r="A1700" s="343" t="s">
        <v>151</v>
      </c>
      <c r="B1700" s="343" t="s">
        <v>1030</v>
      </c>
      <c r="C1700" s="399" t="s">
        <v>911</v>
      </c>
      <c r="D1700" s="343" t="s">
        <v>1797</v>
      </c>
      <c r="E1700" s="399" t="s">
        <v>1135</v>
      </c>
      <c r="F1700" s="338" t="s">
        <v>875</v>
      </c>
      <c r="G1700" s="344" t="s">
        <v>2291</v>
      </c>
    </row>
    <row r="1701" spans="1:7" x14ac:dyDescent="0.25">
      <c r="A1701" s="343" t="s">
        <v>151</v>
      </c>
      <c r="B1701" s="343" t="s">
        <v>1030</v>
      </c>
      <c r="C1701" s="399" t="s">
        <v>911</v>
      </c>
      <c r="D1701" s="343" t="s">
        <v>1805</v>
      </c>
      <c r="E1701" s="399" t="s">
        <v>1135</v>
      </c>
      <c r="F1701" s="338" t="s">
        <v>875</v>
      </c>
      <c r="G1701" s="344" t="s">
        <v>2359</v>
      </c>
    </row>
    <row r="1702" spans="1:7" x14ac:dyDescent="0.25">
      <c r="A1702" s="343" t="s">
        <v>151</v>
      </c>
      <c r="B1702" s="343" t="s">
        <v>1030</v>
      </c>
      <c r="C1702" s="399" t="s">
        <v>911</v>
      </c>
      <c r="D1702" s="343" t="s">
        <v>1808</v>
      </c>
      <c r="E1702" s="399" t="s">
        <v>1135</v>
      </c>
      <c r="F1702" s="338" t="s">
        <v>875</v>
      </c>
      <c r="G1702" s="344" t="s">
        <v>2291</v>
      </c>
    </row>
    <row r="1703" spans="1:7" x14ac:dyDescent="0.25">
      <c r="A1703" s="343" t="s">
        <v>151</v>
      </c>
      <c r="B1703" s="343" t="s">
        <v>1030</v>
      </c>
      <c r="C1703" s="399" t="s">
        <v>911</v>
      </c>
      <c r="D1703" s="343" t="s">
        <v>1783</v>
      </c>
      <c r="E1703" s="399" t="s">
        <v>1135</v>
      </c>
      <c r="F1703" s="338" t="s">
        <v>875</v>
      </c>
      <c r="G1703" s="344" t="s">
        <v>2318</v>
      </c>
    </row>
    <row r="1704" spans="1:7" x14ac:dyDescent="0.25">
      <c r="A1704" s="343" t="s">
        <v>151</v>
      </c>
      <c r="B1704" s="343" t="s">
        <v>1030</v>
      </c>
      <c r="C1704" s="399" t="s">
        <v>911</v>
      </c>
      <c r="D1704" s="343" t="s">
        <v>1782</v>
      </c>
      <c r="E1704" s="399" t="s">
        <v>1135</v>
      </c>
      <c r="F1704" s="338" t="s">
        <v>875</v>
      </c>
      <c r="G1704" s="344" t="s">
        <v>2291</v>
      </c>
    </row>
    <row r="1705" spans="1:7" x14ac:dyDescent="0.25">
      <c r="A1705" s="343" t="s">
        <v>151</v>
      </c>
      <c r="B1705" s="343" t="s">
        <v>1030</v>
      </c>
      <c r="C1705" s="399" t="s">
        <v>911</v>
      </c>
      <c r="D1705" s="343" t="s">
        <v>1749</v>
      </c>
      <c r="E1705" s="399" t="s">
        <v>1135</v>
      </c>
      <c r="F1705" s="338" t="s">
        <v>875</v>
      </c>
      <c r="G1705" s="344" t="s">
        <v>2291</v>
      </c>
    </row>
    <row r="1706" spans="1:7" x14ac:dyDescent="0.25">
      <c r="A1706" s="343" t="s">
        <v>151</v>
      </c>
      <c r="B1706" s="343" t="s">
        <v>1030</v>
      </c>
      <c r="C1706" s="399" t="s">
        <v>911</v>
      </c>
      <c r="D1706" s="343" t="s">
        <v>1756</v>
      </c>
      <c r="E1706" s="399" t="s">
        <v>1135</v>
      </c>
      <c r="F1706" s="338" t="s">
        <v>875</v>
      </c>
      <c r="G1706" s="344" t="s">
        <v>2291</v>
      </c>
    </row>
    <row r="1707" spans="1:7" x14ac:dyDescent="0.25">
      <c r="A1707" s="343" t="s">
        <v>151</v>
      </c>
      <c r="B1707" s="343" t="s">
        <v>1030</v>
      </c>
      <c r="C1707" s="399" t="s">
        <v>911</v>
      </c>
      <c r="D1707" s="343" t="s">
        <v>1785</v>
      </c>
      <c r="E1707" s="399" t="s">
        <v>1135</v>
      </c>
      <c r="F1707" s="338" t="s">
        <v>875</v>
      </c>
      <c r="G1707" s="344" t="s">
        <v>2291</v>
      </c>
    </row>
    <row r="1708" spans="1:7" x14ac:dyDescent="0.25">
      <c r="A1708" s="343" t="s">
        <v>151</v>
      </c>
      <c r="B1708" s="343" t="s">
        <v>1030</v>
      </c>
      <c r="C1708" s="399" t="s">
        <v>911</v>
      </c>
      <c r="D1708" s="343" t="s">
        <v>1791</v>
      </c>
      <c r="E1708" s="399" t="s">
        <v>1135</v>
      </c>
      <c r="F1708" s="338" t="s">
        <v>875</v>
      </c>
      <c r="G1708" s="344" t="s">
        <v>2291</v>
      </c>
    </row>
    <row r="1709" spans="1:7" x14ac:dyDescent="0.25">
      <c r="A1709" s="343" t="s">
        <v>151</v>
      </c>
      <c r="B1709" s="343" t="s">
        <v>1030</v>
      </c>
      <c r="C1709" s="399" t="s">
        <v>911</v>
      </c>
      <c r="D1709" s="343" t="s">
        <v>1801</v>
      </c>
      <c r="E1709" s="399" t="s">
        <v>1135</v>
      </c>
      <c r="F1709" s="338" t="s">
        <v>875</v>
      </c>
      <c r="G1709" s="344" t="s">
        <v>2291</v>
      </c>
    </row>
    <row r="1710" spans="1:7" x14ac:dyDescent="0.25">
      <c r="A1710" s="343" t="s">
        <v>151</v>
      </c>
      <c r="B1710" s="343" t="s">
        <v>1030</v>
      </c>
      <c r="C1710" s="399" t="s">
        <v>911</v>
      </c>
      <c r="D1710" s="343" t="s">
        <v>1799</v>
      </c>
      <c r="E1710" s="399" t="s">
        <v>1135</v>
      </c>
      <c r="F1710" s="338" t="s">
        <v>875</v>
      </c>
      <c r="G1710" s="344" t="s">
        <v>2292</v>
      </c>
    </row>
    <row r="1711" spans="1:7" x14ac:dyDescent="0.25">
      <c r="A1711" s="343" t="s">
        <v>151</v>
      </c>
      <c r="B1711" s="343" t="s">
        <v>1030</v>
      </c>
      <c r="C1711" s="399" t="s">
        <v>911</v>
      </c>
      <c r="D1711" s="343" t="s">
        <v>1787</v>
      </c>
      <c r="E1711" s="399" t="s">
        <v>1135</v>
      </c>
      <c r="F1711" s="338" t="s">
        <v>875</v>
      </c>
      <c r="G1711" s="344" t="s">
        <v>2292</v>
      </c>
    </row>
    <row r="1712" spans="1:7" x14ac:dyDescent="0.25">
      <c r="A1712" s="343" t="s">
        <v>151</v>
      </c>
      <c r="B1712" s="343" t="s">
        <v>1030</v>
      </c>
      <c r="C1712" s="399" t="s">
        <v>911</v>
      </c>
      <c r="D1712" s="343" t="s">
        <v>1788</v>
      </c>
      <c r="E1712" s="399" t="s">
        <v>1135</v>
      </c>
      <c r="F1712" s="338" t="s">
        <v>875</v>
      </c>
      <c r="G1712" s="344" t="s">
        <v>2291</v>
      </c>
    </row>
    <row r="1713" spans="1:7" x14ac:dyDescent="0.25">
      <c r="A1713" s="343" t="s">
        <v>151</v>
      </c>
      <c r="B1713" s="343" t="s">
        <v>1030</v>
      </c>
      <c r="C1713" s="399" t="s">
        <v>911</v>
      </c>
      <c r="D1713" s="343" t="s">
        <v>1786</v>
      </c>
      <c r="E1713" s="399" t="s">
        <v>1135</v>
      </c>
      <c r="F1713" s="338" t="s">
        <v>875</v>
      </c>
      <c r="G1713" s="344" t="s">
        <v>2291</v>
      </c>
    </row>
    <row r="1714" spans="1:7" x14ac:dyDescent="0.25">
      <c r="A1714" s="343" t="s">
        <v>151</v>
      </c>
      <c r="B1714" s="343" t="s">
        <v>1030</v>
      </c>
      <c r="C1714" s="399" t="s">
        <v>911</v>
      </c>
      <c r="D1714" s="343" t="s">
        <v>1752</v>
      </c>
      <c r="E1714" s="399" t="s">
        <v>1135</v>
      </c>
      <c r="F1714" s="338" t="s">
        <v>875</v>
      </c>
      <c r="G1714" s="344" t="s">
        <v>2291</v>
      </c>
    </row>
    <row r="1715" spans="1:7" x14ac:dyDescent="0.25">
      <c r="A1715" s="343" t="s">
        <v>151</v>
      </c>
      <c r="B1715" s="343" t="s">
        <v>1030</v>
      </c>
      <c r="C1715" s="399" t="s">
        <v>911</v>
      </c>
      <c r="D1715" s="343" t="s">
        <v>1763</v>
      </c>
      <c r="E1715" s="399" t="s">
        <v>1135</v>
      </c>
      <c r="F1715" s="338" t="s">
        <v>875</v>
      </c>
      <c r="G1715" s="344" t="s">
        <v>2291</v>
      </c>
    </row>
    <row r="1716" spans="1:7" x14ac:dyDescent="0.25">
      <c r="A1716" s="343" t="s">
        <v>151</v>
      </c>
      <c r="B1716" s="343" t="s">
        <v>1030</v>
      </c>
      <c r="C1716" s="399" t="s">
        <v>911</v>
      </c>
      <c r="D1716" s="343" t="s">
        <v>1771</v>
      </c>
      <c r="E1716" s="399" t="s">
        <v>1135</v>
      </c>
      <c r="F1716" s="338" t="s">
        <v>875</v>
      </c>
      <c r="G1716" s="344" t="s">
        <v>2291</v>
      </c>
    </row>
    <row r="1717" spans="1:7" x14ac:dyDescent="0.25">
      <c r="A1717" s="343" t="s">
        <v>151</v>
      </c>
      <c r="B1717" s="343" t="s">
        <v>1030</v>
      </c>
      <c r="C1717" s="399" t="s">
        <v>911</v>
      </c>
      <c r="D1717" s="343" t="s">
        <v>1762</v>
      </c>
      <c r="E1717" s="399" t="s">
        <v>1135</v>
      </c>
      <c r="F1717" s="338" t="s">
        <v>875</v>
      </c>
      <c r="G1717" s="344" t="s">
        <v>2291</v>
      </c>
    </row>
    <row r="1718" spans="1:7" x14ac:dyDescent="0.25">
      <c r="A1718" s="343" t="s">
        <v>151</v>
      </c>
      <c r="B1718" s="343" t="s">
        <v>1030</v>
      </c>
      <c r="C1718" s="399" t="s">
        <v>911</v>
      </c>
      <c r="D1718" s="343" t="s">
        <v>1770</v>
      </c>
      <c r="E1718" s="399" t="s">
        <v>1135</v>
      </c>
      <c r="F1718" s="338" t="s">
        <v>875</v>
      </c>
      <c r="G1718" s="344" t="s">
        <v>2291</v>
      </c>
    </row>
    <row r="1719" spans="1:7" x14ac:dyDescent="0.25">
      <c r="A1719" s="343" t="s">
        <v>1312</v>
      </c>
      <c r="B1719" s="343" t="s">
        <v>1404</v>
      </c>
      <c r="C1719" s="399" t="s">
        <v>911</v>
      </c>
      <c r="D1719" s="343" t="s">
        <v>1829</v>
      </c>
      <c r="E1719" s="399" t="s">
        <v>1135</v>
      </c>
      <c r="F1719" s="338" t="s">
        <v>875</v>
      </c>
      <c r="G1719" s="344" t="s">
        <v>2291</v>
      </c>
    </row>
    <row r="1720" spans="1:7" x14ac:dyDescent="0.25">
      <c r="A1720" s="343" t="s">
        <v>1312</v>
      </c>
      <c r="B1720" s="343" t="s">
        <v>1404</v>
      </c>
      <c r="C1720" s="399" t="s">
        <v>911</v>
      </c>
      <c r="D1720" s="343" t="s">
        <v>1823</v>
      </c>
      <c r="E1720" s="399" t="s">
        <v>1135</v>
      </c>
      <c r="F1720" s="338" t="s">
        <v>875</v>
      </c>
      <c r="G1720" s="344" t="s">
        <v>2291</v>
      </c>
    </row>
    <row r="1721" spans="1:7" x14ac:dyDescent="0.25">
      <c r="A1721" s="343" t="s">
        <v>1312</v>
      </c>
      <c r="B1721" s="343" t="s">
        <v>1404</v>
      </c>
      <c r="C1721" s="399" t="s">
        <v>911</v>
      </c>
      <c r="D1721" s="343" t="s">
        <v>1824</v>
      </c>
      <c r="E1721" s="399" t="s">
        <v>1135</v>
      </c>
      <c r="F1721" s="338" t="s">
        <v>875</v>
      </c>
      <c r="G1721" s="344" t="s">
        <v>2291</v>
      </c>
    </row>
    <row r="1722" spans="1:7" x14ac:dyDescent="0.25">
      <c r="A1722" s="343" t="s">
        <v>1312</v>
      </c>
      <c r="B1722" s="343" t="s">
        <v>1404</v>
      </c>
      <c r="C1722" s="399" t="s">
        <v>911</v>
      </c>
      <c r="D1722" s="343" t="s">
        <v>1821</v>
      </c>
      <c r="E1722" s="399" t="s">
        <v>1135</v>
      </c>
      <c r="F1722" s="338" t="s">
        <v>875</v>
      </c>
      <c r="G1722" s="344" t="s">
        <v>2291</v>
      </c>
    </row>
    <row r="1723" spans="1:7" x14ac:dyDescent="0.25">
      <c r="A1723" s="343" t="s">
        <v>1312</v>
      </c>
      <c r="B1723" s="343" t="s">
        <v>1404</v>
      </c>
      <c r="C1723" s="399" t="s">
        <v>911</v>
      </c>
      <c r="D1723" s="343" t="s">
        <v>1828</v>
      </c>
      <c r="E1723" s="399" t="s">
        <v>1135</v>
      </c>
      <c r="F1723" s="338" t="s">
        <v>875</v>
      </c>
      <c r="G1723" s="344" t="s">
        <v>2291</v>
      </c>
    </row>
    <row r="1724" spans="1:7" x14ac:dyDescent="0.25">
      <c r="A1724" s="343" t="s">
        <v>1312</v>
      </c>
      <c r="B1724" s="343" t="s">
        <v>1404</v>
      </c>
      <c r="C1724" s="399" t="s">
        <v>911</v>
      </c>
      <c r="D1724" s="343" t="s">
        <v>1827</v>
      </c>
      <c r="E1724" s="399" t="s">
        <v>1135</v>
      </c>
      <c r="F1724" s="338" t="s">
        <v>875</v>
      </c>
      <c r="G1724" s="344" t="s">
        <v>2292</v>
      </c>
    </row>
    <row r="1725" spans="1:7" x14ac:dyDescent="0.25">
      <c r="A1725" s="343" t="s">
        <v>1312</v>
      </c>
      <c r="B1725" s="343" t="s">
        <v>1404</v>
      </c>
      <c r="C1725" s="399" t="s">
        <v>911</v>
      </c>
      <c r="D1725" s="343" t="s">
        <v>1831</v>
      </c>
      <c r="E1725" s="399" t="s">
        <v>1135</v>
      </c>
      <c r="F1725" s="338" t="s">
        <v>875</v>
      </c>
      <c r="G1725" s="344" t="s">
        <v>2291</v>
      </c>
    </row>
    <row r="1726" spans="1:7" x14ac:dyDescent="0.25">
      <c r="A1726" s="343" t="s">
        <v>1312</v>
      </c>
      <c r="B1726" s="343" t="s">
        <v>1404</v>
      </c>
      <c r="C1726" s="399" t="s">
        <v>911</v>
      </c>
      <c r="D1726" s="343" t="s">
        <v>1826</v>
      </c>
      <c r="E1726" s="399" t="s">
        <v>1135</v>
      </c>
      <c r="F1726" s="338" t="s">
        <v>875</v>
      </c>
      <c r="G1726" s="344" t="s">
        <v>2291</v>
      </c>
    </row>
    <row r="1727" spans="1:7" x14ac:dyDescent="0.25">
      <c r="A1727" s="343" t="s">
        <v>1312</v>
      </c>
      <c r="B1727" s="343" t="s">
        <v>1404</v>
      </c>
      <c r="C1727" s="399" t="s">
        <v>911</v>
      </c>
      <c r="D1727" s="343" t="s">
        <v>1756</v>
      </c>
      <c r="E1727" s="399" t="s">
        <v>1135</v>
      </c>
      <c r="F1727" s="338" t="s">
        <v>875</v>
      </c>
      <c r="G1727" s="344" t="s">
        <v>2291</v>
      </c>
    </row>
    <row r="1728" spans="1:7" x14ac:dyDescent="0.25">
      <c r="A1728" s="343" t="s">
        <v>1312</v>
      </c>
      <c r="B1728" s="343" t="s">
        <v>1404</v>
      </c>
      <c r="C1728" s="399" t="s">
        <v>911</v>
      </c>
      <c r="D1728" s="343" t="s">
        <v>1749</v>
      </c>
      <c r="E1728" s="399" t="s">
        <v>1135</v>
      </c>
      <c r="F1728" s="338" t="s">
        <v>875</v>
      </c>
      <c r="G1728" s="344" t="s">
        <v>2291</v>
      </c>
    </row>
    <row r="1729" spans="1:7" x14ac:dyDescent="0.25">
      <c r="A1729" s="343" t="s">
        <v>1312</v>
      </c>
      <c r="B1729" s="343" t="s">
        <v>1404</v>
      </c>
      <c r="C1729" s="399" t="s">
        <v>911</v>
      </c>
      <c r="D1729" s="343" t="s">
        <v>1752</v>
      </c>
      <c r="E1729" s="399" t="s">
        <v>1135</v>
      </c>
      <c r="F1729" s="338" t="s">
        <v>875</v>
      </c>
      <c r="G1729" s="344" t="s">
        <v>2291</v>
      </c>
    </row>
    <row r="1730" spans="1:7" x14ac:dyDescent="0.25">
      <c r="A1730" s="343" t="s">
        <v>1312</v>
      </c>
      <c r="B1730" s="343" t="s">
        <v>1404</v>
      </c>
      <c r="C1730" s="399" t="s">
        <v>911</v>
      </c>
      <c r="D1730" s="343" t="s">
        <v>1763</v>
      </c>
      <c r="E1730" s="399" t="s">
        <v>1135</v>
      </c>
      <c r="F1730" s="338" t="s">
        <v>875</v>
      </c>
      <c r="G1730" s="344" t="s">
        <v>2291</v>
      </c>
    </row>
    <row r="1731" spans="1:7" x14ac:dyDescent="0.25">
      <c r="A1731" s="343" t="s">
        <v>1312</v>
      </c>
      <c r="B1731" s="343" t="s">
        <v>1404</v>
      </c>
      <c r="C1731" s="399" t="s">
        <v>911</v>
      </c>
      <c r="D1731" s="343" t="s">
        <v>1771</v>
      </c>
      <c r="E1731" s="399" t="s">
        <v>1135</v>
      </c>
      <c r="F1731" s="338" t="s">
        <v>875</v>
      </c>
      <c r="G1731" s="344" t="s">
        <v>2291</v>
      </c>
    </row>
    <row r="1732" spans="1:7" x14ac:dyDescent="0.25">
      <c r="A1732" s="343" t="s">
        <v>1312</v>
      </c>
      <c r="B1732" s="343" t="s">
        <v>1404</v>
      </c>
      <c r="C1732" s="399" t="s">
        <v>911</v>
      </c>
      <c r="D1732" s="343" t="s">
        <v>1762</v>
      </c>
      <c r="E1732" s="399" t="s">
        <v>1135</v>
      </c>
      <c r="F1732" s="338" t="s">
        <v>875</v>
      </c>
      <c r="G1732" s="344" t="s">
        <v>2291</v>
      </c>
    </row>
    <row r="1733" spans="1:7" x14ac:dyDescent="0.25">
      <c r="A1733" s="343" t="s">
        <v>1312</v>
      </c>
      <c r="B1733" s="343" t="s">
        <v>1404</v>
      </c>
      <c r="C1733" s="399" t="s">
        <v>911</v>
      </c>
      <c r="D1733" s="343" t="s">
        <v>1770</v>
      </c>
      <c r="E1733" s="399" t="s">
        <v>1135</v>
      </c>
      <c r="F1733" s="338" t="s">
        <v>875</v>
      </c>
      <c r="G1733" s="344" t="s">
        <v>2291</v>
      </c>
    </row>
    <row r="1734" spans="1:7" x14ac:dyDescent="0.25">
      <c r="A1734" s="343" t="s">
        <v>1312</v>
      </c>
      <c r="B1734" s="343" t="s">
        <v>1406</v>
      </c>
      <c r="C1734" s="399" t="s">
        <v>911</v>
      </c>
      <c r="D1734" s="343" t="s">
        <v>1829</v>
      </c>
      <c r="E1734" s="399" t="s">
        <v>1135</v>
      </c>
      <c r="F1734" s="338" t="s">
        <v>875</v>
      </c>
      <c r="G1734" s="344" t="s">
        <v>2291</v>
      </c>
    </row>
    <row r="1735" spans="1:7" x14ac:dyDescent="0.25">
      <c r="A1735" s="343" t="s">
        <v>1312</v>
      </c>
      <c r="B1735" s="343" t="s">
        <v>1406</v>
      </c>
      <c r="C1735" s="399" t="s">
        <v>911</v>
      </c>
      <c r="D1735" s="343" t="s">
        <v>1823</v>
      </c>
      <c r="E1735" s="399" t="s">
        <v>1135</v>
      </c>
      <c r="F1735" s="338" t="s">
        <v>875</v>
      </c>
      <c r="G1735" s="344" t="s">
        <v>2291</v>
      </c>
    </row>
    <row r="1736" spans="1:7" x14ac:dyDescent="0.25">
      <c r="A1736" s="343" t="s">
        <v>1312</v>
      </c>
      <c r="B1736" s="343" t="s">
        <v>1406</v>
      </c>
      <c r="C1736" s="399" t="s">
        <v>911</v>
      </c>
      <c r="D1736" s="343" t="s">
        <v>1824</v>
      </c>
      <c r="E1736" s="399" t="s">
        <v>1135</v>
      </c>
      <c r="F1736" s="338" t="s">
        <v>875</v>
      </c>
      <c r="G1736" s="344" t="s">
        <v>2291</v>
      </c>
    </row>
    <row r="1737" spans="1:7" x14ac:dyDescent="0.25">
      <c r="A1737" s="343" t="s">
        <v>1312</v>
      </c>
      <c r="B1737" s="343" t="s">
        <v>1406</v>
      </c>
      <c r="C1737" s="399" t="s">
        <v>911</v>
      </c>
      <c r="D1737" s="343" t="s">
        <v>1821</v>
      </c>
      <c r="E1737" s="399" t="s">
        <v>1135</v>
      </c>
      <c r="F1737" s="338" t="s">
        <v>875</v>
      </c>
      <c r="G1737" s="344" t="s">
        <v>2291</v>
      </c>
    </row>
    <row r="1738" spans="1:7" x14ac:dyDescent="0.25">
      <c r="A1738" s="343" t="s">
        <v>1312</v>
      </c>
      <c r="B1738" s="343" t="s">
        <v>1406</v>
      </c>
      <c r="C1738" s="399" t="s">
        <v>911</v>
      </c>
      <c r="D1738" s="343" t="s">
        <v>1828</v>
      </c>
      <c r="E1738" s="399" t="s">
        <v>1135</v>
      </c>
      <c r="F1738" s="338" t="s">
        <v>875</v>
      </c>
      <c r="G1738" s="344" t="s">
        <v>2291</v>
      </c>
    </row>
    <row r="1739" spans="1:7" x14ac:dyDescent="0.25">
      <c r="A1739" s="343" t="s">
        <v>1312</v>
      </c>
      <c r="B1739" s="343" t="s">
        <v>1406</v>
      </c>
      <c r="C1739" s="399" t="s">
        <v>911</v>
      </c>
      <c r="D1739" s="343" t="s">
        <v>1827</v>
      </c>
      <c r="E1739" s="399" t="s">
        <v>1135</v>
      </c>
      <c r="F1739" s="338" t="s">
        <v>875</v>
      </c>
      <c r="G1739" s="344" t="s">
        <v>2292</v>
      </c>
    </row>
    <row r="1740" spans="1:7" x14ac:dyDescent="0.25">
      <c r="A1740" s="343" t="s">
        <v>1312</v>
      </c>
      <c r="B1740" s="343" t="s">
        <v>1406</v>
      </c>
      <c r="C1740" s="399" t="s">
        <v>911</v>
      </c>
      <c r="D1740" s="343" t="s">
        <v>1831</v>
      </c>
      <c r="E1740" s="399" t="s">
        <v>1135</v>
      </c>
      <c r="F1740" s="338" t="s">
        <v>875</v>
      </c>
      <c r="G1740" s="344" t="s">
        <v>2291</v>
      </c>
    </row>
    <row r="1741" spans="1:7" x14ac:dyDescent="0.25">
      <c r="A1741" s="343" t="s">
        <v>1312</v>
      </c>
      <c r="B1741" s="343" t="s">
        <v>1406</v>
      </c>
      <c r="C1741" s="399" t="s">
        <v>911</v>
      </c>
      <c r="D1741" s="343" t="s">
        <v>1826</v>
      </c>
      <c r="E1741" s="399" t="s">
        <v>1135</v>
      </c>
      <c r="F1741" s="338" t="s">
        <v>875</v>
      </c>
      <c r="G1741" s="344" t="s">
        <v>2291</v>
      </c>
    </row>
    <row r="1742" spans="1:7" x14ac:dyDescent="0.25">
      <c r="A1742" s="343" t="s">
        <v>1312</v>
      </c>
      <c r="B1742" s="343" t="s">
        <v>1406</v>
      </c>
      <c r="C1742" s="399" t="s">
        <v>911</v>
      </c>
      <c r="D1742" s="343" t="s">
        <v>1756</v>
      </c>
      <c r="E1742" s="399" t="s">
        <v>1135</v>
      </c>
      <c r="F1742" s="338" t="s">
        <v>875</v>
      </c>
      <c r="G1742" s="344" t="s">
        <v>2291</v>
      </c>
    </row>
    <row r="1743" spans="1:7" x14ac:dyDescent="0.25">
      <c r="A1743" s="343" t="s">
        <v>1312</v>
      </c>
      <c r="B1743" s="343" t="s">
        <v>1406</v>
      </c>
      <c r="C1743" s="399" t="s">
        <v>911</v>
      </c>
      <c r="D1743" s="343" t="s">
        <v>1749</v>
      </c>
      <c r="E1743" s="399" t="s">
        <v>1135</v>
      </c>
      <c r="F1743" s="338" t="s">
        <v>875</v>
      </c>
      <c r="G1743" s="344" t="s">
        <v>2291</v>
      </c>
    </row>
    <row r="1744" spans="1:7" x14ac:dyDescent="0.25">
      <c r="A1744" s="343" t="s">
        <v>1312</v>
      </c>
      <c r="B1744" s="343" t="s">
        <v>1406</v>
      </c>
      <c r="C1744" s="399" t="s">
        <v>911</v>
      </c>
      <c r="D1744" s="343" t="s">
        <v>1752</v>
      </c>
      <c r="E1744" s="399" t="s">
        <v>1135</v>
      </c>
      <c r="F1744" s="338" t="s">
        <v>875</v>
      </c>
      <c r="G1744" s="344" t="s">
        <v>2291</v>
      </c>
    </row>
    <row r="1745" spans="1:7" x14ac:dyDescent="0.25">
      <c r="A1745" s="343" t="s">
        <v>1312</v>
      </c>
      <c r="B1745" s="343" t="s">
        <v>1406</v>
      </c>
      <c r="C1745" s="399" t="s">
        <v>911</v>
      </c>
      <c r="D1745" s="343" t="s">
        <v>1763</v>
      </c>
      <c r="E1745" s="399" t="s">
        <v>1135</v>
      </c>
      <c r="F1745" s="338" t="s">
        <v>875</v>
      </c>
      <c r="G1745" s="344" t="s">
        <v>2291</v>
      </c>
    </row>
    <row r="1746" spans="1:7" x14ac:dyDescent="0.25">
      <c r="A1746" s="343" t="s">
        <v>1312</v>
      </c>
      <c r="B1746" s="343" t="s">
        <v>1406</v>
      </c>
      <c r="C1746" s="399" t="s">
        <v>911</v>
      </c>
      <c r="D1746" s="343" t="s">
        <v>1771</v>
      </c>
      <c r="E1746" s="399" t="s">
        <v>1135</v>
      </c>
      <c r="F1746" s="338" t="s">
        <v>875</v>
      </c>
      <c r="G1746" s="344" t="s">
        <v>2291</v>
      </c>
    </row>
    <row r="1747" spans="1:7" x14ac:dyDescent="0.25">
      <c r="A1747" s="343" t="s">
        <v>1312</v>
      </c>
      <c r="B1747" s="343" t="s">
        <v>1406</v>
      </c>
      <c r="C1747" s="399" t="s">
        <v>911</v>
      </c>
      <c r="D1747" s="343" t="s">
        <v>1762</v>
      </c>
      <c r="E1747" s="399" t="s">
        <v>1135</v>
      </c>
      <c r="F1747" s="338" t="s">
        <v>875</v>
      </c>
      <c r="G1747" s="344" t="s">
        <v>2291</v>
      </c>
    </row>
    <row r="1748" spans="1:7" x14ac:dyDescent="0.25">
      <c r="A1748" s="343" t="s">
        <v>1312</v>
      </c>
      <c r="B1748" s="343" t="s">
        <v>1406</v>
      </c>
      <c r="C1748" s="399" t="s">
        <v>911</v>
      </c>
      <c r="D1748" s="343" t="s">
        <v>1770</v>
      </c>
      <c r="E1748" s="399" t="s">
        <v>1135</v>
      </c>
      <c r="F1748" s="338" t="s">
        <v>875</v>
      </c>
      <c r="G1748" s="344" t="s">
        <v>2291</v>
      </c>
    </row>
    <row r="1749" spans="1:7" x14ac:dyDescent="0.25">
      <c r="A1749" s="343" t="s">
        <v>1662</v>
      </c>
      <c r="B1749" s="343" t="s">
        <v>1000</v>
      </c>
      <c r="C1749" s="399" t="s">
        <v>911</v>
      </c>
      <c r="D1749" s="343" t="s">
        <v>1834</v>
      </c>
      <c r="E1749" s="399" t="s">
        <v>1135</v>
      </c>
      <c r="F1749" s="338" t="s">
        <v>875</v>
      </c>
      <c r="G1749" s="344" t="s">
        <v>2291</v>
      </c>
    </row>
    <row r="1750" spans="1:7" x14ac:dyDescent="0.25">
      <c r="A1750" s="343" t="s">
        <v>1662</v>
      </c>
      <c r="B1750" s="343" t="s">
        <v>1000</v>
      </c>
      <c r="C1750" s="399" t="s">
        <v>911</v>
      </c>
      <c r="D1750" s="343" t="s">
        <v>1833</v>
      </c>
      <c r="E1750" s="399" t="s">
        <v>1135</v>
      </c>
      <c r="F1750" s="338" t="s">
        <v>875</v>
      </c>
      <c r="G1750" s="344" t="s">
        <v>2291</v>
      </c>
    </row>
    <row r="1751" spans="1:7" x14ac:dyDescent="0.25">
      <c r="A1751" s="343" t="s">
        <v>1662</v>
      </c>
      <c r="B1751" s="343" t="s">
        <v>1000</v>
      </c>
      <c r="C1751" s="399" t="s">
        <v>911</v>
      </c>
      <c r="D1751" s="343" t="s">
        <v>1832</v>
      </c>
      <c r="E1751" s="399" t="s">
        <v>1135</v>
      </c>
      <c r="F1751" s="338" t="s">
        <v>875</v>
      </c>
      <c r="G1751" s="344" t="s">
        <v>2291</v>
      </c>
    </row>
    <row r="1752" spans="1:7" x14ac:dyDescent="0.25">
      <c r="A1752" s="343" t="s">
        <v>1312</v>
      </c>
      <c r="B1752" s="343" t="s">
        <v>1408</v>
      </c>
      <c r="C1752" s="399" t="s">
        <v>911</v>
      </c>
      <c r="D1752" s="343" t="s">
        <v>1829</v>
      </c>
      <c r="E1752" s="399" t="s">
        <v>1135</v>
      </c>
      <c r="F1752" s="338" t="s">
        <v>875</v>
      </c>
      <c r="G1752" s="344" t="s">
        <v>2291</v>
      </c>
    </row>
    <row r="1753" spans="1:7" x14ac:dyDescent="0.25">
      <c r="A1753" s="343" t="s">
        <v>1312</v>
      </c>
      <c r="B1753" s="343" t="s">
        <v>1408</v>
      </c>
      <c r="C1753" s="399" t="s">
        <v>911</v>
      </c>
      <c r="D1753" s="343" t="s">
        <v>1823</v>
      </c>
      <c r="E1753" s="399" t="s">
        <v>1135</v>
      </c>
      <c r="F1753" s="338" t="s">
        <v>875</v>
      </c>
      <c r="G1753" s="344" t="s">
        <v>2291</v>
      </c>
    </row>
    <row r="1754" spans="1:7" x14ac:dyDescent="0.25">
      <c r="A1754" s="343" t="s">
        <v>1312</v>
      </c>
      <c r="B1754" s="343" t="s">
        <v>1408</v>
      </c>
      <c r="C1754" s="399" t="s">
        <v>911</v>
      </c>
      <c r="D1754" s="343" t="s">
        <v>1824</v>
      </c>
      <c r="E1754" s="399" t="s">
        <v>1135</v>
      </c>
      <c r="F1754" s="338" t="s">
        <v>875</v>
      </c>
      <c r="G1754" s="344" t="s">
        <v>2291</v>
      </c>
    </row>
    <row r="1755" spans="1:7" x14ac:dyDescent="0.25">
      <c r="A1755" s="343" t="s">
        <v>1312</v>
      </c>
      <c r="B1755" s="343" t="s">
        <v>1408</v>
      </c>
      <c r="C1755" s="399" t="s">
        <v>911</v>
      </c>
      <c r="D1755" s="343" t="s">
        <v>1821</v>
      </c>
      <c r="E1755" s="399" t="s">
        <v>1135</v>
      </c>
      <c r="F1755" s="338" t="s">
        <v>875</v>
      </c>
      <c r="G1755" s="344" t="s">
        <v>2291</v>
      </c>
    </row>
    <row r="1756" spans="1:7" x14ac:dyDescent="0.25">
      <c r="A1756" s="343" t="s">
        <v>1312</v>
      </c>
      <c r="B1756" s="343" t="s">
        <v>1408</v>
      </c>
      <c r="C1756" s="399" t="s">
        <v>911</v>
      </c>
      <c r="D1756" s="343" t="s">
        <v>1828</v>
      </c>
      <c r="E1756" s="399" t="s">
        <v>1135</v>
      </c>
      <c r="F1756" s="338" t="s">
        <v>875</v>
      </c>
      <c r="G1756" s="344" t="s">
        <v>2291</v>
      </c>
    </row>
    <row r="1757" spans="1:7" x14ac:dyDescent="0.25">
      <c r="A1757" s="343" t="s">
        <v>1312</v>
      </c>
      <c r="B1757" s="343" t="s">
        <v>1408</v>
      </c>
      <c r="C1757" s="399" t="s">
        <v>911</v>
      </c>
      <c r="D1757" s="343" t="s">
        <v>1827</v>
      </c>
      <c r="E1757" s="399" t="s">
        <v>1135</v>
      </c>
      <c r="F1757" s="338" t="s">
        <v>875</v>
      </c>
      <c r="G1757" s="344" t="s">
        <v>2292</v>
      </c>
    </row>
    <row r="1758" spans="1:7" x14ac:dyDescent="0.25">
      <c r="A1758" s="343" t="s">
        <v>1312</v>
      </c>
      <c r="B1758" s="343" t="s">
        <v>1408</v>
      </c>
      <c r="C1758" s="399" t="s">
        <v>911</v>
      </c>
      <c r="D1758" s="343" t="s">
        <v>1831</v>
      </c>
      <c r="E1758" s="399" t="s">
        <v>1135</v>
      </c>
      <c r="F1758" s="338" t="s">
        <v>875</v>
      </c>
      <c r="G1758" s="344" t="s">
        <v>2291</v>
      </c>
    </row>
    <row r="1759" spans="1:7" x14ac:dyDescent="0.25">
      <c r="A1759" s="343" t="s">
        <v>1312</v>
      </c>
      <c r="B1759" s="343" t="s">
        <v>1408</v>
      </c>
      <c r="C1759" s="399" t="s">
        <v>911</v>
      </c>
      <c r="D1759" s="343" t="s">
        <v>1826</v>
      </c>
      <c r="E1759" s="399" t="s">
        <v>1135</v>
      </c>
      <c r="F1759" s="338" t="s">
        <v>875</v>
      </c>
      <c r="G1759" s="344" t="s">
        <v>2291</v>
      </c>
    </row>
    <row r="1760" spans="1:7" x14ac:dyDescent="0.25">
      <c r="A1760" s="343" t="s">
        <v>1312</v>
      </c>
      <c r="B1760" s="343" t="s">
        <v>1408</v>
      </c>
      <c r="C1760" s="399" t="s">
        <v>911</v>
      </c>
      <c r="D1760" s="343" t="s">
        <v>1756</v>
      </c>
      <c r="E1760" s="399" t="s">
        <v>1135</v>
      </c>
      <c r="F1760" s="338" t="s">
        <v>875</v>
      </c>
      <c r="G1760" s="344" t="s">
        <v>2291</v>
      </c>
    </row>
    <row r="1761" spans="1:7" x14ac:dyDescent="0.25">
      <c r="A1761" s="343" t="s">
        <v>1312</v>
      </c>
      <c r="B1761" s="343" t="s">
        <v>1408</v>
      </c>
      <c r="C1761" s="399" t="s">
        <v>911</v>
      </c>
      <c r="D1761" s="343" t="s">
        <v>1749</v>
      </c>
      <c r="E1761" s="399" t="s">
        <v>1135</v>
      </c>
      <c r="F1761" s="338" t="s">
        <v>875</v>
      </c>
      <c r="G1761" s="344" t="s">
        <v>2291</v>
      </c>
    </row>
    <row r="1762" spans="1:7" x14ac:dyDescent="0.25">
      <c r="A1762" s="343" t="s">
        <v>1312</v>
      </c>
      <c r="B1762" s="343" t="s">
        <v>1408</v>
      </c>
      <c r="C1762" s="399" t="s">
        <v>911</v>
      </c>
      <c r="D1762" s="343" t="s">
        <v>1752</v>
      </c>
      <c r="E1762" s="399" t="s">
        <v>1135</v>
      </c>
      <c r="F1762" s="338" t="s">
        <v>875</v>
      </c>
      <c r="G1762" s="344" t="s">
        <v>2291</v>
      </c>
    </row>
    <row r="1763" spans="1:7" x14ac:dyDescent="0.25">
      <c r="A1763" s="343" t="s">
        <v>1312</v>
      </c>
      <c r="B1763" s="343" t="s">
        <v>1408</v>
      </c>
      <c r="C1763" s="399" t="s">
        <v>911</v>
      </c>
      <c r="D1763" s="343" t="s">
        <v>1763</v>
      </c>
      <c r="E1763" s="399" t="s">
        <v>1135</v>
      </c>
      <c r="F1763" s="338" t="s">
        <v>875</v>
      </c>
      <c r="G1763" s="344" t="s">
        <v>2291</v>
      </c>
    </row>
    <row r="1764" spans="1:7" x14ac:dyDescent="0.25">
      <c r="A1764" s="343" t="s">
        <v>1312</v>
      </c>
      <c r="B1764" s="343" t="s">
        <v>1408</v>
      </c>
      <c r="C1764" s="399" t="s">
        <v>911</v>
      </c>
      <c r="D1764" s="343" t="s">
        <v>1771</v>
      </c>
      <c r="E1764" s="399" t="s">
        <v>1135</v>
      </c>
      <c r="F1764" s="338" t="s">
        <v>875</v>
      </c>
      <c r="G1764" s="344" t="s">
        <v>2291</v>
      </c>
    </row>
    <row r="1765" spans="1:7" x14ac:dyDescent="0.25">
      <c r="A1765" s="343" t="s">
        <v>1312</v>
      </c>
      <c r="B1765" s="343" t="s">
        <v>1408</v>
      </c>
      <c r="C1765" s="399" t="s">
        <v>911</v>
      </c>
      <c r="D1765" s="343" t="s">
        <v>1762</v>
      </c>
      <c r="E1765" s="399" t="s">
        <v>1135</v>
      </c>
      <c r="F1765" s="338" t="s">
        <v>875</v>
      </c>
      <c r="G1765" s="344" t="s">
        <v>2291</v>
      </c>
    </row>
    <row r="1766" spans="1:7" x14ac:dyDescent="0.25">
      <c r="A1766" s="343" t="s">
        <v>1312</v>
      </c>
      <c r="B1766" s="343" t="s">
        <v>1408</v>
      </c>
      <c r="C1766" s="399" t="s">
        <v>911</v>
      </c>
      <c r="D1766" s="343" t="s">
        <v>1770</v>
      </c>
      <c r="E1766" s="399" t="s">
        <v>1135</v>
      </c>
      <c r="F1766" s="338" t="s">
        <v>875</v>
      </c>
      <c r="G1766" s="344" t="s">
        <v>2291</v>
      </c>
    </row>
    <row r="1767" spans="1:7" x14ac:dyDescent="0.25">
      <c r="A1767" s="343" t="s">
        <v>151</v>
      </c>
      <c r="B1767" s="343" t="s">
        <v>724</v>
      </c>
      <c r="C1767" s="399" t="s">
        <v>911</v>
      </c>
      <c r="D1767" s="343" t="s">
        <v>1774</v>
      </c>
      <c r="E1767" s="399" t="s">
        <v>1135</v>
      </c>
      <c r="F1767" s="338" t="s">
        <v>875</v>
      </c>
      <c r="G1767" s="344" t="s">
        <v>2290</v>
      </c>
    </row>
    <row r="1768" spans="1:7" x14ac:dyDescent="0.25">
      <c r="A1768" s="343" t="s">
        <v>151</v>
      </c>
      <c r="B1768" s="343" t="s">
        <v>724</v>
      </c>
      <c r="C1768" s="399" t="s">
        <v>911</v>
      </c>
      <c r="D1768" s="343" t="s">
        <v>1781</v>
      </c>
      <c r="E1768" s="399" t="s">
        <v>1135</v>
      </c>
      <c r="F1768" s="338" t="s">
        <v>875</v>
      </c>
      <c r="G1768" s="344" t="s">
        <v>2360</v>
      </c>
    </row>
    <row r="1769" spans="1:7" x14ac:dyDescent="0.25">
      <c r="A1769" s="343" t="s">
        <v>151</v>
      </c>
      <c r="B1769" s="343" t="s">
        <v>724</v>
      </c>
      <c r="C1769" s="399" t="s">
        <v>911</v>
      </c>
      <c r="D1769" s="343" t="s">
        <v>1784</v>
      </c>
      <c r="E1769" s="399" t="s">
        <v>1135</v>
      </c>
      <c r="F1769" s="338" t="s">
        <v>875</v>
      </c>
      <c r="G1769" s="344" t="s">
        <v>2291</v>
      </c>
    </row>
    <row r="1770" spans="1:7" x14ac:dyDescent="0.25">
      <c r="A1770" s="343" t="s">
        <v>151</v>
      </c>
      <c r="B1770" s="343" t="s">
        <v>724</v>
      </c>
      <c r="C1770" s="399" t="s">
        <v>911</v>
      </c>
      <c r="D1770" s="343" t="s">
        <v>1794</v>
      </c>
      <c r="E1770" s="399" t="s">
        <v>1135</v>
      </c>
      <c r="F1770" s="338" t="s">
        <v>875</v>
      </c>
      <c r="G1770" s="344" t="s">
        <v>2291</v>
      </c>
    </row>
    <row r="1771" spans="1:7" x14ac:dyDescent="0.25">
      <c r="A1771" s="343" t="s">
        <v>151</v>
      </c>
      <c r="B1771" s="343" t="s">
        <v>724</v>
      </c>
      <c r="C1771" s="399" t="s">
        <v>911</v>
      </c>
      <c r="D1771" s="343" t="s">
        <v>1793</v>
      </c>
      <c r="E1771" s="399" t="s">
        <v>1135</v>
      </c>
      <c r="F1771" s="338" t="s">
        <v>875</v>
      </c>
      <c r="G1771" s="344" t="s">
        <v>2291</v>
      </c>
    </row>
    <row r="1772" spans="1:7" x14ac:dyDescent="0.25">
      <c r="A1772" s="343" t="s">
        <v>151</v>
      </c>
      <c r="B1772" s="343" t="s">
        <v>724</v>
      </c>
      <c r="C1772" s="399" t="s">
        <v>911</v>
      </c>
      <c r="D1772" s="343" t="s">
        <v>1790</v>
      </c>
      <c r="E1772" s="399" t="s">
        <v>1135</v>
      </c>
      <c r="F1772" s="338" t="s">
        <v>875</v>
      </c>
      <c r="G1772" s="344" t="s">
        <v>2291</v>
      </c>
    </row>
    <row r="1773" spans="1:7" x14ac:dyDescent="0.25">
      <c r="A1773" s="343" t="s">
        <v>151</v>
      </c>
      <c r="B1773" s="343" t="s">
        <v>724</v>
      </c>
      <c r="C1773" s="399" t="s">
        <v>911</v>
      </c>
      <c r="D1773" s="343" t="s">
        <v>1797</v>
      </c>
      <c r="E1773" s="399" t="s">
        <v>1135</v>
      </c>
      <c r="F1773" s="338" t="s">
        <v>875</v>
      </c>
      <c r="G1773" s="344" t="s">
        <v>2291</v>
      </c>
    </row>
    <row r="1774" spans="1:7" x14ac:dyDescent="0.25">
      <c r="A1774" s="343" t="s">
        <v>151</v>
      </c>
      <c r="B1774" s="343" t="s">
        <v>724</v>
      </c>
      <c r="C1774" s="399" t="s">
        <v>911</v>
      </c>
      <c r="D1774" s="343" t="s">
        <v>1805</v>
      </c>
      <c r="E1774" s="399" t="s">
        <v>1135</v>
      </c>
      <c r="F1774" s="338" t="s">
        <v>875</v>
      </c>
      <c r="G1774" s="344" t="s">
        <v>2361</v>
      </c>
    </row>
    <row r="1775" spans="1:7" x14ac:dyDescent="0.25">
      <c r="A1775" s="343" t="s">
        <v>151</v>
      </c>
      <c r="B1775" s="343" t="s">
        <v>724</v>
      </c>
      <c r="C1775" s="399" t="s">
        <v>911</v>
      </c>
      <c r="D1775" s="343" t="s">
        <v>1808</v>
      </c>
      <c r="E1775" s="399" t="s">
        <v>1135</v>
      </c>
      <c r="F1775" s="338" t="s">
        <v>875</v>
      </c>
      <c r="G1775" s="344" t="s">
        <v>2291</v>
      </c>
    </row>
    <row r="1776" spans="1:7" x14ac:dyDescent="0.25">
      <c r="A1776" s="343" t="s">
        <v>151</v>
      </c>
      <c r="B1776" s="343" t="s">
        <v>724</v>
      </c>
      <c r="C1776" s="399" t="s">
        <v>911</v>
      </c>
      <c r="D1776" s="343" t="s">
        <v>1783</v>
      </c>
      <c r="E1776" s="399" t="s">
        <v>1135</v>
      </c>
      <c r="F1776" s="338" t="s">
        <v>875</v>
      </c>
      <c r="G1776" s="344" t="s">
        <v>2318</v>
      </c>
    </row>
    <row r="1777" spans="1:7" x14ac:dyDescent="0.25">
      <c r="A1777" s="343" t="s">
        <v>151</v>
      </c>
      <c r="B1777" s="343" t="s">
        <v>724</v>
      </c>
      <c r="C1777" s="399" t="s">
        <v>911</v>
      </c>
      <c r="D1777" s="343" t="s">
        <v>1782</v>
      </c>
      <c r="E1777" s="399" t="s">
        <v>1135</v>
      </c>
      <c r="F1777" s="338" t="s">
        <v>875</v>
      </c>
      <c r="G1777" s="344" t="s">
        <v>2291</v>
      </c>
    </row>
    <row r="1778" spans="1:7" x14ac:dyDescent="0.25">
      <c r="A1778" s="343" t="s">
        <v>151</v>
      </c>
      <c r="B1778" s="343" t="s">
        <v>724</v>
      </c>
      <c r="C1778" s="399" t="s">
        <v>911</v>
      </c>
      <c r="D1778" s="343" t="s">
        <v>1749</v>
      </c>
      <c r="E1778" s="399" t="s">
        <v>1135</v>
      </c>
      <c r="F1778" s="338" t="s">
        <v>875</v>
      </c>
      <c r="G1778" s="344" t="s">
        <v>2291</v>
      </c>
    </row>
    <row r="1779" spans="1:7" x14ac:dyDescent="0.25">
      <c r="A1779" s="343" t="s">
        <v>151</v>
      </c>
      <c r="B1779" s="343" t="s">
        <v>724</v>
      </c>
      <c r="C1779" s="399" t="s">
        <v>911</v>
      </c>
      <c r="D1779" s="343" t="s">
        <v>1756</v>
      </c>
      <c r="E1779" s="399" t="s">
        <v>1135</v>
      </c>
      <c r="F1779" s="338" t="s">
        <v>875</v>
      </c>
      <c r="G1779" s="344" t="s">
        <v>2291</v>
      </c>
    </row>
    <row r="1780" spans="1:7" x14ac:dyDescent="0.25">
      <c r="A1780" s="343" t="s">
        <v>151</v>
      </c>
      <c r="B1780" s="343" t="s">
        <v>724</v>
      </c>
      <c r="C1780" s="399" t="s">
        <v>911</v>
      </c>
      <c r="D1780" s="343" t="s">
        <v>1785</v>
      </c>
      <c r="E1780" s="399" t="s">
        <v>1135</v>
      </c>
      <c r="F1780" s="338" t="s">
        <v>875</v>
      </c>
      <c r="G1780" s="344" t="s">
        <v>2291</v>
      </c>
    </row>
    <row r="1781" spans="1:7" x14ac:dyDescent="0.25">
      <c r="A1781" s="343" t="s">
        <v>151</v>
      </c>
      <c r="B1781" s="343" t="s">
        <v>724</v>
      </c>
      <c r="C1781" s="399" t="s">
        <v>911</v>
      </c>
      <c r="D1781" s="343" t="s">
        <v>1791</v>
      </c>
      <c r="E1781" s="399" t="s">
        <v>1135</v>
      </c>
      <c r="F1781" s="338" t="s">
        <v>875</v>
      </c>
      <c r="G1781" s="344" t="s">
        <v>2291</v>
      </c>
    </row>
    <row r="1782" spans="1:7" x14ac:dyDescent="0.25">
      <c r="A1782" s="343" t="s">
        <v>151</v>
      </c>
      <c r="B1782" s="343" t="s">
        <v>724</v>
      </c>
      <c r="C1782" s="399" t="s">
        <v>911</v>
      </c>
      <c r="D1782" s="343" t="s">
        <v>1801</v>
      </c>
      <c r="E1782" s="399" t="s">
        <v>1135</v>
      </c>
      <c r="F1782" s="338" t="s">
        <v>875</v>
      </c>
      <c r="G1782" s="344" t="s">
        <v>2291</v>
      </c>
    </row>
    <row r="1783" spans="1:7" x14ac:dyDescent="0.25">
      <c r="A1783" s="343" t="s">
        <v>151</v>
      </c>
      <c r="B1783" s="343" t="s">
        <v>724</v>
      </c>
      <c r="C1783" s="399" t="s">
        <v>911</v>
      </c>
      <c r="D1783" s="343" t="s">
        <v>1799</v>
      </c>
      <c r="E1783" s="399" t="s">
        <v>1135</v>
      </c>
      <c r="F1783" s="338" t="s">
        <v>875</v>
      </c>
      <c r="G1783" s="344" t="s">
        <v>2292</v>
      </c>
    </row>
    <row r="1784" spans="1:7" x14ac:dyDescent="0.25">
      <c r="A1784" s="343" t="s">
        <v>151</v>
      </c>
      <c r="B1784" s="343" t="s">
        <v>724</v>
      </c>
      <c r="C1784" s="399" t="s">
        <v>911</v>
      </c>
      <c r="D1784" s="343" t="s">
        <v>1787</v>
      </c>
      <c r="E1784" s="399" t="s">
        <v>1135</v>
      </c>
      <c r="F1784" s="338" t="s">
        <v>875</v>
      </c>
      <c r="G1784" s="344" t="s">
        <v>2292</v>
      </c>
    </row>
    <row r="1785" spans="1:7" x14ac:dyDescent="0.25">
      <c r="A1785" s="343" t="s">
        <v>151</v>
      </c>
      <c r="B1785" s="343" t="s">
        <v>724</v>
      </c>
      <c r="C1785" s="399" t="s">
        <v>911</v>
      </c>
      <c r="D1785" s="343" t="s">
        <v>1788</v>
      </c>
      <c r="E1785" s="399" t="s">
        <v>1135</v>
      </c>
      <c r="F1785" s="338" t="s">
        <v>875</v>
      </c>
      <c r="G1785" s="344" t="s">
        <v>2291</v>
      </c>
    </row>
    <row r="1786" spans="1:7" x14ac:dyDescent="0.25">
      <c r="A1786" s="343" t="s">
        <v>151</v>
      </c>
      <c r="B1786" s="343" t="s">
        <v>724</v>
      </c>
      <c r="C1786" s="399" t="s">
        <v>911</v>
      </c>
      <c r="D1786" s="343" t="s">
        <v>1786</v>
      </c>
      <c r="E1786" s="399" t="s">
        <v>1135</v>
      </c>
      <c r="F1786" s="338" t="s">
        <v>875</v>
      </c>
      <c r="G1786" s="344" t="s">
        <v>2291</v>
      </c>
    </row>
    <row r="1787" spans="1:7" x14ac:dyDescent="0.25">
      <c r="A1787" s="343" t="s">
        <v>151</v>
      </c>
      <c r="B1787" s="343" t="s">
        <v>724</v>
      </c>
      <c r="C1787" s="399" t="s">
        <v>911</v>
      </c>
      <c r="D1787" s="343" t="s">
        <v>1752</v>
      </c>
      <c r="E1787" s="399" t="s">
        <v>1135</v>
      </c>
      <c r="F1787" s="338" t="s">
        <v>875</v>
      </c>
      <c r="G1787" s="344" t="s">
        <v>2291</v>
      </c>
    </row>
    <row r="1788" spans="1:7" x14ac:dyDescent="0.25">
      <c r="A1788" s="343" t="s">
        <v>151</v>
      </c>
      <c r="B1788" s="343" t="s">
        <v>724</v>
      </c>
      <c r="C1788" s="399" t="s">
        <v>911</v>
      </c>
      <c r="D1788" s="343" t="s">
        <v>1763</v>
      </c>
      <c r="E1788" s="399" t="s">
        <v>1135</v>
      </c>
      <c r="F1788" s="338" t="s">
        <v>875</v>
      </c>
      <c r="G1788" s="344" t="s">
        <v>2291</v>
      </c>
    </row>
    <row r="1789" spans="1:7" x14ac:dyDescent="0.25">
      <c r="A1789" s="343" t="s">
        <v>151</v>
      </c>
      <c r="B1789" s="343" t="s">
        <v>724</v>
      </c>
      <c r="C1789" s="399" t="s">
        <v>911</v>
      </c>
      <c r="D1789" s="343" t="s">
        <v>1771</v>
      </c>
      <c r="E1789" s="399" t="s">
        <v>1135</v>
      </c>
      <c r="F1789" s="338" t="s">
        <v>875</v>
      </c>
      <c r="G1789" s="344" t="s">
        <v>2291</v>
      </c>
    </row>
    <row r="1790" spans="1:7" x14ac:dyDescent="0.25">
      <c r="A1790" s="343" t="s">
        <v>151</v>
      </c>
      <c r="B1790" s="343" t="s">
        <v>724</v>
      </c>
      <c r="C1790" s="399" t="s">
        <v>911</v>
      </c>
      <c r="D1790" s="343" t="s">
        <v>1762</v>
      </c>
      <c r="E1790" s="399" t="s">
        <v>1135</v>
      </c>
      <c r="F1790" s="338" t="s">
        <v>875</v>
      </c>
      <c r="G1790" s="344" t="s">
        <v>2291</v>
      </c>
    </row>
    <row r="1791" spans="1:7" x14ac:dyDescent="0.25">
      <c r="A1791" s="343" t="s">
        <v>151</v>
      </c>
      <c r="B1791" s="343" t="s">
        <v>724</v>
      </c>
      <c r="C1791" s="399" t="s">
        <v>911</v>
      </c>
      <c r="D1791" s="343" t="s">
        <v>1770</v>
      </c>
      <c r="E1791" s="399" t="s">
        <v>1135</v>
      </c>
      <c r="F1791" s="338" t="s">
        <v>875</v>
      </c>
      <c r="G1791" s="344" t="s">
        <v>2291</v>
      </c>
    </row>
    <row r="1792" spans="1:7" x14ac:dyDescent="0.25">
      <c r="A1792" s="343" t="s">
        <v>1312</v>
      </c>
      <c r="B1792" s="343" t="s">
        <v>1410</v>
      </c>
      <c r="C1792" s="399" t="s">
        <v>911</v>
      </c>
      <c r="D1792" s="343" t="s">
        <v>1829</v>
      </c>
      <c r="E1792" s="399" t="s">
        <v>1135</v>
      </c>
      <c r="F1792" s="338" t="s">
        <v>875</v>
      </c>
      <c r="G1792" s="344" t="s">
        <v>2291</v>
      </c>
    </row>
    <row r="1793" spans="1:7" x14ac:dyDescent="0.25">
      <c r="A1793" s="343" t="s">
        <v>1312</v>
      </c>
      <c r="B1793" s="343" t="s">
        <v>1410</v>
      </c>
      <c r="C1793" s="399" t="s">
        <v>911</v>
      </c>
      <c r="D1793" s="343" t="s">
        <v>1823</v>
      </c>
      <c r="E1793" s="399" t="s">
        <v>1135</v>
      </c>
      <c r="F1793" s="338" t="s">
        <v>875</v>
      </c>
      <c r="G1793" s="344" t="s">
        <v>2291</v>
      </c>
    </row>
    <row r="1794" spans="1:7" x14ac:dyDescent="0.25">
      <c r="A1794" s="343" t="s">
        <v>1312</v>
      </c>
      <c r="B1794" s="343" t="s">
        <v>1410</v>
      </c>
      <c r="C1794" s="399" t="s">
        <v>911</v>
      </c>
      <c r="D1794" s="343" t="s">
        <v>1824</v>
      </c>
      <c r="E1794" s="399" t="s">
        <v>1135</v>
      </c>
      <c r="F1794" s="338" t="s">
        <v>875</v>
      </c>
      <c r="G1794" s="344" t="s">
        <v>2291</v>
      </c>
    </row>
    <row r="1795" spans="1:7" x14ac:dyDescent="0.25">
      <c r="A1795" s="343" t="s">
        <v>1312</v>
      </c>
      <c r="B1795" s="343" t="s">
        <v>1410</v>
      </c>
      <c r="C1795" s="399" t="s">
        <v>911</v>
      </c>
      <c r="D1795" s="343" t="s">
        <v>1821</v>
      </c>
      <c r="E1795" s="399" t="s">
        <v>1135</v>
      </c>
      <c r="F1795" s="338" t="s">
        <v>875</v>
      </c>
      <c r="G1795" s="344" t="s">
        <v>2291</v>
      </c>
    </row>
    <row r="1796" spans="1:7" x14ac:dyDescent="0.25">
      <c r="A1796" s="343" t="s">
        <v>1312</v>
      </c>
      <c r="B1796" s="343" t="s">
        <v>1410</v>
      </c>
      <c r="C1796" s="399" t="s">
        <v>911</v>
      </c>
      <c r="D1796" s="343" t="s">
        <v>1828</v>
      </c>
      <c r="E1796" s="399" t="s">
        <v>1135</v>
      </c>
      <c r="F1796" s="338" t="s">
        <v>875</v>
      </c>
      <c r="G1796" s="344" t="s">
        <v>2291</v>
      </c>
    </row>
    <row r="1797" spans="1:7" x14ac:dyDescent="0.25">
      <c r="A1797" s="343" t="s">
        <v>1312</v>
      </c>
      <c r="B1797" s="343" t="s">
        <v>1410</v>
      </c>
      <c r="C1797" s="399" t="s">
        <v>911</v>
      </c>
      <c r="D1797" s="343" t="s">
        <v>1827</v>
      </c>
      <c r="E1797" s="399" t="s">
        <v>1135</v>
      </c>
      <c r="F1797" s="338" t="s">
        <v>875</v>
      </c>
      <c r="G1797" s="344" t="s">
        <v>2292</v>
      </c>
    </row>
    <row r="1798" spans="1:7" x14ac:dyDescent="0.25">
      <c r="A1798" s="343" t="s">
        <v>1312</v>
      </c>
      <c r="B1798" s="343" t="s">
        <v>1410</v>
      </c>
      <c r="C1798" s="399" t="s">
        <v>911</v>
      </c>
      <c r="D1798" s="343" t="s">
        <v>1831</v>
      </c>
      <c r="E1798" s="399" t="s">
        <v>1135</v>
      </c>
      <c r="F1798" s="338" t="s">
        <v>875</v>
      </c>
      <c r="G1798" s="344" t="s">
        <v>2291</v>
      </c>
    </row>
    <row r="1799" spans="1:7" x14ac:dyDescent="0.25">
      <c r="A1799" s="343" t="s">
        <v>1312</v>
      </c>
      <c r="B1799" s="343" t="s">
        <v>1410</v>
      </c>
      <c r="C1799" s="399" t="s">
        <v>911</v>
      </c>
      <c r="D1799" s="343" t="s">
        <v>1826</v>
      </c>
      <c r="E1799" s="399" t="s">
        <v>1135</v>
      </c>
      <c r="F1799" s="338" t="s">
        <v>875</v>
      </c>
      <c r="G1799" s="344" t="s">
        <v>2291</v>
      </c>
    </row>
    <row r="1800" spans="1:7" x14ac:dyDescent="0.25">
      <c r="A1800" s="343" t="s">
        <v>1312</v>
      </c>
      <c r="B1800" s="343" t="s">
        <v>1410</v>
      </c>
      <c r="C1800" s="399" t="s">
        <v>911</v>
      </c>
      <c r="D1800" s="343" t="s">
        <v>1756</v>
      </c>
      <c r="E1800" s="399" t="s">
        <v>1135</v>
      </c>
      <c r="F1800" s="338" t="s">
        <v>875</v>
      </c>
      <c r="G1800" s="344" t="s">
        <v>2291</v>
      </c>
    </row>
    <row r="1801" spans="1:7" x14ac:dyDescent="0.25">
      <c r="A1801" s="343" t="s">
        <v>1312</v>
      </c>
      <c r="B1801" s="343" t="s">
        <v>1410</v>
      </c>
      <c r="C1801" s="399" t="s">
        <v>911</v>
      </c>
      <c r="D1801" s="343" t="s">
        <v>1749</v>
      </c>
      <c r="E1801" s="399" t="s">
        <v>1135</v>
      </c>
      <c r="F1801" s="338" t="s">
        <v>875</v>
      </c>
      <c r="G1801" s="344" t="s">
        <v>2291</v>
      </c>
    </row>
    <row r="1802" spans="1:7" x14ac:dyDescent="0.25">
      <c r="A1802" s="343" t="s">
        <v>1312</v>
      </c>
      <c r="B1802" s="343" t="s">
        <v>1410</v>
      </c>
      <c r="C1802" s="399" t="s">
        <v>911</v>
      </c>
      <c r="D1802" s="343" t="s">
        <v>1752</v>
      </c>
      <c r="E1802" s="399" t="s">
        <v>1135</v>
      </c>
      <c r="F1802" s="338" t="s">
        <v>875</v>
      </c>
      <c r="G1802" s="344" t="s">
        <v>2291</v>
      </c>
    </row>
    <row r="1803" spans="1:7" x14ac:dyDescent="0.25">
      <c r="A1803" s="343" t="s">
        <v>1312</v>
      </c>
      <c r="B1803" s="343" t="s">
        <v>1410</v>
      </c>
      <c r="C1803" s="399" t="s">
        <v>911</v>
      </c>
      <c r="D1803" s="343" t="s">
        <v>1763</v>
      </c>
      <c r="E1803" s="399" t="s">
        <v>1135</v>
      </c>
      <c r="F1803" s="338" t="s">
        <v>875</v>
      </c>
      <c r="G1803" s="344" t="s">
        <v>2291</v>
      </c>
    </row>
    <row r="1804" spans="1:7" x14ac:dyDescent="0.25">
      <c r="A1804" s="343" t="s">
        <v>1312</v>
      </c>
      <c r="B1804" s="343" t="s">
        <v>1410</v>
      </c>
      <c r="C1804" s="399" t="s">
        <v>911</v>
      </c>
      <c r="D1804" s="343" t="s">
        <v>1771</v>
      </c>
      <c r="E1804" s="399" t="s">
        <v>1135</v>
      </c>
      <c r="F1804" s="338" t="s">
        <v>875</v>
      </c>
      <c r="G1804" s="344" t="s">
        <v>2291</v>
      </c>
    </row>
    <row r="1805" spans="1:7" x14ac:dyDescent="0.25">
      <c r="A1805" s="343" t="s">
        <v>1312</v>
      </c>
      <c r="B1805" s="343" t="s">
        <v>1410</v>
      </c>
      <c r="C1805" s="399" t="s">
        <v>911</v>
      </c>
      <c r="D1805" s="343" t="s">
        <v>1762</v>
      </c>
      <c r="E1805" s="399" t="s">
        <v>1135</v>
      </c>
      <c r="F1805" s="338" t="s">
        <v>875</v>
      </c>
      <c r="G1805" s="344" t="s">
        <v>2291</v>
      </c>
    </row>
    <row r="1806" spans="1:7" x14ac:dyDescent="0.25">
      <c r="A1806" s="343" t="s">
        <v>1312</v>
      </c>
      <c r="B1806" s="343" t="s">
        <v>1410</v>
      </c>
      <c r="C1806" s="399" t="s">
        <v>911</v>
      </c>
      <c r="D1806" s="343" t="s">
        <v>1770</v>
      </c>
      <c r="E1806" s="399" t="s">
        <v>1135</v>
      </c>
      <c r="F1806" s="338" t="s">
        <v>875</v>
      </c>
      <c r="G1806" s="344" t="s">
        <v>2291</v>
      </c>
    </row>
    <row r="1807" spans="1:7" x14ac:dyDescent="0.25">
      <c r="A1807" s="343" t="s">
        <v>1312</v>
      </c>
      <c r="B1807" s="343" t="s">
        <v>1412</v>
      </c>
      <c r="C1807" s="399" t="s">
        <v>911</v>
      </c>
      <c r="D1807" s="343" t="s">
        <v>1829</v>
      </c>
      <c r="E1807" s="399" t="s">
        <v>1135</v>
      </c>
      <c r="F1807" s="338" t="s">
        <v>875</v>
      </c>
      <c r="G1807" s="344" t="s">
        <v>2291</v>
      </c>
    </row>
    <row r="1808" spans="1:7" x14ac:dyDescent="0.25">
      <c r="A1808" s="343" t="s">
        <v>1312</v>
      </c>
      <c r="B1808" s="343" t="s">
        <v>1412</v>
      </c>
      <c r="C1808" s="399" t="s">
        <v>911</v>
      </c>
      <c r="D1808" s="343" t="s">
        <v>1823</v>
      </c>
      <c r="E1808" s="399" t="s">
        <v>1135</v>
      </c>
      <c r="F1808" s="338" t="s">
        <v>875</v>
      </c>
      <c r="G1808" s="344" t="s">
        <v>2291</v>
      </c>
    </row>
    <row r="1809" spans="1:7" x14ac:dyDescent="0.25">
      <c r="A1809" s="343" t="s">
        <v>1312</v>
      </c>
      <c r="B1809" s="343" t="s">
        <v>1412</v>
      </c>
      <c r="C1809" s="399" t="s">
        <v>911</v>
      </c>
      <c r="D1809" s="343" t="s">
        <v>1824</v>
      </c>
      <c r="E1809" s="399" t="s">
        <v>1135</v>
      </c>
      <c r="F1809" s="338" t="s">
        <v>875</v>
      </c>
      <c r="G1809" s="344" t="s">
        <v>2291</v>
      </c>
    </row>
    <row r="1810" spans="1:7" x14ac:dyDescent="0.25">
      <c r="A1810" s="343" t="s">
        <v>1312</v>
      </c>
      <c r="B1810" s="343" t="s">
        <v>1412</v>
      </c>
      <c r="C1810" s="399" t="s">
        <v>911</v>
      </c>
      <c r="D1810" s="343" t="s">
        <v>1821</v>
      </c>
      <c r="E1810" s="399" t="s">
        <v>1135</v>
      </c>
      <c r="F1810" s="338" t="s">
        <v>875</v>
      </c>
      <c r="G1810" s="344" t="s">
        <v>2291</v>
      </c>
    </row>
    <row r="1811" spans="1:7" x14ac:dyDescent="0.25">
      <c r="A1811" s="343" t="s">
        <v>1312</v>
      </c>
      <c r="B1811" s="343" t="s">
        <v>1412</v>
      </c>
      <c r="C1811" s="399" t="s">
        <v>911</v>
      </c>
      <c r="D1811" s="343" t="s">
        <v>1828</v>
      </c>
      <c r="E1811" s="399" t="s">
        <v>1135</v>
      </c>
      <c r="F1811" s="338" t="s">
        <v>875</v>
      </c>
      <c r="G1811" s="344" t="s">
        <v>2291</v>
      </c>
    </row>
    <row r="1812" spans="1:7" x14ac:dyDescent="0.25">
      <c r="A1812" s="343" t="s">
        <v>1312</v>
      </c>
      <c r="B1812" s="343" t="s">
        <v>1412</v>
      </c>
      <c r="C1812" s="399" t="s">
        <v>911</v>
      </c>
      <c r="D1812" s="343" t="s">
        <v>1827</v>
      </c>
      <c r="E1812" s="399" t="s">
        <v>1135</v>
      </c>
      <c r="F1812" s="338" t="s">
        <v>875</v>
      </c>
      <c r="G1812" s="344" t="s">
        <v>2292</v>
      </c>
    </row>
    <row r="1813" spans="1:7" x14ac:dyDescent="0.25">
      <c r="A1813" s="343" t="s">
        <v>1312</v>
      </c>
      <c r="B1813" s="343" t="s">
        <v>1412</v>
      </c>
      <c r="C1813" s="399" t="s">
        <v>911</v>
      </c>
      <c r="D1813" s="343" t="s">
        <v>1831</v>
      </c>
      <c r="E1813" s="399" t="s">
        <v>1135</v>
      </c>
      <c r="F1813" s="338" t="s">
        <v>875</v>
      </c>
      <c r="G1813" s="344" t="s">
        <v>2291</v>
      </c>
    </row>
    <row r="1814" spans="1:7" x14ac:dyDescent="0.25">
      <c r="A1814" s="343" t="s">
        <v>1312</v>
      </c>
      <c r="B1814" s="343" t="s">
        <v>1412</v>
      </c>
      <c r="C1814" s="399" t="s">
        <v>911</v>
      </c>
      <c r="D1814" s="343" t="s">
        <v>1826</v>
      </c>
      <c r="E1814" s="399" t="s">
        <v>1135</v>
      </c>
      <c r="F1814" s="338" t="s">
        <v>875</v>
      </c>
      <c r="G1814" s="344" t="s">
        <v>2291</v>
      </c>
    </row>
    <row r="1815" spans="1:7" x14ac:dyDescent="0.25">
      <c r="A1815" s="343" t="s">
        <v>1312</v>
      </c>
      <c r="B1815" s="343" t="s">
        <v>1412</v>
      </c>
      <c r="C1815" s="399" t="s">
        <v>911</v>
      </c>
      <c r="D1815" s="343" t="s">
        <v>1756</v>
      </c>
      <c r="E1815" s="399" t="s">
        <v>1135</v>
      </c>
      <c r="F1815" s="338" t="s">
        <v>875</v>
      </c>
      <c r="G1815" s="344" t="s">
        <v>2291</v>
      </c>
    </row>
    <row r="1816" spans="1:7" x14ac:dyDescent="0.25">
      <c r="A1816" s="343" t="s">
        <v>1312</v>
      </c>
      <c r="B1816" s="343" t="s">
        <v>1412</v>
      </c>
      <c r="C1816" s="399" t="s">
        <v>911</v>
      </c>
      <c r="D1816" s="343" t="s">
        <v>1749</v>
      </c>
      <c r="E1816" s="399" t="s">
        <v>1135</v>
      </c>
      <c r="F1816" s="338" t="s">
        <v>875</v>
      </c>
      <c r="G1816" s="344" t="s">
        <v>2291</v>
      </c>
    </row>
    <row r="1817" spans="1:7" x14ac:dyDescent="0.25">
      <c r="A1817" s="343" t="s">
        <v>1312</v>
      </c>
      <c r="B1817" s="343" t="s">
        <v>1412</v>
      </c>
      <c r="C1817" s="399" t="s">
        <v>911</v>
      </c>
      <c r="D1817" s="343" t="s">
        <v>1752</v>
      </c>
      <c r="E1817" s="399" t="s">
        <v>1135</v>
      </c>
      <c r="F1817" s="338" t="s">
        <v>875</v>
      </c>
      <c r="G1817" s="344" t="s">
        <v>2291</v>
      </c>
    </row>
    <row r="1818" spans="1:7" x14ac:dyDescent="0.25">
      <c r="A1818" s="343" t="s">
        <v>1312</v>
      </c>
      <c r="B1818" s="343" t="s">
        <v>1412</v>
      </c>
      <c r="C1818" s="399" t="s">
        <v>911</v>
      </c>
      <c r="D1818" s="343" t="s">
        <v>1763</v>
      </c>
      <c r="E1818" s="399" t="s">
        <v>1135</v>
      </c>
      <c r="F1818" s="338" t="s">
        <v>875</v>
      </c>
      <c r="G1818" s="344" t="s">
        <v>2291</v>
      </c>
    </row>
    <row r="1819" spans="1:7" x14ac:dyDescent="0.25">
      <c r="A1819" s="343" t="s">
        <v>1312</v>
      </c>
      <c r="B1819" s="343" t="s">
        <v>1412</v>
      </c>
      <c r="C1819" s="399" t="s">
        <v>911</v>
      </c>
      <c r="D1819" s="343" t="s">
        <v>1771</v>
      </c>
      <c r="E1819" s="399" t="s">
        <v>1135</v>
      </c>
      <c r="F1819" s="338" t="s">
        <v>875</v>
      </c>
      <c r="G1819" s="344" t="s">
        <v>2291</v>
      </c>
    </row>
    <row r="1820" spans="1:7" x14ac:dyDescent="0.25">
      <c r="A1820" s="343" t="s">
        <v>1312</v>
      </c>
      <c r="B1820" s="343" t="s">
        <v>1412</v>
      </c>
      <c r="C1820" s="399" t="s">
        <v>911</v>
      </c>
      <c r="D1820" s="343" t="s">
        <v>1762</v>
      </c>
      <c r="E1820" s="399" t="s">
        <v>1135</v>
      </c>
      <c r="F1820" s="338" t="s">
        <v>875</v>
      </c>
      <c r="G1820" s="344" t="s">
        <v>2291</v>
      </c>
    </row>
    <row r="1821" spans="1:7" x14ac:dyDescent="0.25">
      <c r="A1821" s="343" t="s">
        <v>1312</v>
      </c>
      <c r="B1821" s="343" t="s">
        <v>1412</v>
      </c>
      <c r="C1821" s="399" t="s">
        <v>911</v>
      </c>
      <c r="D1821" s="343" t="s">
        <v>1770</v>
      </c>
      <c r="E1821" s="399" t="s">
        <v>1135</v>
      </c>
      <c r="F1821" s="338" t="s">
        <v>875</v>
      </c>
      <c r="G1821" s="344" t="s">
        <v>2291</v>
      </c>
    </row>
    <row r="1822" spans="1:7" x14ac:dyDescent="0.25">
      <c r="A1822" s="343" t="s">
        <v>1662</v>
      </c>
      <c r="B1822" s="343" t="s">
        <v>1003</v>
      </c>
      <c r="C1822" s="399" t="s">
        <v>911</v>
      </c>
      <c r="D1822" s="343" t="s">
        <v>1834</v>
      </c>
      <c r="E1822" s="399" t="s">
        <v>1135</v>
      </c>
      <c r="F1822" s="338" t="s">
        <v>875</v>
      </c>
      <c r="G1822" s="344" t="s">
        <v>2291</v>
      </c>
    </row>
    <row r="1823" spans="1:7" x14ac:dyDescent="0.25">
      <c r="A1823" s="343" t="s">
        <v>1662</v>
      </c>
      <c r="B1823" s="343" t="s">
        <v>1003</v>
      </c>
      <c r="C1823" s="399" t="s">
        <v>911</v>
      </c>
      <c r="D1823" s="343" t="s">
        <v>1833</v>
      </c>
      <c r="E1823" s="399" t="s">
        <v>1135</v>
      </c>
      <c r="F1823" s="338" t="s">
        <v>875</v>
      </c>
      <c r="G1823" s="344" t="s">
        <v>2291</v>
      </c>
    </row>
    <row r="1824" spans="1:7" x14ac:dyDescent="0.25">
      <c r="A1824" s="343" t="s">
        <v>1662</v>
      </c>
      <c r="B1824" s="343" t="s">
        <v>1003</v>
      </c>
      <c r="C1824" s="399" t="s">
        <v>911</v>
      </c>
      <c r="D1824" s="343" t="s">
        <v>1832</v>
      </c>
      <c r="E1824" s="399" t="s">
        <v>1135</v>
      </c>
      <c r="F1824" s="338" t="s">
        <v>875</v>
      </c>
      <c r="G1824" s="344" t="s">
        <v>2291</v>
      </c>
    </row>
    <row r="1825" spans="1:7" x14ac:dyDescent="0.25">
      <c r="A1825" s="343" t="s">
        <v>1662</v>
      </c>
      <c r="B1825" s="343" t="s">
        <v>1002</v>
      </c>
      <c r="C1825" s="399" t="s">
        <v>911</v>
      </c>
      <c r="D1825" s="343" t="s">
        <v>1834</v>
      </c>
      <c r="E1825" s="399" t="s">
        <v>1135</v>
      </c>
      <c r="F1825" s="338" t="s">
        <v>875</v>
      </c>
      <c r="G1825" s="344" t="s">
        <v>2291</v>
      </c>
    </row>
    <row r="1826" spans="1:7" x14ac:dyDescent="0.25">
      <c r="A1826" s="343" t="s">
        <v>1662</v>
      </c>
      <c r="B1826" s="343" t="s">
        <v>1002</v>
      </c>
      <c r="C1826" s="399" t="s">
        <v>911</v>
      </c>
      <c r="D1826" s="343" t="s">
        <v>1833</v>
      </c>
      <c r="E1826" s="399" t="s">
        <v>1135</v>
      </c>
      <c r="F1826" s="338" t="s">
        <v>875</v>
      </c>
      <c r="G1826" s="344" t="s">
        <v>2291</v>
      </c>
    </row>
    <row r="1827" spans="1:7" x14ac:dyDescent="0.25">
      <c r="A1827" s="343" t="s">
        <v>1662</v>
      </c>
      <c r="B1827" s="343" t="s">
        <v>1002</v>
      </c>
      <c r="C1827" s="399" t="s">
        <v>911</v>
      </c>
      <c r="D1827" s="343" t="s">
        <v>1832</v>
      </c>
      <c r="E1827" s="399" t="s">
        <v>1135</v>
      </c>
      <c r="F1827" s="338" t="s">
        <v>875</v>
      </c>
      <c r="G1827" s="344" t="s">
        <v>2291</v>
      </c>
    </row>
    <row r="1828" spans="1:7" x14ac:dyDescent="0.25">
      <c r="A1828" s="343" t="s">
        <v>1662</v>
      </c>
      <c r="B1828" s="343" t="s">
        <v>1004</v>
      </c>
      <c r="C1828" s="399" t="s">
        <v>911</v>
      </c>
      <c r="D1828" s="343" t="s">
        <v>1834</v>
      </c>
      <c r="E1828" s="399" t="s">
        <v>1135</v>
      </c>
      <c r="F1828" s="338" t="s">
        <v>875</v>
      </c>
      <c r="G1828" s="344" t="s">
        <v>2291</v>
      </c>
    </row>
    <row r="1829" spans="1:7" x14ac:dyDescent="0.25">
      <c r="A1829" s="343" t="s">
        <v>1662</v>
      </c>
      <c r="B1829" s="343" t="s">
        <v>1004</v>
      </c>
      <c r="C1829" s="399" t="s">
        <v>911</v>
      </c>
      <c r="D1829" s="343" t="s">
        <v>1833</v>
      </c>
      <c r="E1829" s="399" t="s">
        <v>1135</v>
      </c>
      <c r="F1829" s="338" t="s">
        <v>875</v>
      </c>
      <c r="G1829" s="344" t="s">
        <v>2291</v>
      </c>
    </row>
    <row r="1830" spans="1:7" x14ac:dyDescent="0.25">
      <c r="A1830" s="343" t="s">
        <v>1662</v>
      </c>
      <c r="B1830" s="343" t="s">
        <v>1004</v>
      </c>
      <c r="C1830" s="399" t="s">
        <v>911</v>
      </c>
      <c r="D1830" s="343" t="s">
        <v>1832</v>
      </c>
      <c r="E1830" s="399" t="s">
        <v>1135</v>
      </c>
      <c r="F1830" s="338" t="s">
        <v>875</v>
      </c>
      <c r="G1830" s="344" t="s">
        <v>2291</v>
      </c>
    </row>
    <row r="1831" spans="1:7" x14ac:dyDescent="0.25">
      <c r="A1831" s="343" t="s">
        <v>1312</v>
      </c>
      <c r="B1831" s="343" t="s">
        <v>1414</v>
      </c>
      <c r="C1831" s="399" t="s">
        <v>911</v>
      </c>
      <c r="D1831" s="343" t="s">
        <v>1829</v>
      </c>
      <c r="E1831" s="399" t="s">
        <v>1135</v>
      </c>
      <c r="F1831" s="338" t="s">
        <v>875</v>
      </c>
      <c r="G1831" s="344" t="s">
        <v>2291</v>
      </c>
    </row>
    <row r="1832" spans="1:7" x14ac:dyDescent="0.25">
      <c r="A1832" s="343" t="s">
        <v>1312</v>
      </c>
      <c r="B1832" s="343" t="s">
        <v>1414</v>
      </c>
      <c r="C1832" s="399" t="s">
        <v>911</v>
      </c>
      <c r="D1832" s="343" t="s">
        <v>1823</v>
      </c>
      <c r="E1832" s="399" t="s">
        <v>1135</v>
      </c>
      <c r="F1832" s="338" t="s">
        <v>875</v>
      </c>
      <c r="G1832" s="344" t="s">
        <v>2291</v>
      </c>
    </row>
    <row r="1833" spans="1:7" x14ac:dyDescent="0.25">
      <c r="A1833" s="343" t="s">
        <v>1312</v>
      </c>
      <c r="B1833" s="343" t="s">
        <v>1414</v>
      </c>
      <c r="C1833" s="399" t="s">
        <v>911</v>
      </c>
      <c r="D1833" s="343" t="s">
        <v>1824</v>
      </c>
      <c r="E1833" s="399" t="s">
        <v>1135</v>
      </c>
      <c r="F1833" s="338" t="s">
        <v>875</v>
      </c>
      <c r="G1833" s="344" t="s">
        <v>2291</v>
      </c>
    </row>
    <row r="1834" spans="1:7" x14ac:dyDescent="0.25">
      <c r="A1834" s="343" t="s">
        <v>1312</v>
      </c>
      <c r="B1834" s="343" t="s">
        <v>1414</v>
      </c>
      <c r="C1834" s="399" t="s">
        <v>911</v>
      </c>
      <c r="D1834" s="343" t="s">
        <v>1821</v>
      </c>
      <c r="E1834" s="399" t="s">
        <v>1135</v>
      </c>
      <c r="F1834" s="338" t="s">
        <v>875</v>
      </c>
      <c r="G1834" s="344" t="s">
        <v>2291</v>
      </c>
    </row>
    <row r="1835" spans="1:7" x14ac:dyDescent="0.25">
      <c r="A1835" s="343" t="s">
        <v>1312</v>
      </c>
      <c r="B1835" s="343" t="s">
        <v>1414</v>
      </c>
      <c r="C1835" s="399" t="s">
        <v>911</v>
      </c>
      <c r="D1835" s="343" t="s">
        <v>1828</v>
      </c>
      <c r="E1835" s="399" t="s">
        <v>1135</v>
      </c>
      <c r="F1835" s="338" t="s">
        <v>875</v>
      </c>
      <c r="G1835" s="344" t="s">
        <v>2291</v>
      </c>
    </row>
    <row r="1836" spans="1:7" x14ac:dyDescent="0.25">
      <c r="A1836" s="343" t="s">
        <v>1312</v>
      </c>
      <c r="B1836" s="343" t="s">
        <v>1414</v>
      </c>
      <c r="C1836" s="399" t="s">
        <v>911</v>
      </c>
      <c r="D1836" s="343" t="s">
        <v>1827</v>
      </c>
      <c r="E1836" s="399" t="s">
        <v>1135</v>
      </c>
      <c r="F1836" s="338" t="s">
        <v>875</v>
      </c>
      <c r="G1836" s="344" t="s">
        <v>2292</v>
      </c>
    </row>
    <row r="1837" spans="1:7" x14ac:dyDescent="0.25">
      <c r="A1837" s="343" t="s">
        <v>1312</v>
      </c>
      <c r="B1837" s="343" t="s">
        <v>1414</v>
      </c>
      <c r="C1837" s="399" t="s">
        <v>911</v>
      </c>
      <c r="D1837" s="343" t="s">
        <v>1831</v>
      </c>
      <c r="E1837" s="399" t="s">
        <v>1135</v>
      </c>
      <c r="F1837" s="338" t="s">
        <v>875</v>
      </c>
      <c r="G1837" s="344" t="s">
        <v>2291</v>
      </c>
    </row>
    <row r="1838" spans="1:7" x14ac:dyDescent="0.25">
      <c r="A1838" s="343" t="s">
        <v>1312</v>
      </c>
      <c r="B1838" s="343" t="s">
        <v>1414</v>
      </c>
      <c r="C1838" s="399" t="s">
        <v>911</v>
      </c>
      <c r="D1838" s="343" t="s">
        <v>1826</v>
      </c>
      <c r="E1838" s="399" t="s">
        <v>1135</v>
      </c>
      <c r="F1838" s="338" t="s">
        <v>875</v>
      </c>
      <c r="G1838" s="344" t="s">
        <v>2291</v>
      </c>
    </row>
    <row r="1839" spans="1:7" x14ac:dyDescent="0.25">
      <c r="A1839" s="343" t="s">
        <v>1312</v>
      </c>
      <c r="B1839" s="343" t="s">
        <v>1414</v>
      </c>
      <c r="C1839" s="399" t="s">
        <v>911</v>
      </c>
      <c r="D1839" s="343" t="s">
        <v>1756</v>
      </c>
      <c r="E1839" s="399" t="s">
        <v>1135</v>
      </c>
      <c r="F1839" s="338" t="s">
        <v>875</v>
      </c>
      <c r="G1839" s="344" t="s">
        <v>2291</v>
      </c>
    </row>
    <row r="1840" spans="1:7" x14ac:dyDescent="0.25">
      <c r="A1840" s="343" t="s">
        <v>1312</v>
      </c>
      <c r="B1840" s="343" t="s">
        <v>1414</v>
      </c>
      <c r="C1840" s="399" t="s">
        <v>911</v>
      </c>
      <c r="D1840" s="343" t="s">
        <v>1749</v>
      </c>
      <c r="E1840" s="399" t="s">
        <v>1135</v>
      </c>
      <c r="F1840" s="338" t="s">
        <v>875</v>
      </c>
      <c r="G1840" s="344" t="s">
        <v>2291</v>
      </c>
    </row>
    <row r="1841" spans="1:7" x14ac:dyDescent="0.25">
      <c r="A1841" s="343" t="s">
        <v>1312</v>
      </c>
      <c r="B1841" s="343" t="s">
        <v>1414</v>
      </c>
      <c r="C1841" s="399" t="s">
        <v>911</v>
      </c>
      <c r="D1841" s="343" t="s">
        <v>1752</v>
      </c>
      <c r="E1841" s="399" t="s">
        <v>1135</v>
      </c>
      <c r="F1841" s="338" t="s">
        <v>875</v>
      </c>
      <c r="G1841" s="344" t="s">
        <v>2291</v>
      </c>
    </row>
    <row r="1842" spans="1:7" x14ac:dyDescent="0.25">
      <c r="A1842" s="343" t="s">
        <v>1312</v>
      </c>
      <c r="B1842" s="343" t="s">
        <v>1414</v>
      </c>
      <c r="C1842" s="399" t="s">
        <v>911</v>
      </c>
      <c r="D1842" s="343" t="s">
        <v>1763</v>
      </c>
      <c r="E1842" s="399" t="s">
        <v>1135</v>
      </c>
      <c r="F1842" s="338" t="s">
        <v>875</v>
      </c>
      <c r="G1842" s="344" t="s">
        <v>2291</v>
      </c>
    </row>
    <row r="1843" spans="1:7" x14ac:dyDescent="0.25">
      <c r="A1843" s="343" t="s">
        <v>1312</v>
      </c>
      <c r="B1843" s="343" t="s">
        <v>1414</v>
      </c>
      <c r="C1843" s="399" t="s">
        <v>911</v>
      </c>
      <c r="D1843" s="343" t="s">
        <v>1771</v>
      </c>
      <c r="E1843" s="399" t="s">
        <v>1135</v>
      </c>
      <c r="F1843" s="338" t="s">
        <v>875</v>
      </c>
      <c r="G1843" s="344" t="s">
        <v>2291</v>
      </c>
    </row>
    <row r="1844" spans="1:7" x14ac:dyDescent="0.25">
      <c r="A1844" s="343" t="s">
        <v>1312</v>
      </c>
      <c r="B1844" s="343" t="s">
        <v>1414</v>
      </c>
      <c r="C1844" s="399" t="s">
        <v>911</v>
      </c>
      <c r="D1844" s="343" t="s">
        <v>1762</v>
      </c>
      <c r="E1844" s="399" t="s">
        <v>1135</v>
      </c>
      <c r="F1844" s="338" t="s">
        <v>875</v>
      </c>
      <c r="G1844" s="344" t="s">
        <v>2291</v>
      </c>
    </row>
    <row r="1845" spans="1:7" x14ac:dyDescent="0.25">
      <c r="A1845" s="343" t="s">
        <v>1312</v>
      </c>
      <c r="B1845" s="343" t="s">
        <v>1414</v>
      </c>
      <c r="C1845" s="399" t="s">
        <v>911</v>
      </c>
      <c r="D1845" s="343" t="s">
        <v>1770</v>
      </c>
      <c r="E1845" s="399" t="s">
        <v>1135</v>
      </c>
      <c r="F1845" s="338" t="s">
        <v>875</v>
      </c>
      <c r="G1845" s="344" t="s">
        <v>2291</v>
      </c>
    </row>
    <row r="1846" spans="1:7" x14ac:dyDescent="0.25">
      <c r="A1846" s="343" t="s">
        <v>151</v>
      </c>
      <c r="B1846" s="343" t="s">
        <v>1050</v>
      </c>
      <c r="C1846" s="399" t="s">
        <v>911</v>
      </c>
      <c r="D1846" s="343" t="s">
        <v>1774</v>
      </c>
      <c r="E1846" s="399" t="s">
        <v>1135</v>
      </c>
      <c r="F1846" s="338" t="s">
        <v>875</v>
      </c>
      <c r="G1846" s="344" t="s">
        <v>2290</v>
      </c>
    </row>
    <row r="1847" spans="1:7" x14ac:dyDescent="0.25">
      <c r="A1847" s="343" t="s">
        <v>151</v>
      </c>
      <c r="B1847" s="343" t="s">
        <v>1050</v>
      </c>
      <c r="C1847" s="399" t="s">
        <v>911</v>
      </c>
      <c r="D1847" s="343" t="s">
        <v>1781</v>
      </c>
      <c r="E1847" s="399" t="s">
        <v>1135</v>
      </c>
      <c r="F1847" s="338" t="s">
        <v>875</v>
      </c>
      <c r="G1847" s="344" t="s">
        <v>2362</v>
      </c>
    </row>
    <row r="1848" spans="1:7" x14ac:dyDescent="0.25">
      <c r="A1848" s="343" t="s">
        <v>151</v>
      </c>
      <c r="B1848" s="343" t="s">
        <v>1050</v>
      </c>
      <c r="C1848" s="399" t="s">
        <v>911</v>
      </c>
      <c r="D1848" s="343" t="s">
        <v>1784</v>
      </c>
      <c r="E1848" s="399" t="s">
        <v>1135</v>
      </c>
      <c r="F1848" s="338" t="s">
        <v>875</v>
      </c>
      <c r="G1848" s="344" t="s">
        <v>2291</v>
      </c>
    </row>
    <row r="1849" spans="1:7" x14ac:dyDescent="0.25">
      <c r="A1849" s="343" t="s">
        <v>151</v>
      </c>
      <c r="B1849" s="343" t="s">
        <v>1050</v>
      </c>
      <c r="C1849" s="399" t="s">
        <v>911</v>
      </c>
      <c r="D1849" s="343" t="s">
        <v>1794</v>
      </c>
      <c r="E1849" s="399" t="s">
        <v>1135</v>
      </c>
      <c r="F1849" s="338" t="s">
        <v>875</v>
      </c>
      <c r="G1849" s="344" t="s">
        <v>2291</v>
      </c>
    </row>
    <row r="1850" spans="1:7" x14ac:dyDescent="0.25">
      <c r="A1850" s="343" t="s">
        <v>151</v>
      </c>
      <c r="B1850" s="343" t="s">
        <v>1050</v>
      </c>
      <c r="C1850" s="399" t="s">
        <v>911</v>
      </c>
      <c r="D1850" s="343" t="s">
        <v>1793</v>
      </c>
      <c r="E1850" s="399" t="s">
        <v>1135</v>
      </c>
      <c r="F1850" s="338" t="s">
        <v>875</v>
      </c>
      <c r="G1850" s="344" t="s">
        <v>2291</v>
      </c>
    </row>
    <row r="1851" spans="1:7" x14ac:dyDescent="0.25">
      <c r="A1851" s="343" t="s">
        <v>151</v>
      </c>
      <c r="B1851" s="343" t="s">
        <v>1050</v>
      </c>
      <c r="C1851" s="399" t="s">
        <v>911</v>
      </c>
      <c r="D1851" s="343" t="s">
        <v>1790</v>
      </c>
      <c r="E1851" s="399" t="s">
        <v>1135</v>
      </c>
      <c r="F1851" s="338" t="s">
        <v>875</v>
      </c>
      <c r="G1851" s="344" t="s">
        <v>2291</v>
      </c>
    </row>
    <row r="1852" spans="1:7" x14ac:dyDescent="0.25">
      <c r="A1852" s="343" t="s">
        <v>151</v>
      </c>
      <c r="B1852" s="343" t="s">
        <v>1050</v>
      </c>
      <c r="C1852" s="399" t="s">
        <v>911</v>
      </c>
      <c r="D1852" s="343" t="s">
        <v>1797</v>
      </c>
      <c r="E1852" s="399" t="s">
        <v>1135</v>
      </c>
      <c r="F1852" s="338" t="s">
        <v>875</v>
      </c>
      <c r="G1852" s="344" t="s">
        <v>2291</v>
      </c>
    </row>
    <row r="1853" spans="1:7" x14ac:dyDescent="0.25">
      <c r="A1853" s="343" t="s">
        <v>151</v>
      </c>
      <c r="B1853" s="343" t="s">
        <v>1050</v>
      </c>
      <c r="C1853" s="399" t="s">
        <v>911</v>
      </c>
      <c r="D1853" s="343" t="s">
        <v>1805</v>
      </c>
      <c r="E1853" s="399" t="s">
        <v>1135</v>
      </c>
      <c r="F1853" s="338" t="s">
        <v>875</v>
      </c>
      <c r="G1853" s="344" t="s">
        <v>2362</v>
      </c>
    </row>
    <row r="1854" spans="1:7" x14ac:dyDescent="0.25">
      <c r="A1854" s="343" t="s">
        <v>151</v>
      </c>
      <c r="B1854" s="343" t="s">
        <v>1050</v>
      </c>
      <c r="C1854" s="399" t="s">
        <v>911</v>
      </c>
      <c r="D1854" s="343" t="s">
        <v>1808</v>
      </c>
      <c r="E1854" s="399" t="s">
        <v>1135</v>
      </c>
      <c r="F1854" s="338" t="s">
        <v>875</v>
      </c>
      <c r="G1854" s="344" t="s">
        <v>2291</v>
      </c>
    </row>
    <row r="1855" spans="1:7" x14ac:dyDescent="0.25">
      <c r="A1855" s="343" t="s">
        <v>151</v>
      </c>
      <c r="B1855" s="343" t="s">
        <v>1050</v>
      </c>
      <c r="C1855" s="399" t="s">
        <v>911</v>
      </c>
      <c r="D1855" s="343" t="s">
        <v>1783</v>
      </c>
      <c r="E1855" s="399" t="s">
        <v>1135</v>
      </c>
      <c r="F1855" s="338" t="s">
        <v>875</v>
      </c>
      <c r="G1855" s="344" t="s">
        <v>2318</v>
      </c>
    </row>
    <row r="1856" spans="1:7" x14ac:dyDescent="0.25">
      <c r="A1856" s="343" t="s">
        <v>151</v>
      </c>
      <c r="B1856" s="343" t="s">
        <v>1050</v>
      </c>
      <c r="C1856" s="399" t="s">
        <v>911</v>
      </c>
      <c r="D1856" s="343" t="s">
        <v>1782</v>
      </c>
      <c r="E1856" s="399" t="s">
        <v>1135</v>
      </c>
      <c r="F1856" s="338" t="s">
        <v>875</v>
      </c>
      <c r="G1856" s="344" t="s">
        <v>2291</v>
      </c>
    </row>
    <row r="1857" spans="1:7" x14ac:dyDescent="0.25">
      <c r="A1857" s="343" t="s">
        <v>151</v>
      </c>
      <c r="B1857" s="343" t="s">
        <v>1050</v>
      </c>
      <c r="C1857" s="399" t="s">
        <v>911</v>
      </c>
      <c r="D1857" s="343" t="s">
        <v>1749</v>
      </c>
      <c r="E1857" s="399" t="s">
        <v>1135</v>
      </c>
      <c r="F1857" s="338" t="s">
        <v>875</v>
      </c>
      <c r="G1857" s="344" t="s">
        <v>2291</v>
      </c>
    </row>
    <row r="1858" spans="1:7" x14ac:dyDescent="0.25">
      <c r="A1858" s="343" t="s">
        <v>151</v>
      </c>
      <c r="B1858" s="343" t="s">
        <v>1050</v>
      </c>
      <c r="C1858" s="399" t="s">
        <v>911</v>
      </c>
      <c r="D1858" s="343" t="s">
        <v>1756</v>
      </c>
      <c r="E1858" s="399" t="s">
        <v>1135</v>
      </c>
      <c r="F1858" s="338" t="s">
        <v>875</v>
      </c>
      <c r="G1858" s="344" t="s">
        <v>2291</v>
      </c>
    </row>
    <row r="1859" spans="1:7" x14ac:dyDescent="0.25">
      <c r="A1859" s="343" t="s">
        <v>151</v>
      </c>
      <c r="B1859" s="343" t="s">
        <v>1050</v>
      </c>
      <c r="C1859" s="399" t="s">
        <v>911</v>
      </c>
      <c r="D1859" s="343" t="s">
        <v>1785</v>
      </c>
      <c r="E1859" s="399" t="s">
        <v>1135</v>
      </c>
      <c r="F1859" s="338" t="s">
        <v>875</v>
      </c>
      <c r="G1859" s="344" t="s">
        <v>2291</v>
      </c>
    </row>
    <row r="1860" spans="1:7" x14ac:dyDescent="0.25">
      <c r="A1860" s="343" t="s">
        <v>151</v>
      </c>
      <c r="B1860" s="343" t="s">
        <v>1050</v>
      </c>
      <c r="C1860" s="399" t="s">
        <v>911</v>
      </c>
      <c r="D1860" s="343" t="s">
        <v>1791</v>
      </c>
      <c r="E1860" s="399" t="s">
        <v>1135</v>
      </c>
      <c r="F1860" s="338" t="s">
        <v>875</v>
      </c>
      <c r="G1860" s="344" t="s">
        <v>2291</v>
      </c>
    </row>
    <row r="1861" spans="1:7" x14ac:dyDescent="0.25">
      <c r="A1861" s="343" t="s">
        <v>151</v>
      </c>
      <c r="B1861" s="343" t="s">
        <v>1050</v>
      </c>
      <c r="C1861" s="399" t="s">
        <v>911</v>
      </c>
      <c r="D1861" s="343" t="s">
        <v>1801</v>
      </c>
      <c r="E1861" s="399" t="s">
        <v>1135</v>
      </c>
      <c r="F1861" s="338" t="s">
        <v>875</v>
      </c>
      <c r="G1861" s="344" t="s">
        <v>2291</v>
      </c>
    </row>
    <row r="1862" spans="1:7" x14ac:dyDescent="0.25">
      <c r="A1862" s="343" t="s">
        <v>151</v>
      </c>
      <c r="B1862" s="343" t="s">
        <v>1050</v>
      </c>
      <c r="C1862" s="399" t="s">
        <v>911</v>
      </c>
      <c r="D1862" s="343" t="s">
        <v>1799</v>
      </c>
      <c r="E1862" s="399" t="s">
        <v>1135</v>
      </c>
      <c r="F1862" s="338" t="s">
        <v>875</v>
      </c>
      <c r="G1862" s="344" t="s">
        <v>2292</v>
      </c>
    </row>
    <row r="1863" spans="1:7" x14ac:dyDescent="0.25">
      <c r="A1863" s="343" t="s">
        <v>151</v>
      </c>
      <c r="B1863" s="343" t="s">
        <v>1050</v>
      </c>
      <c r="C1863" s="399" t="s">
        <v>911</v>
      </c>
      <c r="D1863" s="343" t="s">
        <v>1787</v>
      </c>
      <c r="E1863" s="399" t="s">
        <v>1135</v>
      </c>
      <c r="F1863" s="338" t="s">
        <v>875</v>
      </c>
      <c r="G1863" s="344" t="s">
        <v>2292</v>
      </c>
    </row>
    <row r="1864" spans="1:7" x14ac:dyDescent="0.25">
      <c r="A1864" s="343" t="s">
        <v>151</v>
      </c>
      <c r="B1864" s="343" t="s">
        <v>1050</v>
      </c>
      <c r="C1864" s="399" t="s">
        <v>911</v>
      </c>
      <c r="D1864" s="343" t="s">
        <v>1788</v>
      </c>
      <c r="E1864" s="399" t="s">
        <v>1135</v>
      </c>
      <c r="F1864" s="338" t="s">
        <v>875</v>
      </c>
      <c r="G1864" s="344" t="s">
        <v>2291</v>
      </c>
    </row>
    <row r="1865" spans="1:7" x14ac:dyDescent="0.25">
      <c r="A1865" s="343" t="s">
        <v>151</v>
      </c>
      <c r="B1865" s="343" t="s">
        <v>1050</v>
      </c>
      <c r="C1865" s="399" t="s">
        <v>911</v>
      </c>
      <c r="D1865" s="343" t="s">
        <v>1786</v>
      </c>
      <c r="E1865" s="399" t="s">
        <v>1135</v>
      </c>
      <c r="F1865" s="338" t="s">
        <v>875</v>
      </c>
      <c r="G1865" s="344" t="s">
        <v>2291</v>
      </c>
    </row>
    <row r="1866" spans="1:7" x14ac:dyDescent="0.25">
      <c r="A1866" s="343" t="s">
        <v>151</v>
      </c>
      <c r="B1866" s="343" t="s">
        <v>1050</v>
      </c>
      <c r="C1866" s="399" t="s">
        <v>911</v>
      </c>
      <c r="D1866" s="343" t="s">
        <v>1752</v>
      </c>
      <c r="E1866" s="399" t="s">
        <v>1135</v>
      </c>
      <c r="F1866" s="338" t="s">
        <v>875</v>
      </c>
      <c r="G1866" s="344" t="s">
        <v>2291</v>
      </c>
    </row>
    <row r="1867" spans="1:7" x14ac:dyDescent="0.25">
      <c r="A1867" s="343" t="s">
        <v>151</v>
      </c>
      <c r="B1867" s="343" t="s">
        <v>1050</v>
      </c>
      <c r="C1867" s="399" t="s">
        <v>911</v>
      </c>
      <c r="D1867" s="343" t="s">
        <v>1763</v>
      </c>
      <c r="E1867" s="399" t="s">
        <v>1135</v>
      </c>
      <c r="F1867" s="338" t="s">
        <v>875</v>
      </c>
      <c r="G1867" s="344" t="s">
        <v>2291</v>
      </c>
    </row>
    <row r="1868" spans="1:7" x14ac:dyDescent="0.25">
      <c r="A1868" s="343" t="s">
        <v>151</v>
      </c>
      <c r="B1868" s="343" t="s">
        <v>1050</v>
      </c>
      <c r="C1868" s="399" t="s">
        <v>911</v>
      </c>
      <c r="D1868" s="343" t="s">
        <v>1771</v>
      </c>
      <c r="E1868" s="399" t="s">
        <v>1135</v>
      </c>
      <c r="F1868" s="338" t="s">
        <v>875</v>
      </c>
      <c r="G1868" s="344" t="s">
        <v>2291</v>
      </c>
    </row>
    <row r="1869" spans="1:7" x14ac:dyDescent="0.25">
      <c r="A1869" s="343" t="s">
        <v>151</v>
      </c>
      <c r="B1869" s="343" t="s">
        <v>1050</v>
      </c>
      <c r="C1869" s="399" t="s">
        <v>911</v>
      </c>
      <c r="D1869" s="343" t="s">
        <v>1762</v>
      </c>
      <c r="E1869" s="399" t="s">
        <v>1135</v>
      </c>
      <c r="F1869" s="338" t="s">
        <v>875</v>
      </c>
      <c r="G1869" s="344" t="s">
        <v>2291</v>
      </c>
    </row>
    <row r="1870" spans="1:7" x14ac:dyDescent="0.25">
      <c r="A1870" s="343" t="s">
        <v>151</v>
      </c>
      <c r="B1870" s="343" t="s">
        <v>1050</v>
      </c>
      <c r="C1870" s="399" t="s">
        <v>911</v>
      </c>
      <c r="D1870" s="343" t="s">
        <v>1770</v>
      </c>
      <c r="E1870" s="399" t="s">
        <v>1135</v>
      </c>
      <c r="F1870" s="338" t="s">
        <v>875</v>
      </c>
      <c r="G1870" s="344" t="s">
        <v>2291</v>
      </c>
    </row>
    <row r="1871" spans="1:7" x14ac:dyDescent="0.25">
      <c r="A1871" s="343" t="s">
        <v>1312</v>
      </c>
      <c r="B1871" s="343" t="s">
        <v>1416</v>
      </c>
      <c r="C1871" s="399" t="s">
        <v>911</v>
      </c>
      <c r="D1871" s="343" t="s">
        <v>1829</v>
      </c>
      <c r="E1871" s="399" t="s">
        <v>1135</v>
      </c>
      <c r="F1871" s="338" t="s">
        <v>875</v>
      </c>
      <c r="G1871" s="344" t="s">
        <v>2291</v>
      </c>
    </row>
    <row r="1872" spans="1:7" x14ac:dyDescent="0.25">
      <c r="A1872" s="343" t="s">
        <v>1312</v>
      </c>
      <c r="B1872" s="343" t="s">
        <v>1416</v>
      </c>
      <c r="C1872" s="399" t="s">
        <v>911</v>
      </c>
      <c r="D1872" s="343" t="s">
        <v>1823</v>
      </c>
      <c r="E1872" s="399" t="s">
        <v>1135</v>
      </c>
      <c r="F1872" s="338" t="s">
        <v>875</v>
      </c>
      <c r="G1872" s="344" t="s">
        <v>2291</v>
      </c>
    </row>
    <row r="1873" spans="1:7" x14ac:dyDescent="0.25">
      <c r="A1873" s="343" t="s">
        <v>1312</v>
      </c>
      <c r="B1873" s="343" t="s">
        <v>1416</v>
      </c>
      <c r="C1873" s="399" t="s">
        <v>911</v>
      </c>
      <c r="D1873" s="343" t="s">
        <v>1824</v>
      </c>
      <c r="E1873" s="399" t="s">
        <v>1135</v>
      </c>
      <c r="F1873" s="338" t="s">
        <v>875</v>
      </c>
      <c r="G1873" s="344" t="s">
        <v>2291</v>
      </c>
    </row>
    <row r="1874" spans="1:7" x14ac:dyDescent="0.25">
      <c r="A1874" s="343" t="s">
        <v>1312</v>
      </c>
      <c r="B1874" s="343" t="s">
        <v>1416</v>
      </c>
      <c r="C1874" s="399" t="s">
        <v>911</v>
      </c>
      <c r="D1874" s="343" t="s">
        <v>1821</v>
      </c>
      <c r="E1874" s="399" t="s">
        <v>1135</v>
      </c>
      <c r="F1874" s="338" t="s">
        <v>875</v>
      </c>
      <c r="G1874" s="344" t="s">
        <v>2291</v>
      </c>
    </row>
    <row r="1875" spans="1:7" x14ac:dyDescent="0.25">
      <c r="A1875" s="343" t="s">
        <v>1312</v>
      </c>
      <c r="B1875" s="343" t="s">
        <v>1416</v>
      </c>
      <c r="C1875" s="399" t="s">
        <v>911</v>
      </c>
      <c r="D1875" s="343" t="s">
        <v>1828</v>
      </c>
      <c r="E1875" s="399" t="s">
        <v>1135</v>
      </c>
      <c r="F1875" s="338" t="s">
        <v>875</v>
      </c>
      <c r="G1875" s="344" t="s">
        <v>2291</v>
      </c>
    </row>
    <row r="1876" spans="1:7" x14ac:dyDescent="0.25">
      <c r="A1876" s="343" t="s">
        <v>1312</v>
      </c>
      <c r="B1876" s="343" t="s">
        <v>1416</v>
      </c>
      <c r="C1876" s="399" t="s">
        <v>911</v>
      </c>
      <c r="D1876" s="343" t="s">
        <v>1827</v>
      </c>
      <c r="E1876" s="399" t="s">
        <v>1135</v>
      </c>
      <c r="F1876" s="338" t="s">
        <v>875</v>
      </c>
      <c r="G1876" s="344" t="s">
        <v>2292</v>
      </c>
    </row>
    <row r="1877" spans="1:7" x14ac:dyDescent="0.25">
      <c r="A1877" s="343" t="s">
        <v>1312</v>
      </c>
      <c r="B1877" s="343" t="s">
        <v>1416</v>
      </c>
      <c r="C1877" s="399" t="s">
        <v>911</v>
      </c>
      <c r="D1877" s="343" t="s">
        <v>1831</v>
      </c>
      <c r="E1877" s="399" t="s">
        <v>1135</v>
      </c>
      <c r="F1877" s="338" t="s">
        <v>875</v>
      </c>
      <c r="G1877" s="344" t="s">
        <v>2291</v>
      </c>
    </row>
    <row r="1878" spans="1:7" x14ac:dyDescent="0.25">
      <c r="A1878" s="343" t="s">
        <v>1312</v>
      </c>
      <c r="B1878" s="343" t="s">
        <v>1416</v>
      </c>
      <c r="C1878" s="399" t="s">
        <v>911</v>
      </c>
      <c r="D1878" s="343" t="s">
        <v>1826</v>
      </c>
      <c r="E1878" s="399" t="s">
        <v>1135</v>
      </c>
      <c r="F1878" s="338" t="s">
        <v>875</v>
      </c>
      <c r="G1878" s="344" t="s">
        <v>2291</v>
      </c>
    </row>
    <row r="1879" spans="1:7" x14ac:dyDescent="0.25">
      <c r="A1879" s="343" t="s">
        <v>1312</v>
      </c>
      <c r="B1879" s="343" t="s">
        <v>1416</v>
      </c>
      <c r="C1879" s="399" t="s">
        <v>911</v>
      </c>
      <c r="D1879" s="343" t="s">
        <v>1756</v>
      </c>
      <c r="E1879" s="399" t="s">
        <v>1135</v>
      </c>
      <c r="F1879" s="338" t="s">
        <v>875</v>
      </c>
      <c r="G1879" s="344" t="s">
        <v>2291</v>
      </c>
    </row>
    <row r="1880" spans="1:7" x14ac:dyDescent="0.25">
      <c r="A1880" s="343" t="s">
        <v>1312</v>
      </c>
      <c r="B1880" s="343" t="s">
        <v>1416</v>
      </c>
      <c r="C1880" s="399" t="s">
        <v>911</v>
      </c>
      <c r="D1880" s="343" t="s">
        <v>1749</v>
      </c>
      <c r="E1880" s="399" t="s">
        <v>1135</v>
      </c>
      <c r="F1880" s="338" t="s">
        <v>875</v>
      </c>
      <c r="G1880" s="344" t="s">
        <v>2291</v>
      </c>
    </row>
    <row r="1881" spans="1:7" x14ac:dyDescent="0.25">
      <c r="A1881" s="343" t="s">
        <v>1312</v>
      </c>
      <c r="B1881" s="343" t="s">
        <v>1416</v>
      </c>
      <c r="C1881" s="399" t="s">
        <v>911</v>
      </c>
      <c r="D1881" s="343" t="s">
        <v>1752</v>
      </c>
      <c r="E1881" s="399" t="s">
        <v>1135</v>
      </c>
      <c r="F1881" s="338" t="s">
        <v>875</v>
      </c>
      <c r="G1881" s="344" t="s">
        <v>2291</v>
      </c>
    </row>
    <row r="1882" spans="1:7" x14ac:dyDescent="0.25">
      <c r="A1882" s="343" t="s">
        <v>1312</v>
      </c>
      <c r="B1882" s="343" t="s">
        <v>1416</v>
      </c>
      <c r="C1882" s="399" t="s">
        <v>911</v>
      </c>
      <c r="D1882" s="343" t="s">
        <v>1763</v>
      </c>
      <c r="E1882" s="399" t="s">
        <v>1135</v>
      </c>
      <c r="F1882" s="338" t="s">
        <v>875</v>
      </c>
      <c r="G1882" s="344" t="s">
        <v>2291</v>
      </c>
    </row>
    <row r="1883" spans="1:7" x14ac:dyDescent="0.25">
      <c r="A1883" s="343" t="s">
        <v>1312</v>
      </c>
      <c r="B1883" s="343" t="s">
        <v>1416</v>
      </c>
      <c r="C1883" s="399" t="s">
        <v>911</v>
      </c>
      <c r="D1883" s="343" t="s">
        <v>1771</v>
      </c>
      <c r="E1883" s="399" t="s">
        <v>1135</v>
      </c>
      <c r="F1883" s="338" t="s">
        <v>875</v>
      </c>
      <c r="G1883" s="344" t="s">
        <v>2291</v>
      </c>
    </row>
    <row r="1884" spans="1:7" x14ac:dyDescent="0.25">
      <c r="A1884" s="343" t="s">
        <v>1312</v>
      </c>
      <c r="B1884" s="343" t="s">
        <v>1416</v>
      </c>
      <c r="C1884" s="399" t="s">
        <v>911</v>
      </c>
      <c r="D1884" s="343" t="s">
        <v>1762</v>
      </c>
      <c r="E1884" s="399" t="s">
        <v>1135</v>
      </c>
      <c r="F1884" s="338" t="s">
        <v>875</v>
      </c>
      <c r="G1884" s="344" t="s">
        <v>2291</v>
      </c>
    </row>
    <row r="1885" spans="1:7" x14ac:dyDescent="0.25">
      <c r="A1885" s="343" t="s">
        <v>1312</v>
      </c>
      <c r="B1885" s="343" t="s">
        <v>1416</v>
      </c>
      <c r="C1885" s="399" t="s">
        <v>911</v>
      </c>
      <c r="D1885" s="343" t="s">
        <v>1770</v>
      </c>
      <c r="E1885" s="399" t="s">
        <v>1135</v>
      </c>
      <c r="F1885" s="338" t="s">
        <v>875</v>
      </c>
      <c r="G1885" s="344" t="s">
        <v>2291</v>
      </c>
    </row>
    <row r="1886" spans="1:7" x14ac:dyDescent="0.25">
      <c r="A1886" s="343" t="s">
        <v>1312</v>
      </c>
      <c r="B1886" s="343" t="s">
        <v>1418</v>
      </c>
      <c r="C1886" s="399" t="s">
        <v>911</v>
      </c>
      <c r="D1886" s="343" t="s">
        <v>1829</v>
      </c>
      <c r="E1886" s="399" t="s">
        <v>1135</v>
      </c>
      <c r="F1886" s="338" t="s">
        <v>875</v>
      </c>
      <c r="G1886" s="344" t="s">
        <v>2291</v>
      </c>
    </row>
    <row r="1887" spans="1:7" x14ac:dyDescent="0.25">
      <c r="A1887" s="343" t="s">
        <v>1312</v>
      </c>
      <c r="B1887" s="343" t="s">
        <v>1418</v>
      </c>
      <c r="C1887" s="399" t="s">
        <v>911</v>
      </c>
      <c r="D1887" s="343" t="s">
        <v>1823</v>
      </c>
      <c r="E1887" s="399" t="s">
        <v>1135</v>
      </c>
      <c r="F1887" s="338" t="s">
        <v>875</v>
      </c>
      <c r="G1887" s="344" t="s">
        <v>2291</v>
      </c>
    </row>
    <row r="1888" spans="1:7" x14ac:dyDescent="0.25">
      <c r="A1888" s="343" t="s">
        <v>1312</v>
      </c>
      <c r="B1888" s="343" t="s">
        <v>1418</v>
      </c>
      <c r="C1888" s="399" t="s">
        <v>911</v>
      </c>
      <c r="D1888" s="343" t="s">
        <v>1824</v>
      </c>
      <c r="E1888" s="399" t="s">
        <v>1135</v>
      </c>
      <c r="F1888" s="338" t="s">
        <v>875</v>
      </c>
      <c r="G1888" s="344" t="s">
        <v>2291</v>
      </c>
    </row>
    <row r="1889" spans="1:7" x14ac:dyDescent="0.25">
      <c r="A1889" s="343" t="s">
        <v>1312</v>
      </c>
      <c r="B1889" s="343" t="s">
        <v>1418</v>
      </c>
      <c r="C1889" s="399" t="s">
        <v>911</v>
      </c>
      <c r="D1889" s="343" t="s">
        <v>1821</v>
      </c>
      <c r="E1889" s="399" t="s">
        <v>1135</v>
      </c>
      <c r="F1889" s="338" t="s">
        <v>875</v>
      </c>
      <c r="G1889" s="344" t="s">
        <v>2291</v>
      </c>
    </row>
    <row r="1890" spans="1:7" x14ac:dyDescent="0.25">
      <c r="A1890" s="343" t="s">
        <v>1312</v>
      </c>
      <c r="B1890" s="343" t="s">
        <v>1418</v>
      </c>
      <c r="C1890" s="399" t="s">
        <v>911</v>
      </c>
      <c r="D1890" s="343" t="s">
        <v>1828</v>
      </c>
      <c r="E1890" s="399" t="s">
        <v>1135</v>
      </c>
      <c r="F1890" s="338" t="s">
        <v>875</v>
      </c>
      <c r="G1890" s="344" t="s">
        <v>2291</v>
      </c>
    </row>
    <row r="1891" spans="1:7" x14ac:dyDescent="0.25">
      <c r="A1891" s="343" t="s">
        <v>1312</v>
      </c>
      <c r="B1891" s="343" t="s">
        <v>1418</v>
      </c>
      <c r="C1891" s="399" t="s">
        <v>911</v>
      </c>
      <c r="D1891" s="343" t="s">
        <v>1827</v>
      </c>
      <c r="E1891" s="399" t="s">
        <v>1135</v>
      </c>
      <c r="F1891" s="338" t="s">
        <v>875</v>
      </c>
      <c r="G1891" s="344" t="s">
        <v>2292</v>
      </c>
    </row>
    <row r="1892" spans="1:7" x14ac:dyDescent="0.25">
      <c r="A1892" s="343" t="s">
        <v>1312</v>
      </c>
      <c r="B1892" s="343" t="s">
        <v>1418</v>
      </c>
      <c r="C1892" s="399" t="s">
        <v>911</v>
      </c>
      <c r="D1892" s="343" t="s">
        <v>1831</v>
      </c>
      <c r="E1892" s="399" t="s">
        <v>1135</v>
      </c>
      <c r="F1892" s="338" t="s">
        <v>875</v>
      </c>
      <c r="G1892" s="344" t="s">
        <v>2291</v>
      </c>
    </row>
    <row r="1893" spans="1:7" x14ac:dyDescent="0.25">
      <c r="A1893" s="343" t="s">
        <v>1312</v>
      </c>
      <c r="B1893" s="343" t="s">
        <v>1418</v>
      </c>
      <c r="C1893" s="399" t="s">
        <v>911</v>
      </c>
      <c r="D1893" s="343" t="s">
        <v>1826</v>
      </c>
      <c r="E1893" s="399" t="s">
        <v>1135</v>
      </c>
      <c r="F1893" s="338" t="s">
        <v>875</v>
      </c>
      <c r="G1893" s="344" t="s">
        <v>2291</v>
      </c>
    </row>
    <row r="1894" spans="1:7" x14ac:dyDescent="0.25">
      <c r="A1894" s="343" t="s">
        <v>1312</v>
      </c>
      <c r="B1894" s="343" t="s">
        <v>1418</v>
      </c>
      <c r="C1894" s="399" t="s">
        <v>911</v>
      </c>
      <c r="D1894" s="343" t="s">
        <v>1756</v>
      </c>
      <c r="E1894" s="399" t="s">
        <v>1135</v>
      </c>
      <c r="F1894" s="338" t="s">
        <v>875</v>
      </c>
      <c r="G1894" s="344" t="s">
        <v>2291</v>
      </c>
    </row>
    <row r="1895" spans="1:7" x14ac:dyDescent="0.25">
      <c r="A1895" s="343" t="s">
        <v>1312</v>
      </c>
      <c r="B1895" s="343" t="s">
        <v>1418</v>
      </c>
      <c r="C1895" s="399" t="s">
        <v>911</v>
      </c>
      <c r="D1895" s="343" t="s">
        <v>1749</v>
      </c>
      <c r="E1895" s="399" t="s">
        <v>1135</v>
      </c>
      <c r="F1895" s="338" t="s">
        <v>875</v>
      </c>
      <c r="G1895" s="344" t="s">
        <v>2291</v>
      </c>
    </row>
    <row r="1896" spans="1:7" x14ac:dyDescent="0.25">
      <c r="A1896" s="343" t="s">
        <v>1312</v>
      </c>
      <c r="B1896" s="343" t="s">
        <v>1418</v>
      </c>
      <c r="C1896" s="399" t="s">
        <v>911</v>
      </c>
      <c r="D1896" s="343" t="s">
        <v>1752</v>
      </c>
      <c r="E1896" s="399" t="s">
        <v>1135</v>
      </c>
      <c r="F1896" s="338" t="s">
        <v>875</v>
      </c>
      <c r="G1896" s="344" t="s">
        <v>2291</v>
      </c>
    </row>
    <row r="1897" spans="1:7" x14ac:dyDescent="0.25">
      <c r="A1897" s="343" t="s">
        <v>1312</v>
      </c>
      <c r="B1897" s="343" t="s">
        <v>1418</v>
      </c>
      <c r="C1897" s="399" t="s">
        <v>911</v>
      </c>
      <c r="D1897" s="343" t="s">
        <v>1763</v>
      </c>
      <c r="E1897" s="399" t="s">
        <v>1135</v>
      </c>
      <c r="F1897" s="338" t="s">
        <v>875</v>
      </c>
      <c r="G1897" s="344" t="s">
        <v>2291</v>
      </c>
    </row>
    <row r="1898" spans="1:7" x14ac:dyDescent="0.25">
      <c r="A1898" s="343" t="s">
        <v>1312</v>
      </c>
      <c r="B1898" s="343" t="s">
        <v>1418</v>
      </c>
      <c r="C1898" s="399" t="s">
        <v>911</v>
      </c>
      <c r="D1898" s="343" t="s">
        <v>1771</v>
      </c>
      <c r="E1898" s="399" t="s">
        <v>1135</v>
      </c>
      <c r="F1898" s="338" t="s">
        <v>875</v>
      </c>
      <c r="G1898" s="344" t="s">
        <v>2291</v>
      </c>
    </row>
    <row r="1899" spans="1:7" x14ac:dyDescent="0.25">
      <c r="A1899" s="343" t="s">
        <v>1312</v>
      </c>
      <c r="B1899" s="343" t="s">
        <v>1418</v>
      </c>
      <c r="C1899" s="399" t="s">
        <v>911</v>
      </c>
      <c r="D1899" s="343" t="s">
        <v>1762</v>
      </c>
      <c r="E1899" s="399" t="s">
        <v>1135</v>
      </c>
      <c r="F1899" s="338" t="s">
        <v>875</v>
      </c>
      <c r="G1899" s="344" t="s">
        <v>2291</v>
      </c>
    </row>
    <row r="1900" spans="1:7" x14ac:dyDescent="0.25">
      <c r="A1900" s="343" t="s">
        <v>1312</v>
      </c>
      <c r="B1900" s="343" t="s">
        <v>1418</v>
      </c>
      <c r="C1900" s="399" t="s">
        <v>911</v>
      </c>
      <c r="D1900" s="343" t="s">
        <v>1770</v>
      </c>
      <c r="E1900" s="399" t="s">
        <v>1135</v>
      </c>
      <c r="F1900" s="338" t="s">
        <v>875</v>
      </c>
      <c r="G1900" s="344" t="s">
        <v>2291</v>
      </c>
    </row>
    <row r="1901" spans="1:7" x14ac:dyDescent="0.25">
      <c r="A1901" s="343" t="s">
        <v>1312</v>
      </c>
      <c r="B1901" s="343" t="s">
        <v>1129</v>
      </c>
      <c r="C1901" s="399" t="s">
        <v>911</v>
      </c>
      <c r="D1901" s="343" t="s">
        <v>1829</v>
      </c>
      <c r="E1901" s="399" t="s">
        <v>1135</v>
      </c>
      <c r="F1901" s="338" t="s">
        <v>875</v>
      </c>
      <c r="G1901" s="344" t="s">
        <v>2291</v>
      </c>
    </row>
    <row r="1902" spans="1:7" x14ac:dyDescent="0.25">
      <c r="A1902" s="343" t="s">
        <v>1312</v>
      </c>
      <c r="B1902" s="343" t="s">
        <v>1129</v>
      </c>
      <c r="C1902" s="399" t="s">
        <v>911</v>
      </c>
      <c r="D1902" s="343" t="s">
        <v>1823</v>
      </c>
      <c r="E1902" s="399" t="s">
        <v>1135</v>
      </c>
      <c r="F1902" s="338" t="s">
        <v>875</v>
      </c>
      <c r="G1902" s="344" t="s">
        <v>2291</v>
      </c>
    </row>
    <row r="1903" spans="1:7" x14ac:dyDescent="0.25">
      <c r="A1903" s="343" t="s">
        <v>1312</v>
      </c>
      <c r="B1903" s="343" t="s">
        <v>1129</v>
      </c>
      <c r="C1903" s="399" t="s">
        <v>911</v>
      </c>
      <c r="D1903" s="343" t="s">
        <v>1824</v>
      </c>
      <c r="E1903" s="399" t="s">
        <v>1135</v>
      </c>
      <c r="F1903" s="338" t="s">
        <v>875</v>
      </c>
      <c r="G1903" s="344" t="s">
        <v>2291</v>
      </c>
    </row>
    <row r="1904" spans="1:7" x14ac:dyDescent="0.25">
      <c r="A1904" s="343" t="s">
        <v>1312</v>
      </c>
      <c r="B1904" s="343" t="s">
        <v>1129</v>
      </c>
      <c r="C1904" s="399" t="s">
        <v>911</v>
      </c>
      <c r="D1904" s="343" t="s">
        <v>1821</v>
      </c>
      <c r="E1904" s="399" t="s">
        <v>1135</v>
      </c>
      <c r="F1904" s="338" t="s">
        <v>875</v>
      </c>
      <c r="G1904" s="344" t="s">
        <v>2291</v>
      </c>
    </row>
    <row r="1905" spans="1:7" x14ac:dyDescent="0.25">
      <c r="A1905" s="343" t="s">
        <v>1312</v>
      </c>
      <c r="B1905" s="343" t="s">
        <v>1129</v>
      </c>
      <c r="C1905" s="399" t="s">
        <v>911</v>
      </c>
      <c r="D1905" s="343" t="s">
        <v>1828</v>
      </c>
      <c r="E1905" s="399" t="s">
        <v>1135</v>
      </c>
      <c r="F1905" s="338" t="s">
        <v>875</v>
      </c>
      <c r="G1905" s="344" t="s">
        <v>2291</v>
      </c>
    </row>
    <row r="1906" spans="1:7" x14ac:dyDescent="0.25">
      <c r="A1906" s="343" t="s">
        <v>1312</v>
      </c>
      <c r="B1906" s="343" t="s">
        <v>1129</v>
      </c>
      <c r="C1906" s="399" t="s">
        <v>911</v>
      </c>
      <c r="D1906" s="343" t="s">
        <v>1827</v>
      </c>
      <c r="E1906" s="399" t="s">
        <v>1135</v>
      </c>
      <c r="F1906" s="338" t="s">
        <v>875</v>
      </c>
      <c r="G1906" s="344" t="s">
        <v>2292</v>
      </c>
    </row>
    <row r="1907" spans="1:7" x14ac:dyDescent="0.25">
      <c r="A1907" s="343" t="s">
        <v>1312</v>
      </c>
      <c r="B1907" s="343" t="s">
        <v>1129</v>
      </c>
      <c r="C1907" s="399" t="s">
        <v>911</v>
      </c>
      <c r="D1907" s="343" t="s">
        <v>1831</v>
      </c>
      <c r="E1907" s="399" t="s">
        <v>1135</v>
      </c>
      <c r="F1907" s="338" t="s">
        <v>875</v>
      </c>
      <c r="G1907" s="344" t="s">
        <v>2291</v>
      </c>
    </row>
    <row r="1908" spans="1:7" x14ac:dyDescent="0.25">
      <c r="A1908" s="343" t="s">
        <v>1312</v>
      </c>
      <c r="B1908" s="343" t="s">
        <v>1129</v>
      </c>
      <c r="C1908" s="399" t="s">
        <v>911</v>
      </c>
      <c r="D1908" s="343" t="s">
        <v>1826</v>
      </c>
      <c r="E1908" s="399" t="s">
        <v>1135</v>
      </c>
      <c r="F1908" s="338" t="s">
        <v>875</v>
      </c>
      <c r="G1908" s="344" t="s">
        <v>2291</v>
      </c>
    </row>
    <row r="1909" spans="1:7" x14ac:dyDescent="0.25">
      <c r="A1909" s="343" t="s">
        <v>1312</v>
      </c>
      <c r="B1909" s="343" t="s">
        <v>1129</v>
      </c>
      <c r="C1909" s="399" t="s">
        <v>911</v>
      </c>
      <c r="D1909" s="343" t="s">
        <v>1756</v>
      </c>
      <c r="E1909" s="399" t="s">
        <v>1135</v>
      </c>
      <c r="F1909" s="338" t="s">
        <v>875</v>
      </c>
      <c r="G1909" s="344" t="s">
        <v>2291</v>
      </c>
    </row>
    <row r="1910" spans="1:7" x14ac:dyDescent="0.25">
      <c r="A1910" s="343" t="s">
        <v>1312</v>
      </c>
      <c r="B1910" s="343" t="s">
        <v>1129</v>
      </c>
      <c r="C1910" s="399" t="s">
        <v>911</v>
      </c>
      <c r="D1910" s="343" t="s">
        <v>1749</v>
      </c>
      <c r="E1910" s="399" t="s">
        <v>1135</v>
      </c>
      <c r="F1910" s="338" t="s">
        <v>875</v>
      </c>
      <c r="G1910" s="344" t="s">
        <v>2291</v>
      </c>
    </row>
    <row r="1911" spans="1:7" x14ac:dyDescent="0.25">
      <c r="A1911" s="343" t="s">
        <v>1312</v>
      </c>
      <c r="B1911" s="343" t="s">
        <v>1129</v>
      </c>
      <c r="C1911" s="399" t="s">
        <v>911</v>
      </c>
      <c r="D1911" s="343" t="s">
        <v>1752</v>
      </c>
      <c r="E1911" s="399" t="s">
        <v>1135</v>
      </c>
      <c r="F1911" s="338" t="s">
        <v>875</v>
      </c>
      <c r="G1911" s="344" t="s">
        <v>2291</v>
      </c>
    </row>
    <row r="1912" spans="1:7" x14ac:dyDescent="0.25">
      <c r="A1912" s="343" t="s">
        <v>1312</v>
      </c>
      <c r="B1912" s="343" t="s">
        <v>1129</v>
      </c>
      <c r="C1912" s="399" t="s">
        <v>911</v>
      </c>
      <c r="D1912" s="343" t="s">
        <v>1763</v>
      </c>
      <c r="E1912" s="399" t="s">
        <v>1135</v>
      </c>
      <c r="F1912" s="338" t="s">
        <v>875</v>
      </c>
      <c r="G1912" s="344" t="s">
        <v>2291</v>
      </c>
    </row>
    <row r="1913" spans="1:7" x14ac:dyDescent="0.25">
      <c r="A1913" s="343" t="s">
        <v>1312</v>
      </c>
      <c r="B1913" s="343" t="s">
        <v>1129</v>
      </c>
      <c r="C1913" s="399" t="s">
        <v>911</v>
      </c>
      <c r="D1913" s="343" t="s">
        <v>1771</v>
      </c>
      <c r="E1913" s="399" t="s">
        <v>1135</v>
      </c>
      <c r="F1913" s="338" t="s">
        <v>875</v>
      </c>
      <c r="G1913" s="344" t="s">
        <v>2291</v>
      </c>
    </row>
    <row r="1914" spans="1:7" x14ac:dyDescent="0.25">
      <c r="A1914" s="343" t="s">
        <v>1312</v>
      </c>
      <c r="B1914" s="343" t="s">
        <v>1129</v>
      </c>
      <c r="C1914" s="399" t="s">
        <v>911</v>
      </c>
      <c r="D1914" s="343" t="s">
        <v>1762</v>
      </c>
      <c r="E1914" s="399" t="s">
        <v>1135</v>
      </c>
      <c r="F1914" s="338" t="s">
        <v>875</v>
      </c>
      <c r="G1914" s="344" t="s">
        <v>2291</v>
      </c>
    </row>
    <row r="1915" spans="1:7" x14ac:dyDescent="0.25">
      <c r="A1915" s="343" t="s">
        <v>1312</v>
      </c>
      <c r="B1915" s="343" t="s">
        <v>1129</v>
      </c>
      <c r="C1915" s="399" t="s">
        <v>911</v>
      </c>
      <c r="D1915" s="343" t="s">
        <v>1770</v>
      </c>
      <c r="E1915" s="399" t="s">
        <v>1135</v>
      </c>
      <c r="F1915" s="338" t="s">
        <v>875</v>
      </c>
      <c r="G1915" s="344" t="s">
        <v>2291</v>
      </c>
    </row>
    <row r="1916" spans="1:7" x14ac:dyDescent="0.25">
      <c r="A1916" s="343" t="s">
        <v>1662</v>
      </c>
      <c r="B1916" s="343" t="s">
        <v>1009</v>
      </c>
      <c r="C1916" s="399" t="s">
        <v>911</v>
      </c>
      <c r="D1916" s="343" t="s">
        <v>1834</v>
      </c>
      <c r="E1916" s="399" t="s">
        <v>1135</v>
      </c>
      <c r="F1916" s="338" t="s">
        <v>875</v>
      </c>
      <c r="G1916" s="344" t="s">
        <v>2291</v>
      </c>
    </row>
    <row r="1917" spans="1:7" x14ac:dyDescent="0.25">
      <c r="A1917" s="343" t="s">
        <v>1662</v>
      </c>
      <c r="B1917" s="343" t="s">
        <v>1009</v>
      </c>
      <c r="C1917" s="399" t="s">
        <v>911</v>
      </c>
      <c r="D1917" s="343" t="s">
        <v>1833</v>
      </c>
      <c r="E1917" s="399" t="s">
        <v>1135</v>
      </c>
      <c r="F1917" s="338" t="s">
        <v>875</v>
      </c>
      <c r="G1917" s="344" t="s">
        <v>2291</v>
      </c>
    </row>
    <row r="1918" spans="1:7" x14ac:dyDescent="0.25">
      <c r="A1918" s="343" t="s">
        <v>1662</v>
      </c>
      <c r="B1918" s="343" t="s">
        <v>1009</v>
      </c>
      <c r="C1918" s="399" t="s">
        <v>911</v>
      </c>
      <c r="D1918" s="343" t="s">
        <v>1832</v>
      </c>
      <c r="E1918" s="399" t="s">
        <v>1135</v>
      </c>
      <c r="F1918" s="338" t="s">
        <v>875</v>
      </c>
      <c r="G1918" s="344" t="s">
        <v>2291</v>
      </c>
    </row>
    <row r="1919" spans="1:7" x14ac:dyDescent="0.25">
      <c r="A1919" s="343" t="s">
        <v>1662</v>
      </c>
      <c r="B1919" s="343" t="s">
        <v>1010</v>
      </c>
      <c r="C1919" s="399" t="s">
        <v>911</v>
      </c>
      <c r="D1919" s="343" t="s">
        <v>1834</v>
      </c>
      <c r="E1919" s="399" t="s">
        <v>1135</v>
      </c>
      <c r="F1919" s="338" t="s">
        <v>875</v>
      </c>
      <c r="G1919" s="344" t="s">
        <v>2291</v>
      </c>
    </row>
    <row r="1920" spans="1:7" x14ac:dyDescent="0.25">
      <c r="A1920" s="343" t="s">
        <v>1662</v>
      </c>
      <c r="B1920" s="343" t="s">
        <v>1010</v>
      </c>
      <c r="C1920" s="399" t="s">
        <v>911</v>
      </c>
      <c r="D1920" s="343" t="s">
        <v>1833</v>
      </c>
      <c r="E1920" s="399" t="s">
        <v>1135</v>
      </c>
      <c r="F1920" s="338" t="s">
        <v>875</v>
      </c>
      <c r="G1920" s="344" t="s">
        <v>2291</v>
      </c>
    </row>
    <row r="1921" spans="1:7" x14ac:dyDescent="0.25">
      <c r="A1921" s="343" t="s">
        <v>1662</v>
      </c>
      <c r="B1921" s="343" t="s">
        <v>1010</v>
      </c>
      <c r="C1921" s="399" t="s">
        <v>911</v>
      </c>
      <c r="D1921" s="343" t="s">
        <v>1832</v>
      </c>
      <c r="E1921" s="399" t="s">
        <v>1135</v>
      </c>
      <c r="F1921" s="338" t="s">
        <v>875</v>
      </c>
      <c r="G1921" s="344" t="s">
        <v>2291</v>
      </c>
    </row>
    <row r="1922" spans="1:7" x14ac:dyDescent="0.25">
      <c r="A1922" s="343" t="s">
        <v>151</v>
      </c>
      <c r="B1922" s="343" t="s">
        <v>965</v>
      </c>
      <c r="C1922" s="399" t="s">
        <v>911</v>
      </c>
      <c r="D1922" s="343" t="s">
        <v>1774</v>
      </c>
      <c r="E1922" s="399" t="s">
        <v>1135</v>
      </c>
      <c r="F1922" s="338" t="s">
        <v>875</v>
      </c>
      <c r="G1922" s="344" t="s">
        <v>2290</v>
      </c>
    </row>
    <row r="1923" spans="1:7" x14ac:dyDescent="0.25">
      <c r="A1923" s="343" t="s">
        <v>151</v>
      </c>
      <c r="B1923" s="343" t="s">
        <v>965</v>
      </c>
      <c r="C1923" s="399" t="s">
        <v>911</v>
      </c>
      <c r="D1923" s="343" t="s">
        <v>1781</v>
      </c>
      <c r="E1923" s="399" t="s">
        <v>1135</v>
      </c>
      <c r="F1923" s="338" t="s">
        <v>875</v>
      </c>
      <c r="G1923" s="344" t="s">
        <v>2363</v>
      </c>
    </row>
    <row r="1924" spans="1:7" x14ac:dyDescent="0.25">
      <c r="A1924" s="343" t="s">
        <v>151</v>
      </c>
      <c r="B1924" s="343" t="s">
        <v>965</v>
      </c>
      <c r="C1924" s="399" t="s">
        <v>911</v>
      </c>
      <c r="D1924" s="343" t="s">
        <v>1784</v>
      </c>
      <c r="E1924" s="399" t="s">
        <v>1135</v>
      </c>
      <c r="F1924" s="338" t="s">
        <v>875</v>
      </c>
      <c r="G1924" s="344" t="s">
        <v>2291</v>
      </c>
    </row>
    <row r="1925" spans="1:7" x14ac:dyDescent="0.25">
      <c r="A1925" s="343" t="s">
        <v>151</v>
      </c>
      <c r="B1925" s="343" t="s">
        <v>965</v>
      </c>
      <c r="C1925" s="399" t="s">
        <v>911</v>
      </c>
      <c r="D1925" s="343" t="s">
        <v>1794</v>
      </c>
      <c r="E1925" s="399" t="s">
        <v>1135</v>
      </c>
      <c r="F1925" s="338" t="s">
        <v>875</v>
      </c>
      <c r="G1925" s="344" t="s">
        <v>2291</v>
      </c>
    </row>
    <row r="1926" spans="1:7" x14ac:dyDescent="0.25">
      <c r="A1926" s="343" t="s">
        <v>151</v>
      </c>
      <c r="B1926" s="343" t="s">
        <v>965</v>
      </c>
      <c r="C1926" s="399" t="s">
        <v>911</v>
      </c>
      <c r="D1926" s="343" t="s">
        <v>1793</v>
      </c>
      <c r="E1926" s="399" t="s">
        <v>1135</v>
      </c>
      <c r="F1926" s="338" t="s">
        <v>875</v>
      </c>
      <c r="G1926" s="344" t="s">
        <v>2291</v>
      </c>
    </row>
    <row r="1927" spans="1:7" x14ac:dyDescent="0.25">
      <c r="A1927" s="343" t="s">
        <v>151</v>
      </c>
      <c r="B1927" s="343" t="s">
        <v>965</v>
      </c>
      <c r="C1927" s="399" t="s">
        <v>911</v>
      </c>
      <c r="D1927" s="343" t="s">
        <v>1790</v>
      </c>
      <c r="E1927" s="399" t="s">
        <v>1135</v>
      </c>
      <c r="F1927" s="338" t="s">
        <v>875</v>
      </c>
      <c r="G1927" s="344" t="s">
        <v>2291</v>
      </c>
    </row>
    <row r="1928" spans="1:7" x14ac:dyDescent="0.25">
      <c r="A1928" s="343" t="s">
        <v>151</v>
      </c>
      <c r="B1928" s="343" t="s">
        <v>965</v>
      </c>
      <c r="C1928" s="399" t="s">
        <v>911</v>
      </c>
      <c r="D1928" s="343" t="s">
        <v>1797</v>
      </c>
      <c r="E1928" s="399" t="s">
        <v>1135</v>
      </c>
      <c r="F1928" s="338" t="s">
        <v>875</v>
      </c>
      <c r="G1928" s="344" t="s">
        <v>2291</v>
      </c>
    </row>
    <row r="1929" spans="1:7" x14ac:dyDescent="0.25">
      <c r="A1929" s="343" t="s">
        <v>151</v>
      </c>
      <c r="B1929" s="343" t="s">
        <v>965</v>
      </c>
      <c r="C1929" s="399" t="s">
        <v>911</v>
      </c>
      <c r="D1929" s="343" t="s">
        <v>1805</v>
      </c>
      <c r="E1929" s="399" t="s">
        <v>1135</v>
      </c>
      <c r="F1929" s="338" t="s">
        <v>875</v>
      </c>
      <c r="G1929" s="344" t="s">
        <v>2364</v>
      </c>
    </row>
    <row r="1930" spans="1:7" x14ac:dyDescent="0.25">
      <c r="A1930" s="343" t="s">
        <v>151</v>
      </c>
      <c r="B1930" s="343" t="s">
        <v>965</v>
      </c>
      <c r="C1930" s="399" t="s">
        <v>911</v>
      </c>
      <c r="D1930" s="343" t="s">
        <v>1808</v>
      </c>
      <c r="E1930" s="399" t="s">
        <v>1135</v>
      </c>
      <c r="F1930" s="338" t="s">
        <v>875</v>
      </c>
      <c r="G1930" s="344" t="s">
        <v>2291</v>
      </c>
    </row>
    <row r="1931" spans="1:7" x14ac:dyDescent="0.25">
      <c r="A1931" s="343" t="s">
        <v>151</v>
      </c>
      <c r="B1931" s="343" t="s">
        <v>965</v>
      </c>
      <c r="C1931" s="399" t="s">
        <v>911</v>
      </c>
      <c r="D1931" s="343" t="s">
        <v>1783</v>
      </c>
      <c r="E1931" s="399" t="s">
        <v>1135</v>
      </c>
      <c r="F1931" s="338" t="s">
        <v>875</v>
      </c>
      <c r="G1931" s="344" t="s">
        <v>2318</v>
      </c>
    </row>
    <row r="1932" spans="1:7" x14ac:dyDescent="0.25">
      <c r="A1932" s="343" t="s">
        <v>151</v>
      </c>
      <c r="B1932" s="343" t="s">
        <v>965</v>
      </c>
      <c r="C1932" s="399" t="s">
        <v>911</v>
      </c>
      <c r="D1932" s="343" t="s">
        <v>1782</v>
      </c>
      <c r="E1932" s="399" t="s">
        <v>1135</v>
      </c>
      <c r="F1932" s="338" t="s">
        <v>875</v>
      </c>
      <c r="G1932" s="344" t="s">
        <v>2291</v>
      </c>
    </row>
    <row r="1933" spans="1:7" x14ac:dyDescent="0.25">
      <c r="A1933" s="343" t="s">
        <v>151</v>
      </c>
      <c r="B1933" s="343" t="s">
        <v>965</v>
      </c>
      <c r="C1933" s="399" t="s">
        <v>911</v>
      </c>
      <c r="D1933" s="343" t="s">
        <v>1749</v>
      </c>
      <c r="E1933" s="399" t="s">
        <v>1135</v>
      </c>
      <c r="F1933" s="338" t="s">
        <v>875</v>
      </c>
      <c r="G1933" s="344" t="s">
        <v>2291</v>
      </c>
    </row>
    <row r="1934" spans="1:7" x14ac:dyDescent="0.25">
      <c r="A1934" s="343" t="s">
        <v>151</v>
      </c>
      <c r="B1934" s="343" t="s">
        <v>965</v>
      </c>
      <c r="C1934" s="399" t="s">
        <v>911</v>
      </c>
      <c r="D1934" s="343" t="s">
        <v>1756</v>
      </c>
      <c r="E1934" s="399" t="s">
        <v>1135</v>
      </c>
      <c r="F1934" s="338" t="s">
        <v>875</v>
      </c>
      <c r="G1934" s="344" t="s">
        <v>2291</v>
      </c>
    </row>
    <row r="1935" spans="1:7" x14ac:dyDescent="0.25">
      <c r="A1935" s="343" t="s">
        <v>151</v>
      </c>
      <c r="B1935" s="343" t="s">
        <v>965</v>
      </c>
      <c r="C1935" s="399" t="s">
        <v>911</v>
      </c>
      <c r="D1935" s="343" t="s">
        <v>1785</v>
      </c>
      <c r="E1935" s="399" t="s">
        <v>1135</v>
      </c>
      <c r="F1935" s="338" t="s">
        <v>875</v>
      </c>
      <c r="G1935" s="344" t="s">
        <v>2291</v>
      </c>
    </row>
    <row r="1936" spans="1:7" x14ac:dyDescent="0.25">
      <c r="A1936" s="343" t="s">
        <v>151</v>
      </c>
      <c r="B1936" s="343" t="s">
        <v>965</v>
      </c>
      <c r="C1936" s="399" t="s">
        <v>911</v>
      </c>
      <c r="D1936" s="343" t="s">
        <v>1791</v>
      </c>
      <c r="E1936" s="399" t="s">
        <v>1135</v>
      </c>
      <c r="F1936" s="338" t="s">
        <v>875</v>
      </c>
      <c r="G1936" s="344" t="s">
        <v>2291</v>
      </c>
    </row>
    <row r="1937" spans="1:7" x14ac:dyDescent="0.25">
      <c r="A1937" s="343" t="s">
        <v>151</v>
      </c>
      <c r="B1937" s="343" t="s">
        <v>965</v>
      </c>
      <c r="C1937" s="399" t="s">
        <v>911</v>
      </c>
      <c r="D1937" s="343" t="s">
        <v>1801</v>
      </c>
      <c r="E1937" s="399" t="s">
        <v>1135</v>
      </c>
      <c r="F1937" s="338" t="s">
        <v>875</v>
      </c>
      <c r="G1937" s="344" t="s">
        <v>2291</v>
      </c>
    </row>
    <row r="1938" spans="1:7" x14ac:dyDescent="0.25">
      <c r="A1938" s="343" t="s">
        <v>151</v>
      </c>
      <c r="B1938" s="343" t="s">
        <v>965</v>
      </c>
      <c r="C1938" s="399" t="s">
        <v>911</v>
      </c>
      <c r="D1938" s="343" t="s">
        <v>1799</v>
      </c>
      <c r="E1938" s="399" t="s">
        <v>1135</v>
      </c>
      <c r="F1938" s="338" t="s">
        <v>875</v>
      </c>
      <c r="G1938" s="344" t="s">
        <v>2292</v>
      </c>
    </row>
    <row r="1939" spans="1:7" x14ac:dyDescent="0.25">
      <c r="A1939" s="343" t="s">
        <v>151</v>
      </c>
      <c r="B1939" s="343" t="s">
        <v>965</v>
      </c>
      <c r="C1939" s="399" t="s">
        <v>911</v>
      </c>
      <c r="D1939" s="343" t="s">
        <v>1787</v>
      </c>
      <c r="E1939" s="399" t="s">
        <v>1135</v>
      </c>
      <c r="F1939" s="338" t="s">
        <v>875</v>
      </c>
      <c r="G1939" s="344" t="s">
        <v>2292</v>
      </c>
    </row>
    <row r="1940" spans="1:7" x14ac:dyDescent="0.25">
      <c r="A1940" s="343" t="s">
        <v>151</v>
      </c>
      <c r="B1940" s="343" t="s">
        <v>965</v>
      </c>
      <c r="C1940" s="399" t="s">
        <v>911</v>
      </c>
      <c r="D1940" s="343" t="s">
        <v>1788</v>
      </c>
      <c r="E1940" s="399" t="s">
        <v>1135</v>
      </c>
      <c r="F1940" s="338" t="s">
        <v>875</v>
      </c>
      <c r="G1940" s="344" t="s">
        <v>2291</v>
      </c>
    </row>
    <row r="1941" spans="1:7" x14ac:dyDescent="0.25">
      <c r="A1941" s="343" t="s">
        <v>151</v>
      </c>
      <c r="B1941" s="343" t="s">
        <v>965</v>
      </c>
      <c r="C1941" s="399" t="s">
        <v>911</v>
      </c>
      <c r="D1941" s="343" t="s">
        <v>1786</v>
      </c>
      <c r="E1941" s="399" t="s">
        <v>1135</v>
      </c>
      <c r="F1941" s="338" t="s">
        <v>875</v>
      </c>
      <c r="G1941" s="344" t="s">
        <v>2291</v>
      </c>
    </row>
    <row r="1942" spans="1:7" x14ac:dyDescent="0.25">
      <c r="A1942" s="343" t="s">
        <v>151</v>
      </c>
      <c r="B1942" s="343" t="s">
        <v>965</v>
      </c>
      <c r="C1942" s="399" t="s">
        <v>911</v>
      </c>
      <c r="D1942" s="343" t="s">
        <v>1752</v>
      </c>
      <c r="E1942" s="399" t="s">
        <v>1135</v>
      </c>
      <c r="F1942" s="338" t="s">
        <v>875</v>
      </c>
      <c r="G1942" s="344" t="s">
        <v>2291</v>
      </c>
    </row>
    <row r="1943" spans="1:7" x14ac:dyDescent="0.25">
      <c r="A1943" s="343" t="s">
        <v>151</v>
      </c>
      <c r="B1943" s="343" t="s">
        <v>965</v>
      </c>
      <c r="C1943" s="399" t="s">
        <v>911</v>
      </c>
      <c r="D1943" s="343" t="s">
        <v>1763</v>
      </c>
      <c r="E1943" s="399" t="s">
        <v>1135</v>
      </c>
      <c r="F1943" s="338" t="s">
        <v>875</v>
      </c>
      <c r="G1943" s="344" t="s">
        <v>2291</v>
      </c>
    </row>
    <row r="1944" spans="1:7" x14ac:dyDescent="0.25">
      <c r="A1944" s="343" t="s">
        <v>151</v>
      </c>
      <c r="B1944" s="343" t="s">
        <v>965</v>
      </c>
      <c r="C1944" s="399" t="s">
        <v>911</v>
      </c>
      <c r="D1944" s="343" t="s">
        <v>1771</v>
      </c>
      <c r="E1944" s="399" t="s">
        <v>1135</v>
      </c>
      <c r="F1944" s="338" t="s">
        <v>875</v>
      </c>
      <c r="G1944" s="344" t="s">
        <v>2291</v>
      </c>
    </row>
    <row r="1945" spans="1:7" x14ac:dyDescent="0.25">
      <c r="A1945" s="343" t="s">
        <v>151</v>
      </c>
      <c r="B1945" s="343" t="s">
        <v>965</v>
      </c>
      <c r="C1945" s="399" t="s">
        <v>911</v>
      </c>
      <c r="D1945" s="343" t="s">
        <v>1762</v>
      </c>
      <c r="E1945" s="399" t="s">
        <v>1135</v>
      </c>
      <c r="F1945" s="338" t="s">
        <v>875</v>
      </c>
      <c r="G1945" s="344" t="s">
        <v>2291</v>
      </c>
    </row>
    <row r="1946" spans="1:7" x14ac:dyDescent="0.25">
      <c r="A1946" s="343" t="s">
        <v>151</v>
      </c>
      <c r="B1946" s="343" t="s">
        <v>965</v>
      </c>
      <c r="C1946" s="399" t="s">
        <v>911</v>
      </c>
      <c r="D1946" s="343" t="s">
        <v>1770</v>
      </c>
      <c r="E1946" s="399" t="s">
        <v>1135</v>
      </c>
      <c r="F1946" s="338" t="s">
        <v>875</v>
      </c>
      <c r="G1946" s="344" t="s">
        <v>2291</v>
      </c>
    </row>
    <row r="1947" spans="1:7" x14ac:dyDescent="0.25">
      <c r="A1947" s="343" t="s">
        <v>1312</v>
      </c>
      <c r="B1947" s="343" t="s">
        <v>1421</v>
      </c>
      <c r="C1947" s="399" t="s">
        <v>911</v>
      </c>
      <c r="D1947" s="343" t="s">
        <v>1829</v>
      </c>
      <c r="E1947" s="399" t="s">
        <v>1135</v>
      </c>
      <c r="F1947" s="338" t="s">
        <v>875</v>
      </c>
      <c r="G1947" s="344" t="s">
        <v>2291</v>
      </c>
    </row>
    <row r="1948" spans="1:7" x14ac:dyDescent="0.25">
      <c r="A1948" s="343" t="s">
        <v>1312</v>
      </c>
      <c r="B1948" s="343" t="s">
        <v>1421</v>
      </c>
      <c r="C1948" s="399" t="s">
        <v>911</v>
      </c>
      <c r="D1948" s="343" t="s">
        <v>1823</v>
      </c>
      <c r="E1948" s="399" t="s">
        <v>1135</v>
      </c>
      <c r="F1948" s="338" t="s">
        <v>875</v>
      </c>
      <c r="G1948" s="344" t="s">
        <v>2291</v>
      </c>
    </row>
    <row r="1949" spans="1:7" x14ac:dyDescent="0.25">
      <c r="A1949" s="343" t="s">
        <v>1312</v>
      </c>
      <c r="B1949" s="343" t="s">
        <v>1421</v>
      </c>
      <c r="C1949" s="399" t="s">
        <v>911</v>
      </c>
      <c r="D1949" s="343" t="s">
        <v>1824</v>
      </c>
      <c r="E1949" s="399" t="s">
        <v>1135</v>
      </c>
      <c r="F1949" s="338" t="s">
        <v>875</v>
      </c>
      <c r="G1949" s="344" t="s">
        <v>2291</v>
      </c>
    </row>
    <row r="1950" spans="1:7" x14ac:dyDescent="0.25">
      <c r="A1950" s="343" t="s">
        <v>1312</v>
      </c>
      <c r="B1950" s="343" t="s">
        <v>1421</v>
      </c>
      <c r="C1950" s="399" t="s">
        <v>911</v>
      </c>
      <c r="D1950" s="343" t="s">
        <v>1821</v>
      </c>
      <c r="E1950" s="399" t="s">
        <v>1135</v>
      </c>
      <c r="F1950" s="338" t="s">
        <v>875</v>
      </c>
      <c r="G1950" s="344" t="s">
        <v>2291</v>
      </c>
    </row>
    <row r="1951" spans="1:7" x14ac:dyDescent="0.25">
      <c r="A1951" s="343" t="s">
        <v>1312</v>
      </c>
      <c r="B1951" s="343" t="s">
        <v>1421</v>
      </c>
      <c r="C1951" s="399" t="s">
        <v>911</v>
      </c>
      <c r="D1951" s="343" t="s">
        <v>1828</v>
      </c>
      <c r="E1951" s="399" t="s">
        <v>1135</v>
      </c>
      <c r="F1951" s="338" t="s">
        <v>875</v>
      </c>
      <c r="G1951" s="344" t="s">
        <v>2291</v>
      </c>
    </row>
    <row r="1952" spans="1:7" x14ac:dyDescent="0.25">
      <c r="A1952" s="343" t="s">
        <v>1312</v>
      </c>
      <c r="B1952" s="343" t="s">
        <v>1421</v>
      </c>
      <c r="C1952" s="399" t="s">
        <v>911</v>
      </c>
      <c r="D1952" s="343" t="s">
        <v>1827</v>
      </c>
      <c r="E1952" s="399" t="s">
        <v>1135</v>
      </c>
      <c r="F1952" s="338" t="s">
        <v>875</v>
      </c>
      <c r="G1952" s="344" t="s">
        <v>2292</v>
      </c>
    </row>
    <row r="1953" spans="1:7" x14ac:dyDescent="0.25">
      <c r="A1953" s="343" t="s">
        <v>1312</v>
      </c>
      <c r="B1953" s="343" t="s">
        <v>1421</v>
      </c>
      <c r="C1953" s="399" t="s">
        <v>911</v>
      </c>
      <c r="D1953" s="343" t="s">
        <v>1831</v>
      </c>
      <c r="E1953" s="399" t="s">
        <v>1135</v>
      </c>
      <c r="F1953" s="338" t="s">
        <v>875</v>
      </c>
      <c r="G1953" s="344" t="s">
        <v>2291</v>
      </c>
    </row>
    <row r="1954" spans="1:7" x14ac:dyDescent="0.25">
      <c r="A1954" s="343" t="s">
        <v>1312</v>
      </c>
      <c r="B1954" s="343" t="s">
        <v>1421</v>
      </c>
      <c r="C1954" s="399" t="s">
        <v>911</v>
      </c>
      <c r="D1954" s="343" t="s">
        <v>1826</v>
      </c>
      <c r="E1954" s="399" t="s">
        <v>1135</v>
      </c>
      <c r="F1954" s="338" t="s">
        <v>875</v>
      </c>
      <c r="G1954" s="344" t="s">
        <v>2291</v>
      </c>
    </row>
    <row r="1955" spans="1:7" x14ac:dyDescent="0.25">
      <c r="A1955" s="343" t="s">
        <v>1312</v>
      </c>
      <c r="B1955" s="343" t="s">
        <v>1421</v>
      </c>
      <c r="C1955" s="399" t="s">
        <v>911</v>
      </c>
      <c r="D1955" s="343" t="s">
        <v>1756</v>
      </c>
      <c r="E1955" s="399" t="s">
        <v>1135</v>
      </c>
      <c r="F1955" s="338" t="s">
        <v>875</v>
      </c>
      <c r="G1955" s="344" t="s">
        <v>2291</v>
      </c>
    </row>
    <row r="1956" spans="1:7" x14ac:dyDescent="0.25">
      <c r="A1956" s="343" t="s">
        <v>1312</v>
      </c>
      <c r="B1956" s="343" t="s">
        <v>1421</v>
      </c>
      <c r="C1956" s="399" t="s">
        <v>911</v>
      </c>
      <c r="D1956" s="343" t="s">
        <v>1749</v>
      </c>
      <c r="E1956" s="399" t="s">
        <v>1135</v>
      </c>
      <c r="F1956" s="338" t="s">
        <v>875</v>
      </c>
      <c r="G1956" s="344" t="s">
        <v>2291</v>
      </c>
    </row>
    <row r="1957" spans="1:7" x14ac:dyDescent="0.25">
      <c r="A1957" s="343" t="s">
        <v>1312</v>
      </c>
      <c r="B1957" s="343" t="s">
        <v>1421</v>
      </c>
      <c r="C1957" s="399" t="s">
        <v>911</v>
      </c>
      <c r="D1957" s="343" t="s">
        <v>1752</v>
      </c>
      <c r="E1957" s="399" t="s">
        <v>1135</v>
      </c>
      <c r="F1957" s="338" t="s">
        <v>875</v>
      </c>
      <c r="G1957" s="344" t="s">
        <v>2291</v>
      </c>
    </row>
    <row r="1958" spans="1:7" x14ac:dyDescent="0.25">
      <c r="A1958" s="343" t="s">
        <v>1312</v>
      </c>
      <c r="B1958" s="343" t="s">
        <v>1421</v>
      </c>
      <c r="C1958" s="399" t="s">
        <v>911</v>
      </c>
      <c r="D1958" s="343" t="s">
        <v>1763</v>
      </c>
      <c r="E1958" s="399" t="s">
        <v>1135</v>
      </c>
      <c r="F1958" s="338" t="s">
        <v>875</v>
      </c>
      <c r="G1958" s="344" t="s">
        <v>2291</v>
      </c>
    </row>
    <row r="1959" spans="1:7" x14ac:dyDescent="0.25">
      <c r="A1959" s="343" t="s">
        <v>1312</v>
      </c>
      <c r="B1959" s="343" t="s">
        <v>1421</v>
      </c>
      <c r="C1959" s="399" t="s">
        <v>911</v>
      </c>
      <c r="D1959" s="343" t="s">
        <v>1771</v>
      </c>
      <c r="E1959" s="399" t="s">
        <v>1135</v>
      </c>
      <c r="F1959" s="338" t="s">
        <v>875</v>
      </c>
      <c r="G1959" s="344" t="s">
        <v>2291</v>
      </c>
    </row>
    <row r="1960" spans="1:7" x14ac:dyDescent="0.25">
      <c r="A1960" s="343" t="s">
        <v>1312</v>
      </c>
      <c r="B1960" s="343" t="s">
        <v>1421</v>
      </c>
      <c r="C1960" s="399" t="s">
        <v>911</v>
      </c>
      <c r="D1960" s="343" t="s">
        <v>1762</v>
      </c>
      <c r="E1960" s="399" t="s">
        <v>1135</v>
      </c>
      <c r="F1960" s="338" t="s">
        <v>875</v>
      </c>
      <c r="G1960" s="344" t="s">
        <v>2291</v>
      </c>
    </row>
    <row r="1961" spans="1:7" x14ac:dyDescent="0.25">
      <c r="A1961" s="343" t="s">
        <v>1312</v>
      </c>
      <c r="B1961" s="343" t="s">
        <v>1421</v>
      </c>
      <c r="C1961" s="399" t="s">
        <v>911</v>
      </c>
      <c r="D1961" s="343" t="s">
        <v>1770</v>
      </c>
      <c r="E1961" s="399" t="s">
        <v>1135</v>
      </c>
      <c r="F1961" s="338" t="s">
        <v>875</v>
      </c>
      <c r="G1961" s="344" t="s">
        <v>2291</v>
      </c>
    </row>
    <row r="1962" spans="1:7" x14ac:dyDescent="0.25">
      <c r="A1962" s="343" t="s">
        <v>1312</v>
      </c>
      <c r="B1962" s="343" t="s">
        <v>1105</v>
      </c>
      <c r="C1962" s="399" t="s">
        <v>911</v>
      </c>
      <c r="D1962" s="343" t="s">
        <v>1829</v>
      </c>
      <c r="E1962" s="399" t="s">
        <v>1135</v>
      </c>
      <c r="F1962" s="338" t="s">
        <v>875</v>
      </c>
      <c r="G1962" s="344" t="s">
        <v>2291</v>
      </c>
    </row>
    <row r="1963" spans="1:7" x14ac:dyDescent="0.25">
      <c r="A1963" s="343" t="s">
        <v>1312</v>
      </c>
      <c r="B1963" s="343" t="s">
        <v>1105</v>
      </c>
      <c r="C1963" s="399" t="s">
        <v>911</v>
      </c>
      <c r="D1963" s="343" t="s">
        <v>1823</v>
      </c>
      <c r="E1963" s="399" t="s">
        <v>1135</v>
      </c>
      <c r="F1963" s="338" t="s">
        <v>875</v>
      </c>
      <c r="G1963" s="344" t="s">
        <v>2291</v>
      </c>
    </row>
    <row r="1964" spans="1:7" x14ac:dyDescent="0.25">
      <c r="A1964" s="343" t="s">
        <v>1312</v>
      </c>
      <c r="B1964" s="343" t="s">
        <v>1105</v>
      </c>
      <c r="C1964" s="399" t="s">
        <v>911</v>
      </c>
      <c r="D1964" s="343" t="s">
        <v>1824</v>
      </c>
      <c r="E1964" s="399" t="s">
        <v>1135</v>
      </c>
      <c r="F1964" s="338" t="s">
        <v>875</v>
      </c>
      <c r="G1964" s="344" t="s">
        <v>2291</v>
      </c>
    </row>
    <row r="1965" spans="1:7" x14ac:dyDescent="0.25">
      <c r="A1965" s="343" t="s">
        <v>1312</v>
      </c>
      <c r="B1965" s="343" t="s">
        <v>1105</v>
      </c>
      <c r="C1965" s="399" t="s">
        <v>911</v>
      </c>
      <c r="D1965" s="343" t="s">
        <v>1821</v>
      </c>
      <c r="E1965" s="399" t="s">
        <v>1135</v>
      </c>
      <c r="F1965" s="338" t="s">
        <v>875</v>
      </c>
      <c r="G1965" s="344" t="s">
        <v>2291</v>
      </c>
    </row>
    <row r="1966" spans="1:7" x14ac:dyDescent="0.25">
      <c r="A1966" s="343" t="s">
        <v>1312</v>
      </c>
      <c r="B1966" s="343" t="s">
        <v>1105</v>
      </c>
      <c r="C1966" s="399" t="s">
        <v>911</v>
      </c>
      <c r="D1966" s="343" t="s">
        <v>1828</v>
      </c>
      <c r="E1966" s="399" t="s">
        <v>1135</v>
      </c>
      <c r="F1966" s="338" t="s">
        <v>875</v>
      </c>
      <c r="G1966" s="344" t="s">
        <v>2291</v>
      </c>
    </row>
    <row r="1967" spans="1:7" x14ac:dyDescent="0.25">
      <c r="A1967" s="343" t="s">
        <v>1312</v>
      </c>
      <c r="B1967" s="343" t="s">
        <v>1105</v>
      </c>
      <c r="C1967" s="399" t="s">
        <v>911</v>
      </c>
      <c r="D1967" s="343" t="s">
        <v>1827</v>
      </c>
      <c r="E1967" s="399" t="s">
        <v>1135</v>
      </c>
      <c r="F1967" s="338" t="s">
        <v>875</v>
      </c>
      <c r="G1967" s="344" t="s">
        <v>2292</v>
      </c>
    </row>
    <row r="1968" spans="1:7" x14ac:dyDescent="0.25">
      <c r="A1968" s="343" t="s">
        <v>1312</v>
      </c>
      <c r="B1968" s="343" t="s">
        <v>1105</v>
      </c>
      <c r="C1968" s="399" t="s">
        <v>911</v>
      </c>
      <c r="D1968" s="343" t="s">
        <v>1831</v>
      </c>
      <c r="E1968" s="399" t="s">
        <v>1135</v>
      </c>
      <c r="F1968" s="338" t="s">
        <v>875</v>
      </c>
      <c r="G1968" s="344" t="s">
        <v>2291</v>
      </c>
    </row>
    <row r="1969" spans="1:7" x14ac:dyDescent="0.25">
      <c r="A1969" s="343" t="s">
        <v>1312</v>
      </c>
      <c r="B1969" s="343" t="s">
        <v>1105</v>
      </c>
      <c r="C1969" s="399" t="s">
        <v>911</v>
      </c>
      <c r="D1969" s="343" t="s">
        <v>1826</v>
      </c>
      <c r="E1969" s="399" t="s">
        <v>1135</v>
      </c>
      <c r="F1969" s="338" t="s">
        <v>875</v>
      </c>
      <c r="G1969" s="344" t="s">
        <v>2291</v>
      </c>
    </row>
    <row r="1970" spans="1:7" x14ac:dyDescent="0.25">
      <c r="A1970" s="343" t="s">
        <v>1312</v>
      </c>
      <c r="B1970" s="343" t="s">
        <v>1105</v>
      </c>
      <c r="C1970" s="399" t="s">
        <v>911</v>
      </c>
      <c r="D1970" s="343" t="s">
        <v>1756</v>
      </c>
      <c r="E1970" s="399" t="s">
        <v>1135</v>
      </c>
      <c r="F1970" s="338" t="s">
        <v>875</v>
      </c>
      <c r="G1970" s="344" t="s">
        <v>2291</v>
      </c>
    </row>
    <row r="1971" spans="1:7" x14ac:dyDescent="0.25">
      <c r="A1971" s="343" t="s">
        <v>1312</v>
      </c>
      <c r="B1971" s="343" t="s">
        <v>1105</v>
      </c>
      <c r="C1971" s="399" t="s">
        <v>911</v>
      </c>
      <c r="D1971" s="343" t="s">
        <v>1749</v>
      </c>
      <c r="E1971" s="399" t="s">
        <v>1135</v>
      </c>
      <c r="F1971" s="338" t="s">
        <v>875</v>
      </c>
      <c r="G1971" s="344" t="s">
        <v>2291</v>
      </c>
    </row>
    <row r="1972" spans="1:7" x14ac:dyDescent="0.25">
      <c r="A1972" s="343" t="s">
        <v>1312</v>
      </c>
      <c r="B1972" s="343" t="s">
        <v>1105</v>
      </c>
      <c r="C1972" s="399" t="s">
        <v>911</v>
      </c>
      <c r="D1972" s="343" t="s">
        <v>1752</v>
      </c>
      <c r="E1972" s="399" t="s">
        <v>1135</v>
      </c>
      <c r="F1972" s="338" t="s">
        <v>875</v>
      </c>
      <c r="G1972" s="344" t="s">
        <v>2291</v>
      </c>
    </row>
    <row r="1973" spans="1:7" x14ac:dyDescent="0.25">
      <c r="A1973" s="343" t="s">
        <v>1312</v>
      </c>
      <c r="B1973" s="343" t="s">
        <v>1105</v>
      </c>
      <c r="C1973" s="399" t="s">
        <v>911</v>
      </c>
      <c r="D1973" s="343" t="s">
        <v>1763</v>
      </c>
      <c r="E1973" s="399" t="s">
        <v>1135</v>
      </c>
      <c r="F1973" s="338" t="s">
        <v>875</v>
      </c>
      <c r="G1973" s="344" t="s">
        <v>2291</v>
      </c>
    </row>
    <row r="1974" spans="1:7" x14ac:dyDescent="0.25">
      <c r="A1974" s="343" t="s">
        <v>1312</v>
      </c>
      <c r="B1974" s="343" t="s">
        <v>1105</v>
      </c>
      <c r="C1974" s="399" t="s">
        <v>911</v>
      </c>
      <c r="D1974" s="343" t="s">
        <v>1771</v>
      </c>
      <c r="E1974" s="399" t="s">
        <v>1135</v>
      </c>
      <c r="F1974" s="338" t="s">
        <v>875</v>
      </c>
      <c r="G1974" s="344" t="s">
        <v>2291</v>
      </c>
    </row>
    <row r="1975" spans="1:7" x14ac:dyDescent="0.25">
      <c r="A1975" s="343" t="s">
        <v>1312</v>
      </c>
      <c r="B1975" s="343" t="s">
        <v>1105</v>
      </c>
      <c r="C1975" s="399" t="s">
        <v>911</v>
      </c>
      <c r="D1975" s="343" t="s">
        <v>1762</v>
      </c>
      <c r="E1975" s="399" t="s">
        <v>1135</v>
      </c>
      <c r="F1975" s="338" t="s">
        <v>875</v>
      </c>
      <c r="G1975" s="344" t="s">
        <v>2291</v>
      </c>
    </row>
    <row r="1976" spans="1:7" x14ac:dyDescent="0.25">
      <c r="A1976" s="343" t="s">
        <v>1312</v>
      </c>
      <c r="B1976" s="343" t="s">
        <v>1105</v>
      </c>
      <c r="C1976" s="399" t="s">
        <v>911</v>
      </c>
      <c r="D1976" s="343" t="s">
        <v>1770</v>
      </c>
      <c r="E1976" s="399" t="s">
        <v>1135</v>
      </c>
      <c r="F1976" s="338" t="s">
        <v>875</v>
      </c>
      <c r="G1976" s="344" t="s">
        <v>2291</v>
      </c>
    </row>
    <row r="1977" spans="1:7" x14ac:dyDescent="0.25">
      <c r="A1977" s="343" t="s">
        <v>1312</v>
      </c>
      <c r="B1977" s="343" t="s">
        <v>1424</v>
      </c>
      <c r="C1977" s="399" t="s">
        <v>911</v>
      </c>
      <c r="D1977" s="343" t="s">
        <v>1829</v>
      </c>
      <c r="E1977" s="399" t="s">
        <v>1135</v>
      </c>
      <c r="F1977" s="338" t="s">
        <v>875</v>
      </c>
      <c r="G1977" s="344" t="s">
        <v>2291</v>
      </c>
    </row>
    <row r="1978" spans="1:7" x14ac:dyDescent="0.25">
      <c r="A1978" s="343" t="s">
        <v>1312</v>
      </c>
      <c r="B1978" s="343" t="s">
        <v>1424</v>
      </c>
      <c r="C1978" s="399" t="s">
        <v>911</v>
      </c>
      <c r="D1978" s="343" t="s">
        <v>1823</v>
      </c>
      <c r="E1978" s="399" t="s">
        <v>1135</v>
      </c>
      <c r="F1978" s="338" t="s">
        <v>875</v>
      </c>
      <c r="G1978" s="344" t="s">
        <v>2291</v>
      </c>
    </row>
    <row r="1979" spans="1:7" x14ac:dyDescent="0.25">
      <c r="A1979" s="343" t="s">
        <v>1312</v>
      </c>
      <c r="B1979" s="343" t="s">
        <v>1424</v>
      </c>
      <c r="C1979" s="399" t="s">
        <v>911</v>
      </c>
      <c r="D1979" s="343" t="s">
        <v>1824</v>
      </c>
      <c r="E1979" s="399" t="s">
        <v>1135</v>
      </c>
      <c r="F1979" s="338" t="s">
        <v>875</v>
      </c>
      <c r="G1979" s="344" t="s">
        <v>2291</v>
      </c>
    </row>
    <row r="1980" spans="1:7" x14ac:dyDescent="0.25">
      <c r="A1980" s="343" t="s">
        <v>1312</v>
      </c>
      <c r="B1980" s="343" t="s">
        <v>1424</v>
      </c>
      <c r="C1980" s="399" t="s">
        <v>911</v>
      </c>
      <c r="D1980" s="343" t="s">
        <v>1821</v>
      </c>
      <c r="E1980" s="399" t="s">
        <v>1135</v>
      </c>
      <c r="F1980" s="338" t="s">
        <v>875</v>
      </c>
      <c r="G1980" s="344" t="s">
        <v>2291</v>
      </c>
    </row>
    <row r="1981" spans="1:7" x14ac:dyDescent="0.25">
      <c r="A1981" s="343" t="s">
        <v>1312</v>
      </c>
      <c r="B1981" s="343" t="s">
        <v>1424</v>
      </c>
      <c r="C1981" s="399" t="s">
        <v>911</v>
      </c>
      <c r="D1981" s="343" t="s">
        <v>1828</v>
      </c>
      <c r="E1981" s="399" t="s">
        <v>1135</v>
      </c>
      <c r="F1981" s="338" t="s">
        <v>875</v>
      </c>
      <c r="G1981" s="344" t="s">
        <v>2291</v>
      </c>
    </row>
    <row r="1982" spans="1:7" x14ac:dyDescent="0.25">
      <c r="A1982" s="343" t="s">
        <v>1312</v>
      </c>
      <c r="B1982" s="343" t="s">
        <v>1424</v>
      </c>
      <c r="C1982" s="399" t="s">
        <v>911</v>
      </c>
      <c r="D1982" s="343" t="s">
        <v>1827</v>
      </c>
      <c r="E1982" s="399" t="s">
        <v>1135</v>
      </c>
      <c r="F1982" s="338" t="s">
        <v>875</v>
      </c>
      <c r="G1982" s="344" t="s">
        <v>2292</v>
      </c>
    </row>
    <row r="1983" spans="1:7" x14ac:dyDescent="0.25">
      <c r="A1983" s="343" t="s">
        <v>1312</v>
      </c>
      <c r="B1983" s="343" t="s">
        <v>1424</v>
      </c>
      <c r="C1983" s="399" t="s">
        <v>911</v>
      </c>
      <c r="D1983" s="343" t="s">
        <v>1831</v>
      </c>
      <c r="E1983" s="399" t="s">
        <v>1135</v>
      </c>
      <c r="F1983" s="338" t="s">
        <v>875</v>
      </c>
      <c r="G1983" s="344" t="s">
        <v>2291</v>
      </c>
    </row>
    <row r="1984" spans="1:7" x14ac:dyDescent="0.25">
      <c r="A1984" s="343" t="s">
        <v>1312</v>
      </c>
      <c r="B1984" s="343" t="s">
        <v>1424</v>
      </c>
      <c r="C1984" s="399" t="s">
        <v>911</v>
      </c>
      <c r="D1984" s="343" t="s">
        <v>1826</v>
      </c>
      <c r="E1984" s="399" t="s">
        <v>1135</v>
      </c>
      <c r="F1984" s="338" t="s">
        <v>875</v>
      </c>
      <c r="G1984" s="344" t="s">
        <v>2291</v>
      </c>
    </row>
    <row r="1985" spans="1:7" x14ac:dyDescent="0.25">
      <c r="A1985" s="343" t="s">
        <v>1312</v>
      </c>
      <c r="B1985" s="343" t="s">
        <v>1424</v>
      </c>
      <c r="C1985" s="399" t="s">
        <v>911</v>
      </c>
      <c r="D1985" s="343" t="s">
        <v>1756</v>
      </c>
      <c r="E1985" s="399" t="s">
        <v>1135</v>
      </c>
      <c r="F1985" s="338" t="s">
        <v>875</v>
      </c>
      <c r="G1985" s="344" t="s">
        <v>2291</v>
      </c>
    </row>
    <row r="1986" spans="1:7" x14ac:dyDescent="0.25">
      <c r="A1986" s="343" t="s">
        <v>1312</v>
      </c>
      <c r="B1986" s="343" t="s">
        <v>1424</v>
      </c>
      <c r="C1986" s="399" t="s">
        <v>911</v>
      </c>
      <c r="D1986" s="343" t="s">
        <v>1749</v>
      </c>
      <c r="E1986" s="399" t="s">
        <v>1135</v>
      </c>
      <c r="F1986" s="338" t="s">
        <v>875</v>
      </c>
      <c r="G1986" s="344" t="s">
        <v>2291</v>
      </c>
    </row>
    <row r="1987" spans="1:7" x14ac:dyDescent="0.25">
      <c r="A1987" s="343" t="s">
        <v>1312</v>
      </c>
      <c r="B1987" s="343" t="s">
        <v>1424</v>
      </c>
      <c r="C1987" s="399" t="s">
        <v>911</v>
      </c>
      <c r="D1987" s="343" t="s">
        <v>1752</v>
      </c>
      <c r="E1987" s="399" t="s">
        <v>1135</v>
      </c>
      <c r="F1987" s="338" t="s">
        <v>875</v>
      </c>
      <c r="G1987" s="344" t="s">
        <v>2291</v>
      </c>
    </row>
    <row r="1988" spans="1:7" x14ac:dyDescent="0.25">
      <c r="A1988" s="343" t="s">
        <v>1312</v>
      </c>
      <c r="B1988" s="343" t="s">
        <v>1424</v>
      </c>
      <c r="C1988" s="399" t="s">
        <v>911</v>
      </c>
      <c r="D1988" s="343" t="s">
        <v>1763</v>
      </c>
      <c r="E1988" s="399" t="s">
        <v>1135</v>
      </c>
      <c r="F1988" s="338" t="s">
        <v>875</v>
      </c>
      <c r="G1988" s="344" t="s">
        <v>2291</v>
      </c>
    </row>
    <row r="1989" spans="1:7" x14ac:dyDescent="0.25">
      <c r="A1989" s="343" t="s">
        <v>1312</v>
      </c>
      <c r="B1989" s="343" t="s">
        <v>1424</v>
      </c>
      <c r="C1989" s="399" t="s">
        <v>911</v>
      </c>
      <c r="D1989" s="343" t="s">
        <v>1771</v>
      </c>
      <c r="E1989" s="399" t="s">
        <v>1135</v>
      </c>
      <c r="F1989" s="338" t="s">
        <v>875</v>
      </c>
      <c r="G1989" s="344" t="s">
        <v>2291</v>
      </c>
    </row>
    <row r="1990" spans="1:7" x14ac:dyDescent="0.25">
      <c r="A1990" s="343" t="s">
        <v>1312</v>
      </c>
      <c r="B1990" s="343" t="s">
        <v>1424</v>
      </c>
      <c r="C1990" s="399" t="s">
        <v>911</v>
      </c>
      <c r="D1990" s="343" t="s">
        <v>1762</v>
      </c>
      <c r="E1990" s="399" t="s">
        <v>1135</v>
      </c>
      <c r="F1990" s="338" t="s">
        <v>875</v>
      </c>
      <c r="G1990" s="344" t="s">
        <v>2291</v>
      </c>
    </row>
    <row r="1991" spans="1:7" x14ac:dyDescent="0.25">
      <c r="A1991" s="343" t="s">
        <v>1312</v>
      </c>
      <c r="B1991" s="343" t="s">
        <v>1424</v>
      </c>
      <c r="C1991" s="399" t="s">
        <v>911</v>
      </c>
      <c r="D1991" s="343" t="s">
        <v>1770</v>
      </c>
      <c r="E1991" s="399" t="s">
        <v>1135</v>
      </c>
      <c r="F1991" s="338" t="s">
        <v>875</v>
      </c>
      <c r="G1991" s="344" t="s">
        <v>2291</v>
      </c>
    </row>
    <row r="1992" spans="1:7" x14ac:dyDescent="0.25">
      <c r="A1992" s="343" t="s">
        <v>1312</v>
      </c>
      <c r="B1992" s="343" t="s">
        <v>1112</v>
      </c>
      <c r="C1992" s="399" t="s">
        <v>911</v>
      </c>
      <c r="D1992" s="343" t="s">
        <v>1829</v>
      </c>
      <c r="E1992" s="399" t="s">
        <v>1135</v>
      </c>
      <c r="F1992" s="338" t="s">
        <v>875</v>
      </c>
      <c r="G1992" s="344" t="s">
        <v>2291</v>
      </c>
    </row>
    <row r="1993" spans="1:7" x14ac:dyDescent="0.25">
      <c r="A1993" s="343" t="s">
        <v>1312</v>
      </c>
      <c r="B1993" s="343" t="s">
        <v>1112</v>
      </c>
      <c r="C1993" s="399" t="s">
        <v>911</v>
      </c>
      <c r="D1993" s="343" t="s">
        <v>1823</v>
      </c>
      <c r="E1993" s="399" t="s">
        <v>1135</v>
      </c>
      <c r="F1993" s="338" t="s">
        <v>875</v>
      </c>
      <c r="G1993" s="344" t="s">
        <v>2291</v>
      </c>
    </row>
    <row r="1994" spans="1:7" x14ac:dyDescent="0.25">
      <c r="A1994" s="343" t="s">
        <v>1312</v>
      </c>
      <c r="B1994" s="343" t="s">
        <v>1112</v>
      </c>
      <c r="C1994" s="399" t="s">
        <v>911</v>
      </c>
      <c r="D1994" s="343" t="s">
        <v>1824</v>
      </c>
      <c r="E1994" s="399" t="s">
        <v>1135</v>
      </c>
      <c r="F1994" s="338" t="s">
        <v>875</v>
      </c>
      <c r="G1994" s="344" t="s">
        <v>2291</v>
      </c>
    </row>
    <row r="1995" spans="1:7" x14ac:dyDescent="0.25">
      <c r="A1995" s="343" t="s">
        <v>1312</v>
      </c>
      <c r="B1995" s="343" t="s">
        <v>1112</v>
      </c>
      <c r="C1995" s="399" t="s">
        <v>911</v>
      </c>
      <c r="D1995" s="343" t="s">
        <v>1821</v>
      </c>
      <c r="E1995" s="399" t="s">
        <v>1135</v>
      </c>
      <c r="F1995" s="338" t="s">
        <v>875</v>
      </c>
      <c r="G1995" s="344" t="s">
        <v>2291</v>
      </c>
    </row>
    <row r="1996" spans="1:7" x14ac:dyDescent="0.25">
      <c r="A1996" s="343" t="s">
        <v>1312</v>
      </c>
      <c r="B1996" s="343" t="s">
        <v>1112</v>
      </c>
      <c r="C1996" s="399" t="s">
        <v>911</v>
      </c>
      <c r="D1996" s="343" t="s">
        <v>1828</v>
      </c>
      <c r="E1996" s="399" t="s">
        <v>1135</v>
      </c>
      <c r="F1996" s="338" t="s">
        <v>875</v>
      </c>
      <c r="G1996" s="344" t="s">
        <v>2291</v>
      </c>
    </row>
    <row r="1997" spans="1:7" x14ac:dyDescent="0.25">
      <c r="A1997" s="343" t="s">
        <v>1312</v>
      </c>
      <c r="B1997" s="343" t="s">
        <v>1112</v>
      </c>
      <c r="C1997" s="399" t="s">
        <v>911</v>
      </c>
      <c r="D1997" s="343" t="s">
        <v>1827</v>
      </c>
      <c r="E1997" s="399" t="s">
        <v>1135</v>
      </c>
      <c r="F1997" s="338" t="s">
        <v>875</v>
      </c>
      <c r="G1997" s="344" t="s">
        <v>2292</v>
      </c>
    </row>
    <row r="1998" spans="1:7" x14ac:dyDescent="0.25">
      <c r="A1998" s="343" t="s">
        <v>1312</v>
      </c>
      <c r="B1998" s="343" t="s">
        <v>1112</v>
      </c>
      <c r="C1998" s="399" t="s">
        <v>911</v>
      </c>
      <c r="D1998" s="343" t="s">
        <v>1831</v>
      </c>
      <c r="E1998" s="399" t="s">
        <v>1135</v>
      </c>
      <c r="F1998" s="338" t="s">
        <v>875</v>
      </c>
      <c r="G1998" s="344" t="s">
        <v>2291</v>
      </c>
    </row>
    <row r="1999" spans="1:7" x14ac:dyDescent="0.25">
      <c r="A1999" s="343" t="s">
        <v>1312</v>
      </c>
      <c r="B1999" s="343" t="s">
        <v>1112</v>
      </c>
      <c r="C1999" s="399" t="s">
        <v>911</v>
      </c>
      <c r="D1999" s="343" t="s">
        <v>1826</v>
      </c>
      <c r="E1999" s="399" t="s">
        <v>1135</v>
      </c>
      <c r="F1999" s="338" t="s">
        <v>875</v>
      </c>
      <c r="G1999" s="344" t="s">
        <v>2291</v>
      </c>
    </row>
    <row r="2000" spans="1:7" x14ac:dyDescent="0.25">
      <c r="A2000" s="343" t="s">
        <v>1312</v>
      </c>
      <c r="B2000" s="343" t="s">
        <v>1112</v>
      </c>
      <c r="C2000" s="399" t="s">
        <v>911</v>
      </c>
      <c r="D2000" s="343" t="s">
        <v>1756</v>
      </c>
      <c r="E2000" s="399" t="s">
        <v>1135</v>
      </c>
      <c r="F2000" s="338" t="s">
        <v>875</v>
      </c>
      <c r="G2000" s="344" t="s">
        <v>2291</v>
      </c>
    </row>
    <row r="2001" spans="1:7" x14ac:dyDescent="0.25">
      <c r="A2001" s="343" t="s">
        <v>1312</v>
      </c>
      <c r="B2001" s="343" t="s">
        <v>1112</v>
      </c>
      <c r="C2001" s="399" t="s">
        <v>911</v>
      </c>
      <c r="D2001" s="343" t="s">
        <v>1749</v>
      </c>
      <c r="E2001" s="399" t="s">
        <v>1135</v>
      </c>
      <c r="F2001" s="338" t="s">
        <v>875</v>
      </c>
      <c r="G2001" s="344" t="s">
        <v>2291</v>
      </c>
    </row>
    <row r="2002" spans="1:7" x14ac:dyDescent="0.25">
      <c r="A2002" s="343" t="s">
        <v>1312</v>
      </c>
      <c r="B2002" s="343" t="s">
        <v>1112</v>
      </c>
      <c r="C2002" s="399" t="s">
        <v>911</v>
      </c>
      <c r="D2002" s="343" t="s">
        <v>1752</v>
      </c>
      <c r="E2002" s="399" t="s">
        <v>1135</v>
      </c>
      <c r="F2002" s="338" t="s">
        <v>875</v>
      </c>
      <c r="G2002" s="344" t="s">
        <v>2291</v>
      </c>
    </row>
    <row r="2003" spans="1:7" x14ac:dyDescent="0.25">
      <c r="A2003" s="343" t="s">
        <v>1312</v>
      </c>
      <c r="B2003" s="343" t="s">
        <v>1112</v>
      </c>
      <c r="C2003" s="399" t="s">
        <v>911</v>
      </c>
      <c r="D2003" s="343" t="s">
        <v>1763</v>
      </c>
      <c r="E2003" s="399" t="s">
        <v>1135</v>
      </c>
      <c r="F2003" s="338" t="s">
        <v>875</v>
      </c>
      <c r="G2003" s="344" t="s">
        <v>2291</v>
      </c>
    </row>
    <row r="2004" spans="1:7" x14ac:dyDescent="0.25">
      <c r="A2004" s="343" t="s">
        <v>1312</v>
      </c>
      <c r="B2004" s="343" t="s">
        <v>1112</v>
      </c>
      <c r="C2004" s="399" t="s">
        <v>911</v>
      </c>
      <c r="D2004" s="343" t="s">
        <v>1771</v>
      </c>
      <c r="E2004" s="399" t="s">
        <v>1135</v>
      </c>
      <c r="F2004" s="338" t="s">
        <v>875</v>
      </c>
      <c r="G2004" s="344" t="s">
        <v>2291</v>
      </c>
    </row>
    <row r="2005" spans="1:7" x14ac:dyDescent="0.25">
      <c r="A2005" s="343" t="s">
        <v>1312</v>
      </c>
      <c r="B2005" s="343" t="s">
        <v>1112</v>
      </c>
      <c r="C2005" s="399" t="s">
        <v>911</v>
      </c>
      <c r="D2005" s="343" t="s">
        <v>1762</v>
      </c>
      <c r="E2005" s="399" t="s">
        <v>1135</v>
      </c>
      <c r="F2005" s="338" t="s">
        <v>875</v>
      </c>
      <c r="G2005" s="344" t="s">
        <v>2291</v>
      </c>
    </row>
    <row r="2006" spans="1:7" x14ac:dyDescent="0.25">
      <c r="A2006" s="343" t="s">
        <v>1312</v>
      </c>
      <c r="B2006" s="343" t="s">
        <v>1112</v>
      </c>
      <c r="C2006" s="399" t="s">
        <v>911</v>
      </c>
      <c r="D2006" s="343" t="s">
        <v>1770</v>
      </c>
      <c r="E2006" s="399" t="s">
        <v>1135</v>
      </c>
      <c r="F2006" s="338" t="s">
        <v>875</v>
      </c>
      <c r="G2006" s="344" t="s">
        <v>2291</v>
      </c>
    </row>
    <row r="2007" spans="1:7" x14ac:dyDescent="0.25">
      <c r="A2007" s="343" t="s">
        <v>1312</v>
      </c>
      <c r="B2007" s="343" t="s">
        <v>1427</v>
      </c>
      <c r="C2007" s="399" t="s">
        <v>911</v>
      </c>
      <c r="D2007" s="343" t="s">
        <v>1829</v>
      </c>
      <c r="E2007" s="399" t="s">
        <v>1135</v>
      </c>
      <c r="F2007" s="338" t="s">
        <v>875</v>
      </c>
      <c r="G2007" s="344" t="s">
        <v>2291</v>
      </c>
    </row>
    <row r="2008" spans="1:7" x14ac:dyDescent="0.25">
      <c r="A2008" s="343" t="s">
        <v>1312</v>
      </c>
      <c r="B2008" s="343" t="s">
        <v>1427</v>
      </c>
      <c r="C2008" s="399" t="s">
        <v>911</v>
      </c>
      <c r="D2008" s="343" t="s">
        <v>1823</v>
      </c>
      <c r="E2008" s="399" t="s">
        <v>1135</v>
      </c>
      <c r="F2008" s="338" t="s">
        <v>875</v>
      </c>
      <c r="G2008" s="344" t="s">
        <v>2291</v>
      </c>
    </row>
    <row r="2009" spans="1:7" x14ac:dyDescent="0.25">
      <c r="A2009" s="343" t="s">
        <v>1312</v>
      </c>
      <c r="B2009" s="343" t="s">
        <v>1427</v>
      </c>
      <c r="C2009" s="399" t="s">
        <v>911</v>
      </c>
      <c r="D2009" s="343" t="s">
        <v>1824</v>
      </c>
      <c r="E2009" s="399" t="s">
        <v>1135</v>
      </c>
      <c r="F2009" s="338" t="s">
        <v>875</v>
      </c>
      <c r="G2009" s="344" t="s">
        <v>2291</v>
      </c>
    </row>
    <row r="2010" spans="1:7" x14ac:dyDescent="0.25">
      <c r="A2010" s="343" t="s">
        <v>1312</v>
      </c>
      <c r="B2010" s="343" t="s">
        <v>1427</v>
      </c>
      <c r="C2010" s="399" t="s">
        <v>911</v>
      </c>
      <c r="D2010" s="343" t="s">
        <v>1821</v>
      </c>
      <c r="E2010" s="399" t="s">
        <v>1135</v>
      </c>
      <c r="F2010" s="338" t="s">
        <v>875</v>
      </c>
      <c r="G2010" s="344" t="s">
        <v>2291</v>
      </c>
    </row>
    <row r="2011" spans="1:7" x14ac:dyDescent="0.25">
      <c r="A2011" s="343" t="s">
        <v>1312</v>
      </c>
      <c r="B2011" s="343" t="s">
        <v>1427</v>
      </c>
      <c r="C2011" s="399" t="s">
        <v>911</v>
      </c>
      <c r="D2011" s="343" t="s">
        <v>1828</v>
      </c>
      <c r="E2011" s="399" t="s">
        <v>1135</v>
      </c>
      <c r="F2011" s="338" t="s">
        <v>875</v>
      </c>
      <c r="G2011" s="344" t="s">
        <v>2291</v>
      </c>
    </row>
    <row r="2012" spans="1:7" x14ac:dyDescent="0.25">
      <c r="A2012" s="343" t="s">
        <v>1312</v>
      </c>
      <c r="B2012" s="343" t="s">
        <v>1427</v>
      </c>
      <c r="C2012" s="399" t="s">
        <v>911</v>
      </c>
      <c r="D2012" s="343" t="s">
        <v>1827</v>
      </c>
      <c r="E2012" s="399" t="s">
        <v>1135</v>
      </c>
      <c r="F2012" s="338" t="s">
        <v>875</v>
      </c>
      <c r="G2012" s="344" t="s">
        <v>2292</v>
      </c>
    </row>
    <row r="2013" spans="1:7" x14ac:dyDescent="0.25">
      <c r="A2013" s="343" t="s">
        <v>1312</v>
      </c>
      <c r="B2013" s="343" t="s">
        <v>1427</v>
      </c>
      <c r="C2013" s="399" t="s">
        <v>911</v>
      </c>
      <c r="D2013" s="343" t="s">
        <v>1831</v>
      </c>
      <c r="E2013" s="399" t="s">
        <v>1135</v>
      </c>
      <c r="F2013" s="338" t="s">
        <v>875</v>
      </c>
      <c r="G2013" s="344" t="s">
        <v>2291</v>
      </c>
    </row>
    <row r="2014" spans="1:7" x14ac:dyDescent="0.25">
      <c r="A2014" s="343" t="s">
        <v>1312</v>
      </c>
      <c r="B2014" s="343" t="s">
        <v>1427</v>
      </c>
      <c r="C2014" s="399" t="s">
        <v>911</v>
      </c>
      <c r="D2014" s="343" t="s">
        <v>1826</v>
      </c>
      <c r="E2014" s="399" t="s">
        <v>1135</v>
      </c>
      <c r="F2014" s="338" t="s">
        <v>875</v>
      </c>
      <c r="G2014" s="344" t="s">
        <v>2291</v>
      </c>
    </row>
    <row r="2015" spans="1:7" x14ac:dyDescent="0.25">
      <c r="A2015" s="343" t="s">
        <v>1312</v>
      </c>
      <c r="B2015" s="343" t="s">
        <v>1427</v>
      </c>
      <c r="C2015" s="399" t="s">
        <v>911</v>
      </c>
      <c r="D2015" s="343" t="s">
        <v>1756</v>
      </c>
      <c r="E2015" s="399" t="s">
        <v>1135</v>
      </c>
      <c r="F2015" s="338" t="s">
        <v>875</v>
      </c>
      <c r="G2015" s="344" t="s">
        <v>2291</v>
      </c>
    </row>
    <row r="2016" spans="1:7" x14ac:dyDescent="0.25">
      <c r="A2016" s="343" t="s">
        <v>1312</v>
      </c>
      <c r="B2016" s="343" t="s">
        <v>1427</v>
      </c>
      <c r="C2016" s="399" t="s">
        <v>911</v>
      </c>
      <c r="D2016" s="343" t="s">
        <v>1749</v>
      </c>
      <c r="E2016" s="399" t="s">
        <v>1135</v>
      </c>
      <c r="F2016" s="338" t="s">
        <v>875</v>
      </c>
      <c r="G2016" s="344" t="s">
        <v>2291</v>
      </c>
    </row>
    <row r="2017" spans="1:7" x14ac:dyDescent="0.25">
      <c r="A2017" s="343" t="s">
        <v>1312</v>
      </c>
      <c r="B2017" s="343" t="s">
        <v>1427</v>
      </c>
      <c r="C2017" s="399" t="s">
        <v>911</v>
      </c>
      <c r="D2017" s="343" t="s">
        <v>1752</v>
      </c>
      <c r="E2017" s="399" t="s">
        <v>1135</v>
      </c>
      <c r="F2017" s="338" t="s">
        <v>875</v>
      </c>
      <c r="G2017" s="344" t="s">
        <v>2291</v>
      </c>
    </row>
    <row r="2018" spans="1:7" x14ac:dyDescent="0.25">
      <c r="A2018" s="343" t="s">
        <v>1312</v>
      </c>
      <c r="B2018" s="343" t="s">
        <v>1427</v>
      </c>
      <c r="C2018" s="399" t="s">
        <v>911</v>
      </c>
      <c r="D2018" s="343" t="s">
        <v>1763</v>
      </c>
      <c r="E2018" s="399" t="s">
        <v>1135</v>
      </c>
      <c r="F2018" s="338" t="s">
        <v>875</v>
      </c>
      <c r="G2018" s="344" t="s">
        <v>2291</v>
      </c>
    </row>
    <row r="2019" spans="1:7" x14ac:dyDescent="0.25">
      <c r="A2019" s="343" t="s">
        <v>1312</v>
      </c>
      <c r="B2019" s="343" t="s">
        <v>1427</v>
      </c>
      <c r="C2019" s="399" t="s">
        <v>911</v>
      </c>
      <c r="D2019" s="343" t="s">
        <v>1771</v>
      </c>
      <c r="E2019" s="399" t="s">
        <v>1135</v>
      </c>
      <c r="F2019" s="338" t="s">
        <v>875</v>
      </c>
      <c r="G2019" s="344" t="s">
        <v>2291</v>
      </c>
    </row>
    <row r="2020" spans="1:7" x14ac:dyDescent="0.25">
      <c r="A2020" s="343" t="s">
        <v>1312</v>
      </c>
      <c r="B2020" s="343" t="s">
        <v>1427</v>
      </c>
      <c r="C2020" s="399" t="s">
        <v>911</v>
      </c>
      <c r="D2020" s="343" t="s">
        <v>1762</v>
      </c>
      <c r="E2020" s="399" t="s">
        <v>1135</v>
      </c>
      <c r="F2020" s="338" t="s">
        <v>875</v>
      </c>
      <c r="G2020" s="344" t="s">
        <v>2291</v>
      </c>
    </row>
    <row r="2021" spans="1:7" x14ac:dyDescent="0.25">
      <c r="A2021" s="343" t="s">
        <v>1312</v>
      </c>
      <c r="B2021" s="343" t="s">
        <v>1427</v>
      </c>
      <c r="C2021" s="399" t="s">
        <v>911</v>
      </c>
      <c r="D2021" s="343" t="s">
        <v>1770</v>
      </c>
      <c r="E2021" s="399" t="s">
        <v>1135</v>
      </c>
      <c r="F2021" s="338" t="s">
        <v>875</v>
      </c>
      <c r="G2021" s="344" t="s">
        <v>2291</v>
      </c>
    </row>
    <row r="2022" spans="1:7" x14ac:dyDescent="0.25">
      <c r="A2022" s="343" t="s">
        <v>1662</v>
      </c>
      <c r="B2022" s="343" t="s">
        <v>1013</v>
      </c>
      <c r="C2022" s="399" t="s">
        <v>911</v>
      </c>
      <c r="D2022" s="343" t="s">
        <v>1833</v>
      </c>
      <c r="E2022" s="399" t="s">
        <v>1135</v>
      </c>
      <c r="F2022" s="338" t="s">
        <v>875</v>
      </c>
      <c r="G2022" s="344" t="s">
        <v>2291</v>
      </c>
    </row>
    <row r="2023" spans="1:7" x14ac:dyDescent="0.25">
      <c r="A2023" s="343" t="s">
        <v>1662</v>
      </c>
      <c r="B2023" s="343" t="s">
        <v>1013</v>
      </c>
      <c r="C2023" s="399" t="s">
        <v>911</v>
      </c>
      <c r="D2023" s="343" t="s">
        <v>1832</v>
      </c>
      <c r="E2023" s="399" t="s">
        <v>1135</v>
      </c>
      <c r="F2023" s="338" t="s">
        <v>875</v>
      </c>
      <c r="G2023" s="344" t="s">
        <v>2291</v>
      </c>
    </row>
    <row r="2024" spans="1:7" x14ac:dyDescent="0.25">
      <c r="A2024" s="343" t="s">
        <v>1312</v>
      </c>
      <c r="B2024" s="343" t="s">
        <v>1429</v>
      </c>
      <c r="C2024" s="399" t="s">
        <v>911</v>
      </c>
      <c r="D2024" s="343" t="s">
        <v>1829</v>
      </c>
      <c r="E2024" s="399" t="s">
        <v>1135</v>
      </c>
      <c r="F2024" s="338" t="s">
        <v>875</v>
      </c>
      <c r="G2024" s="344" t="s">
        <v>2291</v>
      </c>
    </row>
    <row r="2025" spans="1:7" x14ac:dyDescent="0.25">
      <c r="A2025" s="343" t="s">
        <v>1312</v>
      </c>
      <c r="B2025" s="343" t="s">
        <v>1429</v>
      </c>
      <c r="C2025" s="399" t="s">
        <v>911</v>
      </c>
      <c r="D2025" s="343" t="s">
        <v>1823</v>
      </c>
      <c r="E2025" s="399" t="s">
        <v>1135</v>
      </c>
      <c r="F2025" s="338" t="s">
        <v>875</v>
      </c>
      <c r="G2025" s="344" t="s">
        <v>2291</v>
      </c>
    </row>
    <row r="2026" spans="1:7" x14ac:dyDescent="0.25">
      <c r="A2026" s="343" t="s">
        <v>1312</v>
      </c>
      <c r="B2026" s="343" t="s">
        <v>1429</v>
      </c>
      <c r="C2026" s="399" t="s">
        <v>911</v>
      </c>
      <c r="D2026" s="343" t="s">
        <v>1824</v>
      </c>
      <c r="E2026" s="399" t="s">
        <v>1135</v>
      </c>
      <c r="F2026" s="338" t="s">
        <v>875</v>
      </c>
      <c r="G2026" s="344" t="s">
        <v>2291</v>
      </c>
    </row>
    <row r="2027" spans="1:7" x14ac:dyDescent="0.25">
      <c r="A2027" s="343" t="s">
        <v>1312</v>
      </c>
      <c r="B2027" s="343" t="s">
        <v>1429</v>
      </c>
      <c r="C2027" s="399" t="s">
        <v>911</v>
      </c>
      <c r="D2027" s="343" t="s">
        <v>1821</v>
      </c>
      <c r="E2027" s="399" t="s">
        <v>1135</v>
      </c>
      <c r="F2027" s="338" t="s">
        <v>875</v>
      </c>
      <c r="G2027" s="344" t="s">
        <v>2291</v>
      </c>
    </row>
    <row r="2028" spans="1:7" x14ac:dyDescent="0.25">
      <c r="A2028" s="343" t="s">
        <v>1312</v>
      </c>
      <c r="B2028" s="343" t="s">
        <v>1429</v>
      </c>
      <c r="C2028" s="399" t="s">
        <v>911</v>
      </c>
      <c r="D2028" s="343" t="s">
        <v>1828</v>
      </c>
      <c r="E2028" s="399" t="s">
        <v>1135</v>
      </c>
      <c r="F2028" s="338" t="s">
        <v>875</v>
      </c>
      <c r="G2028" s="344" t="s">
        <v>2291</v>
      </c>
    </row>
    <row r="2029" spans="1:7" x14ac:dyDescent="0.25">
      <c r="A2029" s="343" t="s">
        <v>1312</v>
      </c>
      <c r="B2029" s="343" t="s">
        <v>1429</v>
      </c>
      <c r="C2029" s="399" t="s">
        <v>911</v>
      </c>
      <c r="D2029" s="343" t="s">
        <v>1827</v>
      </c>
      <c r="E2029" s="399" t="s">
        <v>1135</v>
      </c>
      <c r="F2029" s="338" t="s">
        <v>875</v>
      </c>
      <c r="G2029" s="344" t="s">
        <v>2292</v>
      </c>
    </row>
    <row r="2030" spans="1:7" x14ac:dyDescent="0.25">
      <c r="A2030" s="343" t="s">
        <v>1312</v>
      </c>
      <c r="B2030" s="343" t="s">
        <v>1429</v>
      </c>
      <c r="C2030" s="399" t="s">
        <v>911</v>
      </c>
      <c r="D2030" s="343" t="s">
        <v>1831</v>
      </c>
      <c r="E2030" s="399" t="s">
        <v>1135</v>
      </c>
      <c r="F2030" s="338" t="s">
        <v>875</v>
      </c>
      <c r="G2030" s="344" t="s">
        <v>2291</v>
      </c>
    </row>
    <row r="2031" spans="1:7" x14ac:dyDescent="0.25">
      <c r="A2031" s="343" t="s">
        <v>1312</v>
      </c>
      <c r="B2031" s="343" t="s">
        <v>1429</v>
      </c>
      <c r="C2031" s="399" t="s">
        <v>911</v>
      </c>
      <c r="D2031" s="343" t="s">
        <v>1826</v>
      </c>
      <c r="E2031" s="399" t="s">
        <v>1135</v>
      </c>
      <c r="F2031" s="338" t="s">
        <v>875</v>
      </c>
      <c r="G2031" s="344" t="s">
        <v>2291</v>
      </c>
    </row>
    <row r="2032" spans="1:7" x14ac:dyDescent="0.25">
      <c r="A2032" s="343" t="s">
        <v>1312</v>
      </c>
      <c r="B2032" s="343" t="s">
        <v>1429</v>
      </c>
      <c r="C2032" s="399" t="s">
        <v>911</v>
      </c>
      <c r="D2032" s="343" t="s">
        <v>1756</v>
      </c>
      <c r="E2032" s="399" t="s">
        <v>1135</v>
      </c>
      <c r="F2032" s="338" t="s">
        <v>875</v>
      </c>
      <c r="G2032" s="344" t="s">
        <v>2291</v>
      </c>
    </row>
    <row r="2033" spans="1:7" x14ac:dyDescent="0.25">
      <c r="A2033" s="343" t="s">
        <v>1312</v>
      </c>
      <c r="B2033" s="343" t="s">
        <v>1429</v>
      </c>
      <c r="C2033" s="399" t="s">
        <v>911</v>
      </c>
      <c r="D2033" s="343" t="s">
        <v>1749</v>
      </c>
      <c r="E2033" s="399" t="s">
        <v>1135</v>
      </c>
      <c r="F2033" s="338" t="s">
        <v>875</v>
      </c>
      <c r="G2033" s="344" t="s">
        <v>2291</v>
      </c>
    </row>
    <row r="2034" spans="1:7" x14ac:dyDescent="0.25">
      <c r="A2034" s="343" t="s">
        <v>1312</v>
      </c>
      <c r="B2034" s="343" t="s">
        <v>1429</v>
      </c>
      <c r="C2034" s="399" t="s">
        <v>911</v>
      </c>
      <c r="D2034" s="343" t="s">
        <v>1752</v>
      </c>
      <c r="E2034" s="399" t="s">
        <v>1135</v>
      </c>
      <c r="F2034" s="338" t="s">
        <v>875</v>
      </c>
      <c r="G2034" s="344" t="s">
        <v>2291</v>
      </c>
    </row>
    <row r="2035" spans="1:7" x14ac:dyDescent="0.25">
      <c r="A2035" s="343" t="s">
        <v>1312</v>
      </c>
      <c r="B2035" s="343" t="s">
        <v>1429</v>
      </c>
      <c r="C2035" s="399" t="s">
        <v>911</v>
      </c>
      <c r="D2035" s="343" t="s">
        <v>1763</v>
      </c>
      <c r="E2035" s="399" t="s">
        <v>1135</v>
      </c>
      <c r="F2035" s="338" t="s">
        <v>875</v>
      </c>
      <c r="G2035" s="344" t="s">
        <v>2291</v>
      </c>
    </row>
    <row r="2036" spans="1:7" x14ac:dyDescent="0.25">
      <c r="A2036" s="343" t="s">
        <v>1312</v>
      </c>
      <c r="B2036" s="343" t="s">
        <v>1429</v>
      </c>
      <c r="C2036" s="399" t="s">
        <v>911</v>
      </c>
      <c r="D2036" s="343" t="s">
        <v>1771</v>
      </c>
      <c r="E2036" s="399" t="s">
        <v>1135</v>
      </c>
      <c r="F2036" s="338" t="s">
        <v>875</v>
      </c>
      <c r="G2036" s="344" t="s">
        <v>2291</v>
      </c>
    </row>
    <row r="2037" spans="1:7" x14ac:dyDescent="0.25">
      <c r="A2037" s="343" t="s">
        <v>1312</v>
      </c>
      <c r="B2037" s="343" t="s">
        <v>1429</v>
      </c>
      <c r="C2037" s="399" t="s">
        <v>911</v>
      </c>
      <c r="D2037" s="343" t="s">
        <v>1762</v>
      </c>
      <c r="E2037" s="399" t="s">
        <v>1135</v>
      </c>
      <c r="F2037" s="338" t="s">
        <v>875</v>
      </c>
      <c r="G2037" s="344" t="s">
        <v>2291</v>
      </c>
    </row>
    <row r="2038" spans="1:7" x14ac:dyDescent="0.25">
      <c r="A2038" s="343" t="s">
        <v>1312</v>
      </c>
      <c r="B2038" s="343" t="s">
        <v>1429</v>
      </c>
      <c r="C2038" s="399" t="s">
        <v>911</v>
      </c>
      <c r="D2038" s="343" t="s">
        <v>1770</v>
      </c>
      <c r="E2038" s="399" t="s">
        <v>1135</v>
      </c>
      <c r="F2038" s="338" t="s">
        <v>875</v>
      </c>
      <c r="G2038" s="344" t="s">
        <v>2291</v>
      </c>
    </row>
    <row r="2039" spans="1:7" x14ac:dyDescent="0.25">
      <c r="A2039" s="343" t="s">
        <v>1312</v>
      </c>
      <c r="B2039" s="343" t="s">
        <v>1431</v>
      </c>
      <c r="C2039" s="399" t="s">
        <v>911</v>
      </c>
      <c r="D2039" s="343" t="s">
        <v>1829</v>
      </c>
      <c r="E2039" s="399" t="s">
        <v>1135</v>
      </c>
      <c r="F2039" s="338" t="s">
        <v>875</v>
      </c>
      <c r="G2039" s="344" t="s">
        <v>2291</v>
      </c>
    </row>
    <row r="2040" spans="1:7" x14ac:dyDescent="0.25">
      <c r="A2040" s="343" t="s">
        <v>1312</v>
      </c>
      <c r="B2040" s="343" t="s">
        <v>1431</v>
      </c>
      <c r="C2040" s="399" t="s">
        <v>911</v>
      </c>
      <c r="D2040" s="343" t="s">
        <v>1823</v>
      </c>
      <c r="E2040" s="399" t="s">
        <v>1135</v>
      </c>
      <c r="F2040" s="338" t="s">
        <v>875</v>
      </c>
      <c r="G2040" s="344" t="s">
        <v>2291</v>
      </c>
    </row>
    <row r="2041" spans="1:7" x14ac:dyDescent="0.25">
      <c r="A2041" s="343" t="s">
        <v>1312</v>
      </c>
      <c r="B2041" s="343" t="s">
        <v>1431</v>
      </c>
      <c r="C2041" s="399" t="s">
        <v>911</v>
      </c>
      <c r="D2041" s="343" t="s">
        <v>1824</v>
      </c>
      <c r="E2041" s="399" t="s">
        <v>1135</v>
      </c>
      <c r="F2041" s="338" t="s">
        <v>875</v>
      </c>
      <c r="G2041" s="344" t="s">
        <v>2291</v>
      </c>
    </row>
    <row r="2042" spans="1:7" x14ac:dyDescent="0.25">
      <c r="A2042" s="343" t="s">
        <v>1312</v>
      </c>
      <c r="B2042" s="343" t="s">
        <v>1431</v>
      </c>
      <c r="C2042" s="399" t="s">
        <v>911</v>
      </c>
      <c r="D2042" s="343" t="s">
        <v>1821</v>
      </c>
      <c r="E2042" s="399" t="s">
        <v>1135</v>
      </c>
      <c r="F2042" s="338" t="s">
        <v>875</v>
      </c>
      <c r="G2042" s="344" t="s">
        <v>2291</v>
      </c>
    </row>
    <row r="2043" spans="1:7" x14ac:dyDescent="0.25">
      <c r="A2043" s="343" t="s">
        <v>1312</v>
      </c>
      <c r="B2043" s="343" t="s">
        <v>1431</v>
      </c>
      <c r="C2043" s="399" t="s">
        <v>911</v>
      </c>
      <c r="D2043" s="343" t="s">
        <v>1828</v>
      </c>
      <c r="E2043" s="399" t="s">
        <v>1135</v>
      </c>
      <c r="F2043" s="338" t="s">
        <v>875</v>
      </c>
      <c r="G2043" s="344" t="s">
        <v>2291</v>
      </c>
    </row>
    <row r="2044" spans="1:7" x14ac:dyDescent="0.25">
      <c r="A2044" s="343" t="s">
        <v>1312</v>
      </c>
      <c r="B2044" s="343" t="s">
        <v>1431</v>
      </c>
      <c r="C2044" s="399" t="s">
        <v>911</v>
      </c>
      <c r="D2044" s="343" t="s">
        <v>1827</v>
      </c>
      <c r="E2044" s="399" t="s">
        <v>1135</v>
      </c>
      <c r="F2044" s="338" t="s">
        <v>875</v>
      </c>
      <c r="G2044" s="344" t="s">
        <v>2292</v>
      </c>
    </row>
    <row r="2045" spans="1:7" x14ac:dyDescent="0.25">
      <c r="A2045" s="343" t="s">
        <v>1312</v>
      </c>
      <c r="B2045" s="343" t="s">
        <v>1431</v>
      </c>
      <c r="C2045" s="399" t="s">
        <v>911</v>
      </c>
      <c r="D2045" s="343" t="s">
        <v>1831</v>
      </c>
      <c r="E2045" s="399" t="s">
        <v>1135</v>
      </c>
      <c r="F2045" s="338" t="s">
        <v>875</v>
      </c>
      <c r="G2045" s="344" t="s">
        <v>2291</v>
      </c>
    </row>
    <row r="2046" spans="1:7" x14ac:dyDescent="0.25">
      <c r="A2046" s="343" t="s">
        <v>1312</v>
      </c>
      <c r="B2046" s="343" t="s">
        <v>1431</v>
      </c>
      <c r="C2046" s="399" t="s">
        <v>911</v>
      </c>
      <c r="D2046" s="343" t="s">
        <v>1826</v>
      </c>
      <c r="E2046" s="399" t="s">
        <v>1135</v>
      </c>
      <c r="F2046" s="338" t="s">
        <v>875</v>
      </c>
      <c r="G2046" s="344" t="s">
        <v>2291</v>
      </c>
    </row>
    <row r="2047" spans="1:7" x14ac:dyDescent="0.25">
      <c r="A2047" s="343" t="s">
        <v>1312</v>
      </c>
      <c r="B2047" s="343" t="s">
        <v>1431</v>
      </c>
      <c r="C2047" s="399" t="s">
        <v>911</v>
      </c>
      <c r="D2047" s="343" t="s">
        <v>1756</v>
      </c>
      <c r="E2047" s="399" t="s">
        <v>1135</v>
      </c>
      <c r="F2047" s="338" t="s">
        <v>875</v>
      </c>
      <c r="G2047" s="344" t="s">
        <v>2291</v>
      </c>
    </row>
    <row r="2048" spans="1:7" x14ac:dyDescent="0.25">
      <c r="A2048" s="343" t="s">
        <v>1312</v>
      </c>
      <c r="B2048" s="343" t="s">
        <v>1431</v>
      </c>
      <c r="C2048" s="399" t="s">
        <v>911</v>
      </c>
      <c r="D2048" s="343" t="s">
        <v>1749</v>
      </c>
      <c r="E2048" s="399" t="s">
        <v>1135</v>
      </c>
      <c r="F2048" s="338" t="s">
        <v>875</v>
      </c>
      <c r="G2048" s="344" t="s">
        <v>2291</v>
      </c>
    </row>
    <row r="2049" spans="1:7" x14ac:dyDescent="0.25">
      <c r="A2049" s="343" t="s">
        <v>1312</v>
      </c>
      <c r="B2049" s="343" t="s">
        <v>1431</v>
      </c>
      <c r="C2049" s="399" t="s">
        <v>911</v>
      </c>
      <c r="D2049" s="343" t="s">
        <v>1752</v>
      </c>
      <c r="E2049" s="399" t="s">
        <v>1135</v>
      </c>
      <c r="F2049" s="338" t="s">
        <v>875</v>
      </c>
      <c r="G2049" s="344" t="s">
        <v>2291</v>
      </c>
    </row>
    <row r="2050" spans="1:7" x14ac:dyDescent="0.25">
      <c r="A2050" s="343" t="s">
        <v>1312</v>
      </c>
      <c r="B2050" s="343" t="s">
        <v>1431</v>
      </c>
      <c r="C2050" s="399" t="s">
        <v>911</v>
      </c>
      <c r="D2050" s="343" t="s">
        <v>1763</v>
      </c>
      <c r="E2050" s="399" t="s">
        <v>1135</v>
      </c>
      <c r="F2050" s="338" t="s">
        <v>875</v>
      </c>
      <c r="G2050" s="344" t="s">
        <v>2291</v>
      </c>
    </row>
    <row r="2051" spans="1:7" x14ac:dyDescent="0.25">
      <c r="A2051" s="343" t="s">
        <v>1312</v>
      </c>
      <c r="B2051" s="343" t="s">
        <v>1431</v>
      </c>
      <c r="C2051" s="399" t="s">
        <v>911</v>
      </c>
      <c r="D2051" s="343" t="s">
        <v>1771</v>
      </c>
      <c r="E2051" s="399" t="s">
        <v>1135</v>
      </c>
      <c r="F2051" s="338" t="s">
        <v>875</v>
      </c>
      <c r="G2051" s="344" t="s">
        <v>2291</v>
      </c>
    </row>
    <row r="2052" spans="1:7" x14ac:dyDescent="0.25">
      <c r="A2052" s="343" t="s">
        <v>1312</v>
      </c>
      <c r="B2052" s="343" t="s">
        <v>1431</v>
      </c>
      <c r="C2052" s="399" t="s">
        <v>911</v>
      </c>
      <c r="D2052" s="343" t="s">
        <v>1762</v>
      </c>
      <c r="E2052" s="399" t="s">
        <v>1135</v>
      </c>
      <c r="F2052" s="338" t="s">
        <v>875</v>
      </c>
      <c r="G2052" s="344" t="s">
        <v>2291</v>
      </c>
    </row>
    <row r="2053" spans="1:7" x14ac:dyDescent="0.25">
      <c r="A2053" s="343" t="s">
        <v>1312</v>
      </c>
      <c r="B2053" s="343" t="s">
        <v>1431</v>
      </c>
      <c r="C2053" s="399" t="s">
        <v>911</v>
      </c>
      <c r="D2053" s="343" t="s">
        <v>1770</v>
      </c>
      <c r="E2053" s="399" t="s">
        <v>1135</v>
      </c>
      <c r="F2053" s="338" t="s">
        <v>875</v>
      </c>
      <c r="G2053" s="344" t="s">
        <v>2291</v>
      </c>
    </row>
    <row r="2054" spans="1:7" x14ac:dyDescent="0.25">
      <c r="A2054" s="343" t="s">
        <v>1312</v>
      </c>
      <c r="B2054" s="343" t="s">
        <v>1433</v>
      </c>
      <c r="C2054" s="399" t="s">
        <v>911</v>
      </c>
      <c r="D2054" s="343" t="s">
        <v>1829</v>
      </c>
      <c r="E2054" s="399" t="s">
        <v>1135</v>
      </c>
      <c r="F2054" s="338" t="s">
        <v>875</v>
      </c>
      <c r="G2054" s="344" t="s">
        <v>2291</v>
      </c>
    </row>
    <row r="2055" spans="1:7" x14ac:dyDescent="0.25">
      <c r="A2055" s="343" t="s">
        <v>1312</v>
      </c>
      <c r="B2055" s="343" t="s">
        <v>1433</v>
      </c>
      <c r="C2055" s="399" t="s">
        <v>911</v>
      </c>
      <c r="D2055" s="343" t="s">
        <v>1823</v>
      </c>
      <c r="E2055" s="399" t="s">
        <v>1135</v>
      </c>
      <c r="F2055" s="338" t="s">
        <v>875</v>
      </c>
      <c r="G2055" s="344" t="s">
        <v>2291</v>
      </c>
    </row>
    <row r="2056" spans="1:7" x14ac:dyDescent="0.25">
      <c r="A2056" s="343" t="s">
        <v>1312</v>
      </c>
      <c r="B2056" s="343" t="s">
        <v>1433</v>
      </c>
      <c r="C2056" s="399" t="s">
        <v>911</v>
      </c>
      <c r="D2056" s="343" t="s">
        <v>1824</v>
      </c>
      <c r="E2056" s="399" t="s">
        <v>1135</v>
      </c>
      <c r="F2056" s="338" t="s">
        <v>875</v>
      </c>
      <c r="G2056" s="344" t="s">
        <v>2291</v>
      </c>
    </row>
    <row r="2057" spans="1:7" x14ac:dyDescent="0.25">
      <c r="A2057" s="343" t="s">
        <v>1312</v>
      </c>
      <c r="B2057" s="343" t="s">
        <v>1433</v>
      </c>
      <c r="C2057" s="399" t="s">
        <v>911</v>
      </c>
      <c r="D2057" s="343" t="s">
        <v>1821</v>
      </c>
      <c r="E2057" s="399" t="s">
        <v>1135</v>
      </c>
      <c r="F2057" s="338" t="s">
        <v>875</v>
      </c>
      <c r="G2057" s="344" t="s">
        <v>2291</v>
      </c>
    </row>
    <row r="2058" spans="1:7" x14ac:dyDescent="0.25">
      <c r="A2058" s="343" t="s">
        <v>1312</v>
      </c>
      <c r="B2058" s="343" t="s">
        <v>1433</v>
      </c>
      <c r="C2058" s="399" t="s">
        <v>911</v>
      </c>
      <c r="D2058" s="343" t="s">
        <v>1828</v>
      </c>
      <c r="E2058" s="399" t="s">
        <v>1135</v>
      </c>
      <c r="F2058" s="338" t="s">
        <v>875</v>
      </c>
      <c r="G2058" s="344" t="s">
        <v>2291</v>
      </c>
    </row>
    <row r="2059" spans="1:7" x14ac:dyDescent="0.25">
      <c r="A2059" s="343" t="s">
        <v>1312</v>
      </c>
      <c r="B2059" s="343" t="s">
        <v>1433</v>
      </c>
      <c r="C2059" s="399" t="s">
        <v>911</v>
      </c>
      <c r="D2059" s="343" t="s">
        <v>1827</v>
      </c>
      <c r="E2059" s="399" t="s">
        <v>1135</v>
      </c>
      <c r="F2059" s="338" t="s">
        <v>875</v>
      </c>
      <c r="G2059" s="344" t="s">
        <v>2292</v>
      </c>
    </row>
    <row r="2060" spans="1:7" x14ac:dyDescent="0.25">
      <c r="A2060" s="343" t="s">
        <v>1312</v>
      </c>
      <c r="B2060" s="343" t="s">
        <v>1433</v>
      </c>
      <c r="C2060" s="399" t="s">
        <v>911</v>
      </c>
      <c r="D2060" s="343" t="s">
        <v>1831</v>
      </c>
      <c r="E2060" s="399" t="s">
        <v>1135</v>
      </c>
      <c r="F2060" s="338" t="s">
        <v>875</v>
      </c>
      <c r="G2060" s="344" t="s">
        <v>2291</v>
      </c>
    </row>
    <row r="2061" spans="1:7" x14ac:dyDescent="0.25">
      <c r="A2061" s="343" t="s">
        <v>1312</v>
      </c>
      <c r="B2061" s="343" t="s">
        <v>1433</v>
      </c>
      <c r="C2061" s="399" t="s">
        <v>911</v>
      </c>
      <c r="D2061" s="343" t="s">
        <v>1826</v>
      </c>
      <c r="E2061" s="399" t="s">
        <v>1135</v>
      </c>
      <c r="F2061" s="338" t="s">
        <v>875</v>
      </c>
      <c r="G2061" s="344" t="s">
        <v>2291</v>
      </c>
    </row>
    <row r="2062" spans="1:7" x14ac:dyDescent="0.25">
      <c r="A2062" s="343" t="s">
        <v>1312</v>
      </c>
      <c r="B2062" s="343" t="s">
        <v>1433</v>
      </c>
      <c r="C2062" s="399" t="s">
        <v>911</v>
      </c>
      <c r="D2062" s="343" t="s">
        <v>1756</v>
      </c>
      <c r="E2062" s="399" t="s">
        <v>1135</v>
      </c>
      <c r="F2062" s="338" t="s">
        <v>875</v>
      </c>
      <c r="G2062" s="344" t="s">
        <v>2291</v>
      </c>
    </row>
    <row r="2063" spans="1:7" x14ac:dyDescent="0.25">
      <c r="A2063" s="343" t="s">
        <v>1312</v>
      </c>
      <c r="B2063" s="343" t="s">
        <v>1433</v>
      </c>
      <c r="C2063" s="399" t="s">
        <v>911</v>
      </c>
      <c r="D2063" s="343" t="s">
        <v>1749</v>
      </c>
      <c r="E2063" s="399" t="s">
        <v>1135</v>
      </c>
      <c r="F2063" s="338" t="s">
        <v>875</v>
      </c>
      <c r="G2063" s="344" t="s">
        <v>2291</v>
      </c>
    </row>
    <row r="2064" spans="1:7" x14ac:dyDescent="0.25">
      <c r="A2064" s="343" t="s">
        <v>1312</v>
      </c>
      <c r="B2064" s="343" t="s">
        <v>1433</v>
      </c>
      <c r="C2064" s="399" t="s">
        <v>911</v>
      </c>
      <c r="D2064" s="343" t="s">
        <v>1752</v>
      </c>
      <c r="E2064" s="399" t="s">
        <v>1135</v>
      </c>
      <c r="F2064" s="338" t="s">
        <v>875</v>
      </c>
      <c r="G2064" s="344" t="s">
        <v>2291</v>
      </c>
    </row>
    <row r="2065" spans="1:7" x14ac:dyDescent="0.25">
      <c r="A2065" s="343" t="s">
        <v>1312</v>
      </c>
      <c r="B2065" s="343" t="s">
        <v>1433</v>
      </c>
      <c r="C2065" s="399" t="s">
        <v>911</v>
      </c>
      <c r="D2065" s="343" t="s">
        <v>1763</v>
      </c>
      <c r="E2065" s="399" t="s">
        <v>1135</v>
      </c>
      <c r="F2065" s="338" t="s">
        <v>875</v>
      </c>
      <c r="G2065" s="344" t="s">
        <v>2291</v>
      </c>
    </row>
    <row r="2066" spans="1:7" x14ac:dyDescent="0.25">
      <c r="A2066" s="343" t="s">
        <v>1312</v>
      </c>
      <c r="B2066" s="343" t="s">
        <v>1433</v>
      </c>
      <c r="C2066" s="399" t="s">
        <v>911</v>
      </c>
      <c r="D2066" s="343" t="s">
        <v>1771</v>
      </c>
      <c r="E2066" s="399" t="s">
        <v>1135</v>
      </c>
      <c r="F2066" s="338" t="s">
        <v>875</v>
      </c>
      <c r="G2066" s="344" t="s">
        <v>2291</v>
      </c>
    </row>
    <row r="2067" spans="1:7" x14ac:dyDescent="0.25">
      <c r="A2067" s="343" t="s">
        <v>1312</v>
      </c>
      <c r="B2067" s="343" t="s">
        <v>1433</v>
      </c>
      <c r="C2067" s="399" t="s">
        <v>911</v>
      </c>
      <c r="D2067" s="343" t="s">
        <v>1762</v>
      </c>
      <c r="E2067" s="399" t="s">
        <v>1135</v>
      </c>
      <c r="F2067" s="338" t="s">
        <v>875</v>
      </c>
      <c r="G2067" s="344" t="s">
        <v>2291</v>
      </c>
    </row>
    <row r="2068" spans="1:7" x14ac:dyDescent="0.25">
      <c r="A2068" s="343" t="s">
        <v>1312</v>
      </c>
      <c r="B2068" s="343" t="s">
        <v>1433</v>
      </c>
      <c r="C2068" s="399" t="s">
        <v>911</v>
      </c>
      <c r="D2068" s="343" t="s">
        <v>1770</v>
      </c>
      <c r="E2068" s="399" t="s">
        <v>1135</v>
      </c>
      <c r="F2068" s="338" t="s">
        <v>875</v>
      </c>
      <c r="G2068" s="344" t="s">
        <v>2291</v>
      </c>
    </row>
    <row r="2069" spans="1:7" x14ac:dyDescent="0.25">
      <c r="A2069" s="343" t="s">
        <v>1312</v>
      </c>
      <c r="B2069" s="343" t="s">
        <v>1435</v>
      </c>
      <c r="C2069" s="399" t="s">
        <v>911</v>
      </c>
      <c r="D2069" s="343" t="s">
        <v>1829</v>
      </c>
      <c r="E2069" s="399" t="s">
        <v>1135</v>
      </c>
      <c r="F2069" s="338" t="s">
        <v>875</v>
      </c>
      <c r="G2069" s="344" t="s">
        <v>2291</v>
      </c>
    </row>
    <row r="2070" spans="1:7" x14ac:dyDescent="0.25">
      <c r="A2070" s="343" t="s">
        <v>1312</v>
      </c>
      <c r="B2070" s="343" t="s">
        <v>1435</v>
      </c>
      <c r="C2070" s="399" t="s">
        <v>911</v>
      </c>
      <c r="D2070" s="343" t="s">
        <v>1823</v>
      </c>
      <c r="E2070" s="399" t="s">
        <v>1135</v>
      </c>
      <c r="F2070" s="338" t="s">
        <v>875</v>
      </c>
      <c r="G2070" s="344" t="s">
        <v>2291</v>
      </c>
    </row>
    <row r="2071" spans="1:7" x14ac:dyDescent="0.25">
      <c r="A2071" s="343" t="s">
        <v>1312</v>
      </c>
      <c r="B2071" s="343" t="s">
        <v>1435</v>
      </c>
      <c r="C2071" s="399" t="s">
        <v>911</v>
      </c>
      <c r="D2071" s="343" t="s">
        <v>1824</v>
      </c>
      <c r="E2071" s="399" t="s">
        <v>1135</v>
      </c>
      <c r="F2071" s="338" t="s">
        <v>875</v>
      </c>
      <c r="G2071" s="344" t="s">
        <v>2291</v>
      </c>
    </row>
    <row r="2072" spans="1:7" x14ac:dyDescent="0.25">
      <c r="A2072" s="343" t="s">
        <v>1312</v>
      </c>
      <c r="B2072" s="343" t="s">
        <v>1435</v>
      </c>
      <c r="C2072" s="399" t="s">
        <v>911</v>
      </c>
      <c r="D2072" s="343" t="s">
        <v>1821</v>
      </c>
      <c r="E2072" s="399" t="s">
        <v>1135</v>
      </c>
      <c r="F2072" s="338" t="s">
        <v>875</v>
      </c>
      <c r="G2072" s="344" t="s">
        <v>2291</v>
      </c>
    </row>
    <row r="2073" spans="1:7" x14ac:dyDescent="0.25">
      <c r="A2073" s="343" t="s">
        <v>1312</v>
      </c>
      <c r="B2073" s="343" t="s">
        <v>1435</v>
      </c>
      <c r="C2073" s="399" t="s">
        <v>911</v>
      </c>
      <c r="D2073" s="343" t="s">
        <v>1828</v>
      </c>
      <c r="E2073" s="399" t="s">
        <v>1135</v>
      </c>
      <c r="F2073" s="338" t="s">
        <v>875</v>
      </c>
      <c r="G2073" s="344" t="s">
        <v>2291</v>
      </c>
    </row>
    <row r="2074" spans="1:7" x14ac:dyDescent="0.25">
      <c r="A2074" s="343" t="s">
        <v>1312</v>
      </c>
      <c r="B2074" s="343" t="s">
        <v>1435</v>
      </c>
      <c r="C2074" s="399" t="s">
        <v>911</v>
      </c>
      <c r="D2074" s="343" t="s">
        <v>1827</v>
      </c>
      <c r="E2074" s="399" t="s">
        <v>1135</v>
      </c>
      <c r="F2074" s="338" t="s">
        <v>875</v>
      </c>
      <c r="G2074" s="344" t="s">
        <v>2292</v>
      </c>
    </row>
    <row r="2075" spans="1:7" x14ac:dyDescent="0.25">
      <c r="A2075" s="343" t="s">
        <v>1312</v>
      </c>
      <c r="B2075" s="343" t="s">
        <v>1435</v>
      </c>
      <c r="C2075" s="399" t="s">
        <v>911</v>
      </c>
      <c r="D2075" s="343" t="s">
        <v>1831</v>
      </c>
      <c r="E2075" s="399" t="s">
        <v>1135</v>
      </c>
      <c r="F2075" s="338" t="s">
        <v>875</v>
      </c>
      <c r="G2075" s="344" t="s">
        <v>2291</v>
      </c>
    </row>
    <row r="2076" spans="1:7" x14ac:dyDescent="0.25">
      <c r="A2076" s="343" t="s">
        <v>1312</v>
      </c>
      <c r="B2076" s="343" t="s">
        <v>1435</v>
      </c>
      <c r="C2076" s="399" t="s">
        <v>911</v>
      </c>
      <c r="D2076" s="343" t="s">
        <v>1826</v>
      </c>
      <c r="E2076" s="399" t="s">
        <v>1135</v>
      </c>
      <c r="F2076" s="338" t="s">
        <v>875</v>
      </c>
      <c r="G2076" s="344" t="s">
        <v>2291</v>
      </c>
    </row>
    <row r="2077" spans="1:7" x14ac:dyDescent="0.25">
      <c r="A2077" s="343" t="s">
        <v>1312</v>
      </c>
      <c r="B2077" s="343" t="s">
        <v>1435</v>
      </c>
      <c r="C2077" s="399" t="s">
        <v>911</v>
      </c>
      <c r="D2077" s="343" t="s">
        <v>1756</v>
      </c>
      <c r="E2077" s="399" t="s">
        <v>1135</v>
      </c>
      <c r="F2077" s="338" t="s">
        <v>875</v>
      </c>
      <c r="G2077" s="344" t="s">
        <v>2291</v>
      </c>
    </row>
    <row r="2078" spans="1:7" x14ac:dyDescent="0.25">
      <c r="A2078" s="343" t="s">
        <v>1312</v>
      </c>
      <c r="B2078" s="343" t="s">
        <v>1435</v>
      </c>
      <c r="C2078" s="399" t="s">
        <v>911</v>
      </c>
      <c r="D2078" s="343" t="s">
        <v>1749</v>
      </c>
      <c r="E2078" s="399" t="s">
        <v>1135</v>
      </c>
      <c r="F2078" s="338" t="s">
        <v>875</v>
      </c>
      <c r="G2078" s="344" t="s">
        <v>2291</v>
      </c>
    </row>
    <row r="2079" spans="1:7" x14ac:dyDescent="0.25">
      <c r="A2079" s="343" t="s">
        <v>1312</v>
      </c>
      <c r="B2079" s="343" t="s">
        <v>1435</v>
      </c>
      <c r="C2079" s="399" t="s">
        <v>911</v>
      </c>
      <c r="D2079" s="343" t="s">
        <v>1752</v>
      </c>
      <c r="E2079" s="399" t="s">
        <v>1135</v>
      </c>
      <c r="F2079" s="338" t="s">
        <v>875</v>
      </c>
      <c r="G2079" s="344" t="s">
        <v>2291</v>
      </c>
    </row>
    <row r="2080" spans="1:7" x14ac:dyDescent="0.25">
      <c r="A2080" s="343" t="s">
        <v>1312</v>
      </c>
      <c r="B2080" s="343" t="s">
        <v>1435</v>
      </c>
      <c r="C2080" s="399" t="s">
        <v>911</v>
      </c>
      <c r="D2080" s="343" t="s">
        <v>1763</v>
      </c>
      <c r="E2080" s="399" t="s">
        <v>1135</v>
      </c>
      <c r="F2080" s="338" t="s">
        <v>875</v>
      </c>
      <c r="G2080" s="344" t="s">
        <v>2291</v>
      </c>
    </row>
    <row r="2081" spans="1:7" x14ac:dyDescent="0.25">
      <c r="A2081" s="343" t="s">
        <v>1312</v>
      </c>
      <c r="B2081" s="343" t="s">
        <v>1435</v>
      </c>
      <c r="C2081" s="399" t="s">
        <v>911</v>
      </c>
      <c r="D2081" s="343" t="s">
        <v>1771</v>
      </c>
      <c r="E2081" s="399" t="s">
        <v>1135</v>
      </c>
      <c r="F2081" s="338" t="s">
        <v>875</v>
      </c>
      <c r="G2081" s="344" t="s">
        <v>2291</v>
      </c>
    </row>
    <row r="2082" spans="1:7" x14ac:dyDescent="0.25">
      <c r="A2082" s="343" t="s">
        <v>1312</v>
      </c>
      <c r="B2082" s="343" t="s">
        <v>1435</v>
      </c>
      <c r="C2082" s="399" t="s">
        <v>911</v>
      </c>
      <c r="D2082" s="343" t="s">
        <v>1762</v>
      </c>
      <c r="E2082" s="399" t="s">
        <v>1135</v>
      </c>
      <c r="F2082" s="338" t="s">
        <v>875</v>
      </c>
      <c r="G2082" s="344" t="s">
        <v>2291</v>
      </c>
    </row>
    <row r="2083" spans="1:7" x14ac:dyDescent="0.25">
      <c r="A2083" s="343" t="s">
        <v>1312</v>
      </c>
      <c r="B2083" s="343" t="s">
        <v>1435</v>
      </c>
      <c r="C2083" s="399" t="s">
        <v>911</v>
      </c>
      <c r="D2083" s="343" t="s">
        <v>1770</v>
      </c>
      <c r="E2083" s="399" t="s">
        <v>1135</v>
      </c>
      <c r="F2083" s="338" t="s">
        <v>875</v>
      </c>
      <c r="G2083" s="344" t="s">
        <v>2291</v>
      </c>
    </row>
    <row r="2084" spans="1:7" x14ac:dyDescent="0.25">
      <c r="A2084" s="343" t="s">
        <v>1312</v>
      </c>
      <c r="B2084" s="343" t="s">
        <v>1437</v>
      </c>
      <c r="C2084" s="399" t="s">
        <v>911</v>
      </c>
      <c r="D2084" s="343" t="s">
        <v>1829</v>
      </c>
      <c r="E2084" s="399" t="s">
        <v>1135</v>
      </c>
      <c r="F2084" s="338" t="s">
        <v>875</v>
      </c>
      <c r="G2084" s="344" t="s">
        <v>2291</v>
      </c>
    </row>
    <row r="2085" spans="1:7" x14ac:dyDescent="0.25">
      <c r="A2085" s="343" t="s">
        <v>1312</v>
      </c>
      <c r="B2085" s="343" t="s">
        <v>1437</v>
      </c>
      <c r="C2085" s="399" t="s">
        <v>911</v>
      </c>
      <c r="D2085" s="343" t="s">
        <v>1823</v>
      </c>
      <c r="E2085" s="399" t="s">
        <v>1135</v>
      </c>
      <c r="F2085" s="338" t="s">
        <v>875</v>
      </c>
      <c r="G2085" s="344" t="s">
        <v>2291</v>
      </c>
    </row>
    <row r="2086" spans="1:7" x14ac:dyDescent="0.25">
      <c r="A2086" s="343" t="s">
        <v>1312</v>
      </c>
      <c r="B2086" s="343" t="s">
        <v>1437</v>
      </c>
      <c r="C2086" s="399" t="s">
        <v>911</v>
      </c>
      <c r="D2086" s="343" t="s">
        <v>1824</v>
      </c>
      <c r="E2086" s="399" t="s">
        <v>1135</v>
      </c>
      <c r="F2086" s="338" t="s">
        <v>875</v>
      </c>
      <c r="G2086" s="344" t="s">
        <v>2291</v>
      </c>
    </row>
    <row r="2087" spans="1:7" x14ac:dyDescent="0.25">
      <c r="A2087" s="343" t="s">
        <v>1312</v>
      </c>
      <c r="B2087" s="343" t="s">
        <v>1437</v>
      </c>
      <c r="C2087" s="399" t="s">
        <v>911</v>
      </c>
      <c r="D2087" s="343" t="s">
        <v>1821</v>
      </c>
      <c r="E2087" s="399" t="s">
        <v>1135</v>
      </c>
      <c r="F2087" s="338" t="s">
        <v>875</v>
      </c>
      <c r="G2087" s="344" t="s">
        <v>2291</v>
      </c>
    </row>
    <row r="2088" spans="1:7" x14ac:dyDescent="0.25">
      <c r="A2088" s="343" t="s">
        <v>1312</v>
      </c>
      <c r="B2088" s="343" t="s">
        <v>1437</v>
      </c>
      <c r="C2088" s="399" t="s">
        <v>911</v>
      </c>
      <c r="D2088" s="343" t="s">
        <v>1828</v>
      </c>
      <c r="E2088" s="399" t="s">
        <v>1135</v>
      </c>
      <c r="F2088" s="338" t="s">
        <v>875</v>
      </c>
      <c r="G2088" s="344" t="s">
        <v>2291</v>
      </c>
    </row>
    <row r="2089" spans="1:7" x14ac:dyDescent="0.25">
      <c r="A2089" s="343" t="s">
        <v>1312</v>
      </c>
      <c r="B2089" s="343" t="s">
        <v>1437</v>
      </c>
      <c r="C2089" s="399" t="s">
        <v>911</v>
      </c>
      <c r="D2089" s="343" t="s">
        <v>1827</v>
      </c>
      <c r="E2089" s="399" t="s">
        <v>1135</v>
      </c>
      <c r="F2089" s="338" t="s">
        <v>875</v>
      </c>
      <c r="G2089" s="344" t="s">
        <v>2292</v>
      </c>
    </row>
    <row r="2090" spans="1:7" x14ac:dyDescent="0.25">
      <c r="A2090" s="343" t="s">
        <v>1312</v>
      </c>
      <c r="B2090" s="343" t="s">
        <v>1437</v>
      </c>
      <c r="C2090" s="399" t="s">
        <v>911</v>
      </c>
      <c r="D2090" s="343" t="s">
        <v>1831</v>
      </c>
      <c r="E2090" s="399" t="s">
        <v>1135</v>
      </c>
      <c r="F2090" s="338" t="s">
        <v>875</v>
      </c>
      <c r="G2090" s="344" t="s">
        <v>2291</v>
      </c>
    </row>
    <row r="2091" spans="1:7" x14ac:dyDescent="0.25">
      <c r="A2091" s="343" t="s">
        <v>1312</v>
      </c>
      <c r="B2091" s="343" t="s">
        <v>1437</v>
      </c>
      <c r="C2091" s="399" t="s">
        <v>911</v>
      </c>
      <c r="D2091" s="343" t="s">
        <v>1826</v>
      </c>
      <c r="E2091" s="399" t="s">
        <v>1135</v>
      </c>
      <c r="F2091" s="338" t="s">
        <v>875</v>
      </c>
      <c r="G2091" s="344" t="s">
        <v>2291</v>
      </c>
    </row>
    <row r="2092" spans="1:7" x14ac:dyDescent="0.25">
      <c r="A2092" s="343" t="s">
        <v>1312</v>
      </c>
      <c r="B2092" s="343" t="s">
        <v>1437</v>
      </c>
      <c r="C2092" s="399" t="s">
        <v>911</v>
      </c>
      <c r="D2092" s="343" t="s">
        <v>1756</v>
      </c>
      <c r="E2092" s="399" t="s">
        <v>1135</v>
      </c>
      <c r="F2092" s="338" t="s">
        <v>875</v>
      </c>
      <c r="G2092" s="344" t="s">
        <v>2291</v>
      </c>
    </row>
    <row r="2093" spans="1:7" x14ac:dyDescent="0.25">
      <c r="A2093" s="343" t="s">
        <v>1312</v>
      </c>
      <c r="B2093" s="343" t="s">
        <v>1437</v>
      </c>
      <c r="C2093" s="399" t="s">
        <v>911</v>
      </c>
      <c r="D2093" s="343" t="s">
        <v>1749</v>
      </c>
      <c r="E2093" s="399" t="s">
        <v>1135</v>
      </c>
      <c r="F2093" s="338" t="s">
        <v>875</v>
      </c>
      <c r="G2093" s="344" t="s">
        <v>2291</v>
      </c>
    </row>
    <row r="2094" spans="1:7" x14ac:dyDescent="0.25">
      <c r="A2094" s="343" t="s">
        <v>1312</v>
      </c>
      <c r="B2094" s="343" t="s">
        <v>1437</v>
      </c>
      <c r="C2094" s="399" t="s">
        <v>911</v>
      </c>
      <c r="D2094" s="343" t="s">
        <v>1752</v>
      </c>
      <c r="E2094" s="399" t="s">
        <v>1135</v>
      </c>
      <c r="F2094" s="338" t="s">
        <v>875</v>
      </c>
      <c r="G2094" s="344" t="s">
        <v>2291</v>
      </c>
    </row>
    <row r="2095" spans="1:7" x14ac:dyDescent="0.25">
      <c r="A2095" s="343" t="s">
        <v>1312</v>
      </c>
      <c r="B2095" s="343" t="s">
        <v>1437</v>
      </c>
      <c r="C2095" s="399" t="s">
        <v>911</v>
      </c>
      <c r="D2095" s="343" t="s">
        <v>1763</v>
      </c>
      <c r="E2095" s="399" t="s">
        <v>1135</v>
      </c>
      <c r="F2095" s="338" t="s">
        <v>875</v>
      </c>
      <c r="G2095" s="344" t="s">
        <v>2291</v>
      </c>
    </row>
    <row r="2096" spans="1:7" x14ac:dyDescent="0.25">
      <c r="A2096" s="343" t="s">
        <v>1312</v>
      </c>
      <c r="B2096" s="343" t="s">
        <v>1437</v>
      </c>
      <c r="C2096" s="399" t="s">
        <v>911</v>
      </c>
      <c r="D2096" s="343" t="s">
        <v>1771</v>
      </c>
      <c r="E2096" s="399" t="s">
        <v>1135</v>
      </c>
      <c r="F2096" s="338" t="s">
        <v>875</v>
      </c>
      <c r="G2096" s="344" t="s">
        <v>2291</v>
      </c>
    </row>
    <row r="2097" spans="1:7" x14ac:dyDescent="0.25">
      <c r="A2097" s="343" t="s">
        <v>1312</v>
      </c>
      <c r="B2097" s="343" t="s">
        <v>1437</v>
      </c>
      <c r="C2097" s="399" t="s">
        <v>911</v>
      </c>
      <c r="D2097" s="343" t="s">
        <v>1762</v>
      </c>
      <c r="E2097" s="399" t="s">
        <v>1135</v>
      </c>
      <c r="F2097" s="338" t="s">
        <v>875</v>
      </c>
      <c r="G2097" s="344" t="s">
        <v>2291</v>
      </c>
    </row>
    <row r="2098" spans="1:7" x14ac:dyDescent="0.25">
      <c r="A2098" s="343" t="s">
        <v>1312</v>
      </c>
      <c r="B2098" s="343" t="s">
        <v>1437</v>
      </c>
      <c r="C2098" s="399" t="s">
        <v>911</v>
      </c>
      <c r="D2098" s="343" t="s">
        <v>1770</v>
      </c>
      <c r="E2098" s="399" t="s">
        <v>1135</v>
      </c>
      <c r="F2098" s="338" t="s">
        <v>875</v>
      </c>
      <c r="G2098" s="344" t="s">
        <v>2291</v>
      </c>
    </row>
    <row r="2099" spans="1:7" x14ac:dyDescent="0.25">
      <c r="A2099" s="343" t="s">
        <v>1312</v>
      </c>
      <c r="B2099" s="343" t="s">
        <v>1439</v>
      </c>
      <c r="C2099" s="399" t="s">
        <v>911</v>
      </c>
      <c r="D2099" s="343" t="s">
        <v>1829</v>
      </c>
      <c r="E2099" s="399" t="s">
        <v>1135</v>
      </c>
      <c r="F2099" s="338" t="s">
        <v>875</v>
      </c>
      <c r="G2099" s="344" t="s">
        <v>2291</v>
      </c>
    </row>
    <row r="2100" spans="1:7" x14ac:dyDescent="0.25">
      <c r="A2100" s="343" t="s">
        <v>1312</v>
      </c>
      <c r="B2100" s="343" t="s">
        <v>1439</v>
      </c>
      <c r="C2100" s="399" t="s">
        <v>911</v>
      </c>
      <c r="D2100" s="343" t="s">
        <v>1823</v>
      </c>
      <c r="E2100" s="399" t="s">
        <v>1135</v>
      </c>
      <c r="F2100" s="338" t="s">
        <v>875</v>
      </c>
      <c r="G2100" s="344" t="s">
        <v>2291</v>
      </c>
    </row>
    <row r="2101" spans="1:7" x14ac:dyDescent="0.25">
      <c r="A2101" s="343" t="s">
        <v>1312</v>
      </c>
      <c r="B2101" s="343" t="s">
        <v>1439</v>
      </c>
      <c r="C2101" s="399" t="s">
        <v>911</v>
      </c>
      <c r="D2101" s="343" t="s">
        <v>1824</v>
      </c>
      <c r="E2101" s="399" t="s">
        <v>1135</v>
      </c>
      <c r="F2101" s="338" t="s">
        <v>875</v>
      </c>
      <c r="G2101" s="344" t="s">
        <v>2291</v>
      </c>
    </row>
    <row r="2102" spans="1:7" x14ac:dyDescent="0.25">
      <c r="A2102" s="343" t="s">
        <v>1312</v>
      </c>
      <c r="B2102" s="343" t="s">
        <v>1439</v>
      </c>
      <c r="C2102" s="399" t="s">
        <v>911</v>
      </c>
      <c r="D2102" s="343" t="s">
        <v>1821</v>
      </c>
      <c r="E2102" s="399" t="s">
        <v>1135</v>
      </c>
      <c r="F2102" s="338" t="s">
        <v>875</v>
      </c>
      <c r="G2102" s="344" t="s">
        <v>2291</v>
      </c>
    </row>
    <row r="2103" spans="1:7" x14ac:dyDescent="0.25">
      <c r="A2103" s="343" t="s">
        <v>1312</v>
      </c>
      <c r="B2103" s="343" t="s">
        <v>1439</v>
      </c>
      <c r="C2103" s="399" t="s">
        <v>911</v>
      </c>
      <c r="D2103" s="343" t="s">
        <v>1828</v>
      </c>
      <c r="E2103" s="399" t="s">
        <v>1135</v>
      </c>
      <c r="F2103" s="338" t="s">
        <v>875</v>
      </c>
      <c r="G2103" s="344" t="s">
        <v>2291</v>
      </c>
    </row>
    <row r="2104" spans="1:7" x14ac:dyDescent="0.25">
      <c r="A2104" s="343" t="s">
        <v>1312</v>
      </c>
      <c r="B2104" s="343" t="s">
        <v>1439</v>
      </c>
      <c r="C2104" s="399" t="s">
        <v>911</v>
      </c>
      <c r="D2104" s="343" t="s">
        <v>1827</v>
      </c>
      <c r="E2104" s="399" t="s">
        <v>1135</v>
      </c>
      <c r="F2104" s="338" t="s">
        <v>875</v>
      </c>
      <c r="G2104" s="344" t="s">
        <v>2292</v>
      </c>
    </row>
    <row r="2105" spans="1:7" x14ac:dyDescent="0.25">
      <c r="A2105" s="343" t="s">
        <v>1312</v>
      </c>
      <c r="B2105" s="343" t="s">
        <v>1439</v>
      </c>
      <c r="C2105" s="399" t="s">
        <v>911</v>
      </c>
      <c r="D2105" s="343" t="s">
        <v>1831</v>
      </c>
      <c r="E2105" s="399" t="s">
        <v>1135</v>
      </c>
      <c r="F2105" s="338" t="s">
        <v>875</v>
      </c>
      <c r="G2105" s="344" t="s">
        <v>2291</v>
      </c>
    </row>
    <row r="2106" spans="1:7" x14ac:dyDescent="0.25">
      <c r="A2106" s="343" t="s">
        <v>1312</v>
      </c>
      <c r="B2106" s="343" t="s">
        <v>1439</v>
      </c>
      <c r="C2106" s="399" t="s">
        <v>911</v>
      </c>
      <c r="D2106" s="343" t="s">
        <v>1826</v>
      </c>
      <c r="E2106" s="399" t="s">
        <v>1135</v>
      </c>
      <c r="F2106" s="338" t="s">
        <v>875</v>
      </c>
      <c r="G2106" s="344" t="s">
        <v>2291</v>
      </c>
    </row>
    <row r="2107" spans="1:7" x14ac:dyDescent="0.25">
      <c r="A2107" s="343" t="s">
        <v>1312</v>
      </c>
      <c r="B2107" s="343" t="s">
        <v>1439</v>
      </c>
      <c r="C2107" s="399" t="s">
        <v>911</v>
      </c>
      <c r="D2107" s="343" t="s">
        <v>1756</v>
      </c>
      <c r="E2107" s="399" t="s">
        <v>1135</v>
      </c>
      <c r="F2107" s="338" t="s">
        <v>875</v>
      </c>
      <c r="G2107" s="344" t="s">
        <v>2291</v>
      </c>
    </row>
    <row r="2108" spans="1:7" x14ac:dyDescent="0.25">
      <c r="A2108" s="343" t="s">
        <v>1312</v>
      </c>
      <c r="B2108" s="343" t="s">
        <v>1439</v>
      </c>
      <c r="C2108" s="399" t="s">
        <v>911</v>
      </c>
      <c r="D2108" s="343" t="s">
        <v>1749</v>
      </c>
      <c r="E2108" s="399" t="s">
        <v>1135</v>
      </c>
      <c r="F2108" s="338" t="s">
        <v>875</v>
      </c>
      <c r="G2108" s="344" t="s">
        <v>2291</v>
      </c>
    </row>
    <row r="2109" spans="1:7" x14ac:dyDescent="0.25">
      <c r="A2109" s="343" t="s">
        <v>1312</v>
      </c>
      <c r="B2109" s="343" t="s">
        <v>1439</v>
      </c>
      <c r="C2109" s="399" t="s">
        <v>911</v>
      </c>
      <c r="D2109" s="343" t="s">
        <v>1752</v>
      </c>
      <c r="E2109" s="399" t="s">
        <v>1135</v>
      </c>
      <c r="F2109" s="338" t="s">
        <v>875</v>
      </c>
      <c r="G2109" s="344" t="s">
        <v>2291</v>
      </c>
    </row>
    <row r="2110" spans="1:7" x14ac:dyDescent="0.25">
      <c r="A2110" s="343" t="s">
        <v>1312</v>
      </c>
      <c r="B2110" s="343" t="s">
        <v>1439</v>
      </c>
      <c r="C2110" s="399" t="s">
        <v>911</v>
      </c>
      <c r="D2110" s="343" t="s">
        <v>1763</v>
      </c>
      <c r="E2110" s="399" t="s">
        <v>1135</v>
      </c>
      <c r="F2110" s="338" t="s">
        <v>875</v>
      </c>
      <c r="G2110" s="344" t="s">
        <v>2291</v>
      </c>
    </row>
    <row r="2111" spans="1:7" x14ac:dyDescent="0.25">
      <c r="A2111" s="343" t="s">
        <v>1312</v>
      </c>
      <c r="B2111" s="343" t="s">
        <v>1439</v>
      </c>
      <c r="C2111" s="399" t="s">
        <v>911</v>
      </c>
      <c r="D2111" s="343" t="s">
        <v>1771</v>
      </c>
      <c r="E2111" s="399" t="s">
        <v>1135</v>
      </c>
      <c r="F2111" s="338" t="s">
        <v>875</v>
      </c>
      <c r="G2111" s="344" t="s">
        <v>2291</v>
      </c>
    </row>
    <row r="2112" spans="1:7" x14ac:dyDescent="0.25">
      <c r="A2112" s="343" t="s">
        <v>1312</v>
      </c>
      <c r="B2112" s="343" t="s">
        <v>1439</v>
      </c>
      <c r="C2112" s="399" t="s">
        <v>911</v>
      </c>
      <c r="D2112" s="343" t="s">
        <v>1762</v>
      </c>
      <c r="E2112" s="399" t="s">
        <v>1135</v>
      </c>
      <c r="F2112" s="338" t="s">
        <v>875</v>
      </c>
      <c r="G2112" s="344" t="s">
        <v>2291</v>
      </c>
    </row>
    <row r="2113" spans="1:7" x14ac:dyDescent="0.25">
      <c r="A2113" s="343" t="s">
        <v>1312</v>
      </c>
      <c r="B2113" s="343" t="s">
        <v>1439</v>
      </c>
      <c r="C2113" s="399" t="s">
        <v>911</v>
      </c>
      <c r="D2113" s="343" t="s">
        <v>1770</v>
      </c>
      <c r="E2113" s="399" t="s">
        <v>1135</v>
      </c>
      <c r="F2113" s="338" t="s">
        <v>875</v>
      </c>
      <c r="G2113" s="344" t="s">
        <v>2291</v>
      </c>
    </row>
    <row r="2114" spans="1:7" x14ac:dyDescent="0.25">
      <c r="A2114" s="343" t="s">
        <v>1312</v>
      </c>
      <c r="B2114" s="343" t="s">
        <v>1441</v>
      </c>
      <c r="C2114" s="399" t="s">
        <v>911</v>
      </c>
      <c r="D2114" s="343" t="s">
        <v>1829</v>
      </c>
      <c r="E2114" s="399" t="s">
        <v>1135</v>
      </c>
      <c r="F2114" s="338" t="s">
        <v>875</v>
      </c>
      <c r="G2114" s="344" t="s">
        <v>2291</v>
      </c>
    </row>
    <row r="2115" spans="1:7" x14ac:dyDescent="0.25">
      <c r="A2115" s="343" t="s">
        <v>1312</v>
      </c>
      <c r="B2115" s="343" t="s">
        <v>1441</v>
      </c>
      <c r="C2115" s="399" t="s">
        <v>911</v>
      </c>
      <c r="D2115" s="343" t="s">
        <v>1823</v>
      </c>
      <c r="E2115" s="399" t="s">
        <v>1135</v>
      </c>
      <c r="F2115" s="338" t="s">
        <v>875</v>
      </c>
      <c r="G2115" s="344" t="s">
        <v>2291</v>
      </c>
    </row>
    <row r="2116" spans="1:7" x14ac:dyDescent="0.25">
      <c r="A2116" s="343" t="s">
        <v>1312</v>
      </c>
      <c r="B2116" s="343" t="s">
        <v>1441</v>
      </c>
      <c r="C2116" s="399" t="s">
        <v>911</v>
      </c>
      <c r="D2116" s="343" t="s">
        <v>1824</v>
      </c>
      <c r="E2116" s="399" t="s">
        <v>1135</v>
      </c>
      <c r="F2116" s="338" t="s">
        <v>875</v>
      </c>
      <c r="G2116" s="344" t="s">
        <v>2291</v>
      </c>
    </row>
    <row r="2117" spans="1:7" x14ac:dyDescent="0.25">
      <c r="A2117" s="343" t="s">
        <v>1312</v>
      </c>
      <c r="B2117" s="343" t="s">
        <v>1441</v>
      </c>
      <c r="C2117" s="399" t="s">
        <v>911</v>
      </c>
      <c r="D2117" s="343" t="s">
        <v>1821</v>
      </c>
      <c r="E2117" s="399" t="s">
        <v>1135</v>
      </c>
      <c r="F2117" s="338" t="s">
        <v>875</v>
      </c>
      <c r="G2117" s="344" t="s">
        <v>2291</v>
      </c>
    </row>
    <row r="2118" spans="1:7" x14ac:dyDescent="0.25">
      <c r="A2118" s="343" t="s">
        <v>1312</v>
      </c>
      <c r="B2118" s="343" t="s">
        <v>1441</v>
      </c>
      <c r="C2118" s="399" t="s">
        <v>911</v>
      </c>
      <c r="D2118" s="343" t="s">
        <v>1828</v>
      </c>
      <c r="E2118" s="399" t="s">
        <v>1135</v>
      </c>
      <c r="F2118" s="338" t="s">
        <v>875</v>
      </c>
      <c r="G2118" s="344" t="s">
        <v>2291</v>
      </c>
    </row>
    <row r="2119" spans="1:7" x14ac:dyDescent="0.25">
      <c r="A2119" s="343" t="s">
        <v>1312</v>
      </c>
      <c r="B2119" s="343" t="s">
        <v>1441</v>
      </c>
      <c r="C2119" s="399" t="s">
        <v>911</v>
      </c>
      <c r="D2119" s="343" t="s">
        <v>1827</v>
      </c>
      <c r="E2119" s="399" t="s">
        <v>1135</v>
      </c>
      <c r="F2119" s="338" t="s">
        <v>875</v>
      </c>
      <c r="G2119" s="344" t="s">
        <v>2292</v>
      </c>
    </row>
    <row r="2120" spans="1:7" x14ac:dyDescent="0.25">
      <c r="A2120" s="343" t="s">
        <v>1312</v>
      </c>
      <c r="B2120" s="343" t="s">
        <v>1441</v>
      </c>
      <c r="C2120" s="399" t="s">
        <v>911</v>
      </c>
      <c r="D2120" s="343" t="s">
        <v>1831</v>
      </c>
      <c r="E2120" s="399" t="s">
        <v>1135</v>
      </c>
      <c r="F2120" s="338" t="s">
        <v>875</v>
      </c>
      <c r="G2120" s="344" t="s">
        <v>2291</v>
      </c>
    </row>
    <row r="2121" spans="1:7" x14ac:dyDescent="0.25">
      <c r="A2121" s="343" t="s">
        <v>1312</v>
      </c>
      <c r="B2121" s="343" t="s">
        <v>1441</v>
      </c>
      <c r="C2121" s="399" t="s">
        <v>911</v>
      </c>
      <c r="D2121" s="343" t="s">
        <v>1826</v>
      </c>
      <c r="E2121" s="399" t="s">
        <v>1135</v>
      </c>
      <c r="F2121" s="338" t="s">
        <v>875</v>
      </c>
      <c r="G2121" s="344" t="s">
        <v>2291</v>
      </c>
    </row>
    <row r="2122" spans="1:7" x14ac:dyDescent="0.25">
      <c r="A2122" s="343" t="s">
        <v>1312</v>
      </c>
      <c r="B2122" s="343" t="s">
        <v>1441</v>
      </c>
      <c r="C2122" s="399" t="s">
        <v>911</v>
      </c>
      <c r="D2122" s="343" t="s">
        <v>1756</v>
      </c>
      <c r="E2122" s="399" t="s">
        <v>1135</v>
      </c>
      <c r="F2122" s="338" t="s">
        <v>875</v>
      </c>
      <c r="G2122" s="344" t="s">
        <v>2291</v>
      </c>
    </row>
    <row r="2123" spans="1:7" x14ac:dyDescent="0.25">
      <c r="A2123" s="343" t="s">
        <v>1312</v>
      </c>
      <c r="B2123" s="343" t="s">
        <v>1441</v>
      </c>
      <c r="C2123" s="399" t="s">
        <v>911</v>
      </c>
      <c r="D2123" s="343" t="s">
        <v>1749</v>
      </c>
      <c r="E2123" s="399" t="s">
        <v>1135</v>
      </c>
      <c r="F2123" s="338" t="s">
        <v>875</v>
      </c>
      <c r="G2123" s="344" t="s">
        <v>2291</v>
      </c>
    </row>
    <row r="2124" spans="1:7" x14ac:dyDescent="0.25">
      <c r="A2124" s="343" t="s">
        <v>1312</v>
      </c>
      <c r="B2124" s="343" t="s">
        <v>1441</v>
      </c>
      <c r="C2124" s="399" t="s">
        <v>911</v>
      </c>
      <c r="D2124" s="343" t="s">
        <v>1752</v>
      </c>
      <c r="E2124" s="399" t="s">
        <v>1135</v>
      </c>
      <c r="F2124" s="338" t="s">
        <v>875</v>
      </c>
      <c r="G2124" s="344" t="s">
        <v>2291</v>
      </c>
    </row>
    <row r="2125" spans="1:7" x14ac:dyDescent="0.25">
      <c r="A2125" s="343" t="s">
        <v>1312</v>
      </c>
      <c r="B2125" s="343" t="s">
        <v>1441</v>
      </c>
      <c r="C2125" s="399" t="s">
        <v>911</v>
      </c>
      <c r="D2125" s="343" t="s">
        <v>1763</v>
      </c>
      <c r="E2125" s="399" t="s">
        <v>1135</v>
      </c>
      <c r="F2125" s="338" t="s">
        <v>875</v>
      </c>
      <c r="G2125" s="344" t="s">
        <v>2291</v>
      </c>
    </row>
    <row r="2126" spans="1:7" x14ac:dyDescent="0.25">
      <c r="A2126" s="343" t="s">
        <v>1312</v>
      </c>
      <c r="B2126" s="343" t="s">
        <v>1441</v>
      </c>
      <c r="C2126" s="399" t="s">
        <v>911</v>
      </c>
      <c r="D2126" s="343" t="s">
        <v>1771</v>
      </c>
      <c r="E2126" s="399" t="s">
        <v>1135</v>
      </c>
      <c r="F2126" s="338" t="s">
        <v>875</v>
      </c>
      <c r="G2126" s="344" t="s">
        <v>2291</v>
      </c>
    </row>
    <row r="2127" spans="1:7" x14ac:dyDescent="0.25">
      <c r="A2127" s="343" t="s">
        <v>1312</v>
      </c>
      <c r="B2127" s="343" t="s">
        <v>1441</v>
      </c>
      <c r="C2127" s="399" t="s">
        <v>911</v>
      </c>
      <c r="D2127" s="343" t="s">
        <v>1762</v>
      </c>
      <c r="E2127" s="399" t="s">
        <v>1135</v>
      </c>
      <c r="F2127" s="338" t="s">
        <v>875</v>
      </c>
      <c r="G2127" s="344" t="s">
        <v>2291</v>
      </c>
    </row>
    <row r="2128" spans="1:7" x14ac:dyDescent="0.25">
      <c r="A2128" s="343" t="s">
        <v>1312</v>
      </c>
      <c r="B2128" s="343" t="s">
        <v>1441</v>
      </c>
      <c r="C2128" s="399" t="s">
        <v>911</v>
      </c>
      <c r="D2128" s="343" t="s">
        <v>1770</v>
      </c>
      <c r="E2128" s="399" t="s">
        <v>1135</v>
      </c>
      <c r="F2128" s="338" t="s">
        <v>875</v>
      </c>
      <c r="G2128" s="344" t="s">
        <v>2291</v>
      </c>
    </row>
    <row r="2129" spans="1:7" x14ac:dyDescent="0.25">
      <c r="A2129" s="343" t="s">
        <v>151</v>
      </c>
      <c r="B2129" s="343" t="s">
        <v>945</v>
      </c>
      <c r="C2129" s="399" t="s">
        <v>911</v>
      </c>
      <c r="D2129" s="343" t="s">
        <v>1774</v>
      </c>
      <c r="E2129" s="399" t="s">
        <v>1135</v>
      </c>
      <c r="F2129" s="338" t="s">
        <v>875</v>
      </c>
      <c r="G2129" s="344" t="s">
        <v>2290</v>
      </c>
    </row>
    <row r="2130" spans="1:7" x14ac:dyDescent="0.25">
      <c r="A2130" s="343" t="s">
        <v>151</v>
      </c>
      <c r="B2130" s="343" t="s">
        <v>945</v>
      </c>
      <c r="C2130" s="399" t="s">
        <v>911</v>
      </c>
      <c r="D2130" s="343" t="s">
        <v>1781</v>
      </c>
      <c r="E2130" s="399" t="s">
        <v>1135</v>
      </c>
      <c r="F2130" s="338" t="s">
        <v>875</v>
      </c>
      <c r="G2130" s="344" t="s">
        <v>2365</v>
      </c>
    </row>
    <row r="2131" spans="1:7" x14ac:dyDescent="0.25">
      <c r="A2131" s="343" t="s">
        <v>151</v>
      </c>
      <c r="B2131" s="343" t="s">
        <v>945</v>
      </c>
      <c r="C2131" s="399" t="s">
        <v>911</v>
      </c>
      <c r="D2131" s="343" t="s">
        <v>1784</v>
      </c>
      <c r="E2131" s="399" t="s">
        <v>1135</v>
      </c>
      <c r="F2131" s="338" t="s">
        <v>875</v>
      </c>
      <c r="G2131" s="344" t="s">
        <v>2291</v>
      </c>
    </row>
    <row r="2132" spans="1:7" x14ac:dyDescent="0.25">
      <c r="A2132" s="343" t="s">
        <v>151</v>
      </c>
      <c r="B2132" s="343" t="s">
        <v>945</v>
      </c>
      <c r="C2132" s="399" t="s">
        <v>911</v>
      </c>
      <c r="D2132" s="343" t="s">
        <v>1794</v>
      </c>
      <c r="E2132" s="399" t="s">
        <v>1135</v>
      </c>
      <c r="F2132" s="338" t="s">
        <v>875</v>
      </c>
      <c r="G2132" s="344" t="s">
        <v>2291</v>
      </c>
    </row>
    <row r="2133" spans="1:7" x14ac:dyDescent="0.25">
      <c r="A2133" s="343" t="s">
        <v>151</v>
      </c>
      <c r="B2133" s="343" t="s">
        <v>945</v>
      </c>
      <c r="C2133" s="399" t="s">
        <v>911</v>
      </c>
      <c r="D2133" s="343" t="s">
        <v>1793</v>
      </c>
      <c r="E2133" s="399" t="s">
        <v>1135</v>
      </c>
      <c r="F2133" s="338" t="s">
        <v>875</v>
      </c>
      <c r="G2133" s="344" t="s">
        <v>2291</v>
      </c>
    </row>
    <row r="2134" spans="1:7" x14ac:dyDescent="0.25">
      <c r="A2134" s="343" t="s">
        <v>151</v>
      </c>
      <c r="B2134" s="343" t="s">
        <v>945</v>
      </c>
      <c r="C2134" s="399" t="s">
        <v>911</v>
      </c>
      <c r="D2134" s="343" t="s">
        <v>1790</v>
      </c>
      <c r="E2134" s="399" t="s">
        <v>1135</v>
      </c>
      <c r="F2134" s="338" t="s">
        <v>875</v>
      </c>
      <c r="G2134" s="344" t="s">
        <v>2291</v>
      </c>
    </row>
    <row r="2135" spans="1:7" x14ac:dyDescent="0.25">
      <c r="A2135" s="343" t="s">
        <v>151</v>
      </c>
      <c r="B2135" s="343" t="s">
        <v>945</v>
      </c>
      <c r="C2135" s="399" t="s">
        <v>911</v>
      </c>
      <c r="D2135" s="343" t="s">
        <v>1797</v>
      </c>
      <c r="E2135" s="399" t="s">
        <v>1135</v>
      </c>
      <c r="F2135" s="338" t="s">
        <v>875</v>
      </c>
      <c r="G2135" s="344" t="s">
        <v>2291</v>
      </c>
    </row>
    <row r="2136" spans="1:7" x14ac:dyDescent="0.25">
      <c r="A2136" s="343" t="s">
        <v>151</v>
      </c>
      <c r="B2136" s="343" t="s">
        <v>945</v>
      </c>
      <c r="C2136" s="399" t="s">
        <v>911</v>
      </c>
      <c r="D2136" s="343" t="s">
        <v>1805</v>
      </c>
      <c r="E2136" s="399" t="s">
        <v>1135</v>
      </c>
      <c r="F2136" s="338" t="s">
        <v>875</v>
      </c>
      <c r="G2136" s="344" t="s">
        <v>2366</v>
      </c>
    </row>
    <row r="2137" spans="1:7" x14ac:dyDescent="0.25">
      <c r="A2137" s="343" t="s">
        <v>151</v>
      </c>
      <c r="B2137" s="343" t="s">
        <v>945</v>
      </c>
      <c r="C2137" s="399" t="s">
        <v>911</v>
      </c>
      <c r="D2137" s="343" t="s">
        <v>1808</v>
      </c>
      <c r="E2137" s="399" t="s">
        <v>1135</v>
      </c>
      <c r="F2137" s="338" t="s">
        <v>875</v>
      </c>
      <c r="G2137" s="344" t="s">
        <v>2291</v>
      </c>
    </row>
    <row r="2138" spans="1:7" x14ac:dyDescent="0.25">
      <c r="A2138" s="343" t="s">
        <v>151</v>
      </c>
      <c r="B2138" s="343" t="s">
        <v>945</v>
      </c>
      <c r="C2138" s="399" t="s">
        <v>911</v>
      </c>
      <c r="D2138" s="343" t="s">
        <v>1783</v>
      </c>
      <c r="E2138" s="399" t="s">
        <v>1135</v>
      </c>
      <c r="F2138" s="338" t="s">
        <v>875</v>
      </c>
      <c r="G2138" s="344" t="s">
        <v>2318</v>
      </c>
    </row>
    <row r="2139" spans="1:7" x14ac:dyDescent="0.25">
      <c r="A2139" s="343" t="s">
        <v>151</v>
      </c>
      <c r="B2139" s="343" t="s">
        <v>945</v>
      </c>
      <c r="C2139" s="399" t="s">
        <v>911</v>
      </c>
      <c r="D2139" s="343" t="s">
        <v>1782</v>
      </c>
      <c r="E2139" s="399" t="s">
        <v>1135</v>
      </c>
      <c r="F2139" s="338" t="s">
        <v>875</v>
      </c>
      <c r="G2139" s="344" t="s">
        <v>2291</v>
      </c>
    </row>
    <row r="2140" spans="1:7" x14ac:dyDescent="0.25">
      <c r="A2140" s="343" t="s">
        <v>151</v>
      </c>
      <c r="B2140" s="343" t="s">
        <v>945</v>
      </c>
      <c r="C2140" s="399" t="s">
        <v>911</v>
      </c>
      <c r="D2140" s="343" t="s">
        <v>1749</v>
      </c>
      <c r="E2140" s="399" t="s">
        <v>1135</v>
      </c>
      <c r="F2140" s="338" t="s">
        <v>875</v>
      </c>
      <c r="G2140" s="344" t="s">
        <v>2291</v>
      </c>
    </row>
    <row r="2141" spans="1:7" x14ac:dyDescent="0.25">
      <c r="A2141" s="343" t="s">
        <v>151</v>
      </c>
      <c r="B2141" s="343" t="s">
        <v>945</v>
      </c>
      <c r="C2141" s="399" t="s">
        <v>911</v>
      </c>
      <c r="D2141" s="343" t="s">
        <v>1756</v>
      </c>
      <c r="E2141" s="399" t="s">
        <v>1135</v>
      </c>
      <c r="F2141" s="338" t="s">
        <v>875</v>
      </c>
      <c r="G2141" s="344" t="s">
        <v>2291</v>
      </c>
    </row>
    <row r="2142" spans="1:7" x14ac:dyDescent="0.25">
      <c r="A2142" s="343" t="s">
        <v>151</v>
      </c>
      <c r="B2142" s="343" t="s">
        <v>945</v>
      </c>
      <c r="C2142" s="399" t="s">
        <v>911</v>
      </c>
      <c r="D2142" s="343" t="s">
        <v>1785</v>
      </c>
      <c r="E2142" s="399" t="s">
        <v>1135</v>
      </c>
      <c r="F2142" s="338" t="s">
        <v>875</v>
      </c>
      <c r="G2142" s="344" t="s">
        <v>2291</v>
      </c>
    </row>
    <row r="2143" spans="1:7" x14ac:dyDescent="0.25">
      <c r="A2143" s="343" t="s">
        <v>151</v>
      </c>
      <c r="B2143" s="343" t="s">
        <v>945</v>
      </c>
      <c r="C2143" s="399" t="s">
        <v>911</v>
      </c>
      <c r="D2143" s="343" t="s">
        <v>1791</v>
      </c>
      <c r="E2143" s="399" t="s">
        <v>1135</v>
      </c>
      <c r="F2143" s="338" t="s">
        <v>875</v>
      </c>
      <c r="G2143" s="344" t="s">
        <v>2291</v>
      </c>
    </row>
    <row r="2144" spans="1:7" x14ac:dyDescent="0.25">
      <c r="A2144" s="343" t="s">
        <v>151</v>
      </c>
      <c r="B2144" s="343" t="s">
        <v>945</v>
      </c>
      <c r="C2144" s="399" t="s">
        <v>911</v>
      </c>
      <c r="D2144" s="343" t="s">
        <v>1801</v>
      </c>
      <c r="E2144" s="399" t="s">
        <v>1135</v>
      </c>
      <c r="F2144" s="338" t="s">
        <v>875</v>
      </c>
      <c r="G2144" s="344" t="s">
        <v>2291</v>
      </c>
    </row>
    <row r="2145" spans="1:7" x14ac:dyDescent="0.25">
      <c r="A2145" s="343" t="s">
        <v>151</v>
      </c>
      <c r="B2145" s="343" t="s">
        <v>945</v>
      </c>
      <c r="C2145" s="399" t="s">
        <v>911</v>
      </c>
      <c r="D2145" s="343" t="s">
        <v>1799</v>
      </c>
      <c r="E2145" s="399" t="s">
        <v>1135</v>
      </c>
      <c r="F2145" s="338" t="s">
        <v>875</v>
      </c>
      <c r="G2145" s="344" t="s">
        <v>2292</v>
      </c>
    </row>
    <row r="2146" spans="1:7" x14ac:dyDescent="0.25">
      <c r="A2146" s="343" t="s">
        <v>151</v>
      </c>
      <c r="B2146" s="343" t="s">
        <v>945</v>
      </c>
      <c r="C2146" s="399" t="s">
        <v>911</v>
      </c>
      <c r="D2146" s="343" t="s">
        <v>1787</v>
      </c>
      <c r="E2146" s="399" t="s">
        <v>1135</v>
      </c>
      <c r="F2146" s="338" t="s">
        <v>875</v>
      </c>
      <c r="G2146" s="344" t="s">
        <v>2292</v>
      </c>
    </row>
    <row r="2147" spans="1:7" x14ac:dyDescent="0.25">
      <c r="A2147" s="343" t="s">
        <v>151</v>
      </c>
      <c r="B2147" s="343" t="s">
        <v>945</v>
      </c>
      <c r="C2147" s="399" t="s">
        <v>911</v>
      </c>
      <c r="D2147" s="343" t="s">
        <v>1788</v>
      </c>
      <c r="E2147" s="399" t="s">
        <v>1135</v>
      </c>
      <c r="F2147" s="338" t="s">
        <v>875</v>
      </c>
      <c r="G2147" s="344" t="s">
        <v>2291</v>
      </c>
    </row>
    <row r="2148" spans="1:7" x14ac:dyDescent="0.25">
      <c r="A2148" s="343" t="s">
        <v>151</v>
      </c>
      <c r="B2148" s="343" t="s">
        <v>945</v>
      </c>
      <c r="C2148" s="399" t="s">
        <v>911</v>
      </c>
      <c r="D2148" s="343" t="s">
        <v>1786</v>
      </c>
      <c r="E2148" s="399" t="s">
        <v>1135</v>
      </c>
      <c r="F2148" s="338" t="s">
        <v>875</v>
      </c>
      <c r="G2148" s="344" t="s">
        <v>2291</v>
      </c>
    </row>
    <row r="2149" spans="1:7" x14ac:dyDescent="0.25">
      <c r="A2149" s="343" t="s">
        <v>151</v>
      </c>
      <c r="B2149" s="343" t="s">
        <v>945</v>
      </c>
      <c r="C2149" s="399" t="s">
        <v>911</v>
      </c>
      <c r="D2149" s="343" t="s">
        <v>1752</v>
      </c>
      <c r="E2149" s="399" t="s">
        <v>1135</v>
      </c>
      <c r="F2149" s="338" t="s">
        <v>875</v>
      </c>
      <c r="G2149" s="344" t="s">
        <v>2291</v>
      </c>
    </row>
    <row r="2150" spans="1:7" x14ac:dyDescent="0.25">
      <c r="A2150" s="343" t="s">
        <v>151</v>
      </c>
      <c r="B2150" s="343" t="s">
        <v>945</v>
      </c>
      <c r="C2150" s="399" t="s">
        <v>911</v>
      </c>
      <c r="D2150" s="343" t="s">
        <v>1763</v>
      </c>
      <c r="E2150" s="399" t="s">
        <v>1135</v>
      </c>
      <c r="F2150" s="338" t="s">
        <v>875</v>
      </c>
      <c r="G2150" s="344" t="s">
        <v>2291</v>
      </c>
    </row>
    <row r="2151" spans="1:7" x14ac:dyDescent="0.25">
      <c r="A2151" s="343" t="s">
        <v>151</v>
      </c>
      <c r="B2151" s="343" t="s">
        <v>945</v>
      </c>
      <c r="C2151" s="399" t="s">
        <v>911</v>
      </c>
      <c r="D2151" s="343" t="s">
        <v>1771</v>
      </c>
      <c r="E2151" s="399" t="s">
        <v>1135</v>
      </c>
      <c r="F2151" s="338" t="s">
        <v>875</v>
      </c>
      <c r="G2151" s="344" t="s">
        <v>2291</v>
      </c>
    </row>
    <row r="2152" spans="1:7" x14ac:dyDescent="0.25">
      <c r="A2152" s="343" t="s">
        <v>151</v>
      </c>
      <c r="B2152" s="343" t="s">
        <v>945</v>
      </c>
      <c r="C2152" s="399" t="s">
        <v>911</v>
      </c>
      <c r="D2152" s="343" t="s">
        <v>1762</v>
      </c>
      <c r="E2152" s="399" t="s">
        <v>1135</v>
      </c>
      <c r="F2152" s="338" t="s">
        <v>875</v>
      </c>
      <c r="G2152" s="344" t="s">
        <v>2291</v>
      </c>
    </row>
    <row r="2153" spans="1:7" x14ac:dyDescent="0.25">
      <c r="A2153" s="343" t="s">
        <v>151</v>
      </c>
      <c r="B2153" s="343" t="s">
        <v>945</v>
      </c>
      <c r="C2153" s="399" t="s">
        <v>911</v>
      </c>
      <c r="D2153" s="343" t="s">
        <v>1770</v>
      </c>
      <c r="E2153" s="399" t="s">
        <v>1135</v>
      </c>
      <c r="F2153" s="338" t="s">
        <v>875</v>
      </c>
      <c r="G2153" s="344" t="s">
        <v>2291</v>
      </c>
    </row>
    <row r="2154" spans="1:7" x14ac:dyDescent="0.25">
      <c r="A2154" s="343" t="s">
        <v>1312</v>
      </c>
      <c r="B2154" s="343" t="s">
        <v>1443</v>
      </c>
      <c r="C2154" s="399" t="s">
        <v>911</v>
      </c>
      <c r="D2154" s="343" t="s">
        <v>1829</v>
      </c>
      <c r="E2154" s="399" t="s">
        <v>1135</v>
      </c>
      <c r="F2154" s="338" t="s">
        <v>875</v>
      </c>
      <c r="G2154" s="344" t="s">
        <v>2291</v>
      </c>
    </row>
    <row r="2155" spans="1:7" x14ac:dyDescent="0.25">
      <c r="A2155" s="343" t="s">
        <v>1312</v>
      </c>
      <c r="B2155" s="343" t="s">
        <v>1443</v>
      </c>
      <c r="C2155" s="399" t="s">
        <v>911</v>
      </c>
      <c r="D2155" s="343" t="s">
        <v>1823</v>
      </c>
      <c r="E2155" s="399" t="s">
        <v>1135</v>
      </c>
      <c r="F2155" s="338" t="s">
        <v>875</v>
      </c>
      <c r="G2155" s="344" t="s">
        <v>2291</v>
      </c>
    </row>
    <row r="2156" spans="1:7" x14ac:dyDescent="0.25">
      <c r="A2156" s="343" t="s">
        <v>1312</v>
      </c>
      <c r="B2156" s="343" t="s">
        <v>1443</v>
      </c>
      <c r="C2156" s="399" t="s">
        <v>911</v>
      </c>
      <c r="D2156" s="343" t="s">
        <v>1824</v>
      </c>
      <c r="E2156" s="399" t="s">
        <v>1135</v>
      </c>
      <c r="F2156" s="338" t="s">
        <v>875</v>
      </c>
      <c r="G2156" s="344" t="s">
        <v>2291</v>
      </c>
    </row>
    <row r="2157" spans="1:7" x14ac:dyDescent="0.25">
      <c r="A2157" s="343" t="s">
        <v>1312</v>
      </c>
      <c r="B2157" s="343" t="s">
        <v>1443</v>
      </c>
      <c r="C2157" s="399" t="s">
        <v>911</v>
      </c>
      <c r="D2157" s="343" t="s">
        <v>1821</v>
      </c>
      <c r="E2157" s="399" t="s">
        <v>1135</v>
      </c>
      <c r="F2157" s="338" t="s">
        <v>875</v>
      </c>
      <c r="G2157" s="344" t="s">
        <v>2291</v>
      </c>
    </row>
    <row r="2158" spans="1:7" x14ac:dyDescent="0.25">
      <c r="A2158" s="343" t="s">
        <v>1312</v>
      </c>
      <c r="B2158" s="343" t="s">
        <v>1443</v>
      </c>
      <c r="C2158" s="399" t="s">
        <v>911</v>
      </c>
      <c r="D2158" s="343" t="s">
        <v>1828</v>
      </c>
      <c r="E2158" s="399" t="s">
        <v>1135</v>
      </c>
      <c r="F2158" s="338" t="s">
        <v>875</v>
      </c>
      <c r="G2158" s="344" t="s">
        <v>2291</v>
      </c>
    </row>
    <row r="2159" spans="1:7" x14ac:dyDescent="0.25">
      <c r="A2159" s="343" t="s">
        <v>1312</v>
      </c>
      <c r="B2159" s="343" t="s">
        <v>1443</v>
      </c>
      <c r="C2159" s="399" t="s">
        <v>911</v>
      </c>
      <c r="D2159" s="343" t="s">
        <v>1827</v>
      </c>
      <c r="E2159" s="399" t="s">
        <v>1135</v>
      </c>
      <c r="F2159" s="338" t="s">
        <v>875</v>
      </c>
      <c r="G2159" s="344" t="s">
        <v>2292</v>
      </c>
    </row>
    <row r="2160" spans="1:7" x14ac:dyDescent="0.25">
      <c r="A2160" s="343" t="s">
        <v>1312</v>
      </c>
      <c r="B2160" s="343" t="s">
        <v>1443</v>
      </c>
      <c r="C2160" s="399" t="s">
        <v>911</v>
      </c>
      <c r="D2160" s="343" t="s">
        <v>1831</v>
      </c>
      <c r="E2160" s="399" t="s">
        <v>1135</v>
      </c>
      <c r="F2160" s="338" t="s">
        <v>875</v>
      </c>
      <c r="G2160" s="344" t="s">
        <v>2291</v>
      </c>
    </row>
    <row r="2161" spans="1:7" x14ac:dyDescent="0.25">
      <c r="A2161" s="343" t="s">
        <v>1312</v>
      </c>
      <c r="B2161" s="343" t="s">
        <v>1443</v>
      </c>
      <c r="C2161" s="399" t="s">
        <v>911</v>
      </c>
      <c r="D2161" s="343" t="s">
        <v>1826</v>
      </c>
      <c r="E2161" s="399" t="s">
        <v>1135</v>
      </c>
      <c r="F2161" s="338" t="s">
        <v>875</v>
      </c>
      <c r="G2161" s="344" t="s">
        <v>2291</v>
      </c>
    </row>
    <row r="2162" spans="1:7" x14ac:dyDescent="0.25">
      <c r="A2162" s="343" t="s">
        <v>1312</v>
      </c>
      <c r="B2162" s="343" t="s">
        <v>1443</v>
      </c>
      <c r="C2162" s="399" t="s">
        <v>911</v>
      </c>
      <c r="D2162" s="343" t="s">
        <v>1756</v>
      </c>
      <c r="E2162" s="399" t="s">
        <v>1135</v>
      </c>
      <c r="F2162" s="338" t="s">
        <v>875</v>
      </c>
      <c r="G2162" s="344" t="s">
        <v>2291</v>
      </c>
    </row>
    <row r="2163" spans="1:7" x14ac:dyDescent="0.25">
      <c r="A2163" s="343" t="s">
        <v>1312</v>
      </c>
      <c r="B2163" s="343" t="s">
        <v>1443</v>
      </c>
      <c r="C2163" s="399" t="s">
        <v>911</v>
      </c>
      <c r="D2163" s="343" t="s">
        <v>1749</v>
      </c>
      <c r="E2163" s="399" t="s">
        <v>1135</v>
      </c>
      <c r="F2163" s="338" t="s">
        <v>875</v>
      </c>
      <c r="G2163" s="344" t="s">
        <v>2291</v>
      </c>
    </row>
    <row r="2164" spans="1:7" x14ac:dyDescent="0.25">
      <c r="A2164" s="343" t="s">
        <v>1312</v>
      </c>
      <c r="B2164" s="343" t="s">
        <v>1443</v>
      </c>
      <c r="C2164" s="399" t="s">
        <v>911</v>
      </c>
      <c r="D2164" s="343" t="s">
        <v>1752</v>
      </c>
      <c r="E2164" s="399" t="s">
        <v>1135</v>
      </c>
      <c r="F2164" s="338" t="s">
        <v>875</v>
      </c>
      <c r="G2164" s="344" t="s">
        <v>2291</v>
      </c>
    </row>
    <row r="2165" spans="1:7" x14ac:dyDescent="0.25">
      <c r="A2165" s="343" t="s">
        <v>1312</v>
      </c>
      <c r="B2165" s="343" t="s">
        <v>1443</v>
      </c>
      <c r="C2165" s="399" t="s">
        <v>911</v>
      </c>
      <c r="D2165" s="343" t="s">
        <v>1763</v>
      </c>
      <c r="E2165" s="399" t="s">
        <v>1135</v>
      </c>
      <c r="F2165" s="338" t="s">
        <v>875</v>
      </c>
      <c r="G2165" s="344" t="s">
        <v>2291</v>
      </c>
    </row>
    <row r="2166" spans="1:7" x14ac:dyDescent="0.25">
      <c r="A2166" s="343" t="s">
        <v>1312</v>
      </c>
      <c r="B2166" s="343" t="s">
        <v>1443</v>
      </c>
      <c r="C2166" s="399" t="s">
        <v>911</v>
      </c>
      <c r="D2166" s="343" t="s">
        <v>1771</v>
      </c>
      <c r="E2166" s="399" t="s">
        <v>1135</v>
      </c>
      <c r="F2166" s="338" t="s">
        <v>875</v>
      </c>
      <c r="G2166" s="344" t="s">
        <v>2291</v>
      </c>
    </row>
    <row r="2167" spans="1:7" x14ac:dyDescent="0.25">
      <c r="A2167" s="343" t="s">
        <v>1312</v>
      </c>
      <c r="B2167" s="343" t="s">
        <v>1443</v>
      </c>
      <c r="C2167" s="399" t="s">
        <v>911</v>
      </c>
      <c r="D2167" s="343" t="s">
        <v>1762</v>
      </c>
      <c r="E2167" s="399" t="s">
        <v>1135</v>
      </c>
      <c r="F2167" s="338" t="s">
        <v>875</v>
      </c>
      <c r="G2167" s="344" t="s">
        <v>2291</v>
      </c>
    </row>
    <row r="2168" spans="1:7" x14ac:dyDescent="0.25">
      <c r="A2168" s="343" t="s">
        <v>1312</v>
      </c>
      <c r="B2168" s="343" t="s">
        <v>1443</v>
      </c>
      <c r="C2168" s="399" t="s">
        <v>911</v>
      </c>
      <c r="D2168" s="343" t="s">
        <v>1770</v>
      </c>
      <c r="E2168" s="399" t="s">
        <v>1135</v>
      </c>
      <c r="F2168" s="338" t="s">
        <v>875</v>
      </c>
      <c r="G2168" s="344" t="s">
        <v>2291</v>
      </c>
    </row>
    <row r="2169" spans="1:7" x14ac:dyDescent="0.25">
      <c r="A2169" s="343" t="s">
        <v>1312</v>
      </c>
      <c r="B2169" s="343" t="s">
        <v>1073</v>
      </c>
      <c r="C2169" s="399" t="s">
        <v>911</v>
      </c>
      <c r="D2169" s="343" t="s">
        <v>1829</v>
      </c>
      <c r="E2169" s="399" t="s">
        <v>1135</v>
      </c>
      <c r="F2169" s="338" t="s">
        <v>875</v>
      </c>
      <c r="G2169" s="344" t="s">
        <v>2291</v>
      </c>
    </row>
    <row r="2170" spans="1:7" x14ac:dyDescent="0.25">
      <c r="A2170" s="343" t="s">
        <v>1312</v>
      </c>
      <c r="B2170" s="343" t="s">
        <v>1073</v>
      </c>
      <c r="C2170" s="399" t="s">
        <v>911</v>
      </c>
      <c r="D2170" s="343" t="s">
        <v>1823</v>
      </c>
      <c r="E2170" s="399" t="s">
        <v>1135</v>
      </c>
      <c r="F2170" s="338" t="s">
        <v>875</v>
      </c>
      <c r="G2170" s="344" t="s">
        <v>2291</v>
      </c>
    </row>
    <row r="2171" spans="1:7" x14ac:dyDescent="0.25">
      <c r="A2171" s="343" t="s">
        <v>1312</v>
      </c>
      <c r="B2171" s="343" t="s">
        <v>1073</v>
      </c>
      <c r="C2171" s="399" t="s">
        <v>911</v>
      </c>
      <c r="D2171" s="343" t="s">
        <v>1824</v>
      </c>
      <c r="E2171" s="399" t="s">
        <v>1135</v>
      </c>
      <c r="F2171" s="338" t="s">
        <v>875</v>
      </c>
      <c r="G2171" s="344" t="s">
        <v>2291</v>
      </c>
    </row>
    <row r="2172" spans="1:7" x14ac:dyDescent="0.25">
      <c r="A2172" s="343" t="s">
        <v>1312</v>
      </c>
      <c r="B2172" s="343" t="s">
        <v>1073</v>
      </c>
      <c r="C2172" s="399" t="s">
        <v>911</v>
      </c>
      <c r="D2172" s="343" t="s">
        <v>1821</v>
      </c>
      <c r="E2172" s="399" t="s">
        <v>1135</v>
      </c>
      <c r="F2172" s="338" t="s">
        <v>875</v>
      </c>
      <c r="G2172" s="344" t="s">
        <v>2291</v>
      </c>
    </row>
    <row r="2173" spans="1:7" x14ac:dyDescent="0.25">
      <c r="A2173" s="343" t="s">
        <v>1312</v>
      </c>
      <c r="B2173" s="343" t="s">
        <v>1073</v>
      </c>
      <c r="C2173" s="399" t="s">
        <v>911</v>
      </c>
      <c r="D2173" s="343" t="s">
        <v>1828</v>
      </c>
      <c r="E2173" s="399" t="s">
        <v>1135</v>
      </c>
      <c r="F2173" s="338" t="s">
        <v>875</v>
      </c>
      <c r="G2173" s="344" t="s">
        <v>2291</v>
      </c>
    </row>
    <row r="2174" spans="1:7" x14ac:dyDescent="0.25">
      <c r="A2174" s="343" t="s">
        <v>1312</v>
      </c>
      <c r="B2174" s="343" t="s">
        <v>1073</v>
      </c>
      <c r="C2174" s="399" t="s">
        <v>911</v>
      </c>
      <c r="D2174" s="343" t="s">
        <v>1827</v>
      </c>
      <c r="E2174" s="399" t="s">
        <v>1135</v>
      </c>
      <c r="F2174" s="338" t="s">
        <v>875</v>
      </c>
      <c r="G2174" s="344" t="s">
        <v>2292</v>
      </c>
    </row>
    <row r="2175" spans="1:7" x14ac:dyDescent="0.25">
      <c r="A2175" s="343" t="s">
        <v>1312</v>
      </c>
      <c r="B2175" s="343" t="s">
        <v>1073</v>
      </c>
      <c r="C2175" s="399" t="s">
        <v>911</v>
      </c>
      <c r="D2175" s="343" t="s">
        <v>1831</v>
      </c>
      <c r="E2175" s="399" t="s">
        <v>1135</v>
      </c>
      <c r="F2175" s="338" t="s">
        <v>875</v>
      </c>
      <c r="G2175" s="344" t="s">
        <v>2291</v>
      </c>
    </row>
    <row r="2176" spans="1:7" x14ac:dyDescent="0.25">
      <c r="A2176" s="343" t="s">
        <v>1312</v>
      </c>
      <c r="B2176" s="343" t="s">
        <v>1073</v>
      </c>
      <c r="C2176" s="399" t="s">
        <v>911</v>
      </c>
      <c r="D2176" s="343" t="s">
        <v>1826</v>
      </c>
      <c r="E2176" s="399" t="s">
        <v>1135</v>
      </c>
      <c r="F2176" s="338" t="s">
        <v>875</v>
      </c>
      <c r="G2176" s="344" t="s">
        <v>2291</v>
      </c>
    </row>
    <row r="2177" spans="1:7" x14ac:dyDescent="0.25">
      <c r="A2177" s="343" t="s">
        <v>1312</v>
      </c>
      <c r="B2177" s="343" t="s">
        <v>1073</v>
      </c>
      <c r="C2177" s="399" t="s">
        <v>911</v>
      </c>
      <c r="D2177" s="343" t="s">
        <v>1756</v>
      </c>
      <c r="E2177" s="399" t="s">
        <v>1135</v>
      </c>
      <c r="F2177" s="338" t="s">
        <v>875</v>
      </c>
      <c r="G2177" s="344" t="s">
        <v>2291</v>
      </c>
    </row>
    <row r="2178" spans="1:7" x14ac:dyDescent="0.25">
      <c r="A2178" s="343" t="s">
        <v>1312</v>
      </c>
      <c r="B2178" s="343" t="s">
        <v>1073</v>
      </c>
      <c r="C2178" s="399" t="s">
        <v>911</v>
      </c>
      <c r="D2178" s="343" t="s">
        <v>1749</v>
      </c>
      <c r="E2178" s="399" t="s">
        <v>1135</v>
      </c>
      <c r="F2178" s="338" t="s">
        <v>875</v>
      </c>
      <c r="G2178" s="344" t="s">
        <v>2291</v>
      </c>
    </row>
    <row r="2179" spans="1:7" x14ac:dyDescent="0.25">
      <c r="A2179" s="343" t="s">
        <v>1312</v>
      </c>
      <c r="B2179" s="343" t="s">
        <v>1073</v>
      </c>
      <c r="C2179" s="399" t="s">
        <v>911</v>
      </c>
      <c r="D2179" s="343" t="s">
        <v>1752</v>
      </c>
      <c r="E2179" s="399" t="s">
        <v>1135</v>
      </c>
      <c r="F2179" s="338" t="s">
        <v>875</v>
      </c>
      <c r="G2179" s="344" t="s">
        <v>2291</v>
      </c>
    </row>
    <row r="2180" spans="1:7" x14ac:dyDescent="0.25">
      <c r="A2180" s="343" t="s">
        <v>1312</v>
      </c>
      <c r="B2180" s="343" t="s">
        <v>1073</v>
      </c>
      <c r="C2180" s="399" t="s">
        <v>911</v>
      </c>
      <c r="D2180" s="343" t="s">
        <v>1763</v>
      </c>
      <c r="E2180" s="399" t="s">
        <v>1135</v>
      </c>
      <c r="F2180" s="338" t="s">
        <v>875</v>
      </c>
      <c r="G2180" s="344" t="s">
        <v>2291</v>
      </c>
    </row>
    <row r="2181" spans="1:7" x14ac:dyDescent="0.25">
      <c r="A2181" s="343" t="s">
        <v>1312</v>
      </c>
      <c r="B2181" s="343" t="s">
        <v>1073</v>
      </c>
      <c r="C2181" s="399" t="s">
        <v>911</v>
      </c>
      <c r="D2181" s="343" t="s">
        <v>1771</v>
      </c>
      <c r="E2181" s="399" t="s">
        <v>1135</v>
      </c>
      <c r="F2181" s="338" t="s">
        <v>875</v>
      </c>
      <c r="G2181" s="344" t="s">
        <v>2291</v>
      </c>
    </row>
    <row r="2182" spans="1:7" x14ac:dyDescent="0.25">
      <c r="A2182" s="343" t="s">
        <v>1312</v>
      </c>
      <c r="B2182" s="343" t="s">
        <v>1073</v>
      </c>
      <c r="C2182" s="399" t="s">
        <v>911</v>
      </c>
      <c r="D2182" s="343" t="s">
        <v>1762</v>
      </c>
      <c r="E2182" s="399" t="s">
        <v>1135</v>
      </c>
      <c r="F2182" s="338" t="s">
        <v>875</v>
      </c>
      <c r="G2182" s="344" t="s">
        <v>2291</v>
      </c>
    </row>
    <row r="2183" spans="1:7" x14ac:dyDescent="0.25">
      <c r="A2183" s="343" t="s">
        <v>1312</v>
      </c>
      <c r="B2183" s="343" t="s">
        <v>1073</v>
      </c>
      <c r="C2183" s="399" t="s">
        <v>911</v>
      </c>
      <c r="D2183" s="343" t="s">
        <v>1770</v>
      </c>
      <c r="E2183" s="399" t="s">
        <v>1135</v>
      </c>
      <c r="F2183" s="338" t="s">
        <v>875</v>
      </c>
      <c r="G2183" s="344" t="s">
        <v>2291</v>
      </c>
    </row>
    <row r="2184" spans="1:7" x14ac:dyDescent="0.25">
      <c r="A2184" s="343" t="s">
        <v>1312</v>
      </c>
      <c r="B2184" s="343" t="s">
        <v>1072</v>
      </c>
      <c r="C2184" s="399" t="s">
        <v>911</v>
      </c>
      <c r="D2184" s="343" t="s">
        <v>1829</v>
      </c>
      <c r="E2184" s="399" t="s">
        <v>1135</v>
      </c>
      <c r="F2184" s="338" t="s">
        <v>875</v>
      </c>
      <c r="G2184" s="344" t="s">
        <v>2291</v>
      </c>
    </row>
    <row r="2185" spans="1:7" x14ac:dyDescent="0.25">
      <c r="A2185" s="343" t="s">
        <v>1312</v>
      </c>
      <c r="B2185" s="343" t="s">
        <v>1072</v>
      </c>
      <c r="C2185" s="399" t="s">
        <v>911</v>
      </c>
      <c r="D2185" s="343" t="s">
        <v>1823</v>
      </c>
      <c r="E2185" s="399" t="s">
        <v>1135</v>
      </c>
      <c r="F2185" s="338" t="s">
        <v>875</v>
      </c>
      <c r="G2185" s="344" t="s">
        <v>2291</v>
      </c>
    </row>
    <row r="2186" spans="1:7" x14ac:dyDescent="0.25">
      <c r="A2186" s="343" t="s">
        <v>1312</v>
      </c>
      <c r="B2186" s="343" t="s">
        <v>1072</v>
      </c>
      <c r="C2186" s="399" t="s">
        <v>911</v>
      </c>
      <c r="D2186" s="343" t="s">
        <v>1824</v>
      </c>
      <c r="E2186" s="399" t="s">
        <v>1135</v>
      </c>
      <c r="F2186" s="338" t="s">
        <v>875</v>
      </c>
      <c r="G2186" s="344" t="s">
        <v>2291</v>
      </c>
    </row>
    <row r="2187" spans="1:7" x14ac:dyDescent="0.25">
      <c r="A2187" s="343" t="s">
        <v>1312</v>
      </c>
      <c r="B2187" s="343" t="s">
        <v>1072</v>
      </c>
      <c r="C2187" s="399" t="s">
        <v>911</v>
      </c>
      <c r="D2187" s="343" t="s">
        <v>1821</v>
      </c>
      <c r="E2187" s="399" t="s">
        <v>1135</v>
      </c>
      <c r="F2187" s="338" t="s">
        <v>875</v>
      </c>
      <c r="G2187" s="344" t="s">
        <v>2291</v>
      </c>
    </row>
    <row r="2188" spans="1:7" x14ac:dyDescent="0.25">
      <c r="A2188" s="343" t="s">
        <v>1312</v>
      </c>
      <c r="B2188" s="343" t="s">
        <v>1072</v>
      </c>
      <c r="C2188" s="399" t="s">
        <v>911</v>
      </c>
      <c r="D2188" s="343" t="s">
        <v>1828</v>
      </c>
      <c r="E2188" s="399" t="s">
        <v>1135</v>
      </c>
      <c r="F2188" s="338" t="s">
        <v>875</v>
      </c>
      <c r="G2188" s="344" t="s">
        <v>2291</v>
      </c>
    </row>
    <row r="2189" spans="1:7" x14ac:dyDescent="0.25">
      <c r="A2189" s="343" t="s">
        <v>1312</v>
      </c>
      <c r="B2189" s="343" t="s">
        <v>1072</v>
      </c>
      <c r="C2189" s="399" t="s">
        <v>911</v>
      </c>
      <c r="D2189" s="343" t="s">
        <v>1827</v>
      </c>
      <c r="E2189" s="399" t="s">
        <v>1135</v>
      </c>
      <c r="F2189" s="338" t="s">
        <v>875</v>
      </c>
      <c r="G2189" s="344" t="s">
        <v>2292</v>
      </c>
    </row>
    <row r="2190" spans="1:7" x14ac:dyDescent="0.25">
      <c r="A2190" s="343" t="s">
        <v>1312</v>
      </c>
      <c r="B2190" s="343" t="s">
        <v>1072</v>
      </c>
      <c r="C2190" s="399" t="s">
        <v>911</v>
      </c>
      <c r="D2190" s="343" t="s">
        <v>1831</v>
      </c>
      <c r="E2190" s="399" t="s">
        <v>1135</v>
      </c>
      <c r="F2190" s="338" t="s">
        <v>875</v>
      </c>
      <c r="G2190" s="344" t="s">
        <v>2291</v>
      </c>
    </row>
    <row r="2191" spans="1:7" x14ac:dyDescent="0.25">
      <c r="A2191" s="343" t="s">
        <v>1312</v>
      </c>
      <c r="B2191" s="343" t="s">
        <v>1072</v>
      </c>
      <c r="C2191" s="399" t="s">
        <v>911</v>
      </c>
      <c r="D2191" s="343" t="s">
        <v>1826</v>
      </c>
      <c r="E2191" s="399" t="s">
        <v>1135</v>
      </c>
      <c r="F2191" s="338" t="s">
        <v>875</v>
      </c>
      <c r="G2191" s="344" t="s">
        <v>2291</v>
      </c>
    </row>
    <row r="2192" spans="1:7" x14ac:dyDescent="0.25">
      <c r="A2192" s="343" t="s">
        <v>1312</v>
      </c>
      <c r="B2192" s="343" t="s">
        <v>1072</v>
      </c>
      <c r="C2192" s="399" t="s">
        <v>911</v>
      </c>
      <c r="D2192" s="343" t="s">
        <v>1756</v>
      </c>
      <c r="E2192" s="399" t="s">
        <v>1135</v>
      </c>
      <c r="F2192" s="338" t="s">
        <v>875</v>
      </c>
      <c r="G2192" s="344" t="s">
        <v>2291</v>
      </c>
    </row>
    <row r="2193" spans="1:7" x14ac:dyDescent="0.25">
      <c r="A2193" s="343" t="s">
        <v>1312</v>
      </c>
      <c r="B2193" s="343" t="s">
        <v>1072</v>
      </c>
      <c r="C2193" s="399" t="s">
        <v>911</v>
      </c>
      <c r="D2193" s="343" t="s">
        <v>1749</v>
      </c>
      <c r="E2193" s="399" t="s">
        <v>1135</v>
      </c>
      <c r="F2193" s="338" t="s">
        <v>875</v>
      </c>
      <c r="G2193" s="344" t="s">
        <v>2291</v>
      </c>
    </row>
    <row r="2194" spans="1:7" x14ac:dyDescent="0.25">
      <c r="A2194" s="343" t="s">
        <v>1312</v>
      </c>
      <c r="B2194" s="343" t="s">
        <v>1072</v>
      </c>
      <c r="C2194" s="399" t="s">
        <v>911</v>
      </c>
      <c r="D2194" s="343" t="s">
        <v>1752</v>
      </c>
      <c r="E2194" s="399" t="s">
        <v>1135</v>
      </c>
      <c r="F2194" s="338" t="s">
        <v>875</v>
      </c>
      <c r="G2194" s="344" t="s">
        <v>2291</v>
      </c>
    </row>
    <row r="2195" spans="1:7" x14ac:dyDescent="0.25">
      <c r="A2195" s="343" t="s">
        <v>1312</v>
      </c>
      <c r="B2195" s="343" t="s">
        <v>1072</v>
      </c>
      <c r="C2195" s="399" t="s">
        <v>911</v>
      </c>
      <c r="D2195" s="343" t="s">
        <v>1763</v>
      </c>
      <c r="E2195" s="399" t="s">
        <v>1135</v>
      </c>
      <c r="F2195" s="338" t="s">
        <v>875</v>
      </c>
      <c r="G2195" s="344" t="s">
        <v>2291</v>
      </c>
    </row>
    <row r="2196" spans="1:7" x14ac:dyDescent="0.25">
      <c r="A2196" s="343" t="s">
        <v>1312</v>
      </c>
      <c r="B2196" s="343" t="s">
        <v>1072</v>
      </c>
      <c r="C2196" s="399" t="s">
        <v>911</v>
      </c>
      <c r="D2196" s="343" t="s">
        <v>1771</v>
      </c>
      <c r="E2196" s="399" t="s">
        <v>1135</v>
      </c>
      <c r="F2196" s="338" t="s">
        <v>875</v>
      </c>
      <c r="G2196" s="344" t="s">
        <v>2291</v>
      </c>
    </row>
    <row r="2197" spans="1:7" x14ac:dyDescent="0.25">
      <c r="A2197" s="343" t="s">
        <v>1312</v>
      </c>
      <c r="B2197" s="343" t="s">
        <v>1072</v>
      </c>
      <c r="C2197" s="399" t="s">
        <v>911</v>
      </c>
      <c r="D2197" s="343" t="s">
        <v>1762</v>
      </c>
      <c r="E2197" s="399" t="s">
        <v>1135</v>
      </c>
      <c r="F2197" s="338" t="s">
        <v>875</v>
      </c>
      <c r="G2197" s="344" t="s">
        <v>2291</v>
      </c>
    </row>
    <row r="2198" spans="1:7" x14ac:dyDescent="0.25">
      <c r="A2198" s="343" t="s">
        <v>1312</v>
      </c>
      <c r="B2198" s="343" t="s">
        <v>1072</v>
      </c>
      <c r="C2198" s="399" t="s">
        <v>911</v>
      </c>
      <c r="D2198" s="343" t="s">
        <v>1770</v>
      </c>
      <c r="E2198" s="399" t="s">
        <v>1135</v>
      </c>
      <c r="F2198" s="338" t="s">
        <v>875</v>
      </c>
      <c r="G2198" s="344" t="s">
        <v>2291</v>
      </c>
    </row>
    <row r="2199" spans="1:7" x14ac:dyDescent="0.25">
      <c r="A2199" s="343" t="s">
        <v>151</v>
      </c>
      <c r="B2199" s="343" t="s">
        <v>937</v>
      </c>
      <c r="C2199" s="399" t="s">
        <v>911</v>
      </c>
      <c r="D2199" s="343" t="s">
        <v>1774</v>
      </c>
      <c r="E2199" s="399" t="s">
        <v>1135</v>
      </c>
      <c r="F2199" s="338" t="s">
        <v>875</v>
      </c>
      <c r="G2199" s="344" t="s">
        <v>2290</v>
      </c>
    </row>
    <row r="2200" spans="1:7" x14ac:dyDescent="0.25">
      <c r="A2200" s="343" t="s">
        <v>151</v>
      </c>
      <c r="B2200" s="343" t="s">
        <v>937</v>
      </c>
      <c r="C2200" s="399" t="s">
        <v>911</v>
      </c>
      <c r="D2200" s="343" t="s">
        <v>1781</v>
      </c>
      <c r="E2200" s="399" t="s">
        <v>1135</v>
      </c>
      <c r="F2200" s="338" t="s">
        <v>875</v>
      </c>
      <c r="G2200" s="344" t="s">
        <v>2367</v>
      </c>
    </row>
    <row r="2201" spans="1:7" x14ac:dyDescent="0.25">
      <c r="A2201" s="343" t="s">
        <v>151</v>
      </c>
      <c r="B2201" s="343" t="s">
        <v>937</v>
      </c>
      <c r="C2201" s="399" t="s">
        <v>911</v>
      </c>
      <c r="D2201" s="343" t="s">
        <v>1784</v>
      </c>
      <c r="E2201" s="399" t="s">
        <v>1135</v>
      </c>
      <c r="F2201" s="338" t="s">
        <v>875</v>
      </c>
      <c r="G2201" s="344" t="s">
        <v>2291</v>
      </c>
    </row>
    <row r="2202" spans="1:7" x14ac:dyDescent="0.25">
      <c r="A2202" s="343" t="s">
        <v>151</v>
      </c>
      <c r="B2202" s="343" t="s">
        <v>937</v>
      </c>
      <c r="C2202" s="399" t="s">
        <v>911</v>
      </c>
      <c r="D2202" s="343" t="s">
        <v>1794</v>
      </c>
      <c r="E2202" s="399" t="s">
        <v>1135</v>
      </c>
      <c r="F2202" s="338" t="s">
        <v>875</v>
      </c>
      <c r="G2202" s="344" t="s">
        <v>2291</v>
      </c>
    </row>
    <row r="2203" spans="1:7" x14ac:dyDescent="0.25">
      <c r="A2203" s="343" t="s">
        <v>151</v>
      </c>
      <c r="B2203" s="343" t="s">
        <v>937</v>
      </c>
      <c r="C2203" s="399" t="s">
        <v>911</v>
      </c>
      <c r="D2203" s="343" t="s">
        <v>1793</v>
      </c>
      <c r="E2203" s="399" t="s">
        <v>1135</v>
      </c>
      <c r="F2203" s="338" t="s">
        <v>875</v>
      </c>
      <c r="G2203" s="344" t="s">
        <v>2291</v>
      </c>
    </row>
    <row r="2204" spans="1:7" x14ac:dyDescent="0.25">
      <c r="A2204" s="343" t="s">
        <v>151</v>
      </c>
      <c r="B2204" s="343" t="s">
        <v>937</v>
      </c>
      <c r="C2204" s="399" t="s">
        <v>911</v>
      </c>
      <c r="D2204" s="343" t="s">
        <v>1790</v>
      </c>
      <c r="E2204" s="399" t="s">
        <v>1135</v>
      </c>
      <c r="F2204" s="338" t="s">
        <v>875</v>
      </c>
      <c r="G2204" s="344" t="s">
        <v>2291</v>
      </c>
    </row>
    <row r="2205" spans="1:7" x14ac:dyDescent="0.25">
      <c r="A2205" s="343" t="s">
        <v>151</v>
      </c>
      <c r="B2205" s="343" t="s">
        <v>937</v>
      </c>
      <c r="C2205" s="399" t="s">
        <v>911</v>
      </c>
      <c r="D2205" s="343" t="s">
        <v>1797</v>
      </c>
      <c r="E2205" s="399" t="s">
        <v>1135</v>
      </c>
      <c r="F2205" s="338" t="s">
        <v>875</v>
      </c>
      <c r="G2205" s="344" t="s">
        <v>2291</v>
      </c>
    </row>
    <row r="2206" spans="1:7" x14ac:dyDescent="0.25">
      <c r="A2206" s="343" t="s">
        <v>151</v>
      </c>
      <c r="B2206" s="343" t="s">
        <v>937</v>
      </c>
      <c r="C2206" s="399" t="s">
        <v>911</v>
      </c>
      <c r="D2206" s="343" t="s">
        <v>1808</v>
      </c>
      <c r="E2206" s="399" t="s">
        <v>1135</v>
      </c>
      <c r="F2206" s="338" t="s">
        <v>875</v>
      </c>
      <c r="G2206" s="344" t="s">
        <v>2291</v>
      </c>
    </row>
    <row r="2207" spans="1:7" x14ac:dyDescent="0.25">
      <c r="A2207" s="343" t="s">
        <v>151</v>
      </c>
      <c r="B2207" s="343" t="s">
        <v>937</v>
      </c>
      <c r="C2207" s="399" t="s">
        <v>911</v>
      </c>
      <c r="D2207" s="343" t="s">
        <v>1783</v>
      </c>
      <c r="E2207" s="399" t="s">
        <v>1135</v>
      </c>
      <c r="F2207" s="338" t="s">
        <v>875</v>
      </c>
      <c r="G2207" s="344" t="s">
        <v>2318</v>
      </c>
    </row>
    <row r="2208" spans="1:7" x14ac:dyDescent="0.25">
      <c r="A2208" s="343" t="s">
        <v>151</v>
      </c>
      <c r="B2208" s="343" t="s">
        <v>937</v>
      </c>
      <c r="C2208" s="399" t="s">
        <v>911</v>
      </c>
      <c r="D2208" s="343" t="s">
        <v>1782</v>
      </c>
      <c r="E2208" s="399" t="s">
        <v>1135</v>
      </c>
      <c r="F2208" s="338" t="s">
        <v>875</v>
      </c>
      <c r="G2208" s="344" t="s">
        <v>2291</v>
      </c>
    </row>
    <row r="2209" spans="1:7" x14ac:dyDescent="0.25">
      <c r="A2209" s="343" t="s">
        <v>151</v>
      </c>
      <c r="B2209" s="343" t="s">
        <v>937</v>
      </c>
      <c r="C2209" s="399" t="s">
        <v>911</v>
      </c>
      <c r="D2209" s="343" t="s">
        <v>1749</v>
      </c>
      <c r="E2209" s="399" t="s">
        <v>1135</v>
      </c>
      <c r="F2209" s="338" t="s">
        <v>875</v>
      </c>
      <c r="G2209" s="344" t="s">
        <v>2291</v>
      </c>
    </row>
    <row r="2210" spans="1:7" x14ac:dyDescent="0.25">
      <c r="A2210" s="343" t="s">
        <v>151</v>
      </c>
      <c r="B2210" s="343" t="s">
        <v>937</v>
      </c>
      <c r="C2210" s="399" t="s">
        <v>911</v>
      </c>
      <c r="D2210" s="343" t="s">
        <v>1756</v>
      </c>
      <c r="E2210" s="399" t="s">
        <v>1135</v>
      </c>
      <c r="F2210" s="338" t="s">
        <v>875</v>
      </c>
      <c r="G2210" s="344" t="s">
        <v>2291</v>
      </c>
    </row>
    <row r="2211" spans="1:7" x14ac:dyDescent="0.25">
      <c r="A2211" s="343" t="s">
        <v>151</v>
      </c>
      <c r="B2211" s="343" t="s">
        <v>937</v>
      </c>
      <c r="C2211" s="399" t="s">
        <v>911</v>
      </c>
      <c r="D2211" s="343" t="s">
        <v>1785</v>
      </c>
      <c r="E2211" s="399" t="s">
        <v>1135</v>
      </c>
      <c r="F2211" s="338" t="s">
        <v>875</v>
      </c>
      <c r="G2211" s="344" t="s">
        <v>2291</v>
      </c>
    </row>
    <row r="2212" spans="1:7" x14ac:dyDescent="0.25">
      <c r="A2212" s="343" t="s">
        <v>151</v>
      </c>
      <c r="B2212" s="343" t="s">
        <v>937</v>
      </c>
      <c r="C2212" s="399" t="s">
        <v>911</v>
      </c>
      <c r="D2212" s="343" t="s">
        <v>1791</v>
      </c>
      <c r="E2212" s="399" t="s">
        <v>1135</v>
      </c>
      <c r="F2212" s="338" t="s">
        <v>875</v>
      </c>
      <c r="G2212" s="344" t="s">
        <v>2291</v>
      </c>
    </row>
    <row r="2213" spans="1:7" x14ac:dyDescent="0.25">
      <c r="A2213" s="343" t="s">
        <v>151</v>
      </c>
      <c r="B2213" s="343" t="s">
        <v>937</v>
      </c>
      <c r="C2213" s="399" t="s">
        <v>911</v>
      </c>
      <c r="D2213" s="343" t="s">
        <v>1801</v>
      </c>
      <c r="E2213" s="399" t="s">
        <v>1135</v>
      </c>
      <c r="F2213" s="338" t="s">
        <v>875</v>
      </c>
      <c r="G2213" s="344" t="s">
        <v>2291</v>
      </c>
    </row>
    <row r="2214" spans="1:7" x14ac:dyDescent="0.25">
      <c r="A2214" s="343" t="s">
        <v>151</v>
      </c>
      <c r="B2214" s="343" t="s">
        <v>937</v>
      </c>
      <c r="C2214" s="399" t="s">
        <v>911</v>
      </c>
      <c r="D2214" s="343" t="s">
        <v>1799</v>
      </c>
      <c r="E2214" s="399" t="s">
        <v>1135</v>
      </c>
      <c r="F2214" s="338" t="s">
        <v>875</v>
      </c>
      <c r="G2214" s="344" t="s">
        <v>2292</v>
      </c>
    </row>
    <row r="2215" spans="1:7" x14ac:dyDescent="0.25">
      <c r="A2215" s="343" t="s">
        <v>151</v>
      </c>
      <c r="B2215" s="343" t="s">
        <v>937</v>
      </c>
      <c r="C2215" s="399" t="s">
        <v>911</v>
      </c>
      <c r="D2215" s="343" t="s">
        <v>1787</v>
      </c>
      <c r="E2215" s="399" t="s">
        <v>1135</v>
      </c>
      <c r="F2215" s="338" t="s">
        <v>875</v>
      </c>
      <c r="G2215" s="344" t="s">
        <v>2292</v>
      </c>
    </row>
    <row r="2216" spans="1:7" x14ac:dyDescent="0.25">
      <c r="A2216" s="343" t="s">
        <v>151</v>
      </c>
      <c r="B2216" s="343" t="s">
        <v>937</v>
      </c>
      <c r="C2216" s="399" t="s">
        <v>911</v>
      </c>
      <c r="D2216" s="343" t="s">
        <v>1788</v>
      </c>
      <c r="E2216" s="399" t="s">
        <v>1135</v>
      </c>
      <c r="F2216" s="338" t="s">
        <v>875</v>
      </c>
      <c r="G2216" s="344" t="s">
        <v>2291</v>
      </c>
    </row>
    <row r="2217" spans="1:7" x14ac:dyDescent="0.25">
      <c r="A2217" s="343" t="s">
        <v>151</v>
      </c>
      <c r="B2217" s="343" t="s">
        <v>937</v>
      </c>
      <c r="C2217" s="399" t="s">
        <v>911</v>
      </c>
      <c r="D2217" s="343" t="s">
        <v>1786</v>
      </c>
      <c r="E2217" s="399" t="s">
        <v>1135</v>
      </c>
      <c r="F2217" s="338" t="s">
        <v>875</v>
      </c>
      <c r="G2217" s="344" t="s">
        <v>2291</v>
      </c>
    </row>
    <row r="2218" spans="1:7" x14ac:dyDescent="0.25">
      <c r="A2218" s="343" t="s">
        <v>151</v>
      </c>
      <c r="B2218" s="343" t="s">
        <v>937</v>
      </c>
      <c r="C2218" s="399" t="s">
        <v>911</v>
      </c>
      <c r="D2218" s="343" t="s">
        <v>1752</v>
      </c>
      <c r="E2218" s="399" t="s">
        <v>1135</v>
      </c>
      <c r="F2218" s="338" t="s">
        <v>875</v>
      </c>
      <c r="G2218" s="344" t="s">
        <v>2291</v>
      </c>
    </row>
    <row r="2219" spans="1:7" x14ac:dyDescent="0.25">
      <c r="A2219" s="343" t="s">
        <v>151</v>
      </c>
      <c r="B2219" s="343" t="s">
        <v>937</v>
      </c>
      <c r="C2219" s="399" t="s">
        <v>911</v>
      </c>
      <c r="D2219" s="343" t="s">
        <v>1763</v>
      </c>
      <c r="E2219" s="399" t="s">
        <v>1135</v>
      </c>
      <c r="F2219" s="338" t="s">
        <v>875</v>
      </c>
      <c r="G2219" s="344" t="s">
        <v>2291</v>
      </c>
    </row>
    <row r="2220" spans="1:7" x14ac:dyDescent="0.25">
      <c r="A2220" s="343" t="s">
        <v>151</v>
      </c>
      <c r="B2220" s="343" t="s">
        <v>937</v>
      </c>
      <c r="C2220" s="399" t="s">
        <v>911</v>
      </c>
      <c r="D2220" s="343" t="s">
        <v>1771</v>
      </c>
      <c r="E2220" s="399" t="s">
        <v>1135</v>
      </c>
      <c r="F2220" s="338" t="s">
        <v>875</v>
      </c>
      <c r="G2220" s="344" t="s">
        <v>2291</v>
      </c>
    </row>
    <row r="2221" spans="1:7" x14ac:dyDescent="0.25">
      <c r="A2221" s="343" t="s">
        <v>151</v>
      </c>
      <c r="B2221" s="343" t="s">
        <v>937</v>
      </c>
      <c r="C2221" s="399" t="s">
        <v>911</v>
      </c>
      <c r="D2221" s="343" t="s">
        <v>1762</v>
      </c>
      <c r="E2221" s="399" t="s">
        <v>1135</v>
      </c>
      <c r="F2221" s="338" t="s">
        <v>875</v>
      </c>
      <c r="G2221" s="344" t="s">
        <v>2291</v>
      </c>
    </row>
    <row r="2222" spans="1:7" x14ac:dyDescent="0.25">
      <c r="A2222" s="343" t="s">
        <v>151</v>
      </c>
      <c r="B2222" s="343" t="s">
        <v>937</v>
      </c>
      <c r="C2222" s="399" t="s">
        <v>911</v>
      </c>
      <c r="D2222" s="343" t="s">
        <v>1770</v>
      </c>
      <c r="E2222" s="399" t="s">
        <v>1135</v>
      </c>
      <c r="F2222" s="338" t="s">
        <v>875</v>
      </c>
      <c r="G2222" s="344" t="s">
        <v>2291</v>
      </c>
    </row>
    <row r="2223" spans="1:7" x14ac:dyDescent="0.25">
      <c r="A2223" s="343" t="s">
        <v>1312</v>
      </c>
      <c r="B2223" s="343" t="s">
        <v>1447</v>
      </c>
      <c r="C2223" s="399" t="s">
        <v>911</v>
      </c>
      <c r="D2223" s="343" t="s">
        <v>1829</v>
      </c>
      <c r="E2223" s="399" t="s">
        <v>1135</v>
      </c>
      <c r="F2223" s="338" t="s">
        <v>875</v>
      </c>
      <c r="G2223" s="344" t="s">
        <v>2291</v>
      </c>
    </row>
    <row r="2224" spans="1:7" x14ac:dyDescent="0.25">
      <c r="A2224" s="343" t="s">
        <v>1312</v>
      </c>
      <c r="B2224" s="343" t="s">
        <v>1447</v>
      </c>
      <c r="C2224" s="399" t="s">
        <v>911</v>
      </c>
      <c r="D2224" s="343" t="s">
        <v>1823</v>
      </c>
      <c r="E2224" s="399" t="s">
        <v>1135</v>
      </c>
      <c r="F2224" s="338" t="s">
        <v>875</v>
      </c>
      <c r="G2224" s="344" t="s">
        <v>2291</v>
      </c>
    </row>
    <row r="2225" spans="1:7" x14ac:dyDescent="0.25">
      <c r="A2225" s="343" t="s">
        <v>1312</v>
      </c>
      <c r="B2225" s="343" t="s">
        <v>1447</v>
      </c>
      <c r="C2225" s="399" t="s">
        <v>911</v>
      </c>
      <c r="D2225" s="343" t="s">
        <v>1824</v>
      </c>
      <c r="E2225" s="399" t="s">
        <v>1135</v>
      </c>
      <c r="F2225" s="338" t="s">
        <v>875</v>
      </c>
      <c r="G2225" s="344" t="s">
        <v>2291</v>
      </c>
    </row>
    <row r="2226" spans="1:7" x14ac:dyDescent="0.25">
      <c r="A2226" s="343" t="s">
        <v>1312</v>
      </c>
      <c r="B2226" s="343" t="s">
        <v>1447</v>
      </c>
      <c r="C2226" s="399" t="s">
        <v>911</v>
      </c>
      <c r="D2226" s="343" t="s">
        <v>1821</v>
      </c>
      <c r="E2226" s="399" t="s">
        <v>1135</v>
      </c>
      <c r="F2226" s="338" t="s">
        <v>875</v>
      </c>
      <c r="G2226" s="344" t="s">
        <v>2291</v>
      </c>
    </row>
    <row r="2227" spans="1:7" x14ac:dyDescent="0.25">
      <c r="A2227" s="343" t="s">
        <v>1312</v>
      </c>
      <c r="B2227" s="343" t="s">
        <v>1447</v>
      </c>
      <c r="C2227" s="399" t="s">
        <v>911</v>
      </c>
      <c r="D2227" s="343" t="s">
        <v>1828</v>
      </c>
      <c r="E2227" s="399" t="s">
        <v>1135</v>
      </c>
      <c r="F2227" s="338" t="s">
        <v>875</v>
      </c>
      <c r="G2227" s="344" t="s">
        <v>2291</v>
      </c>
    </row>
    <row r="2228" spans="1:7" x14ac:dyDescent="0.25">
      <c r="A2228" s="343" t="s">
        <v>1312</v>
      </c>
      <c r="B2228" s="343" t="s">
        <v>1447</v>
      </c>
      <c r="C2228" s="399" t="s">
        <v>911</v>
      </c>
      <c r="D2228" s="343" t="s">
        <v>1827</v>
      </c>
      <c r="E2228" s="399" t="s">
        <v>1135</v>
      </c>
      <c r="F2228" s="338" t="s">
        <v>875</v>
      </c>
      <c r="G2228" s="344" t="s">
        <v>2292</v>
      </c>
    </row>
    <row r="2229" spans="1:7" x14ac:dyDescent="0.25">
      <c r="A2229" s="343" t="s">
        <v>1312</v>
      </c>
      <c r="B2229" s="343" t="s">
        <v>1447</v>
      </c>
      <c r="C2229" s="399" t="s">
        <v>911</v>
      </c>
      <c r="D2229" s="343" t="s">
        <v>1831</v>
      </c>
      <c r="E2229" s="399" t="s">
        <v>1135</v>
      </c>
      <c r="F2229" s="338" t="s">
        <v>875</v>
      </c>
      <c r="G2229" s="344" t="s">
        <v>2291</v>
      </c>
    </row>
    <row r="2230" spans="1:7" x14ac:dyDescent="0.25">
      <c r="A2230" s="343" t="s">
        <v>1312</v>
      </c>
      <c r="B2230" s="343" t="s">
        <v>1447</v>
      </c>
      <c r="C2230" s="399" t="s">
        <v>911</v>
      </c>
      <c r="D2230" s="343" t="s">
        <v>1826</v>
      </c>
      <c r="E2230" s="399" t="s">
        <v>1135</v>
      </c>
      <c r="F2230" s="338" t="s">
        <v>875</v>
      </c>
      <c r="G2230" s="344" t="s">
        <v>2291</v>
      </c>
    </row>
    <row r="2231" spans="1:7" x14ac:dyDescent="0.25">
      <c r="A2231" s="343" t="s">
        <v>1312</v>
      </c>
      <c r="B2231" s="343" t="s">
        <v>1447</v>
      </c>
      <c r="C2231" s="399" t="s">
        <v>911</v>
      </c>
      <c r="D2231" s="343" t="s">
        <v>1756</v>
      </c>
      <c r="E2231" s="399" t="s">
        <v>1135</v>
      </c>
      <c r="F2231" s="338" t="s">
        <v>875</v>
      </c>
      <c r="G2231" s="344" t="s">
        <v>2291</v>
      </c>
    </row>
    <row r="2232" spans="1:7" x14ac:dyDescent="0.25">
      <c r="A2232" s="343" t="s">
        <v>1312</v>
      </c>
      <c r="B2232" s="343" t="s">
        <v>1447</v>
      </c>
      <c r="C2232" s="399" t="s">
        <v>911</v>
      </c>
      <c r="D2232" s="343" t="s">
        <v>1749</v>
      </c>
      <c r="E2232" s="399" t="s">
        <v>1135</v>
      </c>
      <c r="F2232" s="338" t="s">
        <v>875</v>
      </c>
      <c r="G2232" s="344" t="s">
        <v>2291</v>
      </c>
    </row>
    <row r="2233" spans="1:7" x14ac:dyDescent="0.25">
      <c r="A2233" s="343" t="s">
        <v>1312</v>
      </c>
      <c r="B2233" s="343" t="s">
        <v>1447</v>
      </c>
      <c r="C2233" s="399" t="s">
        <v>911</v>
      </c>
      <c r="D2233" s="343" t="s">
        <v>1752</v>
      </c>
      <c r="E2233" s="399" t="s">
        <v>1135</v>
      </c>
      <c r="F2233" s="338" t="s">
        <v>875</v>
      </c>
      <c r="G2233" s="344" t="s">
        <v>2291</v>
      </c>
    </row>
    <row r="2234" spans="1:7" x14ac:dyDescent="0.25">
      <c r="A2234" s="343" t="s">
        <v>1312</v>
      </c>
      <c r="B2234" s="343" t="s">
        <v>1447</v>
      </c>
      <c r="C2234" s="399" t="s">
        <v>911</v>
      </c>
      <c r="D2234" s="343" t="s">
        <v>1763</v>
      </c>
      <c r="E2234" s="399" t="s">
        <v>1135</v>
      </c>
      <c r="F2234" s="338" t="s">
        <v>875</v>
      </c>
      <c r="G2234" s="344" t="s">
        <v>2291</v>
      </c>
    </row>
    <row r="2235" spans="1:7" x14ac:dyDescent="0.25">
      <c r="A2235" s="343" t="s">
        <v>1312</v>
      </c>
      <c r="B2235" s="343" t="s">
        <v>1447</v>
      </c>
      <c r="C2235" s="399" t="s">
        <v>911</v>
      </c>
      <c r="D2235" s="343" t="s">
        <v>1771</v>
      </c>
      <c r="E2235" s="399" t="s">
        <v>1135</v>
      </c>
      <c r="F2235" s="338" t="s">
        <v>875</v>
      </c>
      <c r="G2235" s="344" t="s">
        <v>2291</v>
      </c>
    </row>
    <row r="2236" spans="1:7" x14ac:dyDescent="0.25">
      <c r="A2236" s="343" t="s">
        <v>1312</v>
      </c>
      <c r="B2236" s="343" t="s">
        <v>1447</v>
      </c>
      <c r="C2236" s="399" t="s">
        <v>911</v>
      </c>
      <c r="D2236" s="343" t="s">
        <v>1762</v>
      </c>
      <c r="E2236" s="399" t="s">
        <v>1135</v>
      </c>
      <c r="F2236" s="338" t="s">
        <v>875</v>
      </c>
      <c r="G2236" s="344" t="s">
        <v>2291</v>
      </c>
    </row>
    <row r="2237" spans="1:7" x14ac:dyDescent="0.25">
      <c r="A2237" s="343" t="s">
        <v>1312</v>
      </c>
      <c r="B2237" s="343" t="s">
        <v>1447</v>
      </c>
      <c r="C2237" s="399" t="s">
        <v>911</v>
      </c>
      <c r="D2237" s="343" t="s">
        <v>1770</v>
      </c>
      <c r="E2237" s="399" t="s">
        <v>1135</v>
      </c>
      <c r="F2237" s="338" t="s">
        <v>875</v>
      </c>
      <c r="G2237" s="344" t="s">
        <v>2291</v>
      </c>
    </row>
    <row r="2238" spans="1:7" x14ac:dyDescent="0.25">
      <c r="A2238" s="343" t="s">
        <v>1312</v>
      </c>
      <c r="B2238" s="343" t="s">
        <v>1058</v>
      </c>
      <c r="C2238" s="399" t="s">
        <v>911</v>
      </c>
      <c r="D2238" s="343" t="s">
        <v>1829</v>
      </c>
      <c r="E2238" s="399" t="s">
        <v>1135</v>
      </c>
      <c r="F2238" s="338" t="s">
        <v>875</v>
      </c>
      <c r="G2238" s="344" t="s">
        <v>2291</v>
      </c>
    </row>
    <row r="2239" spans="1:7" x14ac:dyDescent="0.25">
      <c r="A2239" s="343" t="s">
        <v>1312</v>
      </c>
      <c r="B2239" s="343" t="s">
        <v>1058</v>
      </c>
      <c r="C2239" s="399" t="s">
        <v>911</v>
      </c>
      <c r="D2239" s="343" t="s">
        <v>1823</v>
      </c>
      <c r="E2239" s="399" t="s">
        <v>1135</v>
      </c>
      <c r="F2239" s="338" t="s">
        <v>875</v>
      </c>
      <c r="G2239" s="344" t="s">
        <v>2291</v>
      </c>
    </row>
    <row r="2240" spans="1:7" x14ac:dyDescent="0.25">
      <c r="A2240" s="343" t="s">
        <v>1312</v>
      </c>
      <c r="B2240" s="343" t="s">
        <v>1058</v>
      </c>
      <c r="C2240" s="399" t="s">
        <v>911</v>
      </c>
      <c r="D2240" s="343" t="s">
        <v>1824</v>
      </c>
      <c r="E2240" s="399" t="s">
        <v>1135</v>
      </c>
      <c r="F2240" s="338" t="s">
        <v>875</v>
      </c>
      <c r="G2240" s="344" t="s">
        <v>2291</v>
      </c>
    </row>
    <row r="2241" spans="1:7" x14ac:dyDescent="0.25">
      <c r="A2241" s="343" t="s">
        <v>1312</v>
      </c>
      <c r="B2241" s="343" t="s">
        <v>1058</v>
      </c>
      <c r="C2241" s="399" t="s">
        <v>911</v>
      </c>
      <c r="D2241" s="343" t="s">
        <v>1821</v>
      </c>
      <c r="E2241" s="399" t="s">
        <v>1135</v>
      </c>
      <c r="F2241" s="338" t="s">
        <v>875</v>
      </c>
      <c r="G2241" s="344" t="s">
        <v>2291</v>
      </c>
    </row>
    <row r="2242" spans="1:7" x14ac:dyDescent="0.25">
      <c r="A2242" s="343" t="s">
        <v>1312</v>
      </c>
      <c r="B2242" s="343" t="s">
        <v>1058</v>
      </c>
      <c r="C2242" s="399" t="s">
        <v>911</v>
      </c>
      <c r="D2242" s="343" t="s">
        <v>1828</v>
      </c>
      <c r="E2242" s="399" t="s">
        <v>1135</v>
      </c>
      <c r="F2242" s="338" t="s">
        <v>875</v>
      </c>
      <c r="G2242" s="344" t="s">
        <v>2291</v>
      </c>
    </row>
    <row r="2243" spans="1:7" x14ac:dyDescent="0.25">
      <c r="A2243" s="343" t="s">
        <v>1312</v>
      </c>
      <c r="B2243" s="343" t="s">
        <v>1058</v>
      </c>
      <c r="C2243" s="399" t="s">
        <v>911</v>
      </c>
      <c r="D2243" s="343" t="s">
        <v>1827</v>
      </c>
      <c r="E2243" s="399" t="s">
        <v>1135</v>
      </c>
      <c r="F2243" s="338" t="s">
        <v>875</v>
      </c>
      <c r="G2243" s="344" t="s">
        <v>2292</v>
      </c>
    </row>
    <row r="2244" spans="1:7" x14ac:dyDescent="0.25">
      <c r="A2244" s="343" t="s">
        <v>1312</v>
      </c>
      <c r="B2244" s="343" t="s">
        <v>1058</v>
      </c>
      <c r="C2244" s="399" t="s">
        <v>911</v>
      </c>
      <c r="D2244" s="343" t="s">
        <v>1831</v>
      </c>
      <c r="E2244" s="399" t="s">
        <v>1135</v>
      </c>
      <c r="F2244" s="338" t="s">
        <v>875</v>
      </c>
      <c r="G2244" s="344" t="s">
        <v>2291</v>
      </c>
    </row>
    <row r="2245" spans="1:7" x14ac:dyDescent="0.25">
      <c r="A2245" s="343" t="s">
        <v>1312</v>
      </c>
      <c r="B2245" s="343" t="s">
        <v>1058</v>
      </c>
      <c r="C2245" s="399" t="s">
        <v>911</v>
      </c>
      <c r="D2245" s="343" t="s">
        <v>1826</v>
      </c>
      <c r="E2245" s="399" t="s">
        <v>1135</v>
      </c>
      <c r="F2245" s="338" t="s">
        <v>875</v>
      </c>
      <c r="G2245" s="344" t="s">
        <v>2291</v>
      </c>
    </row>
    <row r="2246" spans="1:7" x14ac:dyDescent="0.25">
      <c r="A2246" s="343" t="s">
        <v>1312</v>
      </c>
      <c r="B2246" s="343" t="s">
        <v>1058</v>
      </c>
      <c r="C2246" s="399" t="s">
        <v>911</v>
      </c>
      <c r="D2246" s="343" t="s">
        <v>1756</v>
      </c>
      <c r="E2246" s="399" t="s">
        <v>1135</v>
      </c>
      <c r="F2246" s="338" t="s">
        <v>875</v>
      </c>
      <c r="G2246" s="344" t="s">
        <v>2291</v>
      </c>
    </row>
    <row r="2247" spans="1:7" x14ac:dyDescent="0.25">
      <c r="A2247" s="343" t="s">
        <v>1312</v>
      </c>
      <c r="B2247" s="343" t="s">
        <v>1058</v>
      </c>
      <c r="C2247" s="399" t="s">
        <v>911</v>
      </c>
      <c r="D2247" s="343" t="s">
        <v>1749</v>
      </c>
      <c r="E2247" s="399" t="s">
        <v>1135</v>
      </c>
      <c r="F2247" s="338" t="s">
        <v>875</v>
      </c>
      <c r="G2247" s="344" t="s">
        <v>2291</v>
      </c>
    </row>
    <row r="2248" spans="1:7" x14ac:dyDescent="0.25">
      <c r="A2248" s="343" t="s">
        <v>1312</v>
      </c>
      <c r="B2248" s="343" t="s">
        <v>1058</v>
      </c>
      <c r="C2248" s="399" t="s">
        <v>911</v>
      </c>
      <c r="D2248" s="343" t="s">
        <v>1752</v>
      </c>
      <c r="E2248" s="399" t="s">
        <v>1135</v>
      </c>
      <c r="F2248" s="338" t="s">
        <v>875</v>
      </c>
      <c r="G2248" s="344" t="s">
        <v>2291</v>
      </c>
    </row>
    <row r="2249" spans="1:7" x14ac:dyDescent="0.25">
      <c r="A2249" s="343" t="s">
        <v>1312</v>
      </c>
      <c r="B2249" s="343" t="s">
        <v>1058</v>
      </c>
      <c r="C2249" s="399" t="s">
        <v>911</v>
      </c>
      <c r="D2249" s="343" t="s">
        <v>1763</v>
      </c>
      <c r="E2249" s="399" t="s">
        <v>1135</v>
      </c>
      <c r="F2249" s="338" t="s">
        <v>875</v>
      </c>
      <c r="G2249" s="344" t="s">
        <v>2291</v>
      </c>
    </row>
    <row r="2250" spans="1:7" x14ac:dyDescent="0.25">
      <c r="A2250" s="343" t="s">
        <v>1312</v>
      </c>
      <c r="B2250" s="343" t="s">
        <v>1058</v>
      </c>
      <c r="C2250" s="399" t="s">
        <v>911</v>
      </c>
      <c r="D2250" s="343" t="s">
        <v>1771</v>
      </c>
      <c r="E2250" s="399" t="s">
        <v>1135</v>
      </c>
      <c r="F2250" s="338" t="s">
        <v>875</v>
      </c>
      <c r="G2250" s="344" t="s">
        <v>2291</v>
      </c>
    </row>
    <row r="2251" spans="1:7" x14ac:dyDescent="0.25">
      <c r="A2251" s="343" t="s">
        <v>1312</v>
      </c>
      <c r="B2251" s="343" t="s">
        <v>1058</v>
      </c>
      <c r="C2251" s="399" t="s">
        <v>911</v>
      </c>
      <c r="D2251" s="343" t="s">
        <v>1762</v>
      </c>
      <c r="E2251" s="399" t="s">
        <v>1135</v>
      </c>
      <c r="F2251" s="338" t="s">
        <v>875</v>
      </c>
      <c r="G2251" s="344" t="s">
        <v>2291</v>
      </c>
    </row>
    <row r="2252" spans="1:7" x14ac:dyDescent="0.25">
      <c r="A2252" s="343" t="s">
        <v>1312</v>
      </c>
      <c r="B2252" s="343" t="s">
        <v>1058</v>
      </c>
      <c r="C2252" s="399" t="s">
        <v>911</v>
      </c>
      <c r="D2252" s="343" t="s">
        <v>1770</v>
      </c>
      <c r="E2252" s="399" t="s">
        <v>1135</v>
      </c>
      <c r="F2252" s="338" t="s">
        <v>875</v>
      </c>
      <c r="G2252" s="344" t="s">
        <v>2291</v>
      </c>
    </row>
    <row r="2253" spans="1:7" x14ac:dyDescent="0.25">
      <c r="A2253" s="343" t="s">
        <v>151</v>
      </c>
      <c r="B2253" s="343" t="s">
        <v>943</v>
      </c>
      <c r="C2253" s="399" t="s">
        <v>911</v>
      </c>
      <c r="D2253" s="343" t="s">
        <v>1774</v>
      </c>
      <c r="E2253" s="399" t="s">
        <v>1135</v>
      </c>
      <c r="F2253" s="338" t="s">
        <v>875</v>
      </c>
      <c r="G2253" s="344" t="s">
        <v>2290</v>
      </c>
    </row>
    <row r="2254" spans="1:7" x14ac:dyDescent="0.25">
      <c r="A2254" s="343" t="s">
        <v>151</v>
      </c>
      <c r="B2254" s="343" t="s">
        <v>943</v>
      </c>
      <c r="C2254" s="399" t="s">
        <v>911</v>
      </c>
      <c r="D2254" s="343" t="s">
        <v>1781</v>
      </c>
      <c r="E2254" s="399" t="s">
        <v>1135</v>
      </c>
      <c r="F2254" s="338" t="s">
        <v>875</v>
      </c>
      <c r="G2254" s="344" t="s">
        <v>2368</v>
      </c>
    </row>
    <row r="2255" spans="1:7" x14ac:dyDescent="0.25">
      <c r="A2255" s="343" t="s">
        <v>151</v>
      </c>
      <c r="B2255" s="343" t="s">
        <v>943</v>
      </c>
      <c r="C2255" s="399" t="s">
        <v>911</v>
      </c>
      <c r="D2255" s="343" t="s">
        <v>1784</v>
      </c>
      <c r="E2255" s="399" t="s">
        <v>1135</v>
      </c>
      <c r="F2255" s="338" t="s">
        <v>875</v>
      </c>
      <c r="G2255" s="344" t="s">
        <v>2291</v>
      </c>
    </row>
    <row r="2256" spans="1:7" x14ac:dyDescent="0.25">
      <c r="A2256" s="343" t="s">
        <v>151</v>
      </c>
      <c r="B2256" s="343" t="s">
        <v>943</v>
      </c>
      <c r="C2256" s="399" t="s">
        <v>911</v>
      </c>
      <c r="D2256" s="343" t="s">
        <v>1794</v>
      </c>
      <c r="E2256" s="399" t="s">
        <v>1135</v>
      </c>
      <c r="F2256" s="338" t="s">
        <v>875</v>
      </c>
      <c r="G2256" s="344" t="s">
        <v>2291</v>
      </c>
    </row>
    <row r="2257" spans="1:7" x14ac:dyDescent="0.25">
      <c r="A2257" s="343" t="s">
        <v>151</v>
      </c>
      <c r="B2257" s="343" t="s">
        <v>943</v>
      </c>
      <c r="C2257" s="399" t="s">
        <v>911</v>
      </c>
      <c r="D2257" s="343" t="s">
        <v>1793</v>
      </c>
      <c r="E2257" s="399" t="s">
        <v>1135</v>
      </c>
      <c r="F2257" s="338" t="s">
        <v>875</v>
      </c>
      <c r="G2257" s="344" t="s">
        <v>2291</v>
      </c>
    </row>
    <row r="2258" spans="1:7" x14ac:dyDescent="0.25">
      <c r="A2258" s="343" t="s">
        <v>151</v>
      </c>
      <c r="B2258" s="343" t="s">
        <v>943</v>
      </c>
      <c r="C2258" s="399" t="s">
        <v>911</v>
      </c>
      <c r="D2258" s="343" t="s">
        <v>1790</v>
      </c>
      <c r="E2258" s="399" t="s">
        <v>1135</v>
      </c>
      <c r="F2258" s="338" t="s">
        <v>875</v>
      </c>
      <c r="G2258" s="344" t="s">
        <v>2291</v>
      </c>
    </row>
    <row r="2259" spans="1:7" x14ac:dyDescent="0.25">
      <c r="A2259" s="343" t="s">
        <v>151</v>
      </c>
      <c r="B2259" s="343" t="s">
        <v>943</v>
      </c>
      <c r="C2259" s="399" t="s">
        <v>911</v>
      </c>
      <c r="D2259" s="343" t="s">
        <v>1797</v>
      </c>
      <c r="E2259" s="399" t="s">
        <v>1135</v>
      </c>
      <c r="F2259" s="338" t="s">
        <v>875</v>
      </c>
      <c r="G2259" s="344" t="s">
        <v>2291</v>
      </c>
    </row>
    <row r="2260" spans="1:7" x14ac:dyDescent="0.25">
      <c r="A2260" s="343" t="s">
        <v>151</v>
      </c>
      <c r="B2260" s="343" t="s">
        <v>943</v>
      </c>
      <c r="C2260" s="399" t="s">
        <v>911</v>
      </c>
      <c r="D2260" s="343" t="s">
        <v>1805</v>
      </c>
      <c r="E2260" s="399" t="s">
        <v>1135</v>
      </c>
      <c r="F2260" s="338" t="s">
        <v>875</v>
      </c>
      <c r="G2260" s="344" t="s">
        <v>2369</v>
      </c>
    </row>
    <row r="2261" spans="1:7" x14ac:dyDescent="0.25">
      <c r="A2261" s="343" t="s">
        <v>151</v>
      </c>
      <c r="B2261" s="343" t="s">
        <v>943</v>
      </c>
      <c r="C2261" s="399" t="s">
        <v>911</v>
      </c>
      <c r="D2261" s="343" t="s">
        <v>1808</v>
      </c>
      <c r="E2261" s="399" t="s">
        <v>1135</v>
      </c>
      <c r="F2261" s="338" t="s">
        <v>875</v>
      </c>
      <c r="G2261" s="344" t="s">
        <v>2291</v>
      </c>
    </row>
    <row r="2262" spans="1:7" x14ac:dyDescent="0.25">
      <c r="A2262" s="343" t="s">
        <v>151</v>
      </c>
      <c r="B2262" s="343" t="s">
        <v>943</v>
      </c>
      <c r="C2262" s="399" t="s">
        <v>911</v>
      </c>
      <c r="D2262" s="343" t="s">
        <v>1783</v>
      </c>
      <c r="E2262" s="399" t="s">
        <v>1135</v>
      </c>
      <c r="F2262" s="338" t="s">
        <v>875</v>
      </c>
      <c r="G2262" s="344" t="s">
        <v>2318</v>
      </c>
    </row>
    <row r="2263" spans="1:7" x14ac:dyDescent="0.25">
      <c r="A2263" s="343" t="s">
        <v>151</v>
      </c>
      <c r="B2263" s="343" t="s">
        <v>943</v>
      </c>
      <c r="C2263" s="399" t="s">
        <v>911</v>
      </c>
      <c r="D2263" s="343" t="s">
        <v>1782</v>
      </c>
      <c r="E2263" s="399" t="s">
        <v>1135</v>
      </c>
      <c r="F2263" s="338" t="s">
        <v>875</v>
      </c>
      <c r="G2263" s="344" t="s">
        <v>2291</v>
      </c>
    </row>
    <row r="2264" spans="1:7" x14ac:dyDescent="0.25">
      <c r="A2264" s="343" t="s">
        <v>151</v>
      </c>
      <c r="B2264" s="343" t="s">
        <v>943</v>
      </c>
      <c r="C2264" s="399" t="s">
        <v>911</v>
      </c>
      <c r="D2264" s="343" t="s">
        <v>1749</v>
      </c>
      <c r="E2264" s="399" t="s">
        <v>1135</v>
      </c>
      <c r="F2264" s="338" t="s">
        <v>875</v>
      </c>
      <c r="G2264" s="344" t="s">
        <v>2291</v>
      </c>
    </row>
    <row r="2265" spans="1:7" x14ac:dyDescent="0.25">
      <c r="A2265" s="343" t="s">
        <v>151</v>
      </c>
      <c r="B2265" s="343" t="s">
        <v>943</v>
      </c>
      <c r="C2265" s="399" t="s">
        <v>911</v>
      </c>
      <c r="D2265" s="343" t="s">
        <v>1756</v>
      </c>
      <c r="E2265" s="399" t="s">
        <v>1135</v>
      </c>
      <c r="F2265" s="338" t="s">
        <v>875</v>
      </c>
      <c r="G2265" s="344" t="s">
        <v>2291</v>
      </c>
    </row>
    <row r="2266" spans="1:7" x14ac:dyDescent="0.25">
      <c r="A2266" s="343" t="s">
        <v>151</v>
      </c>
      <c r="B2266" s="343" t="s">
        <v>943</v>
      </c>
      <c r="C2266" s="399" t="s">
        <v>911</v>
      </c>
      <c r="D2266" s="343" t="s">
        <v>1785</v>
      </c>
      <c r="E2266" s="399" t="s">
        <v>1135</v>
      </c>
      <c r="F2266" s="338" t="s">
        <v>875</v>
      </c>
      <c r="G2266" s="344" t="s">
        <v>2291</v>
      </c>
    </row>
    <row r="2267" spans="1:7" x14ac:dyDescent="0.25">
      <c r="A2267" s="343" t="s">
        <v>151</v>
      </c>
      <c r="B2267" s="343" t="s">
        <v>943</v>
      </c>
      <c r="C2267" s="399" t="s">
        <v>911</v>
      </c>
      <c r="D2267" s="343" t="s">
        <v>1791</v>
      </c>
      <c r="E2267" s="399" t="s">
        <v>1135</v>
      </c>
      <c r="F2267" s="338" t="s">
        <v>875</v>
      </c>
      <c r="G2267" s="344" t="s">
        <v>2291</v>
      </c>
    </row>
    <row r="2268" spans="1:7" x14ac:dyDescent="0.25">
      <c r="A2268" s="343" t="s">
        <v>151</v>
      </c>
      <c r="B2268" s="343" t="s">
        <v>943</v>
      </c>
      <c r="C2268" s="399" t="s">
        <v>911</v>
      </c>
      <c r="D2268" s="343" t="s">
        <v>1801</v>
      </c>
      <c r="E2268" s="399" t="s">
        <v>1135</v>
      </c>
      <c r="F2268" s="338" t="s">
        <v>875</v>
      </c>
      <c r="G2268" s="344" t="s">
        <v>2291</v>
      </c>
    </row>
    <row r="2269" spans="1:7" x14ac:dyDescent="0.25">
      <c r="A2269" s="343" t="s">
        <v>151</v>
      </c>
      <c r="B2269" s="343" t="s">
        <v>943</v>
      </c>
      <c r="C2269" s="399" t="s">
        <v>911</v>
      </c>
      <c r="D2269" s="343" t="s">
        <v>1799</v>
      </c>
      <c r="E2269" s="399" t="s">
        <v>1135</v>
      </c>
      <c r="F2269" s="338" t="s">
        <v>875</v>
      </c>
      <c r="G2269" s="344" t="s">
        <v>2292</v>
      </c>
    </row>
    <row r="2270" spans="1:7" x14ac:dyDescent="0.25">
      <c r="A2270" s="343" t="s">
        <v>151</v>
      </c>
      <c r="B2270" s="343" t="s">
        <v>943</v>
      </c>
      <c r="C2270" s="399" t="s">
        <v>911</v>
      </c>
      <c r="D2270" s="343" t="s">
        <v>1787</v>
      </c>
      <c r="E2270" s="399" t="s">
        <v>1135</v>
      </c>
      <c r="F2270" s="338" t="s">
        <v>875</v>
      </c>
      <c r="G2270" s="344" t="s">
        <v>2292</v>
      </c>
    </row>
    <row r="2271" spans="1:7" x14ac:dyDescent="0.25">
      <c r="A2271" s="343" t="s">
        <v>151</v>
      </c>
      <c r="B2271" s="343" t="s">
        <v>943</v>
      </c>
      <c r="C2271" s="399" t="s">
        <v>911</v>
      </c>
      <c r="D2271" s="343" t="s">
        <v>1788</v>
      </c>
      <c r="E2271" s="399" t="s">
        <v>1135</v>
      </c>
      <c r="F2271" s="338" t="s">
        <v>875</v>
      </c>
      <c r="G2271" s="344" t="s">
        <v>2291</v>
      </c>
    </row>
    <row r="2272" spans="1:7" x14ac:dyDescent="0.25">
      <c r="A2272" s="343" t="s">
        <v>151</v>
      </c>
      <c r="B2272" s="343" t="s">
        <v>943</v>
      </c>
      <c r="C2272" s="399" t="s">
        <v>911</v>
      </c>
      <c r="D2272" s="343" t="s">
        <v>1786</v>
      </c>
      <c r="E2272" s="399" t="s">
        <v>1135</v>
      </c>
      <c r="F2272" s="338" t="s">
        <v>875</v>
      </c>
      <c r="G2272" s="344" t="s">
        <v>2291</v>
      </c>
    </row>
    <row r="2273" spans="1:7" x14ac:dyDescent="0.25">
      <c r="A2273" s="343" t="s">
        <v>151</v>
      </c>
      <c r="B2273" s="343" t="s">
        <v>943</v>
      </c>
      <c r="C2273" s="399" t="s">
        <v>911</v>
      </c>
      <c r="D2273" s="343" t="s">
        <v>1752</v>
      </c>
      <c r="E2273" s="399" t="s">
        <v>1135</v>
      </c>
      <c r="F2273" s="338" t="s">
        <v>875</v>
      </c>
      <c r="G2273" s="344" t="s">
        <v>2291</v>
      </c>
    </row>
    <row r="2274" spans="1:7" x14ac:dyDescent="0.25">
      <c r="A2274" s="343" t="s">
        <v>151</v>
      </c>
      <c r="B2274" s="343" t="s">
        <v>943</v>
      </c>
      <c r="C2274" s="399" t="s">
        <v>911</v>
      </c>
      <c r="D2274" s="343" t="s">
        <v>1763</v>
      </c>
      <c r="E2274" s="399" t="s">
        <v>1135</v>
      </c>
      <c r="F2274" s="338" t="s">
        <v>875</v>
      </c>
      <c r="G2274" s="344" t="s">
        <v>2291</v>
      </c>
    </row>
    <row r="2275" spans="1:7" x14ac:dyDescent="0.25">
      <c r="A2275" s="343" t="s">
        <v>151</v>
      </c>
      <c r="B2275" s="343" t="s">
        <v>943</v>
      </c>
      <c r="C2275" s="399" t="s">
        <v>911</v>
      </c>
      <c r="D2275" s="343" t="s">
        <v>1771</v>
      </c>
      <c r="E2275" s="399" t="s">
        <v>1135</v>
      </c>
      <c r="F2275" s="338" t="s">
        <v>875</v>
      </c>
      <c r="G2275" s="344" t="s">
        <v>2291</v>
      </c>
    </row>
    <row r="2276" spans="1:7" x14ac:dyDescent="0.25">
      <c r="A2276" s="343" t="s">
        <v>151</v>
      </c>
      <c r="B2276" s="343" t="s">
        <v>943</v>
      </c>
      <c r="C2276" s="399" t="s">
        <v>911</v>
      </c>
      <c r="D2276" s="343" t="s">
        <v>1762</v>
      </c>
      <c r="E2276" s="399" t="s">
        <v>1135</v>
      </c>
      <c r="F2276" s="338" t="s">
        <v>875</v>
      </c>
      <c r="G2276" s="344" t="s">
        <v>2291</v>
      </c>
    </row>
    <row r="2277" spans="1:7" x14ac:dyDescent="0.25">
      <c r="A2277" s="343" t="s">
        <v>151</v>
      </c>
      <c r="B2277" s="343" t="s">
        <v>943</v>
      </c>
      <c r="C2277" s="399" t="s">
        <v>911</v>
      </c>
      <c r="D2277" s="343" t="s">
        <v>1770</v>
      </c>
      <c r="E2277" s="399" t="s">
        <v>1135</v>
      </c>
      <c r="F2277" s="338" t="s">
        <v>875</v>
      </c>
      <c r="G2277" s="344" t="s">
        <v>2291</v>
      </c>
    </row>
    <row r="2278" spans="1:7" x14ac:dyDescent="0.25">
      <c r="A2278" s="343" t="s">
        <v>1312</v>
      </c>
      <c r="B2278" s="343" t="s">
        <v>1450</v>
      </c>
      <c r="C2278" s="399" t="s">
        <v>911</v>
      </c>
      <c r="D2278" s="343" t="s">
        <v>1829</v>
      </c>
      <c r="E2278" s="399" t="s">
        <v>1135</v>
      </c>
      <c r="F2278" s="338" t="s">
        <v>875</v>
      </c>
      <c r="G2278" s="344" t="s">
        <v>2291</v>
      </c>
    </row>
    <row r="2279" spans="1:7" x14ac:dyDescent="0.25">
      <c r="A2279" s="343" t="s">
        <v>1312</v>
      </c>
      <c r="B2279" s="343" t="s">
        <v>1450</v>
      </c>
      <c r="C2279" s="399" t="s">
        <v>911</v>
      </c>
      <c r="D2279" s="343" t="s">
        <v>1823</v>
      </c>
      <c r="E2279" s="399" t="s">
        <v>1135</v>
      </c>
      <c r="F2279" s="338" t="s">
        <v>875</v>
      </c>
      <c r="G2279" s="344" t="s">
        <v>2291</v>
      </c>
    </row>
    <row r="2280" spans="1:7" x14ac:dyDescent="0.25">
      <c r="A2280" s="343" t="s">
        <v>1312</v>
      </c>
      <c r="B2280" s="343" t="s">
        <v>1450</v>
      </c>
      <c r="C2280" s="399" t="s">
        <v>911</v>
      </c>
      <c r="D2280" s="343" t="s">
        <v>1824</v>
      </c>
      <c r="E2280" s="399" t="s">
        <v>1135</v>
      </c>
      <c r="F2280" s="338" t="s">
        <v>875</v>
      </c>
      <c r="G2280" s="344" t="s">
        <v>2291</v>
      </c>
    </row>
    <row r="2281" spans="1:7" x14ac:dyDescent="0.25">
      <c r="A2281" s="343" t="s">
        <v>1312</v>
      </c>
      <c r="B2281" s="343" t="s">
        <v>1450</v>
      </c>
      <c r="C2281" s="399" t="s">
        <v>911</v>
      </c>
      <c r="D2281" s="343" t="s">
        <v>1821</v>
      </c>
      <c r="E2281" s="399" t="s">
        <v>1135</v>
      </c>
      <c r="F2281" s="338" t="s">
        <v>875</v>
      </c>
      <c r="G2281" s="344" t="s">
        <v>2291</v>
      </c>
    </row>
    <row r="2282" spans="1:7" x14ac:dyDescent="0.25">
      <c r="A2282" s="343" t="s">
        <v>1312</v>
      </c>
      <c r="B2282" s="343" t="s">
        <v>1450</v>
      </c>
      <c r="C2282" s="399" t="s">
        <v>911</v>
      </c>
      <c r="D2282" s="343" t="s">
        <v>1828</v>
      </c>
      <c r="E2282" s="399" t="s">
        <v>1135</v>
      </c>
      <c r="F2282" s="338" t="s">
        <v>875</v>
      </c>
      <c r="G2282" s="344" t="s">
        <v>2291</v>
      </c>
    </row>
    <row r="2283" spans="1:7" x14ac:dyDescent="0.25">
      <c r="A2283" s="343" t="s">
        <v>1312</v>
      </c>
      <c r="B2283" s="343" t="s">
        <v>1450</v>
      </c>
      <c r="C2283" s="399" t="s">
        <v>911</v>
      </c>
      <c r="D2283" s="343" t="s">
        <v>1827</v>
      </c>
      <c r="E2283" s="399" t="s">
        <v>1135</v>
      </c>
      <c r="F2283" s="338" t="s">
        <v>875</v>
      </c>
      <c r="G2283" s="344" t="s">
        <v>2292</v>
      </c>
    </row>
    <row r="2284" spans="1:7" x14ac:dyDescent="0.25">
      <c r="A2284" s="343" t="s">
        <v>1312</v>
      </c>
      <c r="B2284" s="343" t="s">
        <v>1450</v>
      </c>
      <c r="C2284" s="399" t="s">
        <v>911</v>
      </c>
      <c r="D2284" s="343" t="s">
        <v>1831</v>
      </c>
      <c r="E2284" s="399" t="s">
        <v>1135</v>
      </c>
      <c r="F2284" s="338" t="s">
        <v>875</v>
      </c>
      <c r="G2284" s="344" t="s">
        <v>2291</v>
      </c>
    </row>
    <row r="2285" spans="1:7" x14ac:dyDescent="0.25">
      <c r="A2285" s="343" t="s">
        <v>1312</v>
      </c>
      <c r="B2285" s="343" t="s">
        <v>1450</v>
      </c>
      <c r="C2285" s="399" t="s">
        <v>911</v>
      </c>
      <c r="D2285" s="343" t="s">
        <v>1826</v>
      </c>
      <c r="E2285" s="399" t="s">
        <v>1135</v>
      </c>
      <c r="F2285" s="338" t="s">
        <v>875</v>
      </c>
      <c r="G2285" s="344" t="s">
        <v>2291</v>
      </c>
    </row>
    <row r="2286" spans="1:7" x14ac:dyDescent="0.25">
      <c r="A2286" s="343" t="s">
        <v>1312</v>
      </c>
      <c r="B2286" s="343" t="s">
        <v>1450</v>
      </c>
      <c r="C2286" s="399" t="s">
        <v>911</v>
      </c>
      <c r="D2286" s="343" t="s">
        <v>1756</v>
      </c>
      <c r="E2286" s="399" t="s">
        <v>1135</v>
      </c>
      <c r="F2286" s="338" t="s">
        <v>875</v>
      </c>
      <c r="G2286" s="344" t="s">
        <v>2291</v>
      </c>
    </row>
    <row r="2287" spans="1:7" x14ac:dyDescent="0.25">
      <c r="A2287" s="343" t="s">
        <v>1312</v>
      </c>
      <c r="B2287" s="343" t="s">
        <v>1450</v>
      </c>
      <c r="C2287" s="399" t="s">
        <v>911</v>
      </c>
      <c r="D2287" s="343" t="s">
        <v>1749</v>
      </c>
      <c r="E2287" s="399" t="s">
        <v>1135</v>
      </c>
      <c r="F2287" s="338" t="s">
        <v>875</v>
      </c>
      <c r="G2287" s="344" t="s">
        <v>2291</v>
      </c>
    </row>
    <row r="2288" spans="1:7" x14ac:dyDescent="0.25">
      <c r="A2288" s="343" t="s">
        <v>1312</v>
      </c>
      <c r="B2288" s="343" t="s">
        <v>1450</v>
      </c>
      <c r="C2288" s="399" t="s">
        <v>911</v>
      </c>
      <c r="D2288" s="343" t="s">
        <v>1752</v>
      </c>
      <c r="E2288" s="399" t="s">
        <v>1135</v>
      </c>
      <c r="F2288" s="338" t="s">
        <v>875</v>
      </c>
      <c r="G2288" s="344" t="s">
        <v>2291</v>
      </c>
    </row>
    <row r="2289" spans="1:7" x14ac:dyDescent="0.25">
      <c r="A2289" s="343" t="s">
        <v>1312</v>
      </c>
      <c r="B2289" s="343" t="s">
        <v>1450</v>
      </c>
      <c r="C2289" s="399" t="s">
        <v>911</v>
      </c>
      <c r="D2289" s="343" t="s">
        <v>1763</v>
      </c>
      <c r="E2289" s="399" t="s">
        <v>1135</v>
      </c>
      <c r="F2289" s="338" t="s">
        <v>875</v>
      </c>
      <c r="G2289" s="344" t="s">
        <v>2291</v>
      </c>
    </row>
    <row r="2290" spans="1:7" x14ac:dyDescent="0.25">
      <c r="A2290" s="343" t="s">
        <v>1312</v>
      </c>
      <c r="B2290" s="343" t="s">
        <v>1450</v>
      </c>
      <c r="C2290" s="399" t="s">
        <v>911</v>
      </c>
      <c r="D2290" s="343" t="s">
        <v>1771</v>
      </c>
      <c r="E2290" s="399" t="s">
        <v>1135</v>
      </c>
      <c r="F2290" s="338" t="s">
        <v>875</v>
      </c>
      <c r="G2290" s="344" t="s">
        <v>2291</v>
      </c>
    </row>
    <row r="2291" spans="1:7" x14ac:dyDescent="0.25">
      <c r="A2291" s="343" t="s">
        <v>1312</v>
      </c>
      <c r="B2291" s="343" t="s">
        <v>1450</v>
      </c>
      <c r="C2291" s="399" t="s">
        <v>911</v>
      </c>
      <c r="D2291" s="343" t="s">
        <v>1762</v>
      </c>
      <c r="E2291" s="399" t="s">
        <v>1135</v>
      </c>
      <c r="F2291" s="338" t="s">
        <v>875</v>
      </c>
      <c r="G2291" s="344" t="s">
        <v>2291</v>
      </c>
    </row>
    <row r="2292" spans="1:7" x14ac:dyDescent="0.25">
      <c r="A2292" s="343" t="s">
        <v>1312</v>
      </c>
      <c r="B2292" s="343" t="s">
        <v>1450</v>
      </c>
      <c r="C2292" s="399" t="s">
        <v>911</v>
      </c>
      <c r="D2292" s="343" t="s">
        <v>1770</v>
      </c>
      <c r="E2292" s="399" t="s">
        <v>1135</v>
      </c>
      <c r="F2292" s="338" t="s">
        <v>875</v>
      </c>
      <c r="G2292" s="344" t="s">
        <v>2291</v>
      </c>
    </row>
    <row r="2293" spans="1:7" x14ac:dyDescent="0.25">
      <c r="A2293" s="343" t="s">
        <v>1312</v>
      </c>
      <c r="B2293" s="343" t="s">
        <v>1071</v>
      </c>
      <c r="C2293" s="399" t="s">
        <v>911</v>
      </c>
      <c r="D2293" s="343" t="s">
        <v>1829</v>
      </c>
      <c r="E2293" s="399" t="s">
        <v>1135</v>
      </c>
      <c r="F2293" s="338" t="s">
        <v>875</v>
      </c>
      <c r="G2293" s="344" t="s">
        <v>2291</v>
      </c>
    </row>
    <row r="2294" spans="1:7" x14ac:dyDescent="0.25">
      <c r="A2294" s="343" t="s">
        <v>1312</v>
      </c>
      <c r="B2294" s="343" t="s">
        <v>1071</v>
      </c>
      <c r="C2294" s="399" t="s">
        <v>911</v>
      </c>
      <c r="D2294" s="343" t="s">
        <v>1823</v>
      </c>
      <c r="E2294" s="399" t="s">
        <v>1135</v>
      </c>
      <c r="F2294" s="338" t="s">
        <v>875</v>
      </c>
      <c r="G2294" s="344" t="s">
        <v>2291</v>
      </c>
    </row>
    <row r="2295" spans="1:7" x14ac:dyDescent="0.25">
      <c r="A2295" s="343" t="s">
        <v>1312</v>
      </c>
      <c r="B2295" s="343" t="s">
        <v>1071</v>
      </c>
      <c r="C2295" s="399" t="s">
        <v>911</v>
      </c>
      <c r="D2295" s="343" t="s">
        <v>1824</v>
      </c>
      <c r="E2295" s="399" t="s">
        <v>1135</v>
      </c>
      <c r="F2295" s="338" t="s">
        <v>875</v>
      </c>
      <c r="G2295" s="344" t="s">
        <v>2291</v>
      </c>
    </row>
    <row r="2296" spans="1:7" x14ac:dyDescent="0.25">
      <c r="A2296" s="343" t="s">
        <v>1312</v>
      </c>
      <c r="B2296" s="343" t="s">
        <v>1071</v>
      </c>
      <c r="C2296" s="399" t="s">
        <v>911</v>
      </c>
      <c r="D2296" s="343" t="s">
        <v>1821</v>
      </c>
      <c r="E2296" s="399" t="s">
        <v>1135</v>
      </c>
      <c r="F2296" s="338" t="s">
        <v>875</v>
      </c>
      <c r="G2296" s="344" t="s">
        <v>2291</v>
      </c>
    </row>
    <row r="2297" spans="1:7" x14ac:dyDescent="0.25">
      <c r="A2297" s="343" t="s">
        <v>1312</v>
      </c>
      <c r="B2297" s="343" t="s">
        <v>1071</v>
      </c>
      <c r="C2297" s="399" t="s">
        <v>911</v>
      </c>
      <c r="D2297" s="343" t="s">
        <v>1828</v>
      </c>
      <c r="E2297" s="399" t="s">
        <v>1135</v>
      </c>
      <c r="F2297" s="338" t="s">
        <v>875</v>
      </c>
      <c r="G2297" s="344" t="s">
        <v>2291</v>
      </c>
    </row>
    <row r="2298" spans="1:7" x14ac:dyDescent="0.25">
      <c r="A2298" s="343" t="s">
        <v>1312</v>
      </c>
      <c r="B2298" s="343" t="s">
        <v>1071</v>
      </c>
      <c r="C2298" s="399" t="s">
        <v>911</v>
      </c>
      <c r="D2298" s="343" t="s">
        <v>1827</v>
      </c>
      <c r="E2298" s="399" t="s">
        <v>1135</v>
      </c>
      <c r="F2298" s="338" t="s">
        <v>875</v>
      </c>
      <c r="G2298" s="344" t="s">
        <v>2292</v>
      </c>
    </row>
    <row r="2299" spans="1:7" x14ac:dyDescent="0.25">
      <c r="A2299" s="343" t="s">
        <v>1312</v>
      </c>
      <c r="B2299" s="343" t="s">
        <v>1071</v>
      </c>
      <c r="C2299" s="399" t="s">
        <v>911</v>
      </c>
      <c r="D2299" s="343" t="s">
        <v>1831</v>
      </c>
      <c r="E2299" s="399" t="s">
        <v>1135</v>
      </c>
      <c r="F2299" s="338" t="s">
        <v>875</v>
      </c>
      <c r="G2299" s="344" t="s">
        <v>2291</v>
      </c>
    </row>
    <row r="2300" spans="1:7" x14ac:dyDescent="0.25">
      <c r="A2300" s="343" t="s">
        <v>1312</v>
      </c>
      <c r="B2300" s="343" t="s">
        <v>1071</v>
      </c>
      <c r="C2300" s="399" t="s">
        <v>911</v>
      </c>
      <c r="D2300" s="343" t="s">
        <v>1826</v>
      </c>
      <c r="E2300" s="399" t="s">
        <v>1135</v>
      </c>
      <c r="F2300" s="338" t="s">
        <v>875</v>
      </c>
      <c r="G2300" s="344" t="s">
        <v>2291</v>
      </c>
    </row>
    <row r="2301" spans="1:7" x14ac:dyDescent="0.25">
      <c r="A2301" s="343" t="s">
        <v>1312</v>
      </c>
      <c r="B2301" s="343" t="s">
        <v>1071</v>
      </c>
      <c r="C2301" s="399" t="s">
        <v>911</v>
      </c>
      <c r="D2301" s="343" t="s">
        <v>1756</v>
      </c>
      <c r="E2301" s="399" t="s">
        <v>1135</v>
      </c>
      <c r="F2301" s="338" t="s">
        <v>875</v>
      </c>
      <c r="G2301" s="344" t="s">
        <v>2291</v>
      </c>
    </row>
    <row r="2302" spans="1:7" x14ac:dyDescent="0.25">
      <c r="A2302" s="343" t="s">
        <v>1312</v>
      </c>
      <c r="B2302" s="343" t="s">
        <v>1071</v>
      </c>
      <c r="C2302" s="399" t="s">
        <v>911</v>
      </c>
      <c r="D2302" s="343" t="s">
        <v>1749</v>
      </c>
      <c r="E2302" s="399" t="s">
        <v>1135</v>
      </c>
      <c r="F2302" s="338" t="s">
        <v>875</v>
      </c>
      <c r="G2302" s="344" t="s">
        <v>2291</v>
      </c>
    </row>
    <row r="2303" spans="1:7" x14ac:dyDescent="0.25">
      <c r="A2303" s="343" t="s">
        <v>1312</v>
      </c>
      <c r="B2303" s="343" t="s">
        <v>1071</v>
      </c>
      <c r="C2303" s="399" t="s">
        <v>911</v>
      </c>
      <c r="D2303" s="343" t="s">
        <v>1752</v>
      </c>
      <c r="E2303" s="399" t="s">
        <v>1135</v>
      </c>
      <c r="F2303" s="338" t="s">
        <v>875</v>
      </c>
      <c r="G2303" s="344" t="s">
        <v>2291</v>
      </c>
    </row>
    <row r="2304" spans="1:7" x14ac:dyDescent="0.25">
      <c r="A2304" s="343" t="s">
        <v>1312</v>
      </c>
      <c r="B2304" s="343" t="s">
        <v>1071</v>
      </c>
      <c r="C2304" s="399" t="s">
        <v>911</v>
      </c>
      <c r="D2304" s="343" t="s">
        <v>1763</v>
      </c>
      <c r="E2304" s="399" t="s">
        <v>1135</v>
      </c>
      <c r="F2304" s="338" t="s">
        <v>875</v>
      </c>
      <c r="G2304" s="344" t="s">
        <v>2291</v>
      </c>
    </row>
    <row r="2305" spans="1:7" x14ac:dyDescent="0.25">
      <c r="A2305" s="343" t="s">
        <v>1312</v>
      </c>
      <c r="B2305" s="343" t="s">
        <v>1071</v>
      </c>
      <c r="C2305" s="399" t="s">
        <v>911</v>
      </c>
      <c r="D2305" s="343" t="s">
        <v>1771</v>
      </c>
      <c r="E2305" s="399" t="s">
        <v>1135</v>
      </c>
      <c r="F2305" s="338" t="s">
        <v>875</v>
      </c>
      <c r="G2305" s="344" t="s">
        <v>2291</v>
      </c>
    </row>
    <row r="2306" spans="1:7" x14ac:dyDescent="0.25">
      <c r="A2306" s="343" t="s">
        <v>1312</v>
      </c>
      <c r="B2306" s="343" t="s">
        <v>1071</v>
      </c>
      <c r="C2306" s="399" t="s">
        <v>911</v>
      </c>
      <c r="D2306" s="343" t="s">
        <v>1762</v>
      </c>
      <c r="E2306" s="399" t="s">
        <v>1135</v>
      </c>
      <c r="F2306" s="338" t="s">
        <v>875</v>
      </c>
      <c r="G2306" s="344" t="s">
        <v>2291</v>
      </c>
    </row>
    <row r="2307" spans="1:7" x14ac:dyDescent="0.25">
      <c r="A2307" s="343" t="s">
        <v>1312</v>
      </c>
      <c r="B2307" s="343" t="s">
        <v>1071</v>
      </c>
      <c r="C2307" s="399" t="s">
        <v>911</v>
      </c>
      <c r="D2307" s="343" t="s">
        <v>1770</v>
      </c>
      <c r="E2307" s="399" t="s">
        <v>1135</v>
      </c>
      <c r="F2307" s="338" t="s">
        <v>875</v>
      </c>
      <c r="G2307" s="344" t="s">
        <v>2291</v>
      </c>
    </row>
    <row r="2308" spans="1:7" x14ac:dyDescent="0.25">
      <c r="A2308" s="343" t="s">
        <v>151</v>
      </c>
      <c r="B2308" s="343" t="s">
        <v>713</v>
      </c>
      <c r="C2308" s="399" t="s">
        <v>911</v>
      </c>
      <c r="D2308" s="343" t="s">
        <v>1781</v>
      </c>
      <c r="E2308" s="399" t="s">
        <v>1135</v>
      </c>
      <c r="F2308" s="338" t="s">
        <v>875</v>
      </c>
      <c r="G2308" s="344" t="s">
        <v>2370</v>
      </c>
    </row>
    <row r="2309" spans="1:7" x14ac:dyDescent="0.25">
      <c r="A2309" s="343" t="s">
        <v>151</v>
      </c>
      <c r="B2309" s="343" t="s">
        <v>713</v>
      </c>
      <c r="C2309" s="399" t="s">
        <v>911</v>
      </c>
      <c r="D2309" s="343" t="s">
        <v>1784</v>
      </c>
      <c r="E2309" s="399" t="s">
        <v>1135</v>
      </c>
      <c r="F2309" s="338" t="s">
        <v>875</v>
      </c>
      <c r="G2309" s="344" t="s">
        <v>2291</v>
      </c>
    </row>
    <row r="2310" spans="1:7" x14ac:dyDescent="0.25">
      <c r="A2310" s="343" t="s">
        <v>151</v>
      </c>
      <c r="B2310" s="343" t="s">
        <v>713</v>
      </c>
      <c r="C2310" s="399" t="s">
        <v>911</v>
      </c>
      <c r="D2310" s="343" t="s">
        <v>1793</v>
      </c>
      <c r="E2310" s="399" t="s">
        <v>1135</v>
      </c>
      <c r="F2310" s="338" t="s">
        <v>875</v>
      </c>
      <c r="G2310" s="344" t="s">
        <v>2371</v>
      </c>
    </row>
    <row r="2311" spans="1:7" x14ac:dyDescent="0.25">
      <c r="A2311" s="343" t="s">
        <v>151</v>
      </c>
      <c r="B2311" s="343" t="s">
        <v>713</v>
      </c>
      <c r="C2311" s="399" t="s">
        <v>911</v>
      </c>
      <c r="D2311" s="343" t="s">
        <v>1790</v>
      </c>
      <c r="E2311" s="399" t="s">
        <v>1135</v>
      </c>
      <c r="F2311" s="338" t="s">
        <v>875</v>
      </c>
      <c r="G2311" s="344" t="s">
        <v>2291</v>
      </c>
    </row>
    <row r="2312" spans="1:7" x14ac:dyDescent="0.25">
      <c r="A2312" s="343" t="s">
        <v>151</v>
      </c>
      <c r="B2312" s="343" t="s">
        <v>713</v>
      </c>
      <c r="C2312" s="399" t="s">
        <v>911</v>
      </c>
      <c r="D2312" s="343" t="s">
        <v>1783</v>
      </c>
      <c r="E2312" s="399" t="s">
        <v>1135</v>
      </c>
      <c r="F2312" s="338" t="s">
        <v>875</v>
      </c>
      <c r="G2312" s="344" t="s">
        <v>2318</v>
      </c>
    </row>
    <row r="2313" spans="1:7" x14ac:dyDescent="0.25">
      <c r="A2313" s="343" t="s">
        <v>151</v>
      </c>
      <c r="B2313" s="343" t="s">
        <v>713</v>
      </c>
      <c r="C2313" s="399" t="s">
        <v>911</v>
      </c>
      <c r="D2313" s="343" t="s">
        <v>1782</v>
      </c>
      <c r="E2313" s="399" t="s">
        <v>1135</v>
      </c>
      <c r="F2313" s="338" t="s">
        <v>875</v>
      </c>
      <c r="G2313" s="344" t="s">
        <v>2291</v>
      </c>
    </row>
    <row r="2314" spans="1:7" x14ac:dyDescent="0.25">
      <c r="A2314" s="343" t="s">
        <v>151</v>
      </c>
      <c r="B2314" s="343" t="s">
        <v>713</v>
      </c>
      <c r="C2314" s="399" t="s">
        <v>911</v>
      </c>
      <c r="D2314" s="343" t="s">
        <v>1749</v>
      </c>
      <c r="E2314" s="399" t="s">
        <v>1135</v>
      </c>
      <c r="F2314" s="338" t="s">
        <v>875</v>
      </c>
      <c r="G2314" s="344" t="s">
        <v>2291</v>
      </c>
    </row>
    <row r="2315" spans="1:7" x14ac:dyDescent="0.25">
      <c r="A2315" s="343" t="s">
        <v>151</v>
      </c>
      <c r="B2315" s="343" t="s">
        <v>713</v>
      </c>
      <c r="C2315" s="399" t="s">
        <v>911</v>
      </c>
      <c r="D2315" s="343" t="s">
        <v>1756</v>
      </c>
      <c r="E2315" s="399" t="s">
        <v>1135</v>
      </c>
      <c r="F2315" s="338" t="s">
        <v>875</v>
      </c>
      <c r="G2315" s="344" t="s">
        <v>2291</v>
      </c>
    </row>
    <row r="2316" spans="1:7" x14ac:dyDescent="0.25">
      <c r="A2316" s="343" t="s">
        <v>151</v>
      </c>
      <c r="B2316" s="343" t="s">
        <v>713</v>
      </c>
      <c r="C2316" s="399" t="s">
        <v>911</v>
      </c>
      <c r="D2316" s="343" t="s">
        <v>1785</v>
      </c>
      <c r="E2316" s="399" t="s">
        <v>1135</v>
      </c>
      <c r="F2316" s="338" t="s">
        <v>875</v>
      </c>
      <c r="G2316" s="344" t="s">
        <v>2291</v>
      </c>
    </row>
    <row r="2317" spans="1:7" x14ac:dyDescent="0.25">
      <c r="A2317" s="343" t="s">
        <v>151</v>
      </c>
      <c r="B2317" s="343" t="s">
        <v>713</v>
      </c>
      <c r="C2317" s="399" t="s">
        <v>911</v>
      </c>
      <c r="D2317" s="343" t="s">
        <v>1791</v>
      </c>
      <c r="E2317" s="399" t="s">
        <v>1135</v>
      </c>
      <c r="F2317" s="338" t="s">
        <v>875</v>
      </c>
      <c r="G2317" s="344" t="s">
        <v>2291</v>
      </c>
    </row>
    <row r="2318" spans="1:7" x14ac:dyDescent="0.25">
      <c r="A2318" s="343" t="s">
        <v>151</v>
      </c>
      <c r="B2318" s="343" t="s">
        <v>713</v>
      </c>
      <c r="C2318" s="399" t="s">
        <v>911</v>
      </c>
      <c r="D2318" s="343" t="s">
        <v>1801</v>
      </c>
      <c r="E2318" s="399" t="s">
        <v>1135</v>
      </c>
      <c r="F2318" s="338" t="s">
        <v>875</v>
      </c>
      <c r="G2318" s="344" t="s">
        <v>2291</v>
      </c>
    </row>
    <row r="2319" spans="1:7" x14ac:dyDescent="0.25">
      <c r="A2319" s="343" t="s">
        <v>151</v>
      </c>
      <c r="B2319" s="343" t="s">
        <v>713</v>
      </c>
      <c r="C2319" s="399" t="s">
        <v>911</v>
      </c>
      <c r="D2319" s="343" t="s">
        <v>1799</v>
      </c>
      <c r="E2319" s="399" t="s">
        <v>1135</v>
      </c>
      <c r="F2319" s="338" t="s">
        <v>875</v>
      </c>
      <c r="G2319" s="344" t="s">
        <v>2292</v>
      </c>
    </row>
    <row r="2320" spans="1:7" x14ac:dyDescent="0.25">
      <c r="A2320" s="343" t="s">
        <v>151</v>
      </c>
      <c r="B2320" s="343" t="s">
        <v>713</v>
      </c>
      <c r="C2320" s="399" t="s">
        <v>911</v>
      </c>
      <c r="D2320" s="343" t="s">
        <v>1787</v>
      </c>
      <c r="E2320" s="399" t="s">
        <v>1135</v>
      </c>
      <c r="F2320" s="338" t="s">
        <v>875</v>
      </c>
      <c r="G2320" s="344" t="s">
        <v>2292</v>
      </c>
    </row>
    <row r="2321" spans="1:7" x14ac:dyDescent="0.25">
      <c r="A2321" s="343" t="s">
        <v>151</v>
      </c>
      <c r="B2321" s="343" t="s">
        <v>713</v>
      </c>
      <c r="C2321" s="399" t="s">
        <v>911</v>
      </c>
      <c r="D2321" s="343" t="s">
        <v>1788</v>
      </c>
      <c r="E2321" s="399" t="s">
        <v>1135</v>
      </c>
      <c r="F2321" s="338" t="s">
        <v>875</v>
      </c>
      <c r="G2321" s="344" t="s">
        <v>2291</v>
      </c>
    </row>
    <row r="2322" spans="1:7" x14ac:dyDescent="0.25">
      <c r="A2322" s="343" t="s">
        <v>151</v>
      </c>
      <c r="B2322" s="343" t="s">
        <v>713</v>
      </c>
      <c r="C2322" s="399" t="s">
        <v>911</v>
      </c>
      <c r="D2322" s="343" t="s">
        <v>1786</v>
      </c>
      <c r="E2322" s="399" t="s">
        <v>1135</v>
      </c>
      <c r="F2322" s="338" t="s">
        <v>875</v>
      </c>
      <c r="G2322" s="344" t="s">
        <v>2291</v>
      </c>
    </row>
    <row r="2323" spans="1:7" x14ac:dyDescent="0.25">
      <c r="A2323" s="343" t="s">
        <v>151</v>
      </c>
      <c r="B2323" s="343" t="s">
        <v>713</v>
      </c>
      <c r="C2323" s="399" t="s">
        <v>911</v>
      </c>
      <c r="D2323" s="343" t="s">
        <v>1752</v>
      </c>
      <c r="E2323" s="399" t="s">
        <v>1135</v>
      </c>
      <c r="F2323" s="338" t="s">
        <v>875</v>
      </c>
      <c r="G2323" s="344" t="s">
        <v>2291</v>
      </c>
    </row>
    <row r="2324" spans="1:7" x14ac:dyDescent="0.25">
      <c r="A2324" s="343" t="s">
        <v>151</v>
      </c>
      <c r="B2324" s="343" t="s">
        <v>713</v>
      </c>
      <c r="C2324" s="399" t="s">
        <v>911</v>
      </c>
      <c r="D2324" s="343" t="s">
        <v>1763</v>
      </c>
      <c r="E2324" s="399" t="s">
        <v>1135</v>
      </c>
      <c r="F2324" s="338" t="s">
        <v>875</v>
      </c>
      <c r="G2324" s="344" t="s">
        <v>2291</v>
      </c>
    </row>
    <row r="2325" spans="1:7" x14ac:dyDescent="0.25">
      <c r="A2325" s="343" t="s">
        <v>151</v>
      </c>
      <c r="B2325" s="343" t="s">
        <v>713</v>
      </c>
      <c r="C2325" s="399" t="s">
        <v>911</v>
      </c>
      <c r="D2325" s="343" t="s">
        <v>1771</v>
      </c>
      <c r="E2325" s="399" t="s">
        <v>1135</v>
      </c>
      <c r="F2325" s="338" t="s">
        <v>875</v>
      </c>
      <c r="G2325" s="344" t="s">
        <v>2291</v>
      </c>
    </row>
    <row r="2326" spans="1:7" x14ac:dyDescent="0.25">
      <c r="A2326" s="343" t="s">
        <v>151</v>
      </c>
      <c r="B2326" s="343" t="s">
        <v>713</v>
      </c>
      <c r="C2326" s="399" t="s">
        <v>911</v>
      </c>
      <c r="D2326" s="343" t="s">
        <v>1762</v>
      </c>
      <c r="E2326" s="399" t="s">
        <v>1135</v>
      </c>
      <c r="F2326" s="338" t="s">
        <v>875</v>
      </c>
      <c r="G2326" s="344" t="s">
        <v>2291</v>
      </c>
    </row>
    <row r="2327" spans="1:7" x14ac:dyDescent="0.25">
      <c r="A2327" s="343" t="s">
        <v>151</v>
      </c>
      <c r="B2327" s="343" t="s">
        <v>713</v>
      </c>
      <c r="C2327" s="399" t="s">
        <v>911</v>
      </c>
      <c r="D2327" s="343" t="s">
        <v>1770</v>
      </c>
      <c r="E2327" s="399" t="s">
        <v>1135</v>
      </c>
      <c r="F2327" s="338" t="s">
        <v>875</v>
      </c>
      <c r="G2327" s="344" t="s">
        <v>2291</v>
      </c>
    </row>
    <row r="2328" spans="1:7" x14ac:dyDescent="0.25">
      <c r="A2328" s="343" t="s">
        <v>1658</v>
      </c>
      <c r="B2328" s="343" t="s">
        <v>956</v>
      </c>
      <c r="C2328" s="399" t="s">
        <v>911</v>
      </c>
      <c r="D2328" s="343" t="s">
        <v>1774</v>
      </c>
      <c r="E2328" s="399" t="s">
        <v>1135</v>
      </c>
      <c r="F2328" s="338" t="s">
        <v>875</v>
      </c>
      <c r="G2328" s="344" t="s">
        <v>2318</v>
      </c>
    </row>
    <row r="2329" spans="1:7" x14ac:dyDescent="0.25">
      <c r="A2329" s="343" t="s">
        <v>1658</v>
      </c>
      <c r="B2329" s="343" t="s">
        <v>956</v>
      </c>
      <c r="C2329" s="399" t="s">
        <v>911</v>
      </c>
      <c r="D2329" s="343" t="s">
        <v>1752</v>
      </c>
      <c r="E2329" s="399" t="s">
        <v>1135</v>
      </c>
      <c r="F2329" s="338" t="s">
        <v>875</v>
      </c>
      <c r="G2329" s="344" t="s">
        <v>2291</v>
      </c>
    </row>
    <row r="2330" spans="1:7" x14ac:dyDescent="0.25">
      <c r="A2330" s="343" t="s">
        <v>1658</v>
      </c>
      <c r="B2330" s="343" t="s">
        <v>956</v>
      </c>
      <c r="C2330" s="399" t="s">
        <v>911</v>
      </c>
      <c r="D2330" s="343" t="s">
        <v>1763</v>
      </c>
      <c r="E2330" s="399" t="s">
        <v>1135</v>
      </c>
      <c r="F2330" s="338" t="s">
        <v>875</v>
      </c>
      <c r="G2330" s="344" t="s">
        <v>2291</v>
      </c>
    </row>
    <row r="2331" spans="1:7" x14ac:dyDescent="0.25">
      <c r="A2331" s="343" t="s">
        <v>1658</v>
      </c>
      <c r="B2331" s="343" t="s">
        <v>956</v>
      </c>
      <c r="C2331" s="399" t="s">
        <v>911</v>
      </c>
      <c r="D2331" s="343" t="s">
        <v>1771</v>
      </c>
      <c r="E2331" s="399" t="s">
        <v>1135</v>
      </c>
      <c r="F2331" s="338" t="s">
        <v>875</v>
      </c>
      <c r="G2331" s="344" t="s">
        <v>2291</v>
      </c>
    </row>
    <row r="2332" spans="1:7" x14ac:dyDescent="0.25">
      <c r="A2332" s="343" t="s">
        <v>1658</v>
      </c>
      <c r="B2332" s="343" t="s">
        <v>956</v>
      </c>
      <c r="C2332" s="399" t="s">
        <v>911</v>
      </c>
      <c r="D2332" s="343" t="s">
        <v>1762</v>
      </c>
      <c r="E2332" s="399" t="s">
        <v>1135</v>
      </c>
      <c r="F2332" s="338" t="s">
        <v>875</v>
      </c>
      <c r="G2332" s="344" t="s">
        <v>2291</v>
      </c>
    </row>
    <row r="2333" spans="1:7" x14ac:dyDescent="0.25">
      <c r="A2333" s="343" t="s">
        <v>1658</v>
      </c>
      <c r="B2333" s="343" t="s">
        <v>956</v>
      </c>
      <c r="C2333" s="399" t="s">
        <v>911</v>
      </c>
      <c r="D2333" s="343" t="s">
        <v>1770</v>
      </c>
      <c r="E2333" s="399" t="s">
        <v>1135</v>
      </c>
      <c r="F2333" s="338" t="s">
        <v>875</v>
      </c>
      <c r="G2333" s="344" t="s">
        <v>2291</v>
      </c>
    </row>
    <row r="2334" spans="1:7" x14ac:dyDescent="0.25">
      <c r="A2334" s="343" t="s">
        <v>1312</v>
      </c>
      <c r="B2334" s="343" t="s">
        <v>1453</v>
      </c>
      <c r="C2334" s="399" t="s">
        <v>911</v>
      </c>
      <c r="D2334" s="343" t="s">
        <v>1829</v>
      </c>
      <c r="E2334" s="399" t="s">
        <v>1135</v>
      </c>
      <c r="F2334" s="338" t="s">
        <v>875</v>
      </c>
      <c r="G2334" s="344" t="s">
        <v>2291</v>
      </c>
    </row>
    <row r="2335" spans="1:7" x14ac:dyDescent="0.25">
      <c r="A2335" s="343" t="s">
        <v>1312</v>
      </c>
      <c r="B2335" s="343" t="s">
        <v>1453</v>
      </c>
      <c r="C2335" s="399" t="s">
        <v>911</v>
      </c>
      <c r="D2335" s="343" t="s">
        <v>1823</v>
      </c>
      <c r="E2335" s="399" t="s">
        <v>1135</v>
      </c>
      <c r="F2335" s="338" t="s">
        <v>875</v>
      </c>
      <c r="G2335" s="344" t="s">
        <v>2291</v>
      </c>
    </row>
    <row r="2336" spans="1:7" x14ac:dyDescent="0.25">
      <c r="A2336" s="343" t="s">
        <v>1312</v>
      </c>
      <c r="B2336" s="343" t="s">
        <v>1453</v>
      </c>
      <c r="C2336" s="399" t="s">
        <v>911</v>
      </c>
      <c r="D2336" s="343" t="s">
        <v>1824</v>
      </c>
      <c r="E2336" s="399" t="s">
        <v>1135</v>
      </c>
      <c r="F2336" s="338" t="s">
        <v>875</v>
      </c>
      <c r="G2336" s="344" t="s">
        <v>2291</v>
      </c>
    </row>
    <row r="2337" spans="1:7" x14ac:dyDescent="0.25">
      <c r="A2337" s="343" t="s">
        <v>1312</v>
      </c>
      <c r="B2337" s="343" t="s">
        <v>1453</v>
      </c>
      <c r="C2337" s="399" t="s">
        <v>911</v>
      </c>
      <c r="D2337" s="343" t="s">
        <v>1821</v>
      </c>
      <c r="E2337" s="399" t="s">
        <v>1135</v>
      </c>
      <c r="F2337" s="338" t="s">
        <v>875</v>
      </c>
      <c r="G2337" s="344" t="s">
        <v>2291</v>
      </c>
    </row>
    <row r="2338" spans="1:7" x14ac:dyDescent="0.25">
      <c r="A2338" s="343" t="s">
        <v>1312</v>
      </c>
      <c r="B2338" s="343" t="s">
        <v>1453</v>
      </c>
      <c r="C2338" s="399" t="s">
        <v>911</v>
      </c>
      <c r="D2338" s="343" t="s">
        <v>1828</v>
      </c>
      <c r="E2338" s="399" t="s">
        <v>1135</v>
      </c>
      <c r="F2338" s="338" t="s">
        <v>875</v>
      </c>
      <c r="G2338" s="344" t="s">
        <v>2291</v>
      </c>
    </row>
    <row r="2339" spans="1:7" x14ac:dyDescent="0.25">
      <c r="A2339" s="343" t="s">
        <v>1312</v>
      </c>
      <c r="B2339" s="343" t="s">
        <v>1453</v>
      </c>
      <c r="C2339" s="399" t="s">
        <v>911</v>
      </c>
      <c r="D2339" s="343" t="s">
        <v>1827</v>
      </c>
      <c r="E2339" s="399" t="s">
        <v>1135</v>
      </c>
      <c r="F2339" s="338" t="s">
        <v>875</v>
      </c>
      <c r="G2339" s="344" t="s">
        <v>2292</v>
      </c>
    </row>
    <row r="2340" spans="1:7" x14ac:dyDescent="0.25">
      <c r="A2340" s="343" t="s">
        <v>1312</v>
      </c>
      <c r="B2340" s="343" t="s">
        <v>1453</v>
      </c>
      <c r="C2340" s="399" t="s">
        <v>911</v>
      </c>
      <c r="D2340" s="343" t="s">
        <v>1831</v>
      </c>
      <c r="E2340" s="399" t="s">
        <v>1135</v>
      </c>
      <c r="F2340" s="338" t="s">
        <v>875</v>
      </c>
      <c r="G2340" s="344" t="s">
        <v>2291</v>
      </c>
    </row>
    <row r="2341" spans="1:7" x14ac:dyDescent="0.25">
      <c r="A2341" s="343" t="s">
        <v>1312</v>
      </c>
      <c r="B2341" s="343" t="s">
        <v>1453</v>
      </c>
      <c r="C2341" s="399" t="s">
        <v>911</v>
      </c>
      <c r="D2341" s="343" t="s">
        <v>1826</v>
      </c>
      <c r="E2341" s="399" t="s">
        <v>1135</v>
      </c>
      <c r="F2341" s="338" t="s">
        <v>875</v>
      </c>
      <c r="G2341" s="344" t="s">
        <v>2291</v>
      </c>
    </row>
    <row r="2342" spans="1:7" x14ac:dyDescent="0.25">
      <c r="A2342" s="343" t="s">
        <v>1312</v>
      </c>
      <c r="B2342" s="343" t="s">
        <v>1453</v>
      </c>
      <c r="C2342" s="399" t="s">
        <v>911</v>
      </c>
      <c r="D2342" s="343" t="s">
        <v>1756</v>
      </c>
      <c r="E2342" s="399" t="s">
        <v>1135</v>
      </c>
      <c r="F2342" s="338" t="s">
        <v>875</v>
      </c>
      <c r="G2342" s="344" t="s">
        <v>2291</v>
      </c>
    </row>
    <row r="2343" spans="1:7" x14ac:dyDescent="0.25">
      <c r="A2343" s="343" t="s">
        <v>1312</v>
      </c>
      <c r="B2343" s="343" t="s">
        <v>1453</v>
      </c>
      <c r="C2343" s="399" t="s">
        <v>911</v>
      </c>
      <c r="D2343" s="343" t="s">
        <v>1749</v>
      </c>
      <c r="E2343" s="399" t="s">
        <v>1135</v>
      </c>
      <c r="F2343" s="338" t="s">
        <v>875</v>
      </c>
      <c r="G2343" s="344" t="s">
        <v>2291</v>
      </c>
    </row>
    <row r="2344" spans="1:7" x14ac:dyDescent="0.25">
      <c r="A2344" s="343" t="s">
        <v>1312</v>
      </c>
      <c r="B2344" s="343" t="s">
        <v>1453</v>
      </c>
      <c r="C2344" s="399" t="s">
        <v>911</v>
      </c>
      <c r="D2344" s="343" t="s">
        <v>1752</v>
      </c>
      <c r="E2344" s="399" t="s">
        <v>1135</v>
      </c>
      <c r="F2344" s="338" t="s">
        <v>875</v>
      </c>
      <c r="G2344" s="344" t="s">
        <v>2291</v>
      </c>
    </row>
    <row r="2345" spans="1:7" x14ac:dyDescent="0.25">
      <c r="A2345" s="343" t="s">
        <v>1312</v>
      </c>
      <c r="B2345" s="343" t="s">
        <v>1453</v>
      </c>
      <c r="C2345" s="399" t="s">
        <v>911</v>
      </c>
      <c r="D2345" s="343" t="s">
        <v>1763</v>
      </c>
      <c r="E2345" s="399" t="s">
        <v>1135</v>
      </c>
      <c r="F2345" s="338" t="s">
        <v>875</v>
      </c>
      <c r="G2345" s="344" t="s">
        <v>2291</v>
      </c>
    </row>
    <row r="2346" spans="1:7" x14ac:dyDescent="0.25">
      <c r="A2346" s="343" t="s">
        <v>1312</v>
      </c>
      <c r="B2346" s="343" t="s">
        <v>1453</v>
      </c>
      <c r="C2346" s="399" t="s">
        <v>911</v>
      </c>
      <c r="D2346" s="343" t="s">
        <v>1771</v>
      </c>
      <c r="E2346" s="399" t="s">
        <v>1135</v>
      </c>
      <c r="F2346" s="338" t="s">
        <v>875</v>
      </c>
      <c r="G2346" s="344" t="s">
        <v>2291</v>
      </c>
    </row>
    <row r="2347" spans="1:7" x14ac:dyDescent="0.25">
      <c r="A2347" s="343" t="s">
        <v>1312</v>
      </c>
      <c r="B2347" s="343" t="s">
        <v>1453</v>
      </c>
      <c r="C2347" s="399" t="s">
        <v>911</v>
      </c>
      <c r="D2347" s="343" t="s">
        <v>1762</v>
      </c>
      <c r="E2347" s="399" t="s">
        <v>1135</v>
      </c>
      <c r="F2347" s="338" t="s">
        <v>875</v>
      </c>
      <c r="G2347" s="344" t="s">
        <v>2291</v>
      </c>
    </row>
    <row r="2348" spans="1:7" x14ac:dyDescent="0.25">
      <c r="A2348" s="343" t="s">
        <v>1312</v>
      </c>
      <c r="B2348" s="343" t="s">
        <v>1453</v>
      </c>
      <c r="C2348" s="399" t="s">
        <v>911</v>
      </c>
      <c r="D2348" s="343" t="s">
        <v>1770</v>
      </c>
      <c r="E2348" s="399" t="s">
        <v>1135</v>
      </c>
      <c r="F2348" s="338" t="s">
        <v>875</v>
      </c>
      <c r="G2348" s="344" t="s">
        <v>2291</v>
      </c>
    </row>
    <row r="2349" spans="1:7" x14ac:dyDescent="0.25">
      <c r="A2349" s="343" t="s">
        <v>1312</v>
      </c>
      <c r="B2349" s="343" t="s">
        <v>1108</v>
      </c>
      <c r="C2349" s="399" t="s">
        <v>911</v>
      </c>
      <c r="D2349" s="343" t="s">
        <v>1829</v>
      </c>
      <c r="E2349" s="399" t="s">
        <v>1135</v>
      </c>
      <c r="F2349" s="338" t="s">
        <v>875</v>
      </c>
      <c r="G2349" s="344" t="s">
        <v>2291</v>
      </c>
    </row>
    <row r="2350" spans="1:7" x14ac:dyDescent="0.25">
      <c r="A2350" s="343" t="s">
        <v>1312</v>
      </c>
      <c r="B2350" s="343" t="s">
        <v>1108</v>
      </c>
      <c r="C2350" s="399" t="s">
        <v>911</v>
      </c>
      <c r="D2350" s="343" t="s">
        <v>1823</v>
      </c>
      <c r="E2350" s="399" t="s">
        <v>1135</v>
      </c>
      <c r="F2350" s="338" t="s">
        <v>875</v>
      </c>
      <c r="G2350" s="344" t="s">
        <v>2291</v>
      </c>
    </row>
    <row r="2351" spans="1:7" x14ac:dyDescent="0.25">
      <c r="A2351" s="343" t="s">
        <v>1312</v>
      </c>
      <c r="B2351" s="343" t="s">
        <v>1108</v>
      </c>
      <c r="C2351" s="399" t="s">
        <v>911</v>
      </c>
      <c r="D2351" s="343" t="s">
        <v>1824</v>
      </c>
      <c r="E2351" s="399" t="s">
        <v>1135</v>
      </c>
      <c r="F2351" s="338" t="s">
        <v>875</v>
      </c>
      <c r="G2351" s="344" t="s">
        <v>2291</v>
      </c>
    </row>
    <row r="2352" spans="1:7" x14ac:dyDescent="0.25">
      <c r="A2352" s="343" t="s">
        <v>1312</v>
      </c>
      <c r="B2352" s="343" t="s">
        <v>1108</v>
      </c>
      <c r="C2352" s="399" t="s">
        <v>911</v>
      </c>
      <c r="D2352" s="343" t="s">
        <v>1821</v>
      </c>
      <c r="E2352" s="399" t="s">
        <v>1135</v>
      </c>
      <c r="F2352" s="338" t="s">
        <v>875</v>
      </c>
      <c r="G2352" s="344" t="s">
        <v>2291</v>
      </c>
    </row>
    <row r="2353" spans="1:7" x14ac:dyDescent="0.25">
      <c r="A2353" s="343" t="s">
        <v>1312</v>
      </c>
      <c r="B2353" s="343" t="s">
        <v>1108</v>
      </c>
      <c r="C2353" s="399" t="s">
        <v>911</v>
      </c>
      <c r="D2353" s="343" t="s">
        <v>1828</v>
      </c>
      <c r="E2353" s="399" t="s">
        <v>1135</v>
      </c>
      <c r="F2353" s="338" t="s">
        <v>875</v>
      </c>
      <c r="G2353" s="344" t="s">
        <v>2291</v>
      </c>
    </row>
    <row r="2354" spans="1:7" x14ac:dyDescent="0.25">
      <c r="A2354" s="343" t="s">
        <v>1312</v>
      </c>
      <c r="B2354" s="343" t="s">
        <v>1108</v>
      </c>
      <c r="C2354" s="399" t="s">
        <v>911</v>
      </c>
      <c r="D2354" s="343" t="s">
        <v>1827</v>
      </c>
      <c r="E2354" s="399" t="s">
        <v>1135</v>
      </c>
      <c r="F2354" s="338" t="s">
        <v>875</v>
      </c>
      <c r="G2354" s="344" t="s">
        <v>2292</v>
      </c>
    </row>
    <row r="2355" spans="1:7" x14ac:dyDescent="0.25">
      <c r="A2355" s="343" t="s">
        <v>1312</v>
      </c>
      <c r="B2355" s="343" t="s">
        <v>1108</v>
      </c>
      <c r="C2355" s="399" t="s">
        <v>911</v>
      </c>
      <c r="D2355" s="343" t="s">
        <v>1831</v>
      </c>
      <c r="E2355" s="399" t="s">
        <v>1135</v>
      </c>
      <c r="F2355" s="338" t="s">
        <v>875</v>
      </c>
      <c r="G2355" s="344" t="s">
        <v>2291</v>
      </c>
    </row>
    <row r="2356" spans="1:7" x14ac:dyDescent="0.25">
      <c r="A2356" s="343" t="s">
        <v>1312</v>
      </c>
      <c r="B2356" s="343" t="s">
        <v>1108</v>
      </c>
      <c r="C2356" s="399" t="s">
        <v>911</v>
      </c>
      <c r="D2356" s="343" t="s">
        <v>1826</v>
      </c>
      <c r="E2356" s="399" t="s">
        <v>1135</v>
      </c>
      <c r="F2356" s="338" t="s">
        <v>875</v>
      </c>
      <c r="G2356" s="344" t="s">
        <v>2291</v>
      </c>
    </row>
    <row r="2357" spans="1:7" x14ac:dyDescent="0.25">
      <c r="A2357" s="343" t="s">
        <v>1312</v>
      </c>
      <c r="B2357" s="343" t="s">
        <v>1108</v>
      </c>
      <c r="C2357" s="399" t="s">
        <v>911</v>
      </c>
      <c r="D2357" s="343" t="s">
        <v>1756</v>
      </c>
      <c r="E2357" s="399" t="s">
        <v>1135</v>
      </c>
      <c r="F2357" s="338" t="s">
        <v>875</v>
      </c>
      <c r="G2357" s="344" t="s">
        <v>2291</v>
      </c>
    </row>
    <row r="2358" spans="1:7" x14ac:dyDescent="0.25">
      <c r="A2358" s="343" t="s">
        <v>1312</v>
      </c>
      <c r="B2358" s="343" t="s">
        <v>1108</v>
      </c>
      <c r="C2358" s="399" t="s">
        <v>911</v>
      </c>
      <c r="D2358" s="343" t="s">
        <v>1749</v>
      </c>
      <c r="E2358" s="399" t="s">
        <v>1135</v>
      </c>
      <c r="F2358" s="338" t="s">
        <v>875</v>
      </c>
      <c r="G2358" s="344" t="s">
        <v>2291</v>
      </c>
    </row>
    <row r="2359" spans="1:7" x14ac:dyDescent="0.25">
      <c r="A2359" s="343" t="s">
        <v>1312</v>
      </c>
      <c r="B2359" s="343" t="s">
        <v>1108</v>
      </c>
      <c r="C2359" s="399" t="s">
        <v>911</v>
      </c>
      <c r="D2359" s="343" t="s">
        <v>1752</v>
      </c>
      <c r="E2359" s="399" t="s">
        <v>1135</v>
      </c>
      <c r="F2359" s="338" t="s">
        <v>875</v>
      </c>
      <c r="G2359" s="344" t="s">
        <v>2291</v>
      </c>
    </row>
    <row r="2360" spans="1:7" x14ac:dyDescent="0.25">
      <c r="A2360" s="343" t="s">
        <v>1312</v>
      </c>
      <c r="B2360" s="343" t="s">
        <v>1108</v>
      </c>
      <c r="C2360" s="399" t="s">
        <v>911</v>
      </c>
      <c r="D2360" s="343" t="s">
        <v>1763</v>
      </c>
      <c r="E2360" s="399" t="s">
        <v>1135</v>
      </c>
      <c r="F2360" s="338" t="s">
        <v>875</v>
      </c>
      <c r="G2360" s="344" t="s">
        <v>2291</v>
      </c>
    </row>
    <row r="2361" spans="1:7" x14ac:dyDescent="0.25">
      <c r="A2361" s="343" t="s">
        <v>1312</v>
      </c>
      <c r="B2361" s="343" t="s">
        <v>1108</v>
      </c>
      <c r="C2361" s="399" t="s">
        <v>911</v>
      </c>
      <c r="D2361" s="343" t="s">
        <v>1771</v>
      </c>
      <c r="E2361" s="399" t="s">
        <v>1135</v>
      </c>
      <c r="F2361" s="338" t="s">
        <v>875</v>
      </c>
      <c r="G2361" s="344" t="s">
        <v>2291</v>
      </c>
    </row>
    <row r="2362" spans="1:7" x14ac:dyDescent="0.25">
      <c r="A2362" s="343" t="s">
        <v>1312</v>
      </c>
      <c r="B2362" s="343" t="s">
        <v>1108</v>
      </c>
      <c r="C2362" s="399" t="s">
        <v>911</v>
      </c>
      <c r="D2362" s="343" t="s">
        <v>1762</v>
      </c>
      <c r="E2362" s="399" t="s">
        <v>1135</v>
      </c>
      <c r="F2362" s="338" t="s">
        <v>875</v>
      </c>
      <c r="G2362" s="344" t="s">
        <v>2291</v>
      </c>
    </row>
    <row r="2363" spans="1:7" x14ac:dyDescent="0.25">
      <c r="A2363" s="343" t="s">
        <v>1312</v>
      </c>
      <c r="B2363" s="343" t="s">
        <v>1108</v>
      </c>
      <c r="C2363" s="399" t="s">
        <v>911</v>
      </c>
      <c r="D2363" s="343" t="s">
        <v>1770</v>
      </c>
      <c r="E2363" s="399" t="s">
        <v>1135</v>
      </c>
      <c r="F2363" s="338" t="s">
        <v>875</v>
      </c>
      <c r="G2363" s="344" t="s">
        <v>2291</v>
      </c>
    </row>
    <row r="2364" spans="1:7" x14ac:dyDescent="0.25">
      <c r="A2364" s="343" t="s">
        <v>1312</v>
      </c>
      <c r="B2364" s="343" t="s">
        <v>1107</v>
      </c>
      <c r="C2364" s="399" t="s">
        <v>911</v>
      </c>
      <c r="D2364" s="343" t="s">
        <v>1829</v>
      </c>
      <c r="E2364" s="399" t="s">
        <v>1135</v>
      </c>
      <c r="F2364" s="338" t="s">
        <v>875</v>
      </c>
      <c r="G2364" s="344" t="s">
        <v>2291</v>
      </c>
    </row>
    <row r="2365" spans="1:7" x14ac:dyDescent="0.25">
      <c r="A2365" s="343" t="s">
        <v>1312</v>
      </c>
      <c r="B2365" s="343" t="s">
        <v>1107</v>
      </c>
      <c r="C2365" s="399" t="s">
        <v>911</v>
      </c>
      <c r="D2365" s="343" t="s">
        <v>1823</v>
      </c>
      <c r="E2365" s="399" t="s">
        <v>1135</v>
      </c>
      <c r="F2365" s="338" t="s">
        <v>875</v>
      </c>
      <c r="G2365" s="344" t="s">
        <v>2291</v>
      </c>
    </row>
    <row r="2366" spans="1:7" x14ac:dyDescent="0.25">
      <c r="A2366" s="343" t="s">
        <v>1312</v>
      </c>
      <c r="B2366" s="343" t="s">
        <v>1107</v>
      </c>
      <c r="C2366" s="399" t="s">
        <v>911</v>
      </c>
      <c r="D2366" s="343" t="s">
        <v>1824</v>
      </c>
      <c r="E2366" s="399" t="s">
        <v>1135</v>
      </c>
      <c r="F2366" s="338" t="s">
        <v>875</v>
      </c>
      <c r="G2366" s="344" t="s">
        <v>2291</v>
      </c>
    </row>
    <row r="2367" spans="1:7" x14ac:dyDescent="0.25">
      <c r="A2367" s="343" t="s">
        <v>1312</v>
      </c>
      <c r="B2367" s="343" t="s">
        <v>1107</v>
      </c>
      <c r="C2367" s="399" t="s">
        <v>911</v>
      </c>
      <c r="D2367" s="343" t="s">
        <v>1821</v>
      </c>
      <c r="E2367" s="399" t="s">
        <v>1135</v>
      </c>
      <c r="F2367" s="338" t="s">
        <v>875</v>
      </c>
      <c r="G2367" s="344" t="s">
        <v>2291</v>
      </c>
    </row>
    <row r="2368" spans="1:7" x14ac:dyDescent="0.25">
      <c r="A2368" s="343" t="s">
        <v>1312</v>
      </c>
      <c r="B2368" s="343" t="s">
        <v>1107</v>
      </c>
      <c r="C2368" s="399" t="s">
        <v>911</v>
      </c>
      <c r="D2368" s="343" t="s">
        <v>1828</v>
      </c>
      <c r="E2368" s="399" t="s">
        <v>1135</v>
      </c>
      <c r="F2368" s="338" t="s">
        <v>875</v>
      </c>
      <c r="G2368" s="344" t="s">
        <v>2291</v>
      </c>
    </row>
    <row r="2369" spans="1:7" x14ac:dyDescent="0.25">
      <c r="A2369" s="343" t="s">
        <v>1312</v>
      </c>
      <c r="B2369" s="343" t="s">
        <v>1107</v>
      </c>
      <c r="C2369" s="399" t="s">
        <v>911</v>
      </c>
      <c r="D2369" s="343" t="s">
        <v>1827</v>
      </c>
      <c r="E2369" s="399" t="s">
        <v>1135</v>
      </c>
      <c r="F2369" s="338" t="s">
        <v>875</v>
      </c>
      <c r="G2369" s="344" t="s">
        <v>2292</v>
      </c>
    </row>
    <row r="2370" spans="1:7" x14ac:dyDescent="0.25">
      <c r="A2370" s="343" t="s">
        <v>1312</v>
      </c>
      <c r="B2370" s="343" t="s">
        <v>1107</v>
      </c>
      <c r="C2370" s="399" t="s">
        <v>911</v>
      </c>
      <c r="D2370" s="343" t="s">
        <v>1831</v>
      </c>
      <c r="E2370" s="399" t="s">
        <v>1135</v>
      </c>
      <c r="F2370" s="338" t="s">
        <v>875</v>
      </c>
      <c r="G2370" s="344" t="s">
        <v>2291</v>
      </c>
    </row>
    <row r="2371" spans="1:7" x14ac:dyDescent="0.25">
      <c r="A2371" s="343" t="s">
        <v>1312</v>
      </c>
      <c r="B2371" s="343" t="s">
        <v>1107</v>
      </c>
      <c r="C2371" s="399" t="s">
        <v>911</v>
      </c>
      <c r="D2371" s="343" t="s">
        <v>1826</v>
      </c>
      <c r="E2371" s="399" t="s">
        <v>1135</v>
      </c>
      <c r="F2371" s="338" t="s">
        <v>875</v>
      </c>
      <c r="G2371" s="344" t="s">
        <v>2291</v>
      </c>
    </row>
    <row r="2372" spans="1:7" x14ac:dyDescent="0.25">
      <c r="A2372" s="343" t="s">
        <v>1312</v>
      </c>
      <c r="B2372" s="343" t="s">
        <v>1107</v>
      </c>
      <c r="C2372" s="399" t="s">
        <v>911</v>
      </c>
      <c r="D2372" s="343" t="s">
        <v>1756</v>
      </c>
      <c r="E2372" s="399" t="s">
        <v>1135</v>
      </c>
      <c r="F2372" s="338" t="s">
        <v>875</v>
      </c>
      <c r="G2372" s="344" t="s">
        <v>2291</v>
      </c>
    </row>
    <row r="2373" spans="1:7" x14ac:dyDescent="0.25">
      <c r="A2373" s="343" t="s">
        <v>1312</v>
      </c>
      <c r="B2373" s="343" t="s">
        <v>1107</v>
      </c>
      <c r="C2373" s="399" t="s">
        <v>911</v>
      </c>
      <c r="D2373" s="343" t="s">
        <v>1749</v>
      </c>
      <c r="E2373" s="399" t="s">
        <v>1135</v>
      </c>
      <c r="F2373" s="338" t="s">
        <v>875</v>
      </c>
      <c r="G2373" s="344" t="s">
        <v>2291</v>
      </c>
    </row>
    <row r="2374" spans="1:7" x14ac:dyDescent="0.25">
      <c r="A2374" s="343" t="s">
        <v>1312</v>
      </c>
      <c r="B2374" s="343" t="s">
        <v>1107</v>
      </c>
      <c r="C2374" s="399" t="s">
        <v>911</v>
      </c>
      <c r="D2374" s="343" t="s">
        <v>1752</v>
      </c>
      <c r="E2374" s="399" t="s">
        <v>1135</v>
      </c>
      <c r="F2374" s="338" t="s">
        <v>875</v>
      </c>
      <c r="G2374" s="344" t="s">
        <v>2291</v>
      </c>
    </row>
    <row r="2375" spans="1:7" x14ac:dyDescent="0.25">
      <c r="A2375" s="343" t="s">
        <v>1312</v>
      </c>
      <c r="B2375" s="343" t="s">
        <v>1107</v>
      </c>
      <c r="C2375" s="399" t="s">
        <v>911</v>
      </c>
      <c r="D2375" s="343" t="s">
        <v>1763</v>
      </c>
      <c r="E2375" s="399" t="s">
        <v>1135</v>
      </c>
      <c r="F2375" s="338" t="s">
        <v>875</v>
      </c>
      <c r="G2375" s="344" t="s">
        <v>2291</v>
      </c>
    </row>
    <row r="2376" spans="1:7" x14ac:dyDescent="0.25">
      <c r="A2376" s="343" t="s">
        <v>1312</v>
      </c>
      <c r="B2376" s="343" t="s">
        <v>1107</v>
      </c>
      <c r="C2376" s="399" t="s">
        <v>911</v>
      </c>
      <c r="D2376" s="343" t="s">
        <v>1771</v>
      </c>
      <c r="E2376" s="399" t="s">
        <v>1135</v>
      </c>
      <c r="F2376" s="338" t="s">
        <v>875</v>
      </c>
      <c r="G2376" s="344" t="s">
        <v>2291</v>
      </c>
    </row>
    <row r="2377" spans="1:7" x14ac:dyDescent="0.25">
      <c r="A2377" s="343" t="s">
        <v>1312</v>
      </c>
      <c r="B2377" s="343" t="s">
        <v>1107</v>
      </c>
      <c r="C2377" s="399" t="s">
        <v>911</v>
      </c>
      <c r="D2377" s="343" t="s">
        <v>1762</v>
      </c>
      <c r="E2377" s="399" t="s">
        <v>1135</v>
      </c>
      <c r="F2377" s="338" t="s">
        <v>875</v>
      </c>
      <c r="G2377" s="344" t="s">
        <v>2291</v>
      </c>
    </row>
    <row r="2378" spans="1:7" x14ac:dyDescent="0.25">
      <c r="A2378" s="343" t="s">
        <v>1312</v>
      </c>
      <c r="B2378" s="343" t="s">
        <v>1107</v>
      </c>
      <c r="C2378" s="399" t="s">
        <v>911</v>
      </c>
      <c r="D2378" s="343" t="s">
        <v>1770</v>
      </c>
      <c r="E2378" s="399" t="s">
        <v>1135</v>
      </c>
      <c r="F2378" s="338" t="s">
        <v>875</v>
      </c>
      <c r="G2378" s="344" t="s">
        <v>2291</v>
      </c>
    </row>
    <row r="2379" spans="1:7" x14ac:dyDescent="0.25">
      <c r="A2379" s="343" t="s">
        <v>1312</v>
      </c>
      <c r="B2379" s="343" t="s">
        <v>1106</v>
      </c>
      <c r="C2379" s="399" t="s">
        <v>911</v>
      </c>
      <c r="D2379" s="343" t="s">
        <v>1829</v>
      </c>
      <c r="E2379" s="399" t="s">
        <v>1135</v>
      </c>
      <c r="F2379" s="338" t="s">
        <v>875</v>
      </c>
      <c r="G2379" s="344" t="s">
        <v>2291</v>
      </c>
    </row>
    <row r="2380" spans="1:7" x14ac:dyDescent="0.25">
      <c r="A2380" s="343" t="s">
        <v>1312</v>
      </c>
      <c r="B2380" s="343" t="s">
        <v>1106</v>
      </c>
      <c r="C2380" s="399" t="s">
        <v>911</v>
      </c>
      <c r="D2380" s="343" t="s">
        <v>1823</v>
      </c>
      <c r="E2380" s="399" t="s">
        <v>1135</v>
      </c>
      <c r="F2380" s="338" t="s">
        <v>875</v>
      </c>
      <c r="G2380" s="344" t="s">
        <v>2291</v>
      </c>
    </row>
    <row r="2381" spans="1:7" x14ac:dyDescent="0.25">
      <c r="A2381" s="343" t="s">
        <v>1312</v>
      </c>
      <c r="B2381" s="343" t="s">
        <v>1106</v>
      </c>
      <c r="C2381" s="399" t="s">
        <v>911</v>
      </c>
      <c r="D2381" s="343" t="s">
        <v>1824</v>
      </c>
      <c r="E2381" s="399" t="s">
        <v>1135</v>
      </c>
      <c r="F2381" s="338" t="s">
        <v>875</v>
      </c>
      <c r="G2381" s="344" t="s">
        <v>2291</v>
      </c>
    </row>
    <row r="2382" spans="1:7" x14ac:dyDescent="0.25">
      <c r="A2382" s="343" t="s">
        <v>1312</v>
      </c>
      <c r="B2382" s="343" t="s">
        <v>1106</v>
      </c>
      <c r="C2382" s="399" t="s">
        <v>911</v>
      </c>
      <c r="D2382" s="343" t="s">
        <v>1821</v>
      </c>
      <c r="E2382" s="399" t="s">
        <v>1135</v>
      </c>
      <c r="F2382" s="338" t="s">
        <v>875</v>
      </c>
      <c r="G2382" s="344" t="s">
        <v>2291</v>
      </c>
    </row>
    <row r="2383" spans="1:7" x14ac:dyDescent="0.25">
      <c r="A2383" s="343" t="s">
        <v>1312</v>
      </c>
      <c r="B2383" s="343" t="s">
        <v>1106</v>
      </c>
      <c r="C2383" s="399" t="s">
        <v>911</v>
      </c>
      <c r="D2383" s="343" t="s">
        <v>1828</v>
      </c>
      <c r="E2383" s="399" t="s">
        <v>1135</v>
      </c>
      <c r="F2383" s="338" t="s">
        <v>875</v>
      </c>
      <c r="G2383" s="344" t="s">
        <v>2291</v>
      </c>
    </row>
    <row r="2384" spans="1:7" x14ac:dyDescent="0.25">
      <c r="A2384" s="343" t="s">
        <v>1312</v>
      </c>
      <c r="B2384" s="343" t="s">
        <v>1106</v>
      </c>
      <c r="C2384" s="399" t="s">
        <v>911</v>
      </c>
      <c r="D2384" s="343" t="s">
        <v>1827</v>
      </c>
      <c r="E2384" s="399" t="s">
        <v>1135</v>
      </c>
      <c r="F2384" s="338" t="s">
        <v>875</v>
      </c>
      <c r="G2384" s="344" t="s">
        <v>2292</v>
      </c>
    </row>
    <row r="2385" spans="1:7" x14ac:dyDescent="0.25">
      <c r="A2385" s="343" t="s">
        <v>1312</v>
      </c>
      <c r="B2385" s="343" t="s">
        <v>1106</v>
      </c>
      <c r="C2385" s="399" t="s">
        <v>911</v>
      </c>
      <c r="D2385" s="343" t="s">
        <v>1831</v>
      </c>
      <c r="E2385" s="399" t="s">
        <v>1135</v>
      </c>
      <c r="F2385" s="338" t="s">
        <v>875</v>
      </c>
      <c r="G2385" s="344" t="s">
        <v>2291</v>
      </c>
    </row>
    <row r="2386" spans="1:7" x14ac:dyDescent="0.25">
      <c r="A2386" s="343" t="s">
        <v>1312</v>
      </c>
      <c r="B2386" s="343" t="s">
        <v>1106</v>
      </c>
      <c r="C2386" s="399" t="s">
        <v>911</v>
      </c>
      <c r="D2386" s="343" t="s">
        <v>1826</v>
      </c>
      <c r="E2386" s="399" t="s">
        <v>1135</v>
      </c>
      <c r="F2386" s="338" t="s">
        <v>875</v>
      </c>
      <c r="G2386" s="344" t="s">
        <v>2291</v>
      </c>
    </row>
    <row r="2387" spans="1:7" x14ac:dyDescent="0.25">
      <c r="A2387" s="343" t="s">
        <v>1312</v>
      </c>
      <c r="B2387" s="343" t="s">
        <v>1106</v>
      </c>
      <c r="C2387" s="399" t="s">
        <v>911</v>
      </c>
      <c r="D2387" s="343" t="s">
        <v>1756</v>
      </c>
      <c r="E2387" s="399" t="s">
        <v>1135</v>
      </c>
      <c r="F2387" s="338" t="s">
        <v>875</v>
      </c>
      <c r="G2387" s="344" t="s">
        <v>2291</v>
      </c>
    </row>
    <row r="2388" spans="1:7" x14ac:dyDescent="0.25">
      <c r="A2388" s="343" t="s">
        <v>1312</v>
      </c>
      <c r="B2388" s="343" t="s">
        <v>1106</v>
      </c>
      <c r="C2388" s="399" t="s">
        <v>911</v>
      </c>
      <c r="D2388" s="343" t="s">
        <v>1749</v>
      </c>
      <c r="E2388" s="399" t="s">
        <v>1135</v>
      </c>
      <c r="F2388" s="338" t="s">
        <v>875</v>
      </c>
      <c r="G2388" s="344" t="s">
        <v>2291</v>
      </c>
    </row>
    <row r="2389" spans="1:7" x14ac:dyDescent="0.25">
      <c r="A2389" s="343" t="s">
        <v>1312</v>
      </c>
      <c r="B2389" s="343" t="s">
        <v>1106</v>
      </c>
      <c r="C2389" s="399" t="s">
        <v>911</v>
      </c>
      <c r="D2389" s="343" t="s">
        <v>1752</v>
      </c>
      <c r="E2389" s="399" t="s">
        <v>1135</v>
      </c>
      <c r="F2389" s="338" t="s">
        <v>875</v>
      </c>
      <c r="G2389" s="344" t="s">
        <v>2291</v>
      </c>
    </row>
    <row r="2390" spans="1:7" x14ac:dyDescent="0.25">
      <c r="A2390" s="343" t="s">
        <v>1312</v>
      </c>
      <c r="B2390" s="343" t="s">
        <v>1106</v>
      </c>
      <c r="C2390" s="399" t="s">
        <v>911</v>
      </c>
      <c r="D2390" s="343" t="s">
        <v>1763</v>
      </c>
      <c r="E2390" s="399" t="s">
        <v>1135</v>
      </c>
      <c r="F2390" s="338" t="s">
        <v>875</v>
      </c>
      <c r="G2390" s="344" t="s">
        <v>2291</v>
      </c>
    </row>
    <row r="2391" spans="1:7" x14ac:dyDescent="0.25">
      <c r="A2391" s="343" t="s">
        <v>1312</v>
      </c>
      <c r="B2391" s="343" t="s">
        <v>1106</v>
      </c>
      <c r="C2391" s="399" t="s">
        <v>911</v>
      </c>
      <c r="D2391" s="343" t="s">
        <v>1771</v>
      </c>
      <c r="E2391" s="399" t="s">
        <v>1135</v>
      </c>
      <c r="F2391" s="338" t="s">
        <v>875</v>
      </c>
      <c r="G2391" s="344" t="s">
        <v>2291</v>
      </c>
    </row>
    <row r="2392" spans="1:7" x14ac:dyDescent="0.25">
      <c r="A2392" s="343" t="s">
        <v>1312</v>
      </c>
      <c r="B2392" s="343" t="s">
        <v>1106</v>
      </c>
      <c r="C2392" s="399" t="s">
        <v>911</v>
      </c>
      <c r="D2392" s="343" t="s">
        <v>1762</v>
      </c>
      <c r="E2392" s="399" t="s">
        <v>1135</v>
      </c>
      <c r="F2392" s="338" t="s">
        <v>875</v>
      </c>
      <c r="G2392" s="344" t="s">
        <v>2291</v>
      </c>
    </row>
    <row r="2393" spans="1:7" x14ac:dyDescent="0.25">
      <c r="A2393" s="343" t="s">
        <v>1312</v>
      </c>
      <c r="B2393" s="343" t="s">
        <v>1106</v>
      </c>
      <c r="C2393" s="399" t="s">
        <v>911</v>
      </c>
      <c r="D2393" s="343" t="s">
        <v>1770</v>
      </c>
      <c r="E2393" s="399" t="s">
        <v>1135</v>
      </c>
      <c r="F2393" s="338" t="s">
        <v>875</v>
      </c>
      <c r="G2393" s="344" t="s">
        <v>2291</v>
      </c>
    </row>
    <row r="2394" spans="1:7" x14ac:dyDescent="0.25">
      <c r="A2394" s="343" t="s">
        <v>1312</v>
      </c>
      <c r="B2394" s="343" t="s">
        <v>1458</v>
      </c>
      <c r="C2394" s="399" t="s">
        <v>911</v>
      </c>
      <c r="D2394" s="343" t="s">
        <v>1829</v>
      </c>
      <c r="E2394" s="399" t="s">
        <v>1135</v>
      </c>
      <c r="F2394" s="338" t="s">
        <v>875</v>
      </c>
      <c r="G2394" s="344" t="s">
        <v>2291</v>
      </c>
    </row>
    <row r="2395" spans="1:7" x14ac:dyDescent="0.25">
      <c r="A2395" s="343" t="s">
        <v>1312</v>
      </c>
      <c r="B2395" s="343" t="s">
        <v>1458</v>
      </c>
      <c r="C2395" s="399" t="s">
        <v>911</v>
      </c>
      <c r="D2395" s="343" t="s">
        <v>1823</v>
      </c>
      <c r="E2395" s="399" t="s">
        <v>1135</v>
      </c>
      <c r="F2395" s="338" t="s">
        <v>875</v>
      </c>
      <c r="G2395" s="344" t="s">
        <v>2291</v>
      </c>
    </row>
    <row r="2396" spans="1:7" x14ac:dyDescent="0.25">
      <c r="A2396" s="343" t="s">
        <v>1312</v>
      </c>
      <c r="B2396" s="343" t="s">
        <v>1458</v>
      </c>
      <c r="C2396" s="399" t="s">
        <v>911</v>
      </c>
      <c r="D2396" s="343" t="s">
        <v>1824</v>
      </c>
      <c r="E2396" s="399" t="s">
        <v>1135</v>
      </c>
      <c r="F2396" s="338" t="s">
        <v>875</v>
      </c>
      <c r="G2396" s="344" t="s">
        <v>2291</v>
      </c>
    </row>
    <row r="2397" spans="1:7" x14ac:dyDescent="0.25">
      <c r="A2397" s="343" t="s">
        <v>1312</v>
      </c>
      <c r="B2397" s="343" t="s">
        <v>1458</v>
      </c>
      <c r="C2397" s="399" t="s">
        <v>911</v>
      </c>
      <c r="D2397" s="343" t="s">
        <v>1821</v>
      </c>
      <c r="E2397" s="399" t="s">
        <v>1135</v>
      </c>
      <c r="F2397" s="338" t="s">
        <v>875</v>
      </c>
      <c r="G2397" s="344" t="s">
        <v>2291</v>
      </c>
    </row>
    <row r="2398" spans="1:7" x14ac:dyDescent="0.25">
      <c r="A2398" s="343" t="s">
        <v>1312</v>
      </c>
      <c r="B2398" s="343" t="s">
        <v>1458</v>
      </c>
      <c r="C2398" s="399" t="s">
        <v>911</v>
      </c>
      <c r="D2398" s="343" t="s">
        <v>1828</v>
      </c>
      <c r="E2398" s="399" t="s">
        <v>1135</v>
      </c>
      <c r="F2398" s="338" t="s">
        <v>875</v>
      </c>
      <c r="G2398" s="344" t="s">
        <v>2291</v>
      </c>
    </row>
    <row r="2399" spans="1:7" x14ac:dyDescent="0.25">
      <c r="A2399" s="343" t="s">
        <v>1312</v>
      </c>
      <c r="B2399" s="343" t="s">
        <v>1458</v>
      </c>
      <c r="C2399" s="399" t="s">
        <v>911</v>
      </c>
      <c r="D2399" s="343" t="s">
        <v>1827</v>
      </c>
      <c r="E2399" s="399" t="s">
        <v>1135</v>
      </c>
      <c r="F2399" s="338" t="s">
        <v>875</v>
      </c>
      <c r="G2399" s="344" t="s">
        <v>2292</v>
      </c>
    </row>
    <row r="2400" spans="1:7" x14ac:dyDescent="0.25">
      <c r="A2400" s="343" t="s">
        <v>1312</v>
      </c>
      <c r="B2400" s="343" t="s">
        <v>1458</v>
      </c>
      <c r="C2400" s="399" t="s">
        <v>911</v>
      </c>
      <c r="D2400" s="343" t="s">
        <v>1831</v>
      </c>
      <c r="E2400" s="399" t="s">
        <v>1135</v>
      </c>
      <c r="F2400" s="338" t="s">
        <v>875</v>
      </c>
      <c r="G2400" s="344" t="s">
        <v>2291</v>
      </c>
    </row>
    <row r="2401" spans="1:7" x14ac:dyDescent="0.25">
      <c r="A2401" s="343" t="s">
        <v>1312</v>
      </c>
      <c r="B2401" s="343" t="s">
        <v>1458</v>
      </c>
      <c r="C2401" s="399" t="s">
        <v>911</v>
      </c>
      <c r="D2401" s="343" t="s">
        <v>1826</v>
      </c>
      <c r="E2401" s="399" t="s">
        <v>1135</v>
      </c>
      <c r="F2401" s="338" t="s">
        <v>875</v>
      </c>
      <c r="G2401" s="344" t="s">
        <v>2291</v>
      </c>
    </row>
    <row r="2402" spans="1:7" x14ac:dyDescent="0.25">
      <c r="A2402" s="343" t="s">
        <v>1312</v>
      </c>
      <c r="B2402" s="343" t="s">
        <v>1458</v>
      </c>
      <c r="C2402" s="399" t="s">
        <v>911</v>
      </c>
      <c r="D2402" s="343" t="s">
        <v>1756</v>
      </c>
      <c r="E2402" s="399" t="s">
        <v>1135</v>
      </c>
      <c r="F2402" s="338" t="s">
        <v>875</v>
      </c>
      <c r="G2402" s="344" t="s">
        <v>2291</v>
      </c>
    </row>
    <row r="2403" spans="1:7" x14ac:dyDescent="0.25">
      <c r="A2403" s="343" t="s">
        <v>1312</v>
      </c>
      <c r="B2403" s="343" t="s">
        <v>1458</v>
      </c>
      <c r="C2403" s="399" t="s">
        <v>911</v>
      </c>
      <c r="D2403" s="343" t="s">
        <v>1749</v>
      </c>
      <c r="E2403" s="399" t="s">
        <v>1135</v>
      </c>
      <c r="F2403" s="338" t="s">
        <v>875</v>
      </c>
      <c r="G2403" s="344" t="s">
        <v>2291</v>
      </c>
    </row>
    <row r="2404" spans="1:7" x14ac:dyDescent="0.25">
      <c r="A2404" s="343" t="s">
        <v>1312</v>
      </c>
      <c r="B2404" s="343" t="s">
        <v>1458</v>
      </c>
      <c r="C2404" s="399" t="s">
        <v>911</v>
      </c>
      <c r="D2404" s="343" t="s">
        <v>1752</v>
      </c>
      <c r="E2404" s="399" t="s">
        <v>1135</v>
      </c>
      <c r="F2404" s="338" t="s">
        <v>875</v>
      </c>
      <c r="G2404" s="344" t="s">
        <v>2291</v>
      </c>
    </row>
    <row r="2405" spans="1:7" x14ac:dyDescent="0.25">
      <c r="A2405" s="343" t="s">
        <v>1312</v>
      </c>
      <c r="B2405" s="343" t="s">
        <v>1458</v>
      </c>
      <c r="C2405" s="399" t="s">
        <v>911</v>
      </c>
      <c r="D2405" s="343" t="s">
        <v>1763</v>
      </c>
      <c r="E2405" s="399" t="s">
        <v>1135</v>
      </c>
      <c r="F2405" s="338" t="s">
        <v>875</v>
      </c>
      <c r="G2405" s="344" t="s">
        <v>2291</v>
      </c>
    </row>
    <row r="2406" spans="1:7" x14ac:dyDescent="0.25">
      <c r="A2406" s="343" t="s">
        <v>1312</v>
      </c>
      <c r="B2406" s="343" t="s">
        <v>1458</v>
      </c>
      <c r="C2406" s="399" t="s">
        <v>911</v>
      </c>
      <c r="D2406" s="343" t="s">
        <v>1771</v>
      </c>
      <c r="E2406" s="399" t="s">
        <v>1135</v>
      </c>
      <c r="F2406" s="338" t="s">
        <v>875</v>
      </c>
      <c r="G2406" s="344" t="s">
        <v>2291</v>
      </c>
    </row>
    <row r="2407" spans="1:7" x14ac:dyDescent="0.25">
      <c r="A2407" s="343" t="s">
        <v>1312</v>
      </c>
      <c r="B2407" s="343" t="s">
        <v>1458</v>
      </c>
      <c r="C2407" s="399" t="s">
        <v>911</v>
      </c>
      <c r="D2407" s="343" t="s">
        <v>1762</v>
      </c>
      <c r="E2407" s="399" t="s">
        <v>1135</v>
      </c>
      <c r="F2407" s="338" t="s">
        <v>875</v>
      </c>
      <c r="G2407" s="344" t="s">
        <v>2291</v>
      </c>
    </row>
    <row r="2408" spans="1:7" x14ac:dyDescent="0.25">
      <c r="A2408" s="343" t="s">
        <v>1312</v>
      </c>
      <c r="B2408" s="343" t="s">
        <v>1458</v>
      </c>
      <c r="C2408" s="399" t="s">
        <v>911</v>
      </c>
      <c r="D2408" s="343" t="s">
        <v>1770</v>
      </c>
      <c r="E2408" s="399" t="s">
        <v>1135</v>
      </c>
      <c r="F2408" s="338" t="s">
        <v>875</v>
      </c>
      <c r="G2408" s="344" t="s">
        <v>2291</v>
      </c>
    </row>
    <row r="2409" spans="1:7" x14ac:dyDescent="0.25">
      <c r="A2409" s="343" t="s">
        <v>1312</v>
      </c>
      <c r="B2409" s="343" t="s">
        <v>1109</v>
      </c>
      <c r="C2409" s="399" t="s">
        <v>911</v>
      </c>
      <c r="D2409" s="343" t="s">
        <v>1829</v>
      </c>
      <c r="E2409" s="399" t="s">
        <v>1135</v>
      </c>
      <c r="F2409" s="338" t="s">
        <v>875</v>
      </c>
      <c r="G2409" s="344" t="s">
        <v>2291</v>
      </c>
    </row>
    <row r="2410" spans="1:7" x14ac:dyDescent="0.25">
      <c r="A2410" s="343" t="s">
        <v>1312</v>
      </c>
      <c r="B2410" s="343" t="s">
        <v>1109</v>
      </c>
      <c r="C2410" s="399" t="s">
        <v>911</v>
      </c>
      <c r="D2410" s="343" t="s">
        <v>1823</v>
      </c>
      <c r="E2410" s="399" t="s">
        <v>1135</v>
      </c>
      <c r="F2410" s="338" t="s">
        <v>875</v>
      </c>
      <c r="G2410" s="344" t="s">
        <v>2291</v>
      </c>
    </row>
    <row r="2411" spans="1:7" x14ac:dyDescent="0.25">
      <c r="A2411" s="343" t="s">
        <v>1312</v>
      </c>
      <c r="B2411" s="343" t="s">
        <v>1109</v>
      </c>
      <c r="C2411" s="399" t="s">
        <v>911</v>
      </c>
      <c r="D2411" s="343" t="s">
        <v>1824</v>
      </c>
      <c r="E2411" s="399" t="s">
        <v>1135</v>
      </c>
      <c r="F2411" s="338" t="s">
        <v>875</v>
      </c>
      <c r="G2411" s="344" t="s">
        <v>2291</v>
      </c>
    </row>
    <row r="2412" spans="1:7" x14ac:dyDescent="0.25">
      <c r="A2412" s="343" t="s">
        <v>1312</v>
      </c>
      <c r="B2412" s="343" t="s">
        <v>1109</v>
      </c>
      <c r="C2412" s="399" t="s">
        <v>911</v>
      </c>
      <c r="D2412" s="343" t="s">
        <v>1821</v>
      </c>
      <c r="E2412" s="399" t="s">
        <v>1135</v>
      </c>
      <c r="F2412" s="338" t="s">
        <v>875</v>
      </c>
      <c r="G2412" s="344" t="s">
        <v>2291</v>
      </c>
    </row>
    <row r="2413" spans="1:7" x14ac:dyDescent="0.25">
      <c r="A2413" s="343" t="s">
        <v>1312</v>
      </c>
      <c r="B2413" s="343" t="s">
        <v>1109</v>
      </c>
      <c r="C2413" s="399" t="s">
        <v>911</v>
      </c>
      <c r="D2413" s="343" t="s">
        <v>1828</v>
      </c>
      <c r="E2413" s="399" t="s">
        <v>1135</v>
      </c>
      <c r="F2413" s="338" t="s">
        <v>875</v>
      </c>
      <c r="G2413" s="344" t="s">
        <v>2291</v>
      </c>
    </row>
    <row r="2414" spans="1:7" x14ac:dyDescent="0.25">
      <c r="A2414" s="343" t="s">
        <v>1312</v>
      </c>
      <c r="B2414" s="343" t="s">
        <v>1109</v>
      </c>
      <c r="C2414" s="399" t="s">
        <v>911</v>
      </c>
      <c r="D2414" s="343" t="s">
        <v>1827</v>
      </c>
      <c r="E2414" s="399" t="s">
        <v>1135</v>
      </c>
      <c r="F2414" s="338" t="s">
        <v>875</v>
      </c>
      <c r="G2414" s="344" t="s">
        <v>2292</v>
      </c>
    </row>
    <row r="2415" spans="1:7" x14ac:dyDescent="0.25">
      <c r="A2415" s="343" t="s">
        <v>1312</v>
      </c>
      <c r="B2415" s="343" t="s">
        <v>1109</v>
      </c>
      <c r="C2415" s="399" t="s">
        <v>911</v>
      </c>
      <c r="D2415" s="343" t="s">
        <v>1831</v>
      </c>
      <c r="E2415" s="399" t="s">
        <v>1135</v>
      </c>
      <c r="F2415" s="338" t="s">
        <v>875</v>
      </c>
      <c r="G2415" s="344" t="s">
        <v>2291</v>
      </c>
    </row>
    <row r="2416" spans="1:7" x14ac:dyDescent="0.25">
      <c r="A2416" s="343" t="s">
        <v>1312</v>
      </c>
      <c r="B2416" s="343" t="s">
        <v>1109</v>
      </c>
      <c r="C2416" s="399" t="s">
        <v>911</v>
      </c>
      <c r="D2416" s="343" t="s">
        <v>1826</v>
      </c>
      <c r="E2416" s="399" t="s">
        <v>1135</v>
      </c>
      <c r="F2416" s="338" t="s">
        <v>875</v>
      </c>
      <c r="G2416" s="344" t="s">
        <v>2291</v>
      </c>
    </row>
    <row r="2417" spans="1:7" x14ac:dyDescent="0.25">
      <c r="A2417" s="343" t="s">
        <v>1312</v>
      </c>
      <c r="B2417" s="343" t="s">
        <v>1109</v>
      </c>
      <c r="C2417" s="399" t="s">
        <v>911</v>
      </c>
      <c r="D2417" s="343" t="s">
        <v>1756</v>
      </c>
      <c r="E2417" s="399" t="s">
        <v>1135</v>
      </c>
      <c r="F2417" s="338" t="s">
        <v>875</v>
      </c>
      <c r="G2417" s="344" t="s">
        <v>2291</v>
      </c>
    </row>
    <row r="2418" spans="1:7" x14ac:dyDescent="0.25">
      <c r="A2418" s="343" t="s">
        <v>1312</v>
      </c>
      <c r="B2418" s="343" t="s">
        <v>1109</v>
      </c>
      <c r="C2418" s="399" t="s">
        <v>911</v>
      </c>
      <c r="D2418" s="343" t="s">
        <v>1749</v>
      </c>
      <c r="E2418" s="399" t="s">
        <v>1135</v>
      </c>
      <c r="F2418" s="338" t="s">
        <v>875</v>
      </c>
      <c r="G2418" s="344" t="s">
        <v>2291</v>
      </c>
    </row>
    <row r="2419" spans="1:7" x14ac:dyDescent="0.25">
      <c r="A2419" s="343" t="s">
        <v>1312</v>
      </c>
      <c r="B2419" s="343" t="s">
        <v>1109</v>
      </c>
      <c r="C2419" s="399" t="s">
        <v>911</v>
      </c>
      <c r="D2419" s="343" t="s">
        <v>1752</v>
      </c>
      <c r="E2419" s="399" t="s">
        <v>1135</v>
      </c>
      <c r="F2419" s="338" t="s">
        <v>875</v>
      </c>
      <c r="G2419" s="344" t="s">
        <v>2291</v>
      </c>
    </row>
    <row r="2420" spans="1:7" x14ac:dyDescent="0.25">
      <c r="A2420" s="343" t="s">
        <v>1312</v>
      </c>
      <c r="B2420" s="343" t="s">
        <v>1109</v>
      </c>
      <c r="C2420" s="399" t="s">
        <v>911</v>
      </c>
      <c r="D2420" s="343" t="s">
        <v>1763</v>
      </c>
      <c r="E2420" s="399" t="s">
        <v>1135</v>
      </c>
      <c r="F2420" s="338" t="s">
        <v>875</v>
      </c>
      <c r="G2420" s="344" t="s">
        <v>2291</v>
      </c>
    </row>
    <row r="2421" spans="1:7" x14ac:dyDescent="0.25">
      <c r="A2421" s="343" t="s">
        <v>1312</v>
      </c>
      <c r="B2421" s="343" t="s">
        <v>1109</v>
      </c>
      <c r="C2421" s="399" t="s">
        <v>911</v>
      </c>
      <c r="D2421" s="343" t="s">
        <v>1771</v>
      </c>
      <c r="E2421" s="399" t="s">
        <v>1135</v>
      </c>
      <c r="F2421" s="338" t="s">
        <v>875</v>
      </c>
      <c r="G2421" s="344" t="s">
        <v>2291</v>
      </c>
    </row>
    <row r="2422" spans="1:7" x14ac:dyDescent="0.25">
      <c r="A2422" s="343" t="s">
        <v>1312</v>
      </c>
      <c r="B2422" s="343" t="s">
        <v>1109</v>
      </c>
      <c r="C2422" s="399" t="s">
        <v>911</v>
      </c>
      <c r="D2422" s="343" t="s">
        <v>1762</v>
      </c>
      <c r="E2422" s="399" t="s">
        <v>1135</v>
      </c>
      <c r="F2422" s="338" t="s">
        <v>875</v>
      </c>
      <c r="G2422" s="344" t="s">
        <v>2291</v>
      </c>
    </row>
    <row r="2423" spans="1:7" x14ac:dyDescent="0.25">
      <c r="A2423" s="343" t="s">
        <v>1312</v>
      </c>
      <c r="B2423" s="343" t="s">
        <v>1109</v>
      </c>
      <c r="C2423" s="399" t="s">
        <v>911</v>
      </c>
      <c r="D2423" s="343" t="s">
        <v>1770</v>
      </c>
      <c r="E2423" s="399" t="s">
        <v>1135</v>
      </c>
      <c r="F2423" s="338" t="s">
        <v>875</v>
      </c>
      <c r="G2423" s="344" t="s">
        <v>2291</v>
      </c>
    </row>
    <row r="2424" spans="1:7" x14ac:dyDescent="0.25">
      <c r="A2424" s="343" t="s">
        <v>1312</v>
      </c>
      <c r="B2424" s="343" t="s">
        <v>1461</v>
      </c>
      <c r="C2424" s="399" t="s">
        <v>911</v>
      </c>
      <c r="D2424" s="343" t="s">
        <v>1829</v>
      </c>
      <c r="E2424" s="399" t="s">
        <v>1135</v>
      </c>
      <c r="F2424" s="338" t="s">
        <v>875</v>
      </c>
      <c r="G2424" s="344" t="s">
        <v>2291</v>
      </c>
    </row>
    <row r="2425" spans="1:7" x14ac:dyDescent="0.25">
      <c r="A2425" s="343" t="s">
        <v>1312</v>
      </c>
      <c r="B2425" s="343" t="s">
        <v>1461</v>
      </c>
      <c r="C2425" s="399" t="s">
        <v>911</v>
      </c>
      <c r="D2425" s="343" t="s">
        <v>1823</v>
      </c>
      <c r="E2425" s="399" t="s">
        <v>1135</v>
      </c>
      <c r="F2425" s="338" t="s">
        <v>875</v>
      </c>
      <c r="G2425" s="344" t="s">
        <v>2291</v>
      </c>
    </row>
    <row r="2426" spans="1:7" x14ac:dyDescent="0.25">
      <c r="A2426" s="343" t="s">
        <v>1312</v>
      </c>
      <c r="B2426" s="343" t="s">
        <v>1461</v>
      </c>
      <c r="C2426" s="399" t="s">
        <v>911</v>
      </c>
      <c r="D2426" s="343" t="s">
        <v>1824</v>
      </c>
      <c r="E2426" s="399" t="s">
        <v>1135</v>
      </c>
      <c r="F2426" s="338" t="s">
        <v>875</v>
      </c>
      <c r="G2426" s="344" t="s">
        <v>2291</v>
      </c>
    </row>
    <row r="2427" spans="1:7" x14ac:dyDescent="0.25">
      <c r="A2427" s="343" t="s">
        <v>1312</v>
      </c>
      <c r="B2427" s="343" t="s">
        <v>1461</v>
      </c>
      <c r="C2427" s="399" t="s">
        <v>911</v>
      </c>
      <c r="D2427" s="343" t="s">
        <v>1821</v>
      </c>
      <c r="E2427" s="399" t="s">
        <v>1135</v>
      </c>
      <c r="F2427" s="338" t="s">
        <v>875</v>
      </c>
      <c r="G2427" s="344" t="s">
        <v>2291</v>
      </c>
    </row>
    <row r="2428" spans="1:7" x14ac:dyDescent="0.25">
      <c r="A2428" s="343" t="s">
        <v>1312</v>
      </c>
      <c r="B2428" s="343" t="s">
        <v>1461</v>
      </c>
      <c r="C2428" s="399" t="s">
        <v>911</v>
      </c>
      <c r="D2428" s="343" t="s">
        <v>1828</v>
      </c>
      <c r="E2428" s="399" t="s">
        <v>1135</v>
      </c>
      <c r="F2428" s="338" t="s">
        <v>875</v>
      </c>
      <c r="G2428" s="344" t="s">
        <v>2291</v>
      </c>
    </row>
    <row r="2429" spans="1:7" x14ac:dyDescent="0.25">
      <c r="A2429" s="343" t="s">
        <v>1312</v>
      </c>
      <c r="B2429" s="343" t="s">
        <v>1461</v>
      </c>
      <c r="C2429" s="399" t="s">
        <v>911</v>
      </c>
      <c r="D2429" s="343" t="s">
        <v>1827</v>
      </c>
      <c r="E2429" s="399" t="s">
        <v>1135</v>
      </c>
      <c r="F2429" s="338" t="s">
        <v>875</v>
      </c>
      <c r="G2429" s="344" t="s">
        <v>2292</v>
      </c>
    </row>
    <row r="2430" spans="1:7" x14ac:dyDescent="0.25">
      <c r="A2430" s="343" t="s">
        <v>1312</v>
      </c>
      <c r="B2430" s="343" t="s">
        <v>1461</v>
      </c>
      <c r="C2430" s="399" t="s">
        <v>911</v>
      </c>
      <c r="D2430" s="343" t="s">
        <v>1831</v>
      </c>
      <c r="E2430" s="399" t="s">
        <v>1135</v>
      </c>
      <c r="F2430" s="338" t="s">
        <v>875</v>
      </c>
      <c r="G2430" s="344" t="s">
        <v>2291</v>
      </c>
    </row>
    <row r="2431" spans="1:7" x14ac:dyDescent="0.25">
      <c r="A2431" s="343" t="s">
        <v>1312</v>
      </c>
      <c r="B2431" s="343" t="s">
        <v>1461</v>
      </c>
      <c r="C2431" s="399" t="s">
        <v>911</v>
      </c>
      <c r="D2431" s="343" t="s">
        <v>1826</v>
      </c>
      <c r="E2431" s="399" t="s">
        <v>1135</v>
      </c>
      <c r="F2431" s="338" t="s">
        <v>875</v>
      </c>
      <c r="G2431" s="344" t="s">
        <v>2291</v>
      </c>
    </row>
    <row r="2432" spans="1:7" x14ac:dyDescent="0.25">
      <c r="A2432" s="343" t="s">
        <v>1312</v>
      </c>
      <c r="B2432" s="343" t="s">
        <v>1461</v>
      </c>
      <c r="C2432" s="399" t="s">
        <v>911</v>
      </c>
      <c r="D2432" s="343" t="s">
        <v>1756</v>
      </c>
      <c r="E2432" s="399" t="s">
        <v>1135</v>
      </c>
      <c r="F2432" s="338" t="s">
        <v>875</v>
      </c>
      <c r="G2432" s="344" t="s">
        <v>2291</v>
      </c>
    </row>
    <row r="2433" spans="1:7" x14ac:dyDescent="0.25">
      <c r="A2433" s="343" t="s">
        <v>1312</v>
      </c>
      <c r="B2433" s="343" t="s">
        <v>1461</v>
      </c>
      <c r="C2433" s="399" t="s">
        <v>911</v>
      </c>
      <c r="D2433" s="343" t="s">
        <v>1749</v>
      </c>
      <c r="E2433" s="399" t="s">
        <v>1135</v>
      </c>
      <c r="F2433" s="338" t="s">
        <v>875</v>
      </c>
      <c r="G2433" s="344" t="s">
        <v>2291</v>
      </c>
    </row>
    <row r="2434" spans="1:7" x14ac:dyDescent="0.25">
      <c r="A2434" s="343" t="s">
        <v>1312</v>
      </c>
      <c r="B2434" s="343" t="s">
        <v>1461</v>
      </c>
      <c r="C2434" s="399" t="s">
        <v>911</v>
      </c>
      <c r="D2434" s="343" t="s">
        <v>1752</v>
      </c>
      <c r="E2434" s="399" t="s">
        <v>1135</v>
      </c>
      <c r="F2434" s="338" t="s">
        <v>875</v>
      </c>
      <c r="G2434" s="344" t="s">
        <v>2291</v>
      </c>
    </row>
    <row r="2435" spans="1:7" x14ac:dyDescent="0.25">
      <c r="A2435" s="343" t="s">
        <v>1312</v>
      </c>
      <c r="B2435" s="343" t="s">
        <v>1461</v>
      </c>
      <c r="C2435" s="399" t="s">
        <v>911</v>
      </c>
      <c r="D2435" s="343" t="s">
        <v>1763</v>
      </c>
      <c r="E2435" s="399" t="s">
        <v>1135</v>
      </c>
      <c r="F2435" s="338" t="s">
        <v>875</v>
      </c>
      <c r="G2435" s="344" t="s">
        <v>2291</v>
      </c>
    </row>
    <row r="2436" spans="1:7" x14ac:dyDescent="0.25">
      <c r="A2436" s="343" t="s">
        <v>1312</v>
      </c>
      <c r="B2436" s="343" t="s">
        <v>1461</v>
      </c>
      <c r="C2436" s="399" t="s">
        <v>911</v>
      </c>
      <c r="D2436" s="343" t="s">
        <v>1771</v>
      </c>
      <c r="E2436" s="399" t="s">
        <v>1135</v>
      </c>
      <c r="F2436" s="338" t="s">
        <v>875</v>
      </c>
      <c r="G2436" s="344" t="s">
        <v>2291</v>
      </c>
    </row>
    <row r="2437" spans="1:7" x14ac:dyDescent="0.25">
      <c r="A2437" s="343" t="s">
        <v>1312</v>
      </c>
      <c r="B2437" s="343" t="s">
        <v>1461</v>
      </c>
      <c r="C2437" s="399" t="s">
        <v>911</v>
      </c>
      <c r="D2437" s="343" t="s">
        <v>1762</v>
      </c>
      <c r="E2437" s="399" t="s">
        <v>1135</v>
      </c>
      <c r="F2437" s="338" t="s">
        <v>875</v>
      </c>
      <c r="G2437" s="344" t="s">
        <v>2291</v>
      </c>
    </row>
    <row r="2438" spans="1:7" x14ac:dyDescent="0.25">
      <c r="A2438" s="343" t="s">
        <v>1312</v>
      </c>
      <c r="B2438" s="343" t="s">
        <v>1461</v>
      </c>
      <c r="C2438" s="399" t="s">
        <v>911</v>
      </c>
      <c r="D2438" s="343" t="s">
        <v>1770</v>
      </c>
      <c r="E2438" s="399" t="s">
        <v>1135</v>
      </c>
      <c r="F2438" s="338" t="s">
        <v>875</v>
      </c>
      <c r="G2438" s="344" t="s">
        <v>2291</v>
      </c>
    </row>
    <row r="2439" spans="1:7" x14ac:dyDescent="0.25">
      <c r="A2439" s="343" t="s">
        <v>1662</v>
      </c>
      <c r="B2439" s="343" t="s">
        <v>1019</v>
      </c>
      <c r="C2439" s="399" t="s">
        <v>911</v>
      </c>
      <c r="D2439" s="343" t="s">
        <v>1833</v>
      </c>
      <c r="E2439" s="399" t="s">
        <v>1135</v>
      </c>
      <c r="F2439" s="338" t="s">
        <v>875</v>
      </c>
      <c r="G2439" s="344" t="s">
        <v>2291</v>
      </c>
    </row>
    <row r="2440" spans="1:7" x14ac:dyDescent="0.25">
      <c r="A2440" s="343" t="s">
        <v>1662</v>
      </c>
      <c r="B2440" s="343" t="s">
        <v>1019</v>
      </c>
      <c r="C2440" s="399" t="s">
        <v>911</v>
      </c>
      <c r="D2440" s="343" t="s">
        <v>1832</v>
      </c>
      <c r="E2440" s="399" t="s">
        <v>1135</v>
      </c>
      <c r="F2440" s="338" t="s">
        <v>875</v>
      </c>
      <c r="G2440" s="344" t="s">
        <v>2291</v>
      </c>
    </row>
    <row r="2441" spans="1:7" x14ac:dyDescent="0.25">
      <c r="A2441" s="343" t="s">
        <v>151</v>
      </c>
      <c r="B2441" s="343" t="s">
        <v>1052</v>
      </c>
      <c r="C2441" s="399" t="s">
        <v>911</v>
      </c>
      <c r="D2441" s="343" t="s">
        <v>1774</v>
      </c>
      <c r="E2441" s="399" t="s">
        <v>1135</v>
      </c>
      <c r="F2441" s="338" t="s">
        <v>875</v>
      </c>
      <c r="G2441" s="344" t="s">
        <v>2290</v>
      </c>
    </row>
    <row r="2442" spans="1:7" x14ac:dyDescent="0.25">
      <c r="A2442" s="343" t="s">
        <v>151</v>
      </c>
      <c r="B2442" s="343" t="s">
        <v>1052</v>
      </c>
      <c r="C2442" s="399" t="s">
        <v>911</v>
      </c>
      <c r="D2442" s="343" t="s">
        <v>1781</v>
      </c>
      <c r="E2442" s="399" t="s">
        <v>1135</v>
      </c>
      <c r="F2442" s="338" t="s">
        <v>875</v>
      </c>
      <c r="G2442" s="344" t="s">
        <v>2372</v>
      </c>
    </row>
    <row r="2443" spans="1:7" x14ac:dyDescent="0.25">
      <c r="A2443" s="343" t="s">
        <v>151</v>
      </c>
      <c r="B2443" s="343" t="s">
        <v>1052</v>
      </c>
      <c r="C2443" s="399" t="s">
        <v>911</v>
      </c>
      <c r="D2443" s="343" t="s">
        <v>1784</v>
      </c>
      <c r="E2443" s="399" t="s">
        <v>1135</v>
      </c>
      <c r="F2443" s="338" t="s">
        <v>875</v>
      </c>
      <c r="G2443" s="344" t="s">
        <v>2291</v>
      </c>
    </row>
    <row r="2444" spans="1:7" x14ac:dyDescent="0.25">
      <c r="A2444" s="343" t="s">
        <v>151</v>
      </c>
      <c r="B2444" s="343" t="s">
        <v>1052</v>
      </c>
      <c r="C2444" s="399" t="s">
        <v>911</v>
      </c>
      <c r="D2444" s="343" t="s">
        <v>1794</v>
      </c>
      <c r="E2444" s="399" t="s">
        <v>1135</v>
      </c>
      <c r="F2444" s="338" t="s">
        <v>875</v>
      </c>
      <c r="G2444" s="344" t="s">
        <v>2291</v>
      </c>
    </row>
    <row r="2445" spans="1:7" x14ac:dyDescent="0.25">
      <c r="A2445" s="343" t="s">
        <v>151</v>
      </c>
      <c r="B2445" s="343" t="s">
        <v>1052</v>
      </c>
      <c r="C2445" s="399" t="s">
        <v>911</v>
      </c>
      <c r="D2445" s="343" t="s">
        <v>1793</v>
      </c>
      <c r="E2445" s="399" t="s">
        <v>1135</v>
      </c>
      <c r="F2445" s="338" t="s">
        <v>875</v>
      </c>
      <c r="G2445" s="344" t="s">
        <v>2291</v>
      </c>
    </row>
    <row r="2446" spans="1:7" x14ac:dyDescent="0.25">
      <c r="A2446" s="343" t="s">
        <v>151</v>
      </c>
      <c r="B2446" s="343" t="s">
        <v>1052</v>
      </c>
      <c r="C2446" s="399" t="s">
        <v>911</v>
      </c>
      <c r="D2446" s="343" t="s">
        <v>1790</v>
      </c>
      <c r="E2446" s="399" t="s">
        <v>1135</v>
      </c>
      <c r="F2446" s="338" t="s">
        <v>875</v>
      </c>
      <c r="G2446" s="344" t="s">
        <v>2291</v>
      </c>
    </row>
    <row r="2447" spans="1:7" x14ac:dyDescent="0.25">
      <c r="A2447" s="343" t="s">
        <v>151</v>
      </c>
      <c r="B2447" s="343" t="s">
        <v>1052</v>
      </c>
      <c r="C2447" s="399" t="s">
        <v>911</v>
      </c>
      <c r="D2447" s="343" t="s">
        <v>1805</v>
      </c>
      <c r="E2447" s="399" t="s">
        <v>1135</v>
      </c>
      <c r="F2447" s="338" t="s">
        <v>875</v>
      </c>
      <c r="G2447" s="344" t="s">
        <v>2373</v>
      </c>
    </row>
    <row r="2448" spans="1:7" x14ac:dyDescent="0.25">
      <c r="A2448" s="343" t="s">
        <v>151</v>
      </c>
      <c r="B2448" s="343" t="s">
        <v>1052</v>
      </c>
      <c r="C2448" s="399" t="s">
        <v>911</v>
      </c>
      <c r="D2448" s="343" t="s">
        <v>1808</v>
      </c>
      <c r="E2448" s="399" t="s">
        <v>1135</v>
      </c>
      <c r="F2448" s="338" t="s">
        <v>875</v>
      </c>
      <c r="G2448" s="344" t="s">
        <v>2374</v>
      </c>
    </row>
    <row r="2449" spans="1:7" x14ac:dyDescent="0.25">
      <c r="A2449" s="343" t="s">
        <v>151</v>
      </c>
      <c r="B2449" s="343" t="s">
        <v>1052</v>
      </c>
      <c r="C2449" s="399" t="s">
        <v>911</v>
      </c>
      <c r="D2449" s="343" t="s">
        <v>1783</v>
      </c>
      <c r="E2449" s="399" t="s">
        <v>1135</v>
      </c>
      <c r="F2449" s="338" t="s">
        <v>875</v>
      </c>
      <c r="G2449" s="344" t="s">
        <v>2318</v>
      </c>
    </row>
    <row r="2450" spans="1:7" x14ac:dyDescent="0.25">
      <c r="A2450" s="343" t="s">
        <v>151</v>
      </c>
      <c r="B2450" s="343" t="s">
        <v>1052</v>
      </c>
      <c r="C2450" s="399" t="s">
        <v>911</v>
      </c>
      <c r="D2450" s="343" t="s">
        <v>1782</v>
      </c>
      <c r="E2450" s="399" t="s">
        <v>1135</v>
      </c>
      <c r="F2450" s="338" t="s">
        <v>875</v>
      </c>
      <c r="G2450" s="344" t="s">
        <v>2291</v>
      </c>
    </row>
    <row r="2451" spans="1:7" x14ac:dyDescent="0.25">
      <c r="A2451" s="343" t="s">
        <v>151</v>
      </c>
      <c r="B2451" s="343" t="s">
        <v>1052</v>
      </c>
      <c r="C2451" s="399" t="s">
        <v>911</v>
      </c>
      <c r="D2451" s="343" t="s">
        <v>1749</v>
      </c>
      <c r="E2451" s="399" t="s">
        <v>1135</v>
      </c>
      <c r="F2451" s="338" t="s">
        <v>875</v>
      </c>
      <c r="G2451" s="344" t="s">
        <v>2291</v>
      </c>
    </row>
    <row r="2452" spans="1:7" x14ac:dyDescent="0.25">
      <c r="A2452" s="343" t="s">
        <v>151</v>
      </c>
      <c r="B2452" s="343" t="s">
        <v>1052</v>
      </c>
      <c r="C2452" s="399" t="s">
        <v>911</v>
      </c>
      <c r="D2452" s="343" t="s">
        <v>1756</v>
      </c>
      <c r="E2452" s="399" t="s">
        <v>1135</v>
      </c>
      <c r="F2452" s="338" t="s">
        <v>875</v>
      </c>
      <c r="G2452" s="344" t="s">
        <v>2291</v>
      </c>
    </row>
    <row r="2453" spans="1:7" x14ac:dyDescent="0.25">
      <c r="A2453" s="343" t="s">
        <v>151</v>
      </c>
      <c r="B2453" s="343" t="s">
        <v>1052</v>
      </c>
      <c r="C2453" s="399" t="s">
        <v>911</v>
      </c>
      <c r="D2453" s="343" t="s">
        <v>1785</v>
      </c>
      <c r="E2453" s="399" t="s">
        <v>1135</v>
      </c>
      <c r="F2453" s="338" t="s">
        <v>875</v>
      </c>
      <c r="G2453" s="344" t="s">
        <v>2291</v>
      </c>
    </row>
    <row r="2454" spans="1:7" x14ac:dyDescent="0.25">
      <c r="A2454" s="343" t="s">
        <v>151</v>
      </c>
      <c r="B2454" s="343" t="s">
        <v>1052</v>
      </c>
      <c r="C2454" s="399" t="s">
        <v>911</v>
      </c>
      <c r="D2454" s="343" t="s">
        <v>1791</v>
      </c>
      <c r="E2454" s="399" t="s">
        <v>1135</v>
      </c>
      <c r="F2454" s="338" t="s">
        <v>875</v>
      </c>
      <c r="G2454" s="344" t="s">
        <v>2291</v>
      </c>
    </row>
    <row r="2455" spans="1:7" x14ac:dyDescent="0.25">
      <c r="A2455" s="343" t="s">
        <v>151</v>
      </c>
      <c r="B2455" s="343" t="s">
        <v>1052</v>
      </c>
      <c r="C2455" s="399" t="s">
        <v>911</v>
      </c>
      <c r="D2455" s="343" t="s">
        <v>1801</v>
      </c>
      <c r="E2455" s="399" t="s">
        <v>1135</v>
      </c>
      <c r="F2455" s="338" t="s">
        <v>875</v>
      </c>
      <c r="G2455" s="344" t="s">
        <v>2291</v>
      </c>
    </row>
    <row r="2456" spans="1:7" x14ac:dyDescent="0.25">
      <c r="A2456" s="343" t="s">
        <v>151</v>
      </c>
      <c r="B2456" s="343" t="s">
        <v>1052</v>
      </c>
      <c r="C2456" s="399" t="s">
        <v>911</v>
      </c>
      <c r="D2456" s="343" t="s">
        <v>1799</v>
      </c>
      <c r="E2456" s="399" t="s">
        <v>1135</v>
      </c>
      <c r="F2456" s="338" t="s">
        <v>875</v>
      </c>
      <c r="G2456" s="344" t="s">
        <v>2292</v>
      </c>
    </row>
    <row r="2457" spans="1:7" x14ac:dyDescent="0.25">
      <c r="A2457" s="343" t="s">
        <v>151</v>
      </c>
      <c r="B2457" s="343" t="s">
        <v>1052</v>
      </c>
      <c r="C2457" s="399" t="s">
        <v>911</v>
      </c>
      <c r="D2457" s="343" t="s">
        <v>1787</v>
      </c>
      <c r="E2457" s="399" t="s">
        <v>1135</v>
      </c>
      <c r="F2457" s="338" t="s">
        <v>875</v>
      </c>
      <c r="G2457" s="344" t="s">
        <v>2292</v>
      </c>
    </row>
    <row r="2458" spans="1:7" x14ac:dyDescent="0.25">
      <c r="A2458" s="343" t="s">
        <v>151</v>
      </c>
      <c r="B2458" s="343" t="s">
        <v>1052</v>
      </c>
      <c r="C2458" s="399" t="s">
        <v>911</v>
      </c>
      <c r="D2458" s="343" t="s">
        <v>1788</v>
      </c>
      <c r="E2458" s="399" t="s">
        <v>1135</v>
      </c>
      <c r="F2458" s="338" t="s">
        <v>875</v>
      </c>
      <c r="G2458" s="344" t="s">
        <v>2291</v>
      </c>
    </row>
    <row r="2459" spans="1:7" x14ac:dyDescent="0.25">
      <c r="A2459" s="343" t="s">
        <v>151</v>
      </c>
      <c r="B2459" s="343" t="s">
        <v>1052</v>
      </c>
      <c r="C2459" s="399" t="s">
        <v>911</v>
      </c>
      <c r="D2459" s="343" t="s">
        <v>1786</v>
      </c>
      <c r="E2459" s="399" t="s">
        <v>1135</v>
      </c>
      <c r="F2459" s="338" t="s">
        <v>875</v>
      </c>
      <c r="G2459" s="344" t="s">
        <v>2291</v>
      </c>
    </row>
    <row r="2460" spans="1:7" x14ac:dyDescent="0.25">
      <c r="A2460" s="343" t="s">
        <v>151</v>
      </c>
      <c r="B2460" s="343" t="s">
        <v>1052</v>
      </c>
      <c r="C2460" s="399" t="s">
        <v>911</v>
      </c>
      <c r="D2460" s="343" t="s">
        <v>1752</v>
      </c>
      <c r="E2460" s="399" t="s">
        <v>1135</v>
      </c>
      <c r="F2460" s="338" t="s">
        <v>875</v>
      </c>
      <c r="G2460" s="344" t="s">
        <v>2291</v>
      </c>
    </row>
    <row r="2461" spans="1:7" x14ac:dyDescent="0.25">
      <c r="A2461" s="343" t="s">
        <v>151</v>
      </c>
      <c r="B2461" s="343" t="s">
        <v>1052</v>
      </c>
      <c r="C2461" s="399" t="s">
        <v>911</v>
      </c>
      <c r="D2461" s="343" t="s">
        <v>1763</v>
      </c>
      <c r="E2461" s="399" t="s">
        <v>1135</v>
      </c>
      <c r="F2461" s="338" t="s">
        <v>875</v>
      </c>
      <c r="G2461" s="344" t="s">
        <v>2291</v>
      </c>
    </row>
    <row r="2462" spans="1:7" x14ac:dyDescent="0.25">
      <c r="A2462" s="343" t="s">
        <v>151</v>
      </c>
      <c r="B2462" s="343" t="s">
        <v>1052</v>
      </c>
      <c r="C2462" s="399" t="s">
        <v>911</v>
      </c>
      <c r="D2462" s="343" t="s">
        <v>1771</v>
      </c>
      <c r="E2462" s="399" t="s">
        <v>1135</v>
      </c>
      <c r="F2462" s="338" t="s">
        <v>875</v>
      </c>
      <c r="G2462" s="344" t="s">
        <v>2291</v>
      </c>
    </row>
    <row r="2463" spans="1:7" x14ac:dyDescent="0.25">
      <c r="A2463" s="343" t="s">
        <v>151</v>
      </c>
      <c r="B2463" s="343" t="s">
        <v>1052</v>
      </c>
      <c r="C2463" s="399" t="s">
        <v>911</v>
      </c>
      <c r="D2463" s="343" t="s">
        <v>1762</v>
      </c>
      <c r="E2463" s="399" t="s">
        <v>1135</v>
      </c>
      <c r="F2463" s="338" t="s">
        <v>875</v>
      </c>
      <c r="G2463" s="344" t="s">
        <v>2291</v>
      </c>
    </row>
    <row r="2464" spans="1:7" x14ac:dyDescent="0.25">
      <c r="A2464" s="343" t="s">
        <v>151</v>
      </c>
      <c r="B2464" s="343" t="s">
        <v>1052</v>
      </c>
      <c r="C2464" s="399" t="s">
        <v>911</v>
      </c>
      <c r="D2464" s="343" t="s">
        <v>1770</v>
      </c>
      <c r="E2464" s="399" t="s">
        <v>1135</v>
      </c>
      <c r="F2464" s="338" t="s">
        <v>875</v>
      </c>
      <c r="G2464" s="344" t="s">
        <v>2291</v>
      </c>
    </row>
    <row r="2465" spans="1:7" x14ac:dyDescent="0.25">
      <c r="A2465" s="343" t="s">
        <v>151</v>
      </c>
      <c r="B2465" s="343" t="s">
        <v>970</v>
      </c>
      <c r="C2465" s="399" t="s">
        <v>911</v>
      </c>
      <c r="D2465" s="343" t="s">
        <v>1774</v>
      </c>
      <c r="E2465" s="399" t="s">
        <v>1135</v>
      </c>
      <c r="F2465" s="338" t="s">
        <v>875</v>
      </c>
      <c r="G2465" s="344" t="s">
        <v>2290</v>
      </c>
    </row>
    <row r="2466" spans="1:7" x14ac:dyDescent="0.25">
      <c r="A2466" s="343" t="s">
        <v>151</v>
      </c>
      <c r="B2466" s="343" t="s">
        <v>970</v>
      </c>
      <c r="C2466" s="399" t="s">
        <v>911</v>
      </c>
      <c r="D2466" s="343" t="s">
        <v>1781</v>
      </c>
      <c r="E2466" s="399" t="s">
        <v>1135</v>
      </c>
      <c r="F2466" s="338" t="s">
        <v>875</v>
      </c>
      <c r="G2466" s="344" t="s">
        <v>2291</v>
      </c>
    </row>
    <row r="2467" spans="1:7" x14ac:dyDescent="0.25">
      <c r="A2467" s="343" t="s">
        <v>151</v>
      </c>
      <c r="B2467" s="343" t="s">
        <v>970</v>
      </c>
      <c r="C2467" s="399" t="s">
        <v>911</v>
      </c>
      <c r="D2467" s="343" t="s">
        <v>1784</v>
      </c>
      <c r="E2467" s="399" t="s">
        <v>1135</v>
      </c>
      <c r="F2467" s="338" t="s">
        <v>875</v>
      </c>
      <c r="G2467" s="344" t="s">
        <v>2291</v>
      </c>
    </row>
    <row r="2468" spans="1:7" x14ac:dyDescent="0.25">
      <c r="A2468" s="343" t="s">
        <v>151</v>
      </c>
      <c r="B2468" s="343" t="s">
        <v>970</v>
      </c>
      <c r="C2468" s="399" t="s">
        <v>911</v>
      </c>
      <c r="D2468" s="343" t="s">
        <v>1794</v>
      </c>
      <c r="E2468" s="399" t="s">
        <v>1135</v>
      </c>
      <c r="F2468" s="338" t="s">
        <v>875</v>
      </c>
      <c r="G2468" s="344" t="s">
        <v>2291</v>
      </c>
    </row>
    <row r="2469" spans="1:7" x14ac:dyDescent="0.25">
      <c r="A2469" s="343" t="s">
        <v>151</v>
      </c>
      <c r="B2469" s="343" t="s">
        <v>970</v>
      </c>
      <c r="C2469" s="399" t="s">
        <v>911</v>
      </c>
      <c r="D2469" s="343" t="s">
        <v>1793</v>
      </c>
      <c r="E2469" s="399" t="s">
        <v>1135</v>
      </c>
      <c r="F2469" s="338" t="s">
        <v>875</v>
      </c>
      <c r="G2469" s="344" t="s">
        <v>2291</v>
      </c>
    </row>
    <row r="2470" spans="1:7" x14ac:dyDescent="0.25">
      <c r="A2470" s="343" t="s">
        <v>151</v>
      </c>
      <c r="B2470" s="343" t="s">
        <v>970</v>
      </c>
      <c r="C2470" s="399" t="s">
        <v>911</v>
      </c>
      <c r="D2470" s="343" t="s">
        <v>1790</v>
      </c>
      <c r="E2470" s="399" t="s">
        <v>1135</v>
      </c>
      <c r="F2470" s="338" t="s">
        <v>875</v>
      </c>
      <c r="G2470" s="344" t="s">
        <v>2291</v>
      </c>
    </row>
    <row r="2471" spans="1:7" x14ac:dyDescent="0.25">
      <c r="A2471" s="343" t="s">
        <v>151</v>
      </c>
      <c r="B2471" s="343" t="s">
        <v>970</v>
      </c>
      <c r="C2471" s="399" t="s">
        <v>911</v>
      </c>
      <c r="D2471" s="343" t="s">
        <v>1797</v>
      </c>
      <c r="E2471" s="399" t="s">
        <v>1135</v>
      </c>
      <c r="F2471" s="338" t="s">
        <v>875</v>
      </c>
      <c r="G2471" s="344" t="s">
        <v>2291</v>
      </c>
    </row>
    <row r="2472" spans="1:7" x14ac:dyDescent="0.25">
      <c r="A2472" s="343" t="s">
        <v>151</v>
      </c>
      <c r="B2472" s="343" t="s">
        <v>970</v>
      </c>
      <c r="C2472" s="399" t="s">
        <v>911</v>
      </c>
      <c r="D2472" s="343" t="s">
        <v>1808</v>
      </c>
      <c r="E2472" s="399" t="s">
        <v>1135</v>
      </c>
      <c r="F2472" s="338" t="s">
        <v>875</v>
      </c>
      <c r="G2472" s="344" t="s">
        <v>2291</v>
      </c>
    </row>
    <row r="2473" spans="1:7" x14ac:dyDescent="0.25">
      <c r="A2473" s="343" t="s">
        <v>151</v>
      </c>
      <c r="B2473" s="343" t="s">
        <v>970</v>
      </c>
      <c r="C2473" s="399" t="s">
        <v>911</v>
      </c>
      <c r="D2473" s="343" t="s">
        <v>1783</v>
      </c>
      <c r="E2473" s="399" t="s">
        <v>1135</v>
      </c>
      <c r="F2473" s="338" t="s">
        <v>875</v>
      </c>
      <c r="G2473" s="344" t="s">
        <v>2318</v>
      </c>
    </row>
    <row r="2474" spans="1:7" x14ac:dyDescent="0.25">
      <c r="A2474" s="343" t="s">
        <v>151</v>
      </c>
      <c r="B2474" s="343" t="s">
        <v>970</v>
      </c>
      <c r="C2474" s="399" t="s">
        <v>911</v>
      </c>
      <c r="D2474" s="343" t="s">
        <v>1782</v>
      </c>
      <c r="E2474" s="399" t="s">
        <v>1135</v>
      </c>
      <c r="F2474" s="338" t="s">
        <v>875</v>
      </c>
      <c r="G2474" s="344" t="s">
        <v>2291</v>
      </c>
    </row>
    <row r="2475" spans="1:7" x14ac:dyDescent="0.25">
      <c r="A2475" s="343" t="s">
        <v>151</v>
      </c>
      <c r="B2475" s="343" t="s">
        <v>970</v>
      </c>
      <c r="C2475" s="399" t="s">
        <v>911</v>
      </c>
      <c r="D2475" s="343" t="s">
        <v>1749</v>
      </c>
      <c r="E2475" s="399" t="s">
        <v>1135</v>
      </c>
      <c r="F2475" s="338" t="s">
        <v>875</v>
      </c>
      <c r="G2475" s="344" t="s">
        <v>2291</v>
      </c>
    </row>
    <row r="2476" spans="1:7" x14ac:dyDescent="0.25">
      <c r="A2476" s="343" t="s">
        <v>151</v>
      </c>
      <c r="B2476" s="343" t="s">
        <v>970</v>
      </c>
      <c r="C2476" s="399" t="s">
        <v>911</v>
      </c>
      <c r="D2476" s="343" t="s">
        <v>1756</v>
      </c>
      <c r="E2476" s="399" t="s">
        <v>1135</v>
      </c>
      <c r="F2476" s="338" t="s">
        <v>875</v>
      </c>
      <c r="G2476" s="344" t="s">
        <v>2291</v>
      </c>
    </row>
    <row r="2477" spans="1:7" x14ac:dyDescent="0.25">
      <c r="A2477" s="343" t="s">
        <v>151</v>
      </c>
      <c r="B2477" s="343" t="s">
        <v>970</v>
      </c>
      <c r="C2477" s="399" t="s">
        <v>911</v>
      </c>
      <c r="D2477" s="343" t="s">
        <v>1785</v>
      </c>
      <c r="E2477" s="399" t="s">
        <v>1135</v>
      </c>
      <c r="F2477" s="338" t="s">
        <v>875</v>
      </c>
      <c r="G2477" s="344" t="s">
        <v>2291</v>
      </c>
    </row>
    <row r="2478" spans="1:7" x14ac:dyDescent="0.25">
      <c r="A2478" s="343" t="s">
        <v>151</v>
      </c>
      <c r="B2478" s="343" t="s">
        <v>970</v>
      </c>
      <c r="C2478" s="399" t="s">
        <v>911</v>
      </c>
      <c r="D2478" s="343" t="s">
        <v>1791</v>
      </c>
      <c r="E2478" s="399" t="s">
        <v>1135</v>
      </c>
      <c r="F2478" s="338" t="s">
        <v>875</v>
      </c>
      <c r="G2478" s="344" t="s">
        <v>2291</v>
      </c>
    </row>
    <row r="2479" spans="1:7" x14ac:dyDescent="0.25">
      <c r="A2479" s="343" t="s">
        <v>151</v>
      </c>
      <c r="B2479" s="343" t="s">
        <v>970</v>
      </c>
      <c r="C2479" s="399" t="s">
        <v>911</v>
      </c>
      <c r="D2479" s="343" t="s">
        <v>1801</v>
      </c>
      <c r="E2479" s="399" t="s">
        <v>1135</v>
      </c>
      <c r="F2479" s="338" t="s">
        <v>875</v>
      </c>
      <c r="G2479" s="344" t="s">
        <v>2291</v>
      </c>
    </row>
    <row r="2480" spans="1:7" x14ac:dyDescent="0.25">
      <c r="A2480" s="343" t="s">
        <v>151</v>
      </c>
      <c r="B2480" s="343" t="s">
        <v>970</v>
      </c>
      <c r="C2480" s="399" t="s">
        <v>911</v>
      </c>
      <c r="D2480" s="343" t="s">
        <v>1799</v>
      </c>
      <c r="E2480" s="399" t="s">
        <v>1135</v>
      </c>
      <c r="F2480" s="338" t="s">
        <v>875</v>
      </c>
      <c r="G2480" s="344" t="s">
        <v>2292</v>
      </c>
    </row>
    <row r="2481" spans="1:7" x14ac:dyDescent="0.25">
      <c r="A2481" s="343" t="s">
        <v>151</v>
      </c>
      <c r="B2481" s="343" t="s">
        <v>970</v>
      </c>
      <c r="C2481" s="399" t="s">
        <v>911</v>
      </c>
      <c r="D2481" s="343" t="s">
        <v>1787</v>
      </c>
      <c r="E2481" s="399" t="s">
        <v>1135</v>
      </c>
      <c r="F2481" s="338" t="s">
        <v>875</v>
      </c>
      <c r="G2481" s="344" t="s">
        <v>2292</v>
      </c>
    </row>
    <row r="2482" spans="1:7" x14ac:dyDescent="0.25">
      <c r="A2482" s="343" t="s">
        <v>151</v>
      </c>
      <c r="B2482" s="343" t="s">
        <v>970</v>
      </c>
      <c r="C2482" s="399" t="s">
        <v>911</v>
      </c>
      <c r="D2482" s="343" t="s">
        <v>1788</v>
      </c>
      <c r="E2482" s="399" t="s">
        <v>1135</v>
      </c>
      <c r="F2482" s="338" t="s">
        <v>875</v>
      </c>
      <c r="G2482" s="344" t="s">
        <v>2291</v>
      </c>
    </row>
    <row r="2483" spans="1:7" x14ac:dyDescent="0.25">
      <c r="A2483" s="343" t="s">
        <v>151</v>
      </c>
      <c r="B2483" s="343" t="s">
        <v>970</v>
      </c>
      <c r="C2483" s="399" t="s">
        <v>911</v>
      </c>
      <c r="D2483" s="343" t="s">
        <v>1786</v>
      </c>
      <c r="E2483" s="399" t="s">
        <v>1135</v>
      </c>
      <c r="F2483" s="338" t="s">
        <v>875</v>
      </c>
      <c r="G2483" s="344" t="s">
        <v>2291</v>
      </c>
    </row>
    <row r="2484" spans="1:7" x14ac:dyDescent="0.25">
      <c r="A2484" s="343" t="s">
        <v>151</v>
      </c>
      <c r="B2484" s="343" t="s">
        <v>970</v>
      </c>
      <c r="C2484" s="399" t="s">
        <v>911</v>
      </c>
      <c r="D2484" s="343" t="s">
        <v>1752</v>
      </c>
      <c r="E2484" s="399" t="s">
        <v>1135</v>
      </c>
      <c r="F2484" s="338" t="s">
        <v>875</v>
      </c>
      <c r="G2484" s="344" t="s">
        <v>2291</v>
      </c>
    </row>
    <row r="2485" spans="1:7" x14ac:dyDescent="0.25">
      <c r="A2485" s="343" t="s">
        <v>151</v>
      </c>
      <c r="B2485" s="343" t="s">
        <v>970</v>
      </c>
      <c r="C2485" s="399" t="s">
        <v>911</v>
      </c>
      <c r="D2485" s="343" t="s">
        <v>1763</v>
      </c>
      <c r="E2485" s="399" t="s">
        <v>1135</v>
      </c>
      <c r="F2485" s="338" t="s">
        <v>875</v>
      </c>
      <c r="G2485" s="344" t="s">
        <v>2291</v>
      </c>
    </row>
    <row r="2486" spans="1:7" x14ac:dyDescent="0.25">
      <c r="A2486" s="343" t="s">
        <v>151</v>
      </c>
      <c r="B2486" s="343" t="s">
        <v>970</v>
      </c>
      <c r="C2486" s="399" t="s">
        <v>911</v>
      </c>
      <c r="D2486" s="343" t="s">
        <v>1771</v>
      </c>
      <c r="E2486" s="399" t="s">
        <v>1135</v>
      </c>
      <c r="F2486" s="338" t="s">
        <v>875</v>
      </c>
      <c r="G2486" s="344" t="s">
        <v>2291</v>
      </c>
    </row>
    <row r="2487" spans="1:7" x14ac:dyDescent="0.25">
      <c r="A2487" s="343" t="s">
        <v>151</v>
      </c>
      <c r="B2487" s="343" t="s">
        <v>970</v>
      </c>
      <c r="C2487" s="399" t="s">
        <v>911</v>
      </c>
      <c r="D2487" s="343" t="s">
        <v>1762</v>
      </c>
      <c r="E2487" s="399" t="s">
        <v>1135</v>
      </c>
      <c r="F2487" s="338" t="s">
        <v>875</v>
      </c>
      <c r="G2487" s="344" t="s">
        <v>2291</v>
      </c>
    </row>
    <row r="2488" spans="1:7" x14ac:dyDescent="0.25">
      <c r="A2488" s="343" t="s">
        <v>151</v>
      </c>
      <c r="B2488" s="343" t="s">
        <v>970</v>
      </c>
      <c r="C2488" s="399" t="s">
        <v>911</v>
      </c>
      <c r="D2488" s="343" t="s">
        <v>1770</v>
      </c>
      <c r="E2488" s="399" t="s">
        <v>1135</v>
      </c>
      <c r="F2488" s="338" t="s">
        <v>875</v>
      </c>
      <c r="G2488" s="344" t="s">
        <v>2291</v>
      </c>
    </row>
    <row r="2489" spans="1:7" x14ac:dyDescent="0.25">
      <c r="A2489" s="343" t="s">
        <v>1312</v>
      </c>
      <c r="B2489" s="343" t="s">
        <v>1463</v>
      </c>
      <c r="C2489" s="399" t="s">
        <v>911</v>
      </c>
      <c r="D2489" s="343" t="s">
        <v>1829</v>
      </c>
      <c r="E2489" s="399" t="s">
        <v>1135</v>
      </c>
      <c r="F2489" s="338" t="s">
        <v>875</v>
      </c>
      <c r="G2489" s="344" t="s">
        <v>2291</v>
      </c>
    </row>
    <row r="2490" spans="1:7" x14ac:dyDescent="0.25">
      <c r="A2490" s="343" t="s">
        <v>1312</v>
      </c>
      <c r="B2490" s="343" t="s">
        <v>1463</v>
      </c>
      <c r="C2490" s="399" t="s">
        <v>911</v>
      </c>
      <c r="D2490" s="343" t="s">
        <v>1823</v>
      </c>
      <c r="E2490" s="399" t="s">
        <v>1135</v>
      </c>
      <c r="F2490" s="338" t="s">
        <v>875</v>
      </c>
      <c r="G2490" s="344" t="s">
        <v>2291</v>
      </c>
    </row>
    <row r="2491" spans="1:7" x14ac:dyDescent="0.25">
      <c r="A2491" s="343" t="s">
        <v>1312</v>
      </c>
      <c r="B2491" s="343" t="s">
        <v>1463</v>
      </c>
      <c r="C2491" s="399" t="s">
        <v>911</v>
      </c>
      <c r="D2491" s="343" t="s">
        <v>1824</v>
      </c>
      <c r="E2491" s="399" t="s">
        <v>1135</v>
      </c>
      <c r="F2491" s="338" t="s">
        <v>875</v>
      </c>
      <c r="G2491" s="344" t="s">
        <v>2291</v>
      </c>
    </row>
    <row r="2492" spans="1:7" x14ac:dyDescent="0.25">
      <c r="A2492" s="343" t="s">
        <v>1312</v>
      </c>
      <c r="B2492" s="343" t="s">
        <v>1463</v>
      </c>
      <c r="C2492" s="399" t="s">
        <v>911</v>
      </c>
      <c r="D2492" s="343" t="s">
        <v>1821</v>
      </c>
      <c r="E2492" s="399" t="s">
        <v>1135</v>
      </c>
      <c r="F2492" s="338" t="s">
        <v>875</v>
      </c>
      <c r="G2492" s="344" t="s">
        <v>2291</v>
      </c>
    </row>
    <row r="2493" spans="1:7" x14ac:dyDescent="0.25">
      <c r="A2493" s="343" t="s">
        <v>1312</v>
      </c>
      <c r="B2493" s="343" t="s">
        <v>1463</v>
      </c>
      <c r="C2493" s="399" t="s">
        <v>911</v>
      </c>
      <c r="D2493" s="343" t="s">
        <v>1828</v>
      </c>
      <c r="E2493" s="399" t="s">
        <v>1135</v>
      </c>
      <c r="F2493" s="338" t="s">
        <v>875</v>
      </c>
      <c r="G2493" s="344" t="s">
        <v>2291</v>
      </c>
    </row>
    <row r="2494" spans="1:7" x14ac:dyDescent="0.25">
      <c r="A2494" s="343" t="s">
        <v>1312</v>
      </c>
      <c r="B2494" s="343" t="s">
        <v>1463</v>
      </c>
      <c r="C2494" s="399" t="s">
        <v>911</v>
      </c>
      <c r="D2494" s="343" t="s">
        <v>1827</v>
      </c>
      <c r="E2494" s="399" t="s">
        <v>1135</v>
      </c>
      <c r="F2494" s="338" t="s">
        <v>875</v>
      </c>
      <c r="G2494" s="344" t="s">
        <v>2292</v>
      </c>
    </row>
    <row r="2495" spans="1:7" x14ac:dyDescent="0.25">
      <c r="A2495" s="343" t="s">
        <v>1312</v>
      </c>
      <c r="B2495" s="343" t="s">
        <v>1463</v>
      </c>
      <c r="C2495" s="399" t="s">
        <v>911</v>
      </c>
      <c r="D2495" s="343" t="s">
        <v>1831</v>
      </c>
      <c r="E2495" s="399" t="s">
        <v>1135</v>
      </c>
      <c r="F2495" s="338" t="s">
        <v>875</v>
      </c>
      <c r="G2495" s="344" t="s">
        <v>2291</v>
      </c>
    </row>
    <row r="2496" spans="1:7" x14ac:dyDescent="0.25">
      <c r="A2496" s="343" t="s">
        <v>1312</v>
      </c>
      <c r="B2496" s="343" t="s">
        <v>1463</v>
      </c>
      <c r="C2496" s="399" t="s">
        <v>911</v>
      </c>
      <c r="D2496" s="343" t="s">
        <v>1826</v>
      </c>
      <c r="E2496" s="399" t="s">
        <v>1135</v>
      </c>
      <c r="F2496" s="338" t="s">
        <v>875</v>
      </c>
      <c r="G2496" s="344" t="s">
        <v>2291</v>
      </c>
    </row>
    <row r="2497" spans="1:7" x14ac:dyDescent="0.25">
      <c r="A2497" s="343" t="s">
        <v>1312</v>
      </c>
      <c r="B2497" s="343" t="s">
        <v>1463</v>
      </c>
      <c r="C2497" s="399" t="s">
        <v>911</v>
      </c>
      <c r="D2497" s="343" t="s">
        <v>1756</v>
      </c>
      <c r="E2497" s="399" t="s">
        <v>1135</v>
      </c>
      <c r="F2497" s="338" t="s">
        <v>875</v>
      </c>
      <c r="G2497" s="344" t="s">
        <v>2291</v>
      </c>
    </row>
    <row r="2498" spans="1:7" x14ac:dyDescent="0.25">
      <c r="A2498" s="343" t="s">
        <v>1312</v>
      </c>
      <c r="B2498" s="343" t="s">
        <v>1463</v>
      </c>
      <c r="C2498" s="399" t="s">
        <v>911</v>
      </c>
      <c r="D2498" s="343" t="s">
        <v>1749</v>
      </c>
      <c r="E2498" s="399" t="s">
        <v>1135</v>
      </c>
      <c r="F2498" s="338" t="s">
        <v>875</v>
      </c>
      <c r="G2498" s="344" t="s">
        <v>2291</v>
      </c>
    </row>
    <row r="2499" spans="1:7" x14ac:dyDescent="0.25">
      <c r="A2499" s="343" t="s">
        <v>1312</v>
      </c>
      <c r="B2499" s="343" t="s">
        <v>1463</v>
      </c>
      <c r="C2499" s="399" t="s">
        <v>911</v>
      </c>
      <c r="D2499" s="343" t="s">
        <v>1752</v>
      </c>
      <c r="E2499" s="399" t="s">
        <v>1135</v>
      </c>
      <c r="F2499" s="338" t="s">
        <v>875</v>
      </c>
      <c r="G2499" s="344" t="s">
        <v>2291</v>
      </c>
    </row>
    <row r="2500" spans="1:7" x14ac:dyDescent="0.25">
      <c r="A2500" s="343" t="s">
        <v>1312</v>
      </c>
      <c r="B2500" s="343" t="s">
        <v>1463</v>
      </c>
      <c r="C2500" s="399" t="s">
        <v>911</v>
      </c>
      <c r="D2500" s="343" t="s">
        <v>1763</v>
      </c>
      <c r="E2500" s="399" t="s">
        <v>1135</v>
      </c>
      <c r="F2500" s="338" t="s">
        <v>875</v>
      </c>
      <c r="G2500" s="344" t="s">
        <v>2291</v>
      </c>
    </row>
    <row r="2501" spans="1:7" x14ac:dyDescent="0.25">
      <c r="A2501" s="343" t="s">
        <v>1312</v>
      </c>
      <c r="B2501" s="343" t="s">
        <v>1463</v>
      </c>
      <c r="C2501" s="399" t="s">
        <v>911</v>
      </c>
      <c r="D2501" s="343" t="s">
        <v>1771</v>
      </c>
      <c r="E2501" s="399" t="s">
        <v>1135</v>
      </c>
      <c r="F2501" s="338" t="s">
        <v>875</v>
      </c>
      <c r="G2501" s="344" t="s">
        <v>2291</v>
      </c>
    </row>
    <row r="2502" spans="1:7" x14ac:dyDescent="0.25">
      <c r="A2502" s="343" t="s">
        <v>1312</v>
      </c>
      <c r="B2502" s="343" t="s">
        <v>1463</v>
      </c>
      <c r="C2502" s="399" t="s">
        <v>911</v>
      </c>
      <c r="D2502" s="343" t="s">
        <v>1762</v>
      </c>
      <c r="E2502" s="399" t="s">
        <v>1135</v>
      </c>
      <c r="F2502" s="338" t="s">
        <v>875</v>
      </c>
      <c r="G2502" s="344" t="s">
        <v>2291</v>
      </c>
    </row>
    <row r="2503" spans="1:7" x14ac:dyDescent="0.25">
      <c r="A2503" s="343" t="s">
        <v>1312</v>
      </c>
      <c r="B2503" s="343" t="s">
        <v>1463</v>
      </c>
      <c r="C2503" s="399" t="s">
        <v>911</v>
      </c>
      <c r="D2503" s="343" t="s">
        <v>1770</v>
      </c>
      <c r="E2503" s="399" t="s">
        <v>1135</v>
      </c>
      <c r="F2503" s="338" t="s">
        <v>875</v>
      </c>
      <c r="G2503" s="344" t="s">
        <v>2291</v>
      </c>
    </row>
    <row r="2504" spans="1:7" x14ac:dyDescent="0.25">
      <c r="A2504" s="343" t="s">
        <v>1312</v>
      </c>
      <c r="B2504" s="343" t="s">
        <v>1115</v>
      </c>
      <c r="C2504" s="399" t="s">
        <v>911</v>
      </c>
      <c r="D2504" s="343" t="s">
        <v>1829</v>
      </c>
      <c r="E2504" s="399" t="s">
        <v>1135</v>
      </c>
      <c r="F2504" s="338" t="s">
        <v>875</v>
      </c>
      <c r="G2504" s="344" t="s">
        <v>2291</v>
      </c>
    </row>
    <row r="2505" spans="1:7" x14ac:dyDescent="0.25">
      <c r="A2505" s="343" t="s">
        <v>1312</v>
      </c>
      <c r="B2505" s="343" t="s">
        <v>1115</v>
      </c>
      <c r="C2505" s="399" t="s">
        <v>911</v>
      </c>
      <c r="D2505" s="343" t="s">
        <v>1823</v>
      </c>
      <c r="E2505" s="399" t="s">
        <v>1135</v>
      </c>
      <c r="F2505" s="338" t="s">
        <v>875</v>
      </c>
      <c r="G2505" s="344" t="s">
        <v>2291</v>
      </c>
    </row>
    <row r="2506" spans="1:7" x14ac:dyDescent="0.25">
      <c r="A2506" s="343" t="s">
        <v>1312</v>
      </c>
      <c r="B2506" s="343" t="s">
        <v>1115</v>
      </c>
      <c r="C2506" s="399" t="s">
        <v>911</v>
      </c>
      <c r="D2506" s="343" t="s">
        <v>1824</v>
      </c>
      <c r="E2506" s="399" t="s">
        <v>1135</v>
      </c>
      <c r="F2506" s="338" t="s">
        <v>875</v>
      </c>
      <c r="G2506" s="344" t="s">
        <v>2291</v>
      </c>
    </row>
    <row r="2507" spans="1:7" x14ac:dyDescent="0.25">
      <c r="A2507" s="343" t="s">
        <v>1312</v>
      </c>
      <c r="B2507" s="343" t="s">
        <v>1115</v>
      </c>
      <c r="C2507" s="399" t="s">
        <v>911</v>
      </c>
      <c r="D2507" s="343" t="s">
        <v>1821</v>
      </c>
      <c r="E2507" s="399" t="s">
        <v>1135</v>
      </c>
      <c r="F2507" s="338" t="s">
        <v>875</v>
      </c>
      <c r="G2507" s="344" t="s">
        <v>2291</v>
      </c>
    </row>
    <row r="2508" spans="1:7" x14ac:dyDescent="0.25">
      <c r="A2508" s="343" t="s">
        <v>1312</v>
      </c>
      <c r="B2508" s="343" t="s">
        <v>1115</v>
      </c>
      <c r="C2508" s="399" t="s">
        <v>911</v>
      </c>
      <c r="D2508" s="343" t="s">
        <v>1828</v>
      </c>
      <c r="E2508" s="399" t="s">
        <v>1135</v>
      </c>
      <c r="F2508" s="338" t="s">
        <v>875</v>
      </c>
      <c r="G2508" s="344" t="s">
        <v>2291</v>
      </c>
    </row>
    <row r="2509" spans="1:7" x14ac:dyDescent="0.25">
      <c r="A2509" s="343" t="s">
        <v>1312</v>
      </c>
      <c r="B2509" s="343" t="s">
        <v>1115</v>
      </c>
      <c r="C2509" s="399" t="s">
        <v>911</v>
      </c>
      <c r="D2509" s="343" t="s">
        <v>1827</v>
      </c>
      <c r="E2509" s="399" t="s">
        <v>1135</v>
      </c>
      <c r="F2509" s="338" t="s">
        <v>875</v>
      </c>
      <c r="G2509" s="344" t="s">
        <v>2292</v>
      </c>
    </row>
    <row r="2510" spans="1:7" x14ac:dyDescent="0.25">
      <c r="A2510" s="343" t="s">
        <v>1312</v>
      </c>
      <c r="B2510" s="343" t="s">
        <v>1115</v>
      </c>
      <c r="C2510" s="399" t="s">
        <v>911</v>
      </c>
      <c r="D2510" s="343" t="s">
        <v>1831</v>
      </c>
      <c r="E2510" s="399" t="s">
        <v>1135</v>
      </c>
      <c r="F2510" s="338" t="s">
        <v>875</v>
      </c>
      <c r="G2510" s="344" t="s">
        <v>2291</v>
      </c>
    </row>
    <row r="2511" spans="1:7" x14ac:dyDescent="0.25">
      <c r="A2511" s="343" t="s">
        <v>1312</v>
      </c>
      <c r="B2511" s="343" t="s">
        <v>1115</v>
      </c>
      <c r="C2511" s="399" t="s">
        <v>911</v>
      </c>
      <c r="D2511" s="343" t="s">
        <v>1826</v>
      </c>
      <c r="E2511" s="399" t="s">
        <v>1135</v>
      </c>
      <c r="F2511" s="338" t="s">
        <v>875</v>
      </c>
      <c r="G2511" s="344" t="s">
        <v>2291</v>
      </c>
    </row>
    <row r="2512" spans="1:7" x14ac:dyDescent="0.25">
      <c r="A2512" s="343" t="s">
        <v>1312</v>
      </c>
      <c r="B2512" s="343" t="s">
        <v>1115</v>
      </c>
      <c r="C2512" s="399" t="s">
        <v>911</v>
      </c>
      <c r="D2512" s="343" t="s">
        <v>1756</v>
      </c>
      <c r="E2512" s="399" t="s">
        <v>1135</v>
      </c>
      <c r="F2512" s="338" t="s">
        <v>875</v>
      </c>
      <c r="G2512" s="344" t="s">
        <v>2291</v>
      </c>
    </row>
    <row r="2513" spans="1:7" x14ac:dyDescent="0.25">
      <c r="A2513" s="343" t="s">
        <v>1312</v>
      </c>
      <c r="B2513" s="343" t="s">
        <v>1115</v>
      </c>
      <c r="C2513" s="399" t="s">
        <v>911</v>
      </c>
      <c r="D2513" s="343" t="s">
        <v>1749</v>
      </c>
      <c r="E2513" s="399" t="s">
        <v>1135</v>
      </c>
      <c r="F2513" s="338" t="s">
        <v>875</v>
      </c>
      <c r="G2513" s="344" t="s">
        <v>2291</v>
      </c>
    </row>
    <row r="2514" spans="1:7" x14ac:dyDescent="0.25">
      <c r="A2514" s="343" t="s">
        <v>1312</v>
      </c>
      <c r="B2514" s="343" t="s">
        <v>1115</v>
      </c>
      <c r="C2514" s="399" t="s">
        <v>911</v>
      </c>
      <c r="D2514" s="343" t="s">
        <v>1752</v>
      </c>
      <c r="E2514" s="399" t="s">
        <v>1135</v>
      </c>
      <c r="F2514" s="338" t="s">
        <v>875</v>
      </c>
      <c r="G2514" s="344" t="s">
        <v>2291</v>
      </c>
    </row>
    <row r="2515" spans="1:7" x14ac:dyDescent="0.25">
      <c r="A2515" s="343" t="s">
        <v>1312</v>
      </c>
      <c r="B2515" s="343" t="s">
        <v>1115</v>
      </c>
      <c r="C2515" s="399" t="s">
        <v>911</v>
      </c>
      <c r="D2515" s="343" t="s">
        <v>1763</v>
      </c>
      <c r="E2515" s="399" t="s">
        <v>1135</v>
      </c>
      <c r="F2515" s="338" t="s">
        <v>875</v>
      </c>
      <c r="G2515" s="344" t="s">
        <v>2291</v>
      </c>
    </row>
    <row r="2516" spans="1:7" x14ac:dyDescent="0.25">
      <c r="A2516" s="343" t="s">
        <v>1312</v>
      </c>
      <c r="B2516" s="343" t="s">
        <v>1115</v>
      </c>
      <c r="C2516" s="399" t="s">
        <v>911</v>
      </c>
      <c r="D2516" s="343" t="s">
        <v>1771</v>
      </c>
      <c r="E2516" s="399" t="s">
        <v>1135</v>
      </c>
      <c r="F2516" s="338" t="s">
        <v>875</v>
      </c>
      <c r="G2516" s="344" t="s">
        <v>2291</v>
      </c>
    </row>
    <row r="2517" spans="1:7" x14ac:dyDescent="0.25">
      <c r="A2517" s="343" t="s">
        <v>1312</v>
      </c>
      <c r="B2517" s="343" t="s">
        <v>1115</v>
      </c>
      <c r="C2517" s="399" t="s">
        <v>911</v>
      </c>
      <c r="D2517" s="343" t="s">
        <v>1762</v>
      </c>
      <c r="E2517" s="399" t="s">
        <v>1135</v>
      </c>
      <c r="F2517" s="338" t="s">
        <v>875</v>
      </c>
      <c r="G2517" s="344" t="s">
        <v>2291</v>
      </c>
    </row>
    <row r="2518" spans="1:7" x14ac:dyDescent="0.25">
      <c r="A2518" s="343" t="s">
        <v>1312</v>
      </c>
      <c r="B2518" s="343" t="s">
        <v>1115</v>
      </c>
      <c r="C2518" s="399" t="s">
        <v>911</v>
      </c>
      <c r="D2518" s="343" t="s">
        <v>1770</v>
      </c>
      <c r="E2518" s="399" t="s">
        <v>1135</v>
      </c>
      <c r="F2518" s="338" t="s">
        <v>875</v>
      </c>
      <c r="G2518" s="344" t="s">
        <v>2291</v>
      </c>
    </row>
    <row r="2519" spans="1:7" x14ac:dyDescent="0.25">
      <c r="A2519" s="343" t="s">
        <v>1312</v>
      </c>
      <c r="B2519" s="343" t="s">
        <v>1120</v>
      </c>
      <c r="C2519" s="399" t="s">
        <v>911</v>
      </c>
      <c r="D2519" s="343" t="s">
        <v>1829</v>
      </c>
      <c r="E2519" s="399" t="s">
        <v>1135</v>
      </c>
      <c r="F2519" s="338" t="s">
        <v>875</v>
      </c>
      <c r="G2519" s="344" t="s">
        <v>2291</v>
      </c>
    </row>
    <row r="2520" spans="1:7" x14ac:dyDescent="0.25">
      <c r="A2520" s="343" t="s">
        <v>1312</v>
      </c>
      <c r="B2520" s="343" t="s">
        <v>1120</v>
      </c>
      <c r="C2520" s="399" t="s">
        <v>911</v>
      </c>
      <c r="D2520" s="343" t="s">
        <v>1823</v>
      </c>
      <c r="E2520" s="399" t="s">
        <v>1135</v>
      </c>
      <c r="F2520" s="338" t="s">
        <v>875</v>
      </c>
      <c r="G2520" s="344" t="s">
        <v>2291</v>
      </c>
    </row>
    <row r="2521" spans="1:7" x14ac:dyDescent="0.25">
      <c r="A2521" s="343" t="s">
        <v>1312</v>
      </c>
      <c r="B2521" s="343" t="s">
        <v>1120</v>
      </c>
      <c r="C2521" s="399" t="s">
        <v>911</v>
      </c>
      <c r="D2521" s="343" t="s">
        <v>1824</v>
      </c>
      <c r="E2521" s="399" t="s">
        <v>1135</v>
      </c>
      <c r="F2521" s="338" t="s">
        <v>875</v>
      </c>
      <c r="G2521" s="344" t="s">
        <v>2291</v>
      </c>
    </row>
    <row r="2522" spans="1:7" x14ac:dyDescent="0.25">
      <c r="A2522" s="343" t="s">
        <v>1312</v>
      </c>
      <c r="B2522" s="343" t="s">
        <v>1120</v>
      </c>
      <c r="C2522" s="399" t="s">
        <v>911</v>
      </c>
      <c r="D2522" s="343" t="s">
        <v>1821</v>
      </c>
      <c r="E2522" s="399" t="s">
        <v>1135</v>
      </c>
      <c r="F2522" s="338" t="s">
        <v>875</v>
      </c>
      <c r="G2522" s="344" t="s">
        <v>2291</v>
      </c>
    </row>
    <row r="2523" spans="1:7" x14ac:dyDescent="0.25">
      <c r="A2523" s="343" t="s">
        <v>1312</v>
      </c>
      <c r="B2523" s="343" t="s">
        <v>1120</v>
      </c>
      <c r="C2523" s="399" t="s">
        <v>911</v>
      </c>
      <c r="D2523" s="343" t="s">
        <v>1828</v>
      </c>
      <c r="E2523" s="399" t="s">
        <v>1135</v>
      </c>
      <c r="F2523" s="338" t="s">
        <v>875</v>
      </c>
      <c r="G2523" s="344" t="s">
        <v>2291</v>
      </c>
    </row>
    <row r="2524" spans="1:7" x14ac:dyDescent="0.25">
      <c r="A2524" s="343" t="s">
        <v>1312</v>
      </c>
      <c r="B2524" s="343" t="s">
        <v>1120</v>
      </c>
      <c r="C2524" s="399" t="s">
        <v>911</v>
      </c>
      <c r="D2524" s="343" t="s">
        <v>1827</v>
      </c>
      <c r="E2524" s="399" t="s">
        <v>1135</v>
      </c>
      <c r="F2524" s="338" t="s">
        <v>875</v>
      </c>
      <c r="G2524" s="344" t="s">
        <v>2292</v>
      </c>
    </row>
    <row r="2525" spans="1:7" x14ac:dyDescent="0.25">
      <c r="A2525" s="343" t="s">
        <v>1312</v>
      </c>
      <c r="B2525" s="343" t="s">
        <v>1120</v>
      </c>
      <c r="C2525" s="399" t="s">
        <v>911</v>
      </c>
      <c r="D2525" s="343" t="s">
        <v>1831</v>
      </c>
      <c r="E2525" s="399" t="s">
        <v>1135</v>
      </c>
      <c r="F2525" s="338" t="s">
        <v>875</v>
      </c>
      <c r="G2525" s="344" t="s">
        <v>2291</v>
      </c>
    </row>
    <row r="2526" spans="1:7" x14ac:dyDescent="0.25">
      <c r="A2526" s="343" t="s">
        <v>1312</v>
      </c>
      <c r="B2526" s="343" t="s">
        <v>1120</v>
      </c>
      <c r="C2526" s="399" t="s">
        <v>911</v>
      </c>
      <c r="D2526" s="343" t="s">
        <v>1826</v>
      </c>
      <c r="E2526" s="399" t="s">
        <v>1135</v>
      </c>
      <c r="F2526" s="338" t="s">
        <v>875</v>
      </c>
      <c r="G2526" s="344" t="s">
        <v>2291</v>
      </c>
    </row>
    <row r="2527" spans="1:7" x14ac:dyDescent="0.25">
      <c r="A2527" s="343" t="s">
        <v>1312</v>
      </c>
      <c r="B2527" s="343" t="s">
        <v>1120</v>
      </c>
      <c r="C2527" s="399" t="s">
        <v>911</v>
      </c>
      <c r="D2527" s="343" t="s">
        <v>1756</v>
      </c>
      <c r="E2527" s="399" t="s">
        <v>1135</v>
      </c>
      <c r="F2527" s="338" t="s">
        <v>875</v>
      </c>
      <c r="G2527" s="344" t="s">
        <v>2291</v>
      </c>
    </row>
    <row r="2528" spans="1:7" x14ac:dyDescent="0.25">
      <c r="A2528" s="343" t="s">
        <v>1312</v>
      </c>
      <c r="B2528" s="343" t="s">
        <v>1120</v>
      </c>
      <c r="C2528" s="399" t="s">
        <v>911</v>
      </c>
      <c r="D2528" s="343" t="s">
        <v>1749</v>
      </c>
      <c r="E2528" s="399" t="s">
        <v>1135</v>
      </c>
      <c r="F2528" s="338" t="s">
        <v>875</v>
      </c>
      <c r="G2528" s="344" t="s">
        <v>2291</v>
      </c>
    </row>
    <row r="2529" spans="1:7" x14ac:dyDescent="0.25">
      <c r="A2529" s="343" t="s">
        <v>1312</v>
      </c>
      <c r="B2529" s="343" t="s">
        <v>1120</v>
      </c>
      <c r="C2529" s="399" t="s">
        <v>911</v>
      </c>
      <c r="D2529" s="343" t="s">
        <v>1752</v>
      </c>
      <c r="E2529" s="399" t="s">
        <v>1135</v>
      </c>
      <c r="F2529" s="338" t="s">
        <v>875</v>
      </c>
      <c r="G2529" s="344" t="s">
        <v>2291</v>
      </c>
    </row>
    <row r="2530" spans="1:7" x14ac:dyDescent="0.25">
      <c r="A2530" s="343" t="s">
        <v>1312</v>
      </c>
      <c r="B2530" s="343" t="s">
        <v>1120</v>
      </c>
      <c r="C2530" s="399" t="s">
        <v>911</v>
      </c>
      <c r="D2530" s="343" t="s">
        <v>1763</v>
      </c>
      <c r="E2530" s="399" t="s">
        <v>1135</v>
      </c>
      <c r="F2530" s="338" t="s">
        <v>875</v>
      </c>
      <c r="G2530" s="344" t="s">
        <v>2291</v>
      </c>
    </row>
    <row r="2531" spans="1:7" x14ac:dyDescent="0.25">
      <c r="A2531" s="343" t="s">
        <v>1312</v>
      </c>
      <c r="B2531" s="343" t="s">
        <v>1120</v>
      </c>
      <c r="C2531" s="399" t="s">
        <v>911</v>
      </c>
      <c r="D2531" s="343" t="s">
        <v>1771</v>
      </c>
      <c r="E2531" s="399" t="s">
        <v>1135</v>
      </c>
      <c r="F2531" s="338" t="s">
        <v>875</v>
      </c>
      <c r="G2531" s="344" t="s">
        <v>2291</v>
      </c>
    </row>
    <row r="2532" spans="1:7" x14ac:dyDescent="0.25">
      <c r="A2532" s="343" t="s">
        <v>1312</v>
      </c>
      <c r="B2532" s="343" t="s">
        <v>1120</v>
      </c>
      <c r="C2532" s="399" t="s">
        <v>911</v>
      </c>
      <c r="D2532" s="343" t="s">
        <v>1762</v>
      </c>
      <c r="E2532" s="399" t="s">
        <v>1135</v>
      </c>
      <c r="F2532" s="338" t="s">
        <v>875</v>
      </c>
      <c r="G2532" s="344" t="s">
        <v>2291</v>
      </c>
    </row>
    <row r="2533" spans="1:7" x14ac:dyDescent="0.25">
      <c r="A2533" s="343" t="s">
        <v>1312</v>
      </c>
      <c r="B2533" s="343" t="s">
        <v>1120</v>
      </c>
      <c r="C2533" s="399" t="s">
        <v>911</v>
      </c>
      <c r="D2533" s="343" t="s">
        <v>1770</v>
      </c>
      <c r="E2533" s="399" t="s">
        <v>1135</v>
      </c>
      <c r="F2533" s="338" t="s">
        <v>875</v>
      </c>
      <c r="G2533" s="344" t="s">
        <v>2291</v>
      </c>
    </row>
    <row r="2534" spans="1:7" x14ac:dyDescent="0.25">
      <c r="A2534" s="343" t="s">
        <v>1312</v>
      </c>
      <c r="B2534" s="343" t="s">
        <v>1121</v>
      </c>
      <c r="C2534" s="399" t="s">
        <v>911</v>
      </c>
      <c r="D2534" s="343" t="s">
        <v>1829</v>
      </c>
      <c r="E2534" s="399" t="s">
        <v>1135</v>
      </c>
      <c r="F2534" s="338" t="s">
        <v>875</v>
      </c>
      <c r="G2534" s="344" t="s">
        <v>2291</v>
      </c>
    </row>
    <row r="2535" spans="1:7" x14ac:dyDescent="0.25">
      <c r="A2535" s="343" t="s">
        <v>1312</v>
      </c>
      <c r="B2535" s="343" t="s">
        <v>1121</v>
      </c>
      <c r="C2535" s="399" t="s">
        <v>911</v>
      </c>
      <c r="D2535" s="343" t="s">
        <v>1823</v>
      </c>
      <c r="E2535" s="399" t="s">
        <v>1135</v>
      </c>
      <c r="F2535" s="338" t="s">
        <v>875</v>
      </c>
      <c r="G2535" s="344" t="s">
        <v>2291</v>
      </c>
    </row>
    <row r="2536" spans="1:7" x14ac:dyDescent="0.25">
      <c r="A2536" s="343" t="s">
        <v>1312</v>
      </c>
      <c r="B2536" s="343" t="s">
        <v>1121</v>
      </c>
      <c r="C2536" s="399" t="s">
        <v>911</v>
      </c>
      <c r="D2536" s="343" t="s">
        <v>1824</v>
      </c>
      <c r="E2536" s="399" t="s">
        <v>1135</v>
      </c>
      <c r="F2536" s="338" t="s">
        <v>875</v>
      </c>
      <c r="G2536" s="344" t="s">
        <v>2291</v>
      </c>
    </row>
    <row r="2537" spans="1:7" x14ac:dyDescent="0.25">
      <c r="A2537" s="343" t="s">
        <v>1312</v>
      </c>
      <c r="B2537" s="343" t="s">
        <v>1121</v>
      </c>
      <c r="C2537" s="399" t="s">
        <v>911</v>
      </c>
      <c r="D2537" s="343" t="s">
        <v>1821</v>
      </c>
      <c r="E2537" s="399" t="s">
        <v>1135</v>
      </c>
      <c r="F2537" s="338" t="s">
        <v>875</v>
      </c>
      <c r="G2537" s="344" t="s">
        <v>2291</v>
      </c>
    </row>
    <row r="2538" spans="1:7" x14ac:dyDescent="0.25">
      <c r="A2538" s="343" t="s">
        <v>1312</v>
      </c>
      <c r="B2538" s="343" t="s">
        <v>1121</v>
      </c>
      <c r="C2538" s="399" t="s">
        <v>911</v>
      </c>
      <c r="D2538" s="343" t="s">
        <v>1828</v>
      </c>
      <c r="E2538" s="399" t="s">
        <v>1135</v>
      </c>
      <c r="F2538" s="338" t="s">
        <v>875</v>
      </c>
      <c r="G2538" s="344" t="s">
        <v>2291</v>
      </c>
    </row>
    <row r="2539" spans="1:7" x14ac:dyDescent="0.25">
      <c r="A2539" s="343" t="s">
        <v>1312</v>
      </c>
      <c r="B2539" s="343" t="s">
        <v>1121</v>
      </c>
      <c r="C2539" s="399" t="s">
        <v>911</v>
      </c>
      <c r="D2539" s="343" t="s">
        <v>1827</v>
      </c>
      <c r="E2539" s="399" t="s">
        <v>1135</v>
      </c>
      <c r="F2539" s="338" t="s">
        <v>875</v>
      </c>
      <c r="G2539" s="344" t="s">
        <v>2292</v>
      </c>
    </row>
    <row r="2540" spans="1:7" x14ac:dyDescent="0.25">
      <c r="A2540" s="343" t="s">
        <v>1312</v>
      </c>
      <c r="B2540" s="343" t="s">
        <v>1121</v>
      </c>
      <c r="C2540" s="399" t="s">
        <v>911</v>
      </c>
      <c r="D2540" s="343" t="s">
        <v>1831</v>
      </c>
      <c r="E2540" s="399" t="s">
        <v>1135</v>
      </c>
      <c r="F2540" s="338" t="s">
        <v>875</v>
      </c>
      <c r="G2540" s="344" t="s">
        <v>2291</v>
      </c>
    </row>
    <row r="2541" spans="1:7" x14ac:dyDescent="0.25">
      <c r="A2541" s="343" t="s">
        <v>1312</v>
      </c>
      <c r="B2541" s="343" t="s">
        <v>1121</v>
      </c>
      <c r="C2541" s="399" t="s">
        <v>911</v>
      </c>
      <c r="D2541" s="343" t="s">
        <v>1826</v>
      </c>
      <c r="E2541" s="399" t="s">
        <v>1135</v>
      </c>
      <c r="F2541" s="338" t="s">
        <v>875</v>
      </c>
      <c r="G2541" s="344" t="s">
        <v>2291</v>
      </c>
    </row>
    <row r="2542" spans="1:7" x14ac:dyDescent="0.25">
      <c r="A2542" s="343" t="s">
        <v>1312</v>
      </c>
      <c r="B2542" s="343" t="s">
        <v>1121</v>
      </c>
      <c r="C2542" s="399" t="s">
        <v>911</v>
      </c>
      <c r="D2542" s="343" t="s">
        <v>1756</v>
      </c>
      <c r="E2542" s="399" t="s">
        <v>1135</v>
      </c>
      <c r="F2542" s="338" t="s">
        <v>875</v>
      </c>
      <c r="G2542" s="344" t="s">
        <v>2291</v>
      </c>
    </row>
    <row r="2543" spans="1:7" x14ac:dyDescent="0.25">
      <c r="A2543" s="343" t="s">
        <v>1312</v>
      </c>
      <c r="B2543" s="343" t="s">
        <v>1121</v>
      </c>
      <c r="C2543" s="399" t="s">
        <v>911</v>
      </c>
      <c r="D2543" s="343" t="s">
        <v>1749</v>
      </c>
      <c r="E2543" s="399" t="s">
        <v>1135</v>
      </c>
      <c r="F2543" s="338" t="s">
        <v>875</v>
      </c>
      <c r="G2543" s="344" t="s">
        <v>2291</v>
      </c>
    </row>
    <row r="2544" spans="1:7" x14ac:dyDescent="0.25">
      <c r="A2544" s="343" t="s">
        <v>1312</v>
      </c>
      <c r="B2544" s="343" t="s">
        <v>1121</v>
      </c>
      <c r="C2544" s="399" t="s">
        <v>911</v>
      </c>
      <c r="D2544" s="343" t="s">
        <v>1752</v>
      </c>
      <c r="E2544" s="399" t="s">
        <v>1135</v>
      </c>
      <c r="F2544" s="338" t="s">
        <v>875</v>
      </c>
      <c r="G2544" s="344" t="s">
        <v>2291</v>
      </c>
    </row>
    <row r="2545" spans="1:7" x14ac:dyDescent="0.25">
      <c r="A2545" s="343" t="s">
        <v>1312</v>
      </c>
      <c r="B2545" s="343" t="s">
        <v>1121</v>
      </c>
      <c r="C2545" s="399" t="s">
        <v>911</v>
      </c>
      <c r="D2545" s="343" t="s">
        <v>1763</v>
      </c>
      <c r="E2545" s="399" t="s">
        <v>1135</v>
      </c>
      <c r="F2545" s="338" t="s">
        <v>875</v>
      </c>
      <c r="G2545" s="344" t="s">
        <v>2291</v>
      </c>
    </row>
    <row r="2546" spans="1:7" x14ac:dyDescent="0.25">
      <c r="A2546" s="343" t="s">
        <v>1312</v>
      </c>
      <c r="B2546" s="343" t="s">
        <v>1121</v>
      </c>
      <c r="C2546" s="399" t="s">
        <v>911</v>
      </c>
      <c r="D2546" s="343" t="s">
        <v>1771</v>
      </c>
      <c r="E2546" s="399" t="s">
        <v>1135</v>
      </c>
      <c r="F2546" s="338" t="s">
        <v>875</v>
      </c>
      <c r="G2546" s="344" t="s">
        <v>2291</v>
      </c>
    </row>
    <row r="2547" spans="1:7" x14ac:dyDescent="0.25">
      <c r="A2547" s="343" t="s">
        <v>1312</v>
      </c>
      <c r="B2547" s="343" t="s">
        <v>1121</v>
      </c>
      <c r="C2547" s="399" t="s">
        <v>911</v>
      </c>
      <c r="D2547" s="343" t="s">
        <v>1762</v>
      </c>
      <c r="E2547" s="399" t="s">
        <v>1135</v>
      </c>
      <c r="F2547" s="338" t="s">
        <v>875</v>
      </c>
      <c r="G2547" s="344" t="s">
        <v>2291</v>
      </c>
    </row>
    <row r="2548" spans="1:7" x14ac:dyDescent="0.25">
      <c r="A2548" s="343" t="s">
        <v>1312</v>
      </c>
      <c r="B2548" s="343" t="s">
        <v>1121</v>
      </c>
      <c r="C2548" s="399" t="s">
        <v>911</v>
      </c>
      <c r="D2548" s="343" t="s">
        <v>1770</v>
      </c>
      <c r="E2548" s="399" t="s">
        <v>1135</v>
      </c>
      <c r="F2548" s="338" t="s">
        <v>875</v>
      </c>
      <c r="G2548" s="344" t="s">
        <v>2291</v>
      </c>
    </row>
    <row r="2549" spans="1:7" x14ac:dyDescent="0.25">
      <c r="A2549" s="343" t="s">
        <v>1312</v>
      </c>
      <c r="B2549" s="343" t="s">
        <v>1468</v>
      </c>
      <c r="C2549" s="399" t="s">
        <v>911</v>
      </c>
      <c r="D2549" s="343" t="s">
        <v>1829</v>
      </c>
      <c r="E2549" s="399" t="s">
        <v>1135</v>
      </c>
      <c r="F2549" s="338" t="s">
        <v>875</v>
      </c>
      <c r="G2549" s="344" t="s">
        <v>2291</v>
      </c>
    </row>
    <row r="2550" spans="1:7" x14ac:dyDescent="0.25">
      <c r="A2550" s="343" t="s">
        <v>1312</v>
      </c>
      <c r="B2550" s="343" t="s">
        <v>1468</v>
      </c>
      <c r="C2550" s="399" t="s">
        <v>911</v>
      </c>
      <c r="D2550" s="343" t="s">
        <v>1823</v>
      </c>
      <c r="E2550" s="399" t="s">
        <v>1135</v>
      </c>
      <c r="F2550" s="338" t="s">
        <v>875</v>
      </c>
      <c r="G2550" s="344" t="s">
        <v>2291</v>
      </c>
    </row>
    <row r="2551" spans="1:7" x14ac:dyDescent="0.25">
      <c r="A2551" s="343" t="s">
        <v>1312</v>
      </c>
      <c r="B2551" s="343" t="s">
        <v>1468</v>
      </c>
      <c r="C2551" s="399" t="s">
        <v>911</v>
      </c>
      <c r="D2551" s="343" t="s">
        <v>1824</v>
      </c>
      <c r="E2551" s="399" t="s">
        <v>1135</v>
      </c>
      <c r="F2551" s="338" t="s">
        <v>875</v>
      </c>
      <c r="G2551" s="344" t="s">
        <v>2291</v>
      </c>
    </row>
    <row r="2552" spans="1:7" x14ac:dyDescent="0.25">
      <c r="A2552" s="343" t="s">
        <v>1312</v>
      </c>
      <c r="B2552" s="343" t="s">
        <v>1468</v>
      </c>
      <c r="C2552" s="399" t="s">
        <v>911</v>
      </c>
      <c r="D2552" s="343" t="s">
        <v>1821</v>
      </c>
      <c r="E2552" s="399" t="s">
        <v>1135</v>
      </c>
      <c r="F2552" s="338" t="s">
        <v>875</v>
      </c>
      <c r="G2552" s="344" t="s">
        <v>2291</v>
      </c>
    </row>
    <row r="2553" spans="1:7" x14ac:dyDescent="0.25">
      <c r="A2553" s="343" t="s">
        <v>1312</v>
      </c>
      <c r="B2553" s="343" t="s">
        <v>1468</v>
      </c>
      <c r="C2553" s="399" t="s">
        <v>911</v>
      </c>
      <c r="D2553" s="343" t="s">
        <v>1828</v>
      </c>
      <c r="E2553" s="399" t="s">
        <v>1135</v>
      </c>
      <c r="F2553" s="338" t="s">
        <v>875</v>
      </c>
      <c r="G2553" s="344" t="s">
        <v>2291</v>
      </c>
    </row>
    <row r="2554" spans="1:7" x14ac:dyDescent="0.25">
      <c r="A2554" s="343" t="s">
        <v>1312</v>
      </c>
      <c r="B2554" s="343" t="s">
        <v>1468</v>
      </c>
      <c r="C2554" s="399" t="s">
        <v>911</v>
      </c>
      <c r="D2554" s="343" t="s">
        <v>1827</v>
      </c>
      <c r="E2554" s="399" t="s">
        <v>1135</v>
      </c>
      <c r="F2554" s="338" t="s">
        <v>875</v>
      </c>
      <c r="G2554" s="344" t="s">
        <v>2292</v>
      </c>
    </row>
    <row r="2555" spans="1:7" x14ac:dyDescent="0.25">
      <c r="A2555" s="343" t="s">
        <v>1312</v>
      </c>
      <c r="B2555" s="343" t="s">
        <v>1468</v>
      </c>
      <c r="C2555" s="399" t="s">
        <v>911</v>
      </c>
      <c r="D2555" s="343" t="s">
        <v>1831</v>
      </c>
      <c r="E2555" s="399" t="s">
        <v>1135</v>
      </c>
      <c r="F2555" s="338" t="s">
        <v>875</v>
      </c>
      <c r="G2555" s="344" t="s">
        <v>2291</v>
      </c>
    </row>
    <row r="2556" spans="1:7" x14ac:dyDescent="0.25">
      <c r="A2556" s="343" t="s">
        <v>1312</v>
      </c>
      <c r="B2556" s="343" t="s">
        <v>1468</v>
      </c>
      <c r="C2556" s="399" t="s">
        <v>911</v>
      </c>
      <c r="D2556" s="343" t="s">
        <v>1826</v>
      </c>
      <c r="E2556" s="399" t="s">
        <v>1135</v>
      </c>
      <c r="F2556" s="338" t="s">
        <v>875</v>
      </c>
      <c r="G2556" s="344" t="s">
        <v>2291</v>
      </c>
    </row>
    <row r="2557" spans="1:7" x14ac:dyDescent="0.25">
      <c r="A2557" s="343" t="s">
        <v>1312</v>
      </c>
      <c r="B2557" s="343" t="s">
        <v>1468</v>
      </c>
      <c r="C2557" s="399" t="s">
        <v>911</v>
      </c>
      <c r="D2557" s="343" t="s">
        <v>1756</v>
      </c>
      <c r="E2557" s="399" t="s">
        <v>1135</v>
      </c>
      <c r="F2557" s="338" t="s">
        <v>875</v>
      </c>
      <c r="G2557" s="344" t="s">
        <v>2291</v>
      </c>
    </row>
    <row r="2558" spans="1:7" x14ac:dyDescent="0.25">
      <c r="A2558" s="343" t="s">
        <v>1312</v>
      </c>
      <c r="B2558" s="343" t="s">
        <v>1468</v>
      </c>
      <c r="C2558" s="399" t="s">
        <v>911</v>
      </c>
      <c r="D2558" s="343" t="s">
        <v>1749</v>
      </c>
      <c r="E2558" s="399" t="s">
        <v>1135</v>
      </c>
      <c r="F2558" s="338" t="s">
        <v>875</v>
      </c>
      <c r="G2558" s="344" t="s">
        <v>2291</v>
      </c>
    </row>
    <row r="2559" spans="1:7" x14ac:dyDescent="0.25">
      <c r="A2559" s="343" t="s">
        <v>1312</v>
      </c>
      <c r="B2559" s="343" t="s">
        <v>1468</v>
      </c>
      <c r="C2559" s="399" t="s">
        <v>911</v>
      </c>
      <c r="D2559" s="343" t="s">
        <v>1752</v>
      </c>
      <c r="E2559" s="399" t="s">
        <v>1135</v>
      </c>
      <c r="F2559" s="338" t="s">
        <v>875</v>
      </c>
      <c r="G2559" s="344" t="s">
        <v>2291</v>
      </c>
    </row>
    <row r="2560" spans="1:7" x14ac:dyDescent="0.25">
      <c r="A2560" s="343" t="s">
        <v>1312</v>
      </c>
      <c r="B2560" s="343" t="s">
        <v>1468</v>
      </c>
      <c r="C2560" s="399" t="s">
        <v>911</v>
      </c>
      <c r="D2560" s="343" t="s">
        <v>1763</v>
      </c>
      <c r="E2560" s="399" t="s">
        <v>1135</v>
      </c>
      <c r="F2560" s="338" t="s">
        <v>875</v>
      </c>
      <c r="G2560" s="344" t="s">
        <v>2291</v>
      </c>
    </row>
    <row r="2561" spans="1:7" x14ac:dyDescent="0.25">
      <c r="A2561" s="343" t="s">
        <v>1312</v>
      </c>
      <c r="B2561" s="343" t="s">
        <v>1468</v>
      </c>
      <c r="C2561" s="399" t="s">
        <v>911</v>
      </c>
      <c r="D2561" s="343" t="s">
        <v>1771</v>
      </c>
      <c r="E2561" s="399" t="s">
        <v>1135</v>
      </c>
      <c r="F2561" s="338" t="s">
        <v>875</v>
      </c>
      <c r="G2561" s="344" t="s">
        <v>2291</v>
      </c>
    </row>
    <row r="2562" spans="1:7" x14ac:dyDescent="0.25">
      <c r="A2562" s="343" t="s">
        <v>1312</v>
      </c>
      <c r="B2562" s="343" t="s">
        <v>1468</v>
      </c>
      <c r="C2562" s="399" t="s">
        <v>911</v>
      </c>
      <c r="D2562" s="343" t="s">
        <v>1762</v>
      </c>
      <c r="E2562" s="399" t="s">
        <v>1135</v>
      </c>
      <c r="F2562" s="338" t="s">
        <v>875</v>
      </c>
      <c r="G2562" s="344" t="s">
        <v>2291</v>
      </c>
    </row>
    <row r="2563" spans="1:7" x14ac:dyDescent="0.25">
      <c r="A2563" s="343" t="s">
        <v>1312</v>
      </c>
      <c r="B2563" s="343" t="s">
        <v>1468</v>
      </c>
      <c r="C2563" s="399" t="s">
        <v>911</v>
      </c>
      <c r="D2563" s="343" t="s">
        <v>1770</v>
      </c>
      <c r="E2563" s="399" t="s">
        <v>1135</v>
      </c>
      <c r="F2563" s="338" t="s">
        <v>875</v>
      </c>
      <c r="G2563" s="344" t="s">
        <v>2291</v>
      </c>
    </row>
    <row r="2564" spans="1:7" x14ac:dyDescent="0.25">
      <c r="A2564" s="343" t="s">
        <v>1312</v>
      </c>
      <c r="B2564" s="343" t="s">
        <v>1470</v>
      </c>
      <c r="C2564" s="399" t="s">
        <v>911</v>
      </c>
      <c r="D2564" s="343" t="s">
        <v>1829</v>
      </c>
      <c r="E2564" s="399" t="s">
        <v>1135</v>
      </c>
      <c r="F2564" s="338" t="s">
        <v>875</v>
      </c>
      <c r="G2564" s="344" t="s">
        <v>2291</v>
      </c>
    </row>
    <row r="2565" spans="1:7" x14ac:dyDescent="0.25">
      <c r="A2565" s="343" t="s">
        <v>1312</v>
      </c>
      <c r="B2565" s="343" t="s">
        <v>1470</v>
      </c>
      <c r="C2565" s="399" t="s">
        <v>911</v>
      </c>
      <c r="D2565" s="343" t="s">
        <v>1823</v>
      </c>
      <c r="E2565" s="399" t="s">
        <v>1135</v>
      </c>
      <c r="F2565" s="338" t="s">
        <v>875</v>
      </c>
      <c r="G2565" s="344" t="s">
        <v>2291</v>
      </c>
    </row>
    <row r="2566" spans="1:7" x14ac:dyDescent="0.25">
      <c r="A2566" s="343" t="s">
        <v>1312</v>
      </c>
      <c r="B2566" s="343" t="s">
        <v>1470</v>
      </c>
      <c r="C2566" s="399" t="s">
        <v>911</v>
      </c>
      <c r="D2566" s="343" t="s">
        <v>1824</v>
      </c>
      <c r="E2566" s="399" t="s">
        <v>1135</v>
      </c>
      <c r="F2566" s="338" t="s">
        <v>875</v>
      </c>
      <c r="G2566" s="344" t="s">
        <v>2291</v>
      </c>
    </row>
    <row r="2567" spans="1:7" x14ac:dyDescent="0.25">
      <c r="A2567" s="343" t="s">
        <v>1312</v>
      </c>
      <c r="B2567" s="343" t="s">
        <v>1470</v>
      </c>
      <c r="C2567" s="399" t="s">
        <v>911</v>
      </c>
      <c r="D2567" s="343" t="s">
        <v>1821</v>
      </c>
      <c r="E2567" s="399" t="s">
        <v>1135</v>
      </c>
      <c r="F2567" s="338" t="s">
        <v>875</v>
      </c>
      <c r="G2567" s="344" t="s">
        <v>2291</v>
      </c>
    </row>
    <row r="2568" spans="1:7" x14ac:dyDescent="0.25">
      <c r="A2568" s="343" t="s">
        <v>1312</v>
      </c>
      <c r="B2568" s="343" t="s">
        <v>1470</v>
      </c>
      <c r="C2568" s="399" t="s">
        <v>911</v>
      </c>
      <c r="D2568" s="343" t="s">
        <v>1828</v>
      </c>
      <c r="E2568" s="399" t="s">
        <v>1135</v>
      </c>
      <c r="F2568" s="338" t="s">
        <v>875</v>
      </c>
      <c r="G2568" s="344" t="s">
        <v>2291</v>
      </c>
    </row>
    <row r="2569" spans="1:7" x14ac:dyDescent="0.25">
      <c r="A2569" s="343" t="s">
        <v>1312</v>
      </c>
      <c r="B2569" s="343" t="s">
        <v>1470</v>
      </c>
      <c r="C2569" s="399" t="s">
        <v>911</v>
      </c>
      <c r="D2569" s="343" t="s">
        <v>1827</v>
      </c>
      <c r="E2569" s="399" t="s">
        <v>1135</v>
      </c>
      <c r="F2569" s="338" t="s">
        <v>875</v>
      </c>
      <c r="G2569" s="344" t="s">
        <v>2292</v>
      </c>
    </row>
    <row r="2570" spans="1:7" x14ac:dyDescent="0.25">
      <c r="A2570" s="343" t="s">
        <v>1312</v>
      </c>
      <c r="B2570" s="343" t="s">
        <v>1470</v>
      </c>
      <c r="C2570" s="399" t="s">
        <v>911</v>
      </c>
      <c r="D2570" s="343" t="s">
        <v>1831</v>
      </c>
      <c r="E2570" s="399" t="s">
        <v>1135</v>
      </c>
      <c r="F2570" s="338" t="s">
        <v>875</v>
      </c>
      <c r="G2570" s="344" t="s">
        <v>2291</v>
      </c>
    </row>
    <row r="2571" spans="1:7" x14ac:dyDescent="0.25">
      <c r="A2571" s="343" t="s">
        <v>1312</v>
      </c>
      <c r="B2571" s="343" t="s">
        <v>1470</v>
      </c>
      <c r="C2571" s="399" t="s">
        <v>911</v>
      </c>
      <c r="D2571" s="343" t="s">
        <v>1826</v>
      </c>
      <c r="E2571" s="399" t="s">
        <v>1135</v>
      </c>
      <c r="F2571" s="338" t="s">
        <v>875</v>
      </c>
      <c r="G2571" s="344" t="s">
        <v>2291</v>
      </c>
    </row>
    <row r="2572" spans="1:7" x14ac:dyDescent="0.25">
      <c r="A2572" s="343" t="s">
        <v>1312</v>
      </c>
      <c r="B2572" s="343" t="s">
        <v>1470</v>
      </c>
      <c r="C2572" s="399" t="s">
        <v>911</v>
      </c>
      <c r="D2572" s="343" t="s">
        <v>1756</v>
      </c>
      <c r="E2572" s="399" t="s">
        <v>1135</v>
      </c>
      <c r="F2572" s="338" t="s">
        <v>875</v>
      </c>
      <c r="G2572" s="344" t="s">
        <v>2291</v>
      </c>
    </row>
    <row r="2573" spans="1:7" x14ac:dyDescent="0.25">
      <c r="A2573" s="343" t="s">
        <v>1312</v>
      </c>
      <c r="B2573" s="343" t="s">
        <v>1470</v>
      </c>
      <c r="C2573" s="399" t="s">
        <v>911</v>
      </c>
      <c r="D2573" s="343" t="s">
        <v>1749</v>
      </c>
      <c r="E2573" s="399" t="s">
        <v>1135</v>
      </c>
      <c r="F2573" s="338" t="s">
        <v>875</v>
      </c>
      <c r="G2573" s="344" t="s">
        <v>2291</v>
      </c>
    </row>
    <row r="2574" spans="1:7" x14ac:dyDescent="0.25">
      <c r="A2574" s="343" t="s">
        <v>1312</v>
      </c>
      <c r="B2574" s="343" t="s">
        <v>1470</v>
      </c>
      <c r="C2574" s="399" t="s">
        <v>911</v>
      </c>
      <c r="D2574" s="343" t="s">
        <v>1752</v>
      </c>
      <c r="E2574" s="399" t="s">
        <v>1135</v>
      </c>
      <c r="F2574" s="338" t="s">
        <v>875</v>
      </c>
      <c r="G2574" s="344" t="s">
        <v>2291</v>
      </c>
    </row>
    <row r="2575" spans="1:7" x14ac:dyDescent="0.25">
      <c r="A2575" s="343" t="s">
        <v>1312</v>
      </c>
      <c r="B2575" s="343" t="s">
        <v>1470</v>
      </c>
      <c r="C2575" s="399" t="s">
        <v>911</v>
      </c>
      <c r="D2575" s="343" t="s">
        <v>1763</v>
      </c>
      <c r="E2575" s="399" t="s">
        <v>1135</v>
      </c>
      <c r="F2575" s="338" t="s">
        <v>875</v>
      </c>
      <c r="G2575" s="344" t="s">
        <v>2291</v>
      </c>
    </row>
    <row r="2576" spans="1:7" x14ac:dyDescent="0.25">
      <c r="A2576" s="343" t="s">
        <v>1312</v>
      </c>
      <c r="B2576" s="343" t="s">
        <v>1470</v>
      </c>
      <c r="C2576" s="399" t="s">
        <v>911</v>
      </c>
      <c r="D2576" s="343" t="s">
        <v>1771</v>
      </c>
      <c r="E2576" s="399" t="s">
        <v>1135</v>
      </c>
      <c r="F2576" s="338" t="s">
        <v>875</v>
      </c>
      <c r="G2576" s="344" t="s">
        <v>2291</v>
      </c>
    </row>
    <row r="2577" spans="1:7" x14ac:dyDescent="0.25">
      <c r="A2577" s="343" t="s">
        <v>1312</v>
      </c>
      <c r="B2577" s="343" t="s">
        <v>1470</v>
      </c>
      <c r="C2577" s="399" t="s">
        <v>911</v>
      </c>
      <c r="D2577" s="343" t="s">
        <v>1762</v>
      </c>
      <c r="E2577" s="399" t="s">
        <v>1135</v>
      </c>
      <c r="F2577" s="338" t="s">
        <v>875</v>
      </c>
      <c r="G2577" s="344" t="s">
        <v>2291</v>
      </c>
    </row>
    <row r="2578" spans="1:7" x14ac:dyDescent="0.25">
      <c r="A2578" s="343" t="s">
        <v>1312</v>
      </c>
      <c r="B2578" s="343" t="s">
        <v>1470</v>
      </c>
      <c r="C2578" s="399" t="s">
        <v>911</v>
      </c>
      <c r="D2578" s="343" t="s">
        <v>1770</v>
      </c>
      <c r="E2578" s="399" t="s">
        <v>1135</v>
      </c>
      <c r="F2578" s="338" t="s">
        <v>875</v>
      </c>
      <c r="G2578" s="344" t="s">
        <v>2291</v>
      </c>
    </row>
    <row r="2579" spans="1:7" x14ac:dyDescent="0.25">
      <c r="A2579" s="343" t="s">
        <v>1312</v>
      </c>
      <c r="B2579" s="343" t="s">
        <v>1118</v>
      </c>
      <c r="C2579" s="399" t="s">
        <v>911</v>
      </c>
      <c r="D2579" s="343" t="s">
        <v>1829</v>
      </c>
      <c r="E2579" s="399" t="s">
        <v>1135</v>
      </c>
      <c r="F2579" s="338" t="s">
        <v>875</v>
      </c>
      <c r="G2579" s="344" t="s">
        <v>2291</v>
      </c>
    </row>
    <row r="2580" spans="1:7" x14ac:dyDescent="0.25">
      <c r="A2580" s="343" t="s">
        <v>1312</v>
      </c>
      <c r="B2580" s="343" t="s">
        <v>1118</v>
      </c>
      <c r="C2580" s="399" t="s">
        <v>911</v>
      </c>
      <c r="D2580" s="343" t="s">
        <v>1823</v>
      </c>
      <c r="E2580" s="399" t="s">
        <v>1135</v>
      </c>
      <c r="F2580" s="338" t="s">
        <v>875</v>
      </c>
      <c r="G2580" s="344" t="s">
        <v>2291</v>
      </c>
    </row>
    <row r="2581" spans="1:7" x14ac:dyDescent="0.25">
      <c r="A2581" s="343" t="s">
        <v>1312</v>
      </c>
      <c r="B2581" s="343" t="s">
        <v>1118</v>
      </c>
      <c r="C2581" s="399" t="s">
        <v>911</v>
      </c>
      <c r="D2581" s="343" t="s">
        <v>1824</v>
      </c>
      <c r="E2581" s="399" t="s">
        <v>1135</v>
      </c>
      <c r="F2581" s="338" t="s">
        <v>875</v>
      </c>
      <c r="G2581" s="344" t="s">
        <v>2291</v>
      </c>
    </row>
    <row r="2582" spans="1:7" x14ac:dyDescent="0.25">
      <c r="A2582" s="343" t="s">
        <v>1312</v>
      </c>
      <c r="B2582" s="343" t="s">
        <v>1118</v>
      </c>
      <c r="C2582" s="399" t="s">
        <v>911</v>
      </c>
      <c r="D2582" s="343" t="s">
        <v>1821</v>
      </c>
      <c r="E2582" s="399" t="s">
        <v>1135</v>
      </c>
      <c r="F2582" s="338" t="s">
        <v>875</v>
      </c>
      <c r="G2582" s="344" t="s">
        <v>2291</v>
      </c>
    </row>
    <row r="2583" spans="1:7" x14ac:dyDescent="0.25">
      <c r="A2583" s="343" t="s">
        <v>1312</v>
      </c>
      <c r="B2583" s="343" t="s">
        <v>1118</v>
      </c>
      <c r="C2583" s="399" t="s">
        <v>911</v>
      </c>
      <c r="D2583" s="343" t="s">
        <v>1828</v>
      </c>
      <c r="E2583" s="399" t="s">
        <v>1135</v>
      </c>
      <c r="F2583" s="338" t="s">
        <v>875</v>
      </c>
      <c r="G2583" s="344" t="s">
        <v>2291</v>
      </c>
    </row>
    <row r="2584" spans="1:7" x14ac:dyDescent="0.25">
      <c r="A2584" s="343" t="s">
        <v>1312</v>
      </c>
      <c r="B2584" s="343" t="s">
        <v>1118</v>
      </c>
      <c r="C2584" s="399" t="s">
        <v>911</v>
      </c>
      <c r="D2584" s="343" t="s">
        <v>1827</v>
      </c>
      <c r="E2584" s="399" t="s">
        <v>1135</v>
      </c>
      <c r="F2584" s="338" t="s">
        <v>875</v>
      </c>
      <c r="G2584" s="344" t="s">
        <v>2292</v>
      </c>
    </row>
    <row r="2585" spans="1:7" x14ac:dyDescent="0.25">
      <c r="A2585" s="343" t="s">
        <v>1312</v>
      </c>
      <c r="B2585" s="343" t="s">
        <v>1118</v>
      </c>
      <c r="C2585" s="399" t="s">
        <v>911</v>
      </c>
      <c r="D2585" s="343" t="s">
        <v>1831</v>
      </c>
      <c r="E2585" s="399" t="s">
        <v>1135</v>
      </c>
      <c r="F2585" s="338" t="s">
        <v>875</v>
      </c>
      <c r="G2585" s="344" t="s">
        <v>2291</v>
      </c>
    </row>
    <row r="2586" spans="1:7" x14ac:dyDescent="0.25">
      <c r="A2586" s="343" t="s">
        <v>1312</v>
      </c>
      <c r="B2586" s="343" t="s">
        <v>1118</v>
      </c>
      <c r="C2586" s="399" t="s">
        <v>911</v>
      </c>
      <c r="D2586" s="343" t="s">
        <v>1826</v>
      </c>
      <c r="E2586" s="399" t="s">
        <v>1135</v>
      </c>
      <c r="F2586" s="338" t="s">
        <v>875</v>
      </c>
      <c r="G2586" s="344" t="s">
        <v>2291</v>
      </c>
    </row>
    <row r="2587" spans="1:7" x14ac:dyDescent="0.25">
      <c r="A2587" s="343" t="s">
        <v>1312</v>
      </c>
      <c r="B2587" s="343" t="s">
        <v>1118</v>
      </c>
      <c r="C2587" s="399" t="s">
        <v>911</v>
      </c>
      <c r="D2587" s="343" t="s">
        <v>1756</v>
      </c>
      <c r="E2587" s="399" t="s">
        <v>1135</v>
      </c>
      <c r="F2587" s="338" t="s">
        <v>875</v>
      </c>
      <c r="G2587" s="344" t="s">
        <v>2291</v>
      </c>
    </row>
    <row r="2588" spans="1:7" x14ac:dyDescent="0.25">
      <c r="A2588" s="343" t="s">
        <v>1312</v>
      </c>
      <c r="B2588" s="343" t="s">
        <v>1118</v>
      </c>
      <c r="C2588" s="399" t="s">
        <v>911</v>
      </c>
      <c r="D2588" s="343" t="s">
        <v>1749</v>
      </c>
      <c r="E2588" s="399" t="s">
        <v>1135</v>
      </c>
      <c r="F2588" s="338" t="s">
        <v>875</v>
      </c>
      <c r="G2588" s="344" t="s">
        <v>2291</v>
      </c>
    </row>
    <row r="2589" spans="1:7" x14ac:dyDescent="0.25">
      <c r="A2589" s="343" t="s">
        <v>1312</v>
      </c>
      <c r="B2589" s="343" t="s">
        <v>1118</v>
      </c>
      <c r="C2589" s="399" t="s">
        <v>911</v>
      </c>
      <c r="D2589" s="343" t="s">
        <v>1752</v>
      </c>
      <c r="E2589" s="399" t="s">
        <v>1135</v>
      </c>
      <c r="F2589" s="338" t="s">
        <v>875</v>
      </c>
      <c r="G2589" s="344" t="s">
        <v>2291</v>
      </c>
    </row>
    <row r="2590" spans="1:7" x14ac:dyDescent="0.25">
      <c r="A2590" s="343" t="s">
        <v>1312</v>
      </c>
      <c r="B2590" s="343" t="s">
        <v>1118</v>
      </c>
      <c r="C2590" s="399" t="s">
        <v>911</v>
      </c>
      <c r="D2590" s="343" t="s">
        <v>1763</v>
      </c>
      <c r="E2590" s="399" t="s">
        <v>1135</v>
      </c>
      <c r="F2590" s="338" t="s">
        <v>875</v>
      </c>
      <c r="G2590" s="344" t="s">
        <v>2291</v>
      </c>
    </row>
    <row r="2591" spans="1:7" x14ac:dyDescent="0.25">
      <c r="A2591" s="343" t="s">
        <v>1312</v>
      </c>
      <c r="B2591" s="343" t="s">
        <v>1118</v>
      </c>
      <c r="C2591" s="399" t="s">
        <v>911</v>
      </c>
      <c r="D2591" s="343" t="s">
        <v>1771</v>
      </c>
      <c r="E2591" s="399" t="s">
        <v>1135</v>
      </c>
      <c r="F2591" s="338" t="s">
        <v>875</v>
      </c>
      <c r="G2591" s="344" t="s">
        <v>2291</v>
      </c>
    </row>
    <row r="2592" spans="1:7" x14ac:dyDescent="0.25">
      <c r="A2592" s="343" t="s">
        <v>1312</v>
      </c>
      <c r="B2592" s="343" t="s">
        <v>1118</v>
      </c>
      <c r="C2592" s="399" t="s">
        <v>911</v>
      </c>
      <c r="D2592" s="343" t="s">
        <v>1762</v>
      </c>
      <c r="E2592" s="399" t="s">
        <v>1135</v>
      </c>
      <c r="F2592" s="338" t="s">
        <v>875</v>
      </c>
      <c r="G2592" s="344" t="s">
        <v>2291</v>
      </c>
    </row>
    <row r="2593" spans="1:7" x14ac:dyDescent="0.25">
      <c r="A2593" s="343" t="s">
        <v>1312</v>
      </c>
      <c r="B2593" s="343" t="s">
        <v>1118</v>
      </c>
      <c r="C2593" s="399" t="s">
        <v>911</v>
      </c>
      <c r="D2593" s="343" t="s">
        <v>1770</v>
      </c>
      <c r="E2593" s="399" t="s">
        <v>1135</v>
      </c>
      <c r="F2593" s="338" t="s">
        <v>875</v>
      </c>
      <c r="G2593" s="344" t="s">
        <v>2291</v>
      </c>
    </row>
    <row r="2594" spans="1:7" x14ac:dyDescent="0.25">
      <c r="A2594" s="343" t="s">
        <v>1312</v>
      </c>
      <c r="B2594" s="343" t="s">
        <v>1122</v>
      </c>
      <c r="C2594" s="399" t="s">
        <v>911</v>
      </c>
      <c r="D2594" s="343" t="s">
        <v>1829</v>
      </c>
      <c r="E2594" s="399" t="s">
        <v>1135</v>
      </c>
      <c r="F2594" s="338" t="s">
        <v>875</v>
      </c>
      <c r="G2594" s="344" t="s">
        <v>2291</v>
      </c>
    </row>
    <row r="2595" spans="1:7" x14ac:dyDescent="0.25">
      <c r="A2595" s="343" t="s">
        <v>1312</v>
      </c>
      <c r="B2595" s="343" t="s">
        <v>1122</v>
      </c>
      <c r="C2595" s="399" t="s">
        <v>911</v>
      </c>
      <c r="D2595" s="343" t="s">
        <v>1823</v>
      </c>
      <c r="E2595" s="399" t="s">
        <v>1135</v>
      </c>
      <c r="F2595" s="338" t="s">
        <v>875</v>
      </c>
      <c r="G2595" s="344" t="s">
        <v>2291</v>
      </c>
    </row>
    <row r="2596" spans="1:7" x14ac:dyDescent="0.25">
      <c r="A2596" s="343" t="s">
        <v>1312</v>
      </c>
      <c r="B2596" s="343" t="s">
        <v>1122</v>
      </c>
      <c r="C2596" s="399" t="s">
        <v>911</v>
      </c>
      <c r="D2596" s="343" t="s">
        <v>1824</v>
      </c>
      <c r="E2596" s="399" t="s">
        <v>1135</v>
      </c>
      <c r="F2596" s="338" t="s">
        <v>875</v>
      </c>
      <c r="G2596" s="344" t="s">
        <v>2291</v>
      </c>
    </row>
    <row r="2597" spans="1:7" x14ac:dyDescent="0.25">
      <c r="A2597" s="343" t="s">
        <v>1312</v>
      </c>
      <c r="B2597" s="343" t="s">
        <v>1122</v>
      </c>
      <c r="C2597" s="399" t="s">
        <v>911</v>
      </c>
      <c r="D2597" s="343" t="s">
        <v>1821</v>
      </c>
      <c r="E2597" s="399" t="s">
        <v>1135</v>
      </c>
      <c r="F2597" s="338" t="s">
        <v>875</v>
      </c>
      <c r="G2597" s="344" t="s">
        <v>2291</v>
      </c>
    </row>
    <row r="2598" spans="1:7" x14ac:dyDescent="0.25">
      <c r="A2598" s="343" t="s">
        <v>1312</v>
      </c>
      <c r="B2598" s="343" t="s">
        <v>1122</v>
      </c>
      <c r="C2598" s="399" t="s">
        <v>911</v>
      </c>
      <c r="D2598" s="343" t="s">
        <v>1828</v>
      </c>
      <c r="E2598" s="399" t="s">
        <v>1135</v>
      </c>
      <c r="F2598" s="338" t="s">
        <v>875</v>
      </c>
      <c r="G2598" s="344" t="s">
        <v>2291</v>
      </c>
    </row>
    <row r="2599" spans="1:7" x14ac:dyDescent="0.25">
      <c r="A2599" s="343" t="s">
        <v>1312</v>
      </c>
      <c r="B2599" s="343" t="s">
        <v>1122</v>
      </c>
      <c r="C2599" s="399" t="s">
        <v>911</v>
      </c>
      <c r="D2599" s="343" t="s">
        <v>1827</v>
      </c>
      <c r="E2599" s="399" t="s">
        <v>1135</v>
      </c>
      <c r="F2599" s="338" t="s">
        <v>875</v>
      </c>
      <c r="G2599" s="344" t="s">
        <v>2292</v>
      </c>
    </row>
    <row r="2600" spans="1:7" x14ac:dyDescent="0.25">
      <c r="A2600" s="343" t="s">
        <v>1312</v>
      </c>
      <c r="B2600" s="343" t="s">
        <v>1122</v>
      </c>
      <c r="C2600" s="399" t="s">
        <v>911</v>
      </c>
      <c r="D2600" s="343" t="s">
        <v>1831</v>
      </c>
      <c r="E2600" s="399" t="s">
        <v>1135</v>
      </c>
      <c r="F2600" s="338" t="s">
        <v>875</v>
      </c>
      <c r="G2600" s="344" t="s">
        <v>2291</v>
      </c>
    </row>
    <row r="2601" spans="1:7" x14ac:dyDescent="0.25">
      <c r="A2601" s="343" t="s">
        <v>1312</v>
      </c>
      <c r="B2601" s="343" t="s">
        <v>1122</v>
      </c>
      <c r="C2601" s="399" t="s">
        <v>911</v>
      </c>
      <c r="D2601" s="343" t="s">
        <v>1826</v>
      </c>
      <c r="E2601" s="399" t="s">
        <v>1135</v>
      </c>
      <c r="F2601" s="338" t="s">
        <v>875</v>
      </c>
      <c r="G2601" s="344" t="s">
        <v>2291</v>
      </c>
    </row>
    <row r="2602" spans="1:7" x14ac:dyDescent="0.25">
      <c r="A2602" s="343" t="s">
        <v>1312</v>
      </c>
      <c r="B2602" s="343" t="s">
        <v>1122</v>
      </c>
      <c r="C2602" s="399" t="s">
        <v>911</v>
      </c>
      <c r="D2602" s="343" t="s">
        <v>1756</v>
      </c>
      <c r="E2602" s="399" t="s">
        <v>1135</v>
      </c>
      <c r="F2602" s="338" t="s">
        <v>875</v>
      </c>
      <c r="G2602" s="344" t="s">
        <v>2291</v>
      </c>
    </row>
    <row r="2603" spans="1:7" x14ac:dyDescent="0.25">
      <c r="A2603" s="343" t="s">
        <v>1312</v>
      </c>
      <c r="B2603" s="343" t="s">
        <v>1122</v>
      </c>
      <c r="C2603" s="399" t="s">
        <v>911</v>
      </c>
      <c r="D2603" s="343" t="s">
        <v>1749</v>
      </c>
      <c r="E2603" s="399" t="s">
        <v>1135</v>
      </c>
      <c r="F2603" s="338" t="s">
        <v>875</v>
      </c>
      <c r="G2603" s="344" t="s">
        <v>2291</v>
      </c>
    </row>
    <row r="2604" spans="1:7" x14ac:dyDescent="0.25">
      <c r="A2604" s="343" t="s">
        <v>1312</v>
      </c>
      <c r="B2604" s="343" t="s">
        <v>1122</v>
      </c>
      <c r="C2604" s="399" t="s">
        <v>911</v>
      </c>
      <c r="D2604" s="343" t="s">
        <v>1752</v>
      </c>
      <c r="E2604" s="399" t="s">
        <v>1135</v>
      </c>
      <c r="F2604" s="338" t="s">
        <v>875</v>
      </c>
      <c r="G2604" s="344" t="s">
        <v>2291</v>
      </c>
    </row>
    <row r="2605" spans="1:7" x14ac:dyDescent="0.25">
      <c r="A2605" s="343" t="s">
        <v>1312</v>
      </c>
      <c r="B2605" s="343" t="s">
        <v>1122</v>
      </c>
      <c r="C2605" s="399" t="s">
        <v>911</v>
      </c>
      <c r="D2605" s="343" t="s">
        <v>1763</v>
      </c>
      <c r="E2605" s="399" t="s">
        <v>1135</v>
      </c>
      <c r="F2605" s="338" t="s">
        <v>875</v>
      </c>
      <c r="G2605" s="344" t="s">
        <v>2291</v>
      </c>
    </row>
    <row r="2606" spans="1:7" x14ac:dyDescent="0.25">
      <c r="A2606" s="343" t="s">
        <v>1312</v>
      </c>
      <c r="B2606" s="343" t="s">
        <v>1122</v>
      </c>
      <c r="C2606" s="399" t="s">
        <v>911</v>
      </c>
      <c r="D2606" s="343" t="s">
        <v>1771</v>
      </c>
      <c r="E2606" s="399" t="s">
        <v>1135</v>
      </c>
      <c r="F2606" s="338" t="s">
        <v>875</v>
      </c>
      <c r="G2606" s="344" t="s">
        <v>2291</v>
      </c>
    </row>
    <row r="2607" spans="1:7" x14ac:dyDescent="0.25">
      <c r="A2607" s="343" t="s">
        <v>1312</v>
      </c>
      <c r="B2607" s="343" t="s">
        <v>1122</v>
      </c>
      <c r="C2607" s="399" t="s">
        <v>911</v>
      </c>
      <c r="D2607" s="343" t="s">
        <v>1762</v>
      </c>
      <c r="E2607" s="399" t="s">
        <v>1135</v>
      </c>
      <c r="F2607" s="338" t="s">
        <v>875</v>
      </c>
      <c r="G2607" s="344" t="s">
        <v>2291</v>
      </c>
    </row>
    <row r="2608" spans="1:7" x14ac:dyDescent="0.25">
      <c r="A2608" s="343" t="s">
        <v>1312</v>
      </c>
      <c r="B2608" s="343" t="s">
        <v>1122</v>
      </c>
      <c r="C2608" s="399" t="s">
        <v>911</v>
      </c>
      <c r="D2608" s="343" t="s">
        <v>1770</v>
      </c>
      <c r="E2608" s="399" t="s">
        <v>1135</v>
      </c>
      <c r="F2608" s="338" t="s">
        <v>875</v>
      </c>
      <c r="G2608" s="344" t="s">
        <v>2291</v>
      </c>
    </row>
    <row r="2609" spans="1:7" x14ac:dyDescent="0.25">
      <c r="A2609" s="343" t="s">
        <v>1312</v>
      </c>
      <c r="B2609" s="343" t="s">
        <v>1474</v>
      </c>
      <c r="C2609" s="399" t="s">
        <v>911</v>
      </c>
      <c r="D2609" s="343" t="s">
        <v>1829</v>
      </c>
      <c r="E2609" s="399" t="s">
        <v>1135</v>
      </c>
      <c r="F2609" s="338" t="s">
        <v>875</v>
      </c>
      <c r="G2609" s="344" t="s">
        <v>2291</v>
      </c>
    </row>
    <row r="2610" spans="1:7" x14ac:dyDescent="0.25">
      <c r="A2610" s="343" t="s">
        <v>1312</v>
      </c>
      <c r="B2610" s="343" t="s">
        <v>1474</v>
      </c>
      <c r="C2610" s="399" t="s">
        <v>911</v>
      </c>
      <c r="D2610" s="343" t="s">
        <v>1823</v>
      </c>
      <c r="E2610" s="399" t="s">
        <v>1135</v>
      </c>
      <c r="F2610" s="338" t="s">
        <v>875</v>
      </c>
      <c r="G2610" s="344" t="s">
        <v>2291</v>
      </c>
    </row>
    <row r="2611" spans="1:7" x14ac:dyDescent="0.25">
      <c r="A2611" s="343" t="s">
        <v>1312</v>
      </c>
      <c r="B2611" s="343" t="s">
        <v>1474</v>
      </c>
      <c r="C2611" s="399" t="s">
        <v>911</v>
      </c>
      <c r="D2611" s="343" t="s">
        <v>1824</v>
      </c>
      <c r="E2611" s="399" t="s">
        <v>1135</v>
      </c>
      <c r="F2611" s="338" t="s">
        <v>875</v>
      </c>
      <c r="G2611" s="344" t="s">
        <v>2291</v>
      </c>
    </row>
    <row r="2612" spans="1:7" x14ac:dyDescent="0.25">
      <c r="A2612" s="343" t="s">
        <v>1312</v>
      </c>
      <c r="B2612" s="343" t="s">
        <v>1474</v>
      </c>
      <c r="C2612" s="399" t="s">
        <v>911</v>
      </c>
      <c r="D2612" s="343" t="s">
        <v>1821</v>
      </c>
      <c r="E2612" s="399" t="s">
        <v>1135</v>
      </c>
      <c r="F2612" s="338" t="s">
        <v>875</v>
      </c>
      <c r="G2612" s="344" t="s">
        <v>2291</v>
      </c>
    </row>
    <row r="2613" spans="1:7" x14ac:dyDescent="0.25">
      <c r="A2613" s="343" t="s">
        <v>1312</v>
      </c>
      <c r="B2613" s="343" t="s">
        <v>1474</v>
      </c>
      <c r="C2613" s="399" t="s">
        <v>911</v>
      </c>
      <c r="D2613" s="343" t="s">
        <v>1828</v>
      </c>
      <c r="E2613" s="399" t="s">
        <v>1135</v>
      </c>
      <c r="F2613" s="338" t="s">
        <v>875</v>
      </c>
      <c r="G2613" s="344" t="s">
        <v>2291</v>
      </c>
    </row>
    <row r="2614" spans="1:7" x14ac:dyDescent="0.25">
      <c r="A2614" s="343" t="s">
        <v>1312</v>
      </c>
      <c r="B2614" s="343" t="s">
        <v>1474</v>
      </c>
      <c r="C2614" s="399" t="s">
        <v>911</v>
      </c>
      <c r="D2614" s="343" t="s">
        <v>1827</v>
      </c>
      <c r="E2614" s="399" t="s">
        <v>1135</v>
      </c>
      <c r="F2614" s="338" t="s">
        <v>875</v>
      </c>
      <c r="G2614" s="344" t="s">
        <v>2292</v>
      </c>
    </row>
    <row r="2615" spans="1:7" x14ac:dyDescent="0.25">
      <c r="A2615" s="343" t="s">
        <v>1312</v>
      </c>
      <c r="B2615" s="343" t="s">
        <v>1474</v>
      </c>
      <c r="C2615" s="399" t="s">
        <v>911</v>
      </c>
      <c r="D2615" s="343" t="s">
        <v>1831</v>
      </c>
      <c r="E2615" s="399" t="s">
        <v>1135</v>
      </c>
      <c r="F2615" s="338" t="s">
        <v>875</v>
      </c>
      <c r="G2615" s="344" t="s">
        <v>2291</v>
      </c>
    </row>
    <row r="2616" spans="1:7" x14ac:dyDescent="0.25">
      <c r="A2616" s="343" t="s">
        <v>1312</v>
      </c>
      <c r="B2616" s="343" t="s">
        <v>1474</v>
      </c>
      <c r="C2616" s="399" t="s">
        <v>911</v>
      </c>
      <c r="D2616" s="343" t="s">
        <v>1826</v>
      </c>
      <c r="E2616" s="399" t="s">
        <v>1135</v>
      </c>
      <c r="F2616" s="338" t="s">
        <v>875</v>
      </c>
      <c r="G2616" s="344" t="s">
        <v>2291</v>
      </c>
    </row>
    <row r="2617" spans="1:7" x14ac:dyDescent="0.25">
      <c r="A2617" s="343" t="s">
        <v>1312</v>
      </c>
      <c r="B2617" s="343" t="s">
        <v>1474</v>
      </c>
      <c r="C2617" s="399" t="s">
        <v>911</v>
      </c>
      <c r="D2617" s="343" t="s">
        <v>1756</v>
      </c>
      <c r="E2617" s="399" t="s">
        <v>1135</v>
      </c>
      <c r="F2617" s="338" t="s">
        <v>875</v>
      </c>
      <c r="G2617" s="344" t="s">
        <v>2291</v>
      </c>
    </row>
    <row r="2618" spans="1:7" x14ac:dyDescent="0.25">
      <c r="A2618" s="343" t="s">
        <v>1312</v>
      </c>
      <c r="B2618" s="343" t="s">
        <v>1474</v>
      </c>
      <c r="C2618" s="399" t="s">
        <v>911</v>
      </c>
      <c r="D2618" s="343" t="s">
        <v>1749</v>
      </c>
      <c r="E2618" s="399" t="s">
        <v>1135</v>
      </c>
      <c r="F2618" s="338" t="s">
        <v>875</v>
      </c>
      <c r="G2618" s="344" t="s">
        <v>2291</v>
      </c>
    </row>
    <row r="2619" spans="1:7" x14ac:dyDescent="0.25">
      <c r="A2619" s="343" t="s">
        <v>1312</v>
      </c>
      <c r="B2619" s="343" t="s">
        <v>1474</v>
      </c>
      <c r="C2619" s="399" t="s">
        <v>911</v>
      </c>
      <c r="D2619" s="343" t="s">
        <v>1752</v>
      </c>
      <c r="E2619" s="399" t="s">
        <v>1135</v>
      </c>
      <c r="F2619" s="338" t="s">
        <v>875</v>
      </c>
      <c r="G2619" s="344" t="s">
        <v>2291</v>
      </c>
    </row>
    <row r="2620" spans="1:7" x14ac:dyDescent="0.25">
      <c r="A2620" s="343" t="s">
        <v>1312</v>
      </c>
      <c r="B2620" s="343" t="s">
        <v>1474</v>
      </c>
      <c r="C2620" s="399" t="s">
        <v>911</v>
      </c>
      <c r="D2620" s="343" t="s">
        <v>1763</v>
      </c>
      <c r="E2620" s="399" t="s">
        <v>1135</v>
      </c>
      <c r="F2620" s="338" t="s">
        <v>875</v>
      </c>
      <c r="G2620" s="344" t="s">
        <v>2291</v>
      </c>
    </row>
    <row r="2621" spans="1:7" x14ac:dyDescent="0.25">
      <c r="A2621" s="343" t="s">
        <v>1312</v>
      </c>
      <c r="B2621" s="343" t="s">
        <v>1474</v>
      </c>
      <c r="C2621" s="399" t="s">
        <v>911</v>
      </c>
      <c r="D2621" s="343" t="s">
        <v>1771</v>
      </c>
      <c r="E2621" s="399" t="s">
        <v>1135</v>
      </c>
      <c r="F2621" s="338" t="s">
        <v>875</v>
      </c>
      <c r="G2621" s="344" t="s">
        <v>2291</v>
      </c>
    </row>
    <row r="2622" spans="1:7" x14ac:dyDescent="0.25">
      <c r="A2622" s="343" t="s">
        <v>1312</v>
      </c>
      <c r="B2622" s="343" t="s">
        <v>1474</v>
      </c>
      <c r="C2622" s="399" t="s">
        <v>911</v>
      </c>
      <c r="D2622" s="343" t="s">
        <v>1762</v>
      </c>
      <c r="E2622" s="399" t="s">
        <v>1135</v>
      </c>
      <c r="F2622" s="338" t="s">
        <v>875</v>
      </c>
      <c r="G2622" s="344" t="s">
        <v>2291</v>
      </c>
    </row>
    <row r="2623" spans="1:7" x14ac:dyDescent="0.25">
      <c r="A2623" s="343" t="s">
        <v>1312</v>
      </c>
      <c r="B2623" s="343" t="s">
        <v>1474</v>
      </c>
      <c r="C2623" s="399" t="s">
        <v>911</v>
      </c>
      <c r="D2623" s="343" t="s">
        <v>1770</v>
      </c>
      <c r="E2623" s="399" t="s">
        <v>1135</v>
      </c>
      <c r="F2623" s="338" t="s">
        <v>875</v>
      </c>
      <c r="G2623" s="344" t="s">
        <v>2291</v>
      </c>
    </row>
    <row r="2624" spans="1:7" x14ac:dyDescent="0.25">
      <c r="A2624" s="343" t="s">
        <v>1312</v>
      </c>
      <c r="B2624" s="343" t="s">
        <v>1128</v>
      </c>
      <c r="C2624" s="399" t="s">
        <v>911</v>
      </c>
      <c r="D2624" s="343" t="s">
        <v>1829</v>
      </c>
      <c r="E2624" s="399" t="s">
        <v>1135</v>
      </c>
      <c r="F2624" s="338" t="s">
        <v>875</v>
      </c>
      <c r="G2624" s="344" t="s">
        <v>2291</v>
      </c>
    </row>
    <row r="2625" spans="1:7" x14ac:dyDescent="0.25">
      <c r="A2625" s="343" t="s">
        <v>1312</v>
      </c>
      <c r="B2625" s="343" t="s">
        <v>1128</v>
      </c>
      <c r="C2625" s="399" t="s">
        <v>911</v>
      </c>
      <c r="D2625" s="343" t="s">
        <v>1823</v>
      </c>
      <c r="E2625" s="399" t="s">
        <v>1135</v>
      </c>
      <c r="F2625" s="338" t="s">
        <v>875</v>
      </c>
      <c r="G2625" s="344" t="s">
        <v>2291</v>
      </c>
    </row>
    <row r="2626" spans="1:7" x14ac:dyDescent="0.25">
      <c r="A2626" s="343" t="s">
        <v>1312</v>
      </c>
      <c r="B2626" s="343" t="s">
        <v>1128</v>
      </c>
      <c r="C2626" s="399" t="s">
        <v>911</v>
      </c>
      <c r="D2626" s="343" t="s">
        <v>1824</v>
      </c>
      <c r="E2626" s="399" t="s">
        <v>1135</v>
      </c>
      <c r="F2626" s="338" t="s">
        <v>875</v>
      </c>
      <c r="G2626" s="344" t="s">
        <v>2291</v>
      </c>
    </row>
    <row r="2627" spans="1:7" x14ac:dyDescent="0.25">
      <c r="A2627" s="343" t="s">
        <v>1312</v>
      </c>
      <c r="B2627" s="343" t="s">
        <v>1128</v>
      </c>
      <c r="C2627" s="399" t="s">
        <v>911</v>
      </c>
      <c r="D2627" s="343" t="s">
        <v>1821</v>
      </c>
      <c r="E2627" s="399" t="s">
        <v>1135</v>
      </c>
      <c r="F2627" s="338" t="s">
        <v>875</v>
      </c>
      <c r="G2627" s="344" t="s">
        <v>2291</v>
      </c>
    </row>
    <row r="2628" spans="1:7" x14ac:dyDescent="0.25">
      <c r="A2628" s="343" t="s">
        <v>1312</v>
      </c>
      <c r="B2628" s="343" t="s">
        <v>1128</v>
      </c>
      <c r="C2628" s="399" t="s">
        <v>911</v>
      </c>
      <c r="D2628" s="343" t="s">
        <v>1828</v>
      </c>
      <c r="E2628" s="399" t="s">
        <v>1135</v>
      </c>
      <c r="F2628" s="338" t="s">
        <v>875</v>
      </c>
      <c r="G2628" s="344" t="s">
        <v>2291</v>
      </c>
    </row>
    <row r="2629" spans="1:7" x14ac:dyDescent="0.25">
      <c r="A2629" s="343" t="s">
        <v>1312</v>
      </c>
      <c r="B2629" s="343" t="s">
        <v>1128</v>
      </c>
      <c r="C2629" s="399" t="s">
        <v>911</v>
      </c>
      <c r="D2629" s="343" t="s">
        <v>1827</v>
      </c>
      <c r="E2629" s="399" t="s">
        <v>1135</v>
      </c>
      <c r="F2629" s="338" t="s">
        <v>875</v>
      </c>
      <c r="G2629" s="344" t="s">
        <v>2292</v>
      </c>
    </row>
    <row r="2630" spans="1:7" x14ac:dyDescent="0.25">
      <c r="A2630" s="343" t="s">
        <v>1312</v>
      </c>
      <c r="B2630" s="343" t="s">
        <v>1128</v>
      </c>
      <c r="C2630" s="399" t="s">
        <v>911</v>
      </c>
      <c r="D2630" s="343" t="s">
        <v>1831</v>
      </c>
      <c r="E2630" s="399" t="s">
        <v>1135</v>
      </c>
      <c r="F2630" s="338" t="s">
        <v>875</v>
      </c>
      <c r="G2630" s="344" t="s">
        <v>2291</v>
      </c>
    </row>
    <row r="2631" spans="1:7" x14ac:dyDescent="0.25">
      <c r="A2631" s="343" t="s">
        <v>1312</v>
      </c>
      <c r="B2631" s="343" t="s">
        <v>1128</v>
      </c>
      <c r="C2631" s="399" t="s">
        <v>911</v>
      </c>
      <c r="D2631" s="343" t="s">
        <v>1826</v>
      </c>
      <c r="E2631" s="399" t="s">
        <v>1135</v>
      </c>
      <c r="F2631" s="338" t="s">
        <v>875</v>
      </c>
      <c r="G2631" s="344" t="s">
        <v>2291</v>
      </c>
    </row>
    <row r="2632" spans="1:7" x14ac:dyDescent="0.25">
      <c r="A2632" s="343" t="s">
        <v>1312</v>
      </c>
      <c r="B2632" s="343" t="s">
        <v>1128</v>
      </c>
      <c r="C2632" s="399" t="s">
        <v>911</v>
      </c>
      <c r="D2632" s="343" t="s">
        <v>1756</v>
      </c>
      <c r="E2632" s="399" t="s">
        <v>1135</v>
      </c>
      <c r="F2632" s="338" t="s">
        <v>875</v>
      </c>
      <c r="G2632" s="344" t="s">
        <v>2291</v>
      </c>
    </row>
    <row r="2633" spans="1:7" x14ac:dyDescent="0.25">
      <c r="A2633" s="343" t="s">
        <v>1312</v>
      </c>
      <c r="B2633" s="343" t="s">
        <v>1128</v>
      </c>
      <c r="C2633" s="399" t="s">
        <v>911</v>
      </c>
      <c r="D2633" s="343" t="s">
        <v>1749</v>
      </c>
      <c r="E2633" s="399" t="s">
        <v>1135</v>
      </c>
      <c r="F2633" s="338" t="s">
        <v>875</v>
      </c>
      <c r="G2633" s="344" t="s">
        <v>2291</v>
      </c>
    </row>
    <row r="2634" spans="1:7" x14ac:dyDescent="0.25">
      <c r="A2634" s="343" t="s">
        <v>1312</v>
      </c>
      <c r="B2634" s="343" t="s">
        <v>1128</v>
      </c>
      <c r="C2634" s="399" t="s">
        <v>911</v>
      </c>
      <c r="D2634" s="343" t="s">
        <v>1752</v>
      </c>
      <c r="E2634" s="399" t="s">
        <v>1135</v>
      </c>
      <c r="F2634" s="338" t="s">
        <v>875</v>
      </c>
      <c r="G2634" s="344" t="s">
        <v>2291</v>
      </c>
    </row>
    <row r="2635" spans="1:7" x14ac:dyDescent="0.25">
      <c r="A2635" s="343" t="s">
        <v>1312</v>
      </c>
      <c r="B2635" s="343" t="s">
        <v>1128</v>
      </c>
      <c r="C2635" s="399" t="s">
        <v>911</v>
      </c>
      <c r="D2635" s="343" t="s">
        <v>1763</v>
      </c>
      <c r="E2635" s="399" t="s">
        <v>1135</v>
      </c>
      <c r="F2635" s="338" t="s">
        <v>875</v>
      </c>
      <c r="G2635" s="344" t="s">
        <v>2291</v>
      </c>
    </row>
    <row r="2636" spans="1:7" x14ac:dyDescent="0.25">
      <c r="A2636" s="343" t="s">
        <v>1312</v>
      </c>
      <c r="B2636" s="343" t="s">
        <v>1128</v>
      </c>
      <c r="C2636" s="399" t="s">
        <v>911</v>
      </c>
      <c r="D2636" s="343" t="s">
        <v>1771</v>
      </c>
      <c r="E2636" s="399" t="s">
        <v>1135</v>
      </c>
      <c r="F2636" s="338" t="s">
        <v>875</v>
      </c>
      <c r="G2636" s="344" t="s">
        <v>2291</v>
      </c>
    </row>
    <row r="2637" spans="1:7" x14ac:dyDescent="0.25">
      <c r="A2637" s="343" t="s">
        <v>1312</v>
      </c>
      <c r="B2637" s="343" t="s">
        <v>1128</v>
      </c>
      <c r="C2637" s="399" t="s">
        <v>911</v>
      </c>
      <c r="D2637" s="343" t="s">
        <v>1762</v>
      </c>
      <c r="E2637" s="399" t="s">
        <v>1135</v>
      </c>
      <c r="F2637" s="338" t="s">
        <v>875</v>
      </c>
      <c r="G2637" s="344" t="s">
        <v>2291</v>
      </c>
    </row>
    <row r="2638" spans="1:7" x14ac:dyDescent="0.25">
      <c r="A2638" s="343" t="s">
        <v>1312</v>
      </c>
      <c r="B2638" s="343" t="s">
        <v>1128</v>
      </c>
      <c r="C2638" s="399" t="s">
        <v>911</v>
      </c>
      <c r="D2638" s="343" t="s">
        <v>1770</v>
      </c>
      <c r="E2638" s="399" t="s">
        <v>1135</v>
      </c>
      <c r="F2638" s="338" t="s">
        <v>875</v>
      </c>
      <c r="G2638" s="344" t="s">
        <v>2291</v>
      </c>
    </row>
    <row r="2639" spans="1:7" x14ac:dyDescent="0.25">
      <c r="A2639" s="343" t="s">
        <v>1312</v>
      </c>
      <c r="B2639" s="343" t="s">
        <v>1123</v>
      </c>
      <c r="C2639" s="399" t="s">
        <v>911</v>
      </c>
      <c r="D2639" s="343" t="s">
        <v>1829</v>
      </c>
      <c r="E2639" s="399" t="s">
        <v>1135</v>
      </c>
      <c r="F2639" s="338" t="s">
        <v>875</v>
      </c>
      <c r="G2639" s="344" t="s">
        <v>2291</v>
      </c>
    </row>
    <row r="2640" spans="1:7" x14ac:dyDescent="0.25">
      <c r="A2640" s="343" t="s">
        <v>1312</v>
      </c>
      <c r="B2640" s="343" t="s">
        <v>1123</v>
      </c>
      <c r="C2640" s="399" t="s">
        <v>911</v>
      </c>
      <c r="D2640" s="343" t="s">
        <v>1823</v>
      </c>
      <c r="E2640" s="399" t="s">
        <v>1135</v>
      </c>
      <c r="F2640" s="338" t="s">
        <v>875</v>
      </c>
      <c r="G2640" s="344" t="s">
        <v>2291</v>
      </c>
    </row>
    <row r="2641" spans="1:7" x14ac:dyDescent="0.25">
      <c r="A2641" s="343" t="s">
        <v>1312</v>
      </c>
      <c r="B2641" s="343" t="s">
        <v>1123</v>
      </c>
      <c r="C2641" s="399" t="s">
        <v>911</v>
      </c>
      <c r="D2641" s="343" t="s">
        <v>1824</v>
      </c>
      <c r="E2641" s="399" t="s">
        <v>1135</v>
      </c>
      <c r="F2641" s="338" t="s">
        <v>875</v>
      </c>
      <c r="G2641" s="344" t="s">
        <v>2291</v>
      </c>
    </row>
    <row r="2642" spans="1:7" x14ac:dyDescent="0.25">
      <c r="A2642" s="343" t="s">
        <v>1312</v>
      </c>
      <c r="B2642" s="343" t="s">
        <v>1123</v>
      </c>
      <c r="C2642" s="399" t="s">
        <v>911</v>
      </c>
      <c r="D2642" s="343" t="s">
        <v>1821</v>
      </c>
      <c r="E2642" s="399" t="s">
        <v>1135</v>
      </c>
      <c r="F2642" s="338" t="s">
        <v>875</v>
      </c>
      <c r="G2642" s="344" t="s">
        <v>2291</v>
      </c>
    </row>
    <row r="2643" spans="1:7" x14ac:dyDescent="0.25">
      <c r="A2643" s="343" t="s">
        <v>1312</v>
      </c>
      <c r="B2643" s="343" t="s">
        <v>1123</v>
      </c>
      <c r="C2643" s="399" t="s">
        <v>911</v>
      </c>
      <c r="D2643" s="343" t="s">
        <v>1828</v>
      </c>
      <c r="E2643" s="399" t="s">
        <v>1135</v>
      </c>
      <c r="F2643" s="338" t="s">
        <v>875</v>
      </c>
      <c r="G2643" s="344" t="s">
        <v>2291</v>
      </c>
    </row>
    <row r="2644" spans="1:7" x14ac:dyDescent="0.25">
      <c r="A2644" s="343" t="s">
        <v>1312</v>
      </c>
      <c r="B2644" s="343" t="s">
        <v>1123</v>
      </c>
      <c r="C2644" s="399" t="s">
        <v>911</v>
      </c>
      <c r="D2644" s="343" t="s">
        <v>1827</v>
      </c>
      <c r="E2644" s="399" t="s">
        <v>1135</v>
      </c>
      <c r="F2644" s="338" t="s">
        <v>875</v>
      </c>
      <c r="G2644" s="344" t="s">
        <v>2292</v>
      </c>
    </row>
    <row r="2645" spans="1:7" x14ac:dyDescent="0.25">
      <c r="A2645" s="343" t="s">
        <v>1312</v>
      </c>
      <c r="B2645" s="343" t="s">
        <v>1123</v>
      </c>
      <c r="C2645" s="399" t="s">
        <v>911</v>
      </c>
      <c r="D2645" s="343" t="s">
        <v>1831</v>
      </c>
      <c r="E2645" s="399" t="s">
        <v>1135</v>
      </c>
      <c r="F2645" s="338" t="s">
        <v>875</v>
      </c>
      <c r="G2645" s="344" t="s">
        <v>2291</v>
      </c>
    </row>
    <row r="2646" spans="1:7" x14ac:dyDescent="0.25">
      <c r="A2646" s="343" t="s">
        <v>1312</v>
      </c>
      <c r="B2646" s="343" t="s">
        <v>1123</v>
      </c>
      <c r="C2646" s="399" t="s">
        <v>911</v>
      </c>
      <c r="D2646" s="343" t="s">
        <v>1826</v>
      </c>
      <c r="E2646" s="399" t="s">
        <v>1135</v>
      </c>
      <c r="F2646" s="338" t="s">
        <v>875</v>
      </c>
      <c r="G2646" s="344" t="s">
        <v>2291</v>
      </c>
    </row>
    <row r="2647" spans="1:7" x14ac:dyDescent="0.25">
      <c r="A2647" s="343" t="s">
        <v>1312</v>
      </c>
      <c r="B2647" s="343" t="s">
        <v>1123</v>
      </c>
      <c r="C2647" s="399" t="s">
        <v>911</v>
      </c>
      <c r="D2647" s="343" t="s">
        <v>1756</v>
      </c>
      <c r="E2647" s="399" t="s">
        <v>1135</v>
      </c>
      <c r="F2647" s="338" t="s">
        <v>875</v>
      </c>
      <c r="G2647" s="344" t="s">
        <v>2291</v>
      </c>
    </row>
    <row r="2648" spans="1:7" x14ac:dyDescent="0.25">
      <c r="A2648" s="343" t="s">
        <v>1312</v>
      </c>
      <c r="B2648" s="343" t="s">
        <v>1123</v>
      </c>
      <c r="C2648" s="399" t="s">
        <v>911</v>
      </c>
      <c r="D2648" s="343" t="s">
        <v>1749</v>
      </c>
      <c r="E2648" s="399" t="s">
        <v>1135</v>
      </c>
      <c r="F2648" s="338" t="s">
        <v>875</v>
      </c>
      <c r="G2648" s="344" t="s">
        <v>2291</v>
      </c>
    </row>
    <row r="2649" spans="1:7" x14ac:dyDescent="0.25">
      <c r="A2649" s="343" t="s">
        <v>1312</v>
      </c>
      <c r="B2649" s="343" t="s">
        <v>1123</v>
      </c>
      <c r="C2649" s="399" t="s">
        <v>911</v>
      </c>
      <c r="D2649" s="343" t="s">
        <v>1752</v>
      </c>
      <c r="E2649" s="399" t="s">
        <v>1135</v>
      </c>
      <c r="F2649" s="338" t="s">
        <v>875</v>
      </c>
      <c r="G2649" s="344" t="s">
        <v>2291</v>
      </c>
    </row>
    <row r="2650" spans="1:7" x14ac:dyDescent="0.25">
      <c r="A2650" s="343" t="s">
        <v>1312</v>
      </c>
      <c r="B2650" s="343" t="s">
        <v>1123</v>
      </c>
      <c r="C2650" s="399" t="s">
        <v>911</v>
      </c>
      <c r="D2650" s="343" t="s">
        <v>1763</v>
      </c>
      <c r="E2650" s="399" t="s">
        <v>1135</v>
      </c>
      <c r="F2650" s="338" t="s">
        <v>875</v>
      </c>
      <c r="G2650" s="344" t="s">
        <v>2291</v>
      </c>
    </row>
    <row r="2651" spans="1:7" x14ac:dyDescent="0.25">
      <c r="A2651" s="343" t="s">
        <v>1312</v>
      </c>
      <c r="B2651" s="343" t="s">
        <v>1123</v>
      </c>
      <c r="C2651" s="399" t="s">
        <v>911</v>
      </c>
      <c r="D2651" s="343" t="s">
        <v>1771</v>
      </c>
      <c r="E2651" s="399" t="s">
        <v>1135</v>
      </c>
      <c r="F2651" s="338" t="s">
        <v>875</v>
      </c>
      <c r="G2651" s="344" t="s">
        <v>2291</v>
      </c>
    </row>
    <row r="2652" spans="1:7" x14ac:dyDescent="0.25">
      <c r="A2652" s="343" t="s">
        <v>1312</v>
      </c>
      <c r="B2652" s="343" t="s">
        <v>1123</v>
      </c>
      <c r="C2652" s="399" t="s">
        <v>911</v>
      </c>
      <c r="D2652" s="343" t="s">
        <v>1762</v>
      </c>
      <c r="E2652" s="399" t="s">
        <v>1135</v>
      </c>
      <c r="F2652" s="338" t="s">
        <v>875</v>
      </c>
      <c r="G2652" s="344" t="s">
        <v>2291</v>
      </c>
    </row>
    <row r="2653" spans="1:7" x14ac:dyDescent="0.25">
      <c r="A2653" s="343" t="s">
        <v>1312</v>
      </c>
      <c r="B2653" s="343" t="s">
        <v>1123</v>
      </c>
      <c r="C2653" s="399" t="s">
        <v>911</v>
      </c>
      <c r="D2653" s="343" t="s">
        <v>1770</v>
      </c>
      <c r="E2653" s="399" t="s">
        <v>1135</v>
      </c>
      <c r="F2653" s="338" t="s">
        <v>875</v>
      </c>
      <c r="G2653" s="344" t="s">
        <v>2291</v>
      </c>
    </row>
    <row r="2654" spans="1:7" x14ac:dyDescent="0.25">
      <c r="A2654" s="343" t="s">
        <v>1312</v>
      </c>
      <c r="B2654" s="343" t="s">
        <v>1478</v>
      </c>
      <c r="C2654" s="399" t="s">
        <v>911</v>
      </c>
      <c r="D2654" s="343" t="s">
        <v>1829</v>
      </c>
      <c r="E2654" s="399" t="s">
        <v>1135</v>
      </c>
      <c r="F2654" s="338" t="s">
        <v>875</v>
      </c>
      <c r="G2654" s="344" t="s">
        <v>2291</v>
      </c>
    </row>
    <row r="2655" spans="1:7" x14ac:dyDescent="0.25">
      <c r="A2655" s="343" t="s">
        <v>1312</v>
      </c>
      <c r="B2655" s="343" t="s">
        <v>1478</v>
      </c>
      <c r="C2655" s="399" t="s">
        <v>911</v>
      </c>
      <c r="D2655" s="343" t="s">
        <v>1823</v>
      </c>
      <c r="E2655" s="399" t="s">
        <v>1135</v>
      </c>
      <c r="F2655" s="338" t="s">
        <v>875</v>
      </c>
      <c r="G2655" s="344" t="s">
        <v>2291</v>
      </c>
    </row>
    <row r="2656" spans="1:7" x14ac:dyDescent="0.25">
      <c r="A2656" s="343" t="s">
        <v>1312</v>
      </c>
      <c r="B2656" s="343" t="s">
        <v>1478</v>
      </c>
      <c r="C2656" s="399" t="s">
        <v>911</v>
      </c>
      <c r="D2656" s="343" t="s">
        <v>1824</v>
      </c>
      <c r="E2656" s="399" t="s">
        <v>1135</v>
      </c>
      <c r="F2656" s="338" t="s">
        <v>875</v>
      </c>
      <c r="G2656" s="344" t="s">
        <v>2291</v>
      </c>
    </row>
    <row r="2657" spans="1:7" x14ac:dyDescent="0.25">
      <c r="A2657" s="343" t="s">
        <v>1312</v>
      </c>
      <c r="B2657" s="343" t="s">
        <v>1478</v>
      </c>
      <c r="C2657" s="399" t="s">
        <v>911</v>
      </c>
      <c r="D2657" s="343" t="s">
        <v>1821</v>
      </c>
      <c r="E2657" s="399" t="s">
        <v>1135</v>
      </c>
      <c r="F2657" s="338" t="s">
        <v>875</v>
      </c>
      <c r="G2657" s="344" t="s">
        <v>2291</v>
      </c>
    </row>
    <row r="2658" spans="1:7" x14ac:dyDescent="0.25">
      <c r="A2658" s="343" t="s">
        <v>1312</v>
      </c>
      <c r="B2658" s="343" t="s">
        <v>1478</v>
      </c>
      <c r="C2658" s="399" t="s">
        <v>911</v>
      </c>
      <c r="D2658" s="343" t="s">
        <v>1828</v>
      </c>
      <c r="E2658" s="399" t="s">
        <v>1135</v>
      </c>
      <c r="F2658" s="338" t="s">
        <v>875</v>
      </c>
      <c r="G2658" s="344" t="s">
        <v>2291</v>
      </c>
    </row>
    <row r="2659" spans="1:7" x14ac:dyDescent="0.25">
      <c r="A2659" s="343" t="s">
        <v>1312</v>
      </c>
      <c r="B2659" s="343" t="s">
        <v>1478</v>
      </c>
      <c r="C2659" s="399" t="s">
        <v>911</v>
      </c>
      <c r="D2659" s="343" t="s">
        <v>1827</v>
      </c>
      <c r="E2659" s="399" t="s">
        <v>1135</v>
      </c>
      <c r="F2659" s="338" t="s">
        <v>875</v>
      </c>
      <c r="G2659" s="344" t="s">
        <v>2292</v>
      </c>
    </row>
    <row r="2660" spans="1:7" x14ac:dyDescent="0.25">
      <c r="A2660" s="343" t="s">
        <v>1312</v>
      </c>
      <c r="B2660" s="343" t="s">
        <v>1478</v>
      </c>
      <c r="C2660" s="399" t="s">
        <v>911</v>
      </c>
      <c r="D2660" s="343" t="s">
        <v>1831</v>
      </c>
      <c r="E2660" s="399" t="s">
        <v>1135</v>
      </c>
      <c r="F2660" s="338" t="s">
        <v>875</v>
      </c>
      <c r="G2660" s="344" t="s">
        <v>2291</v>
      </c>
    </row>
    <row r="2661" spans="1:7" x14ac:dyDescent="0.25">
      <c r="A2661" s="343" t="s">
        <v>1312</v>
      </c>
      <c r="B2661" s="343" t="s">
        <v>1478</v>
      </c>
      <c r="C2661" s="399" t="s">
        <v>911</v>
      </c>
      <c r="D2661" s="343" t="s">
        <v>1826</v>
      </c>
      <c r="E2661" s="399" t="s">
        <v>1135</v>
      </c>
      <c r="F2661" s="338" t="s">
        <v>875</v>
      </c>
      <c r="G2661" s="344" t="s">
        <v>2291</v>
      </c>
    </row>
    <row r="2662" spans="1:7" x14ac:dyDescent="0.25">
      <c r="A2662" s="343" t="s">
        <v>1312</v>
      </c>
      <c r="B2662" s="343" t="s">
        <v>1478</v>
      </c>
      <c r="C2662" s="399" t="s">
        <v>911</v>
      </c>
      <c r="D2662" s="343" t="s">
        <v>1756</v>
      </c>
      <c r="E2662" s="399" t="s">
        <v>1135</v>
      </c>
      <c r="F2662" s="338" t="s">
        <v>875</v>
      </c>
      <c r="G2662" s="344" t="s">
        <v>2291</v>
      </c>
    </row>
    <row r="2663" spans="1:7" x14ac:dyDescent="0.25">
      <c r="A2663" s="343" t="s">
        <v>1312</v>
      </c>
      <c r="B2663" s="343" t="s">
        <v>1478</v>
      </c>
      <c r="C2663" s="399" t="s">
        <v>911</v>
      </c>
      <c r="D2663" s="343" t="s">
        <v>1749</v>
      </c>
      <c r="E2663" s="399" t="s">
        <v>1135</v>
      </c>
      <c r="F2663" s="338" t="s">
        <v>875</v>
      </c>
      <c r="G2663" s="344" t="s">
        <v>2291</v>
      </c>
    </row>
    <row r="2664" spans="1:7" x14ac:dyDescent="0.25">
      <c r="A2664" s="343" t="s">
        <v>1312</v>
      </c>
      <c r="B2664" s="343" t="s">
        <v>1478</v>
      </c>
      <c r="C2664" s="399" t="s">
        <v>911</v>
      </c>
      <c r="D2664" s="343" t="s">
        <v>1752</v>
      </c>
      <c r="E2664" s="399" t="s">
        <v>1135</v>
      </c>
      <c r="F2664" s="338" t="s">
        <v>875</v>
      </c>
      <c r="G2664" s="344" t="s">
        <v>2291</v>
      </c>
    </row>
    <row r="2665" spans="1:7" x14ac:dyDescent="0.25">
      <c r="A2665" s="343" t="s">
        <v>1312</v>
      </c>
      <c r="B2665" s="343" t="s">
        <v>1478</v>
      </c>
      <c r="C2665" s="399" t="s">
        <v>911</v>
      </c>
      <c r="D2665" s="343" t="s">
        <v>1763</v>
      </c>
      <c r="E2665" s="399" t="s">
        <v>1135</v>
      </c>
      <c r="F2665" s="338" t="s">
        <v>875</v>
      </c>
      <c r="G2665" s="344" t="s">
        <v>2291</v>
      </c>
    </row>
    <row r="2666" spans="1:7" x14ac:dyDescent="0.25">
      <c r="A2666" s="343" t="s">
        <v>1312</v>
      </c>
      <c r="B2666" s="343" t="s">
        <v>1478</v>
      </c>
      <c r="C2666" s="399" t="s">
        <v>911</v>
      </c>
      <c r="D2666" s="343" t="s">
        <v>1771</v>
      </c>
      <c r="E2666" s="399" t="s">
        <v>1135</v>
      </c>
      <c r="F2666" s="338" t="s">
        <v>875</v>
      </c>
      <c r="G2666" s="344" t="s">
        <v>2291</v>
      </c>
    </row>
    <row r="2667" spans="1:7" x14ac:dyDescent="0.25">
      <c r="A2667" s="343" t="s">
        <v>1312</v>
      </c>
      <c r="B2667" s="343" t="s">
        <v>1478</v>
      </c>
      <c r="C2667" s="399" t="s">
        <v>911</v>
      </c>
      <c r="D2667" s="343" t="s">
        <v>1762</v>
      </c>
      <c r="E2667" s="399" t="s">
        <v>1135</v>
      </c>
      <c r="F2667" s="338" t="s">
        <v>875</v>
      </c>
      <c r="G2667" s="344" t="s">
        <v>2291</v>
      </c>
    </row>
    <row r="2668" spans="1:7" x14ac:dyDescent="0.25">
      <c r="A2668" s="343" t="s">
        <v>1312</v>
      </c>
      <c r="B2668" s="343" t="s">
        <v>1478</v>
      </c>
      <c r="C2668" s="399" t="s">
        <v>911</v>
      </c>
      <c r="D2668" s="343" t="s">
        <v>1770</v>
      </c>
      <c r="E2668" s="399" t="s">
        <v>1135</v>
      </c>
      <c r="F2668" s="338" t="s">
        <v>875</v>
      </c>
      <c r="G2668" s="344" t="s">
        <v>2291</v>
      </c>
    </row>
    <row r="2669" spans="1:7" x14ac:dyDescent="0.25">
      <c r="A2669" s="343" t="s">
        <v>1312</v>
      </c>
      <c r="B2669" s="343" t="s">
        <v>1480</v>
      </c>
      <c r="C2669" s="399" t="s">
        <v>911</v>
      </c>
      <c r="D2669" s="343" t="s">
        <v>1829</v>
      </c>
      <c r="E2669" s="399" t="s">
        <v>1135</v>
      </c>
      <c r="F2669" s="338" t="s">
        <v>875</v>
      </c>
      <c r="G2669" s="344" t="s">
        <v>2291</v>
      </c>
    </row>
    <row r="2670" spans="1:7" x14ac:dyDescent="0.25">
      <c r="A2670" s="343" t="s">
        <v>1312</v>
      </c>
      <c r="B2670" s="343" t="s">
        <v>1480</v>
      </c>
      <c r="C2670" s="399" t="s">
        <v>911</v>
      </c>
      <c r="D2670" s="343" t="s">
        <v>1823</v>
      </c>
      <c r="E2670" s="399" t="s">
        <v>1135</v>
      </c>
      <c r="F2670" s="338" t="s">
        <v>875</v>
      </c>
      <c r="G2670" s="344" t="s">
        <v>2291</v>
      </c>
    </row>
    <row r="2671" spans="1:7" x14ac:dyDescent="0.25">
      <c r="A2671" s="343" t="s">
        <v>1312</v>
      </c>
      <c r="B2671" s="343" t="s">
        <v>1480</v>
      </c>
      <c r="C2671" s="399" t="s">
        <v>911</v>
      </c>
      <c r="D2671" s="343" t="s">
        <v>1824</v>
      </c>
      <c r="E2671" s="399" t="s">
        <v>1135</v>
      </c>
      <c r="F2671" s="338" t="s">
        <v>875</v>
      </c>
      <c r="G2671" s="344" t="s">
        <v>2291</v>
      </c>
    </row>
    <row r="2672" spans="1:7" x14ac:dyDescent="0.25">
      <c r="A2672" s="343" t="s">
        <v>1312</v>
      </c>
      <c r="B2672" s="343" t="s">
        <v>1480</v>
      </c>
      <c r="C2672" s="399" t="s">
        <v>911</v>
      </c>
      <c r="D2672" s="343" t="s">
        <v>1821</v>
      </c>
      <c r="E2672" s="399" t="s">
        <v>1135</v>
      </c>
      <c r="F2672" s="338" t="s">
        <v>875</v>
      </c>
      <c r="G2672" s="344" t="s">
        <v>2291</v>
      </c>
    </row>
    <row r="2673" spans="1:7" x14ac:dyDescent="0.25">
      <c r="A2673" s="343" t="s">
        <v>1312</v>
      </c>
      <c r="B2673" s="343" t="s">
        <v>1480</v>
      </c>
      <c r="C2673" s="399" t="s">
        <v>911</v>
      </c>
      <c r="D2673" s="343" t="s">
        <v>1828</v>
      </c>
      <c r="E2673" s="399" t="s">
        <v>1135</v>
      </c>
      <c r="F2673" s="338" t="s">
        <v>875</v>
      </c>
      <c r="G2673" s="344" t="s">
        <v>2291</v>
      </c>
    </row>
    <row r="2674" spans="1:7" x14ac:dyDescent="0.25">
      <c r="A2674" s="343" t="s">
        <v>1312</v>
      </c>
      <c r="B2674" s="343" t="s">
        <v>1480</v>
      </c>
      <c r="C2674" s="399" t="s">
        <v>911</v>
      </c>
      <c r="D2674" s="343" t="s">
        <v>1827</v>
      </c>
      <c r="E2674" s="399" t="s">
        <v>1135</v>
      </c>
      <c r="F2674" s="338" t="s">
        <v>875</v>
      </c>
      <c r="G2674" s="344" t="s">
        <v>2292</v>
      </c>
    </row>
    <row r="2675" spans="1:7" x14ac:dyDescent="0.25">
      <c r="A2675" s="343" t="s">
        <v>1312</v>
      </c>
      <c r="B2675" s="343" t="s">
        <v>1480</v>
      </c>
      <c r="C2675" s="399" t="s">
        <v>911</v>
      </c>
      <c r="D2675" s="343" t="s">
        <v>1831</v>
      </c>
      <c r="E2675" s="399" t="s">
        <v>1135</v>
      </c>
      <c r="F2675" s="338" t="s">
        <v>875</v>
      </c>
      <c r="G2675" s="344" t="s">
        <v>2291</v>
      </c>
    </row>
    <row r="2676" spans="1:7" x14ac:dyDescent="0.25">
      <c r="A2676" s="343" t="s">
        <v>1312</v>
      </c>
      <c r="B2676" s="343" t="s">
        <v>1480</v>
      </c>
      <c r="C2676" s="399" t="s">
        <v>911</v>
      </c>
      <c r="D2676" s="343" t="s">
        <v>1826</v>
      </c>
      <c r="E2676" s="399" t="s">
        <v>1135</v>
      </c>
      <c r="F2676" s="338" t="s">
        <v>875</v>
      </c>
      <c r="G2676" s="344" t="s">
        <v>2291</v>
      </c>
    </row>
    <row r="2677" spans="1:7" x14ac:dyDescent="0.25">
      <c r="A2677" s="343" t="s">
        <v>1312</v>
      </c>
      <c r="B2677" s="343" t="s">
        <v>1480</v>
      </c>
      <c r="C2677" s="399" t="s">
        <v>911</v>
      </c>
      <c r="D2677" s="343" t="s">
        <v>1756</v>
      </c>
      <c r="E2677" s="399" t="s">
        <v>1135</v>
      </c>
      <c r="F2677" s="338" t="s">
        <v>875</v>
      </c>
      <c r="G2677" s="344" t="s">
        <v>2291</v>
      </c>
    </row>
    <row r="2678" spans="1:7" x14ac:dyDescent="0.25">
      <c r="A2678" s="343" t="s">
        <v>1312</v>
      </c>
      <c r="B2678" s="343" t="s">
        <v>1480</v>
      </c>
      <c r="C2678" s="399" t="s">
        <v>911</v>
      </c>
      <c r="D2678" s="343" t="s">
        <v>1749</v>
      </c>
      <c r="E2678" s="399" t="s">
        <v>1135</v>
      </c>
      <c r="F2678" s="338" t="s">
        <v>875</v>
      </c>
      <c r="G2678" s="344" t="s">
        <v>2291</v>
      </c>
    </row>
    <row r="2679" spans="1:7" x14ac:dyDescent="0.25">
      <c r="A2679" s="343" t="s">
        <v>1312</v>
      </c>
      <c r="B2679" s="343" t="s">
        <v>1480</v>
      </c>
      <c r="C2679" s="399" t="s">
        <v>911</v>
      </c>
      <c r="D2679" s="343" t="s">
        <v>1752</v>
      </c>
      <c r="E2679" s="399" t="s">
        <v>1135</v>
      </c>
      <c r="F2679" s="338" t="s">
        <v>875</v>
      </c>
      <c r="G2679" s="344" t="s">
        <v>2291</v>
      </c>
    </row>
    <row r="2680" spans="1:7" x14ac:dyDescent="0.25">
      <c r="A2680" s="343" t="s">
        <v>1312</v>
      </c>
      <c r="B2680" s="343" t="s">
        <v>1480</v>
      </c>
      <c r="C2680" s="399" t="s">
        <v>911</v>
      </c>
      <c r="D2680" s="343" t="s">
        <v>1763</v>
      </c>
      <c r="E2680" s="399" t="s">
        <v>1135</v>
      </c>
      <c r="F2680" s="338" t="s">
        <v>875</v>
      </c>
      <c r="G2680" s="344" t="s">
        <v>2291</v>
      </c>
    </row>
    <row r="2681" spans="1:7" x14ac:dyDescent="0.25">
      <c r="A2681" s="343" t="s">
        <v>1312</v>
      </c>
      <c r="B2681" s="343" t="s">
        <v>1480</v>
      </c>
      <c r="C2681" s="399" t="s">
        <v>911</v>
      </c>
      <c r="D2681" s="343" t="s">
        <v>1771</v>
      </c>
      <c r="E2681" s="399" t="s">
        <v>1135</v>
      </c>
      <c r="F2681" s="338" t="s">
        <v>875</v>
      </c>
      <c r="G2681" s="344" t="s">
        <v>2291</v>
      </c>
    </row>
    <row r="2682" spans="1:7" x14ac:dyDescent="0.25">
      <c r="A2682" s="343" t="s">
        <v>1312</v>
      </c>
      <c r="B2682" s="343" t="s">
        <v>1480</v>
      </c>
      <c r="C2682" s="399" t="s">
        <v>911</v>
      </c>
      <c r="D2682" s="343" t="s">
        <v>1762</v>
      </c>
      <c r="E2682" s="399" t="s">
        <v>1135</v>
      </c>
      <c r="F2682" s="338" t="s">
        <v>875</v>
      </c>
      <c r="G2682" s="344" t="s">
        <v>2291</v>
      </c>
    </row>
    <row r="2683" spans="1:7" x14ac:dyDescent="0.25">
      <c r="A2683" s="343" t="s">
        <v>1312</v>
      </c>
      <c r="B2683" s="343" t="s">
        <v>1480</v>
      </c>
      <c r="C2683" s="399" t="s">
        <v>911</v>
      </c>
      <c r="D2683" s="343" t="s">
        <v>1770</v>
      </c>
      <c r="E2683" s="399" t="s">
        <v>1135</v>
      </c>
      <c r="F2683" s="338" t="s">
        <v>875</v>
      </c>
      <c r="G2683" s="344" t="s">
        <v>2291</v>
      </c>
    </row>
    <row r="2684" spans="1:7" x14ac:dyDescent="0.25">
      <c r="A2684" s="343" t="s">
        <v>1312</v>
      </c>
      <c r="B2684" s="343" t="s">
        <v>1127</v>
      </c>
      <c r="C2684" s="399" t="s">
        <v>911</v>
      </c>
      <c r="D2684" s="343" t="s">
        <v>1829</v>
      </c>
      <c r="E2684" s="399" t="s">
        <v>1135</v>
      </c>
      <c r="F2684" s="338" t="s">
        <v>875</v>
      </c>
      <c r="G2684" s="344" t="s">
        <v>2291</v>
      </c>
    </row>
    <row r="2685" spans="1:7" x14ac:dyDescent="0.25">
      <c r="A2685" s="343" t="s">
        <v>1312</v>
      </c>
      <c r="B2685" s="343" t="s">
        <v>1127</v>
      </c>
      <c r="C2685" s="399" t="s">
        <v>911</v>
      </c>
      <c r="D2685" s="343" t="s">
        <v>1823</v>
      </c>
      <c r="E2685" s="399" t="s">
        <v>1135</v>
      </c>
      <c r="F2685" s="338" t="s">
        <v>875</v>
      </c>
      <c r="G2685" s="344" t="s">
        <v>2291</v>
      </c>
    </row>
    <row r="2686" spans="1:7" x14ac:dyDescent="0.25">
      <c r="A2686" s="343" t="s">
        <v>1312</v>
      </c>
      <c r="B2686" s="343" t="s">
        <v>1127</v>
      </c>
      <c r="C2686" s="399" t="s">
        <v>911</v>
      </c>
      <c r="D2686" s="343" t="s">
        <v>1824</v>
      </c>
      <c r="E2686" s="399" t="s">
        <v>1135</v>
      </c>
      <c r="F2686" s="338" t="s">
        <v>875</v>
      </c>
      <c r="G2686" s="344" t="s">
        <v>2291</v>
      </c>
    </row>
    <row r="2687" spans="1:7" x14ac:dyDescent="0.25">
      <c r="A2687" s="343" t="s">
        <v>1312</v>
      </c>
      <c r="B2687" s="343" t="s">
        <v>1127</v>
      </c>
      <c r="C2687" s="399" t="s">
        <v>911</v>
      </c>
      <c r="D2687" s="343" t="s">
        <v>1821</v>
      </c>
      <c r="E2687" s="399" t="s">
        <v>1135</v>
      </c>
      <c r="F2687" s="338" t="s">
        <v>875</v>
      </c>
      <c r="G2687" s="344" t="s">
        <v>2291</v>
      </c>
    </row>
    <row r="2688" spans="1:7" x14ac:dyDescent="0.25">
      <c r="A2688" s="343" t="s">
        <v>1312</v>
      </c>
      <c r="B2688" s="343" t="s">
        <v>1127</v>
      </c>
      <c r="C2688" s="399" t="s">
        <v>911</v>
      </c>
      <c r="D2688" s="343" t="s">
        <v>1828</v>
      </c>
      <c r="E2688" s="399" t="s">
        <v>1135</v>
      </c>
      <c r="F2688" s="338" t="s">
        <v>875</v>
      </c>
      <c r="G2688" s="344" t="s">
        <v>2291</v>
      </c>
    </row>
    <row r="2689" spans="1:7" x14ac:dyDescent="0.25">
      <c r="A2689" s="343" t="s">
        <v>1312</v>
      </c>
      <c r="B2689" s="343" t="s">
        <v>1127</v>
      </c>
      <c r="C2689" s="399" t="s">
        <v>911</v>
      </c>
      <c r="D2689" s="343" t="s">
        <v>1827</v>
      </c>
      <c r="E2689" s="399" t="s">
        <v>1135</v>
      </c>
      <c r="F2689" s="338" t="s">
        <v>875</v>
      </c>
      <c r="G2689" s="344" t="s">
        <v>2292</v>
      </c>
    </row>
    <row r="2690" spans="1:7" x14ac:dyDescent="0.25">
      <c r="A2690" s="343" t="s">
        <v>1312</v>
      </c>
      <c r="B2690" s="343" t="s">
        <v>1127</v>
      </c>
      <c r="C2690" s="399" t="s">
        <v>911</v>
      </c>
      <c r="D2690" s="343" t="s">
        <v>1831</v>
      </c>
      <c r="E2690" s="399" t="s">
        <v>1135</v>
      </c>
      <c r="F2690" s="338" t="s">
        <v>875</v>
      </c>
      <c r="G2690" s="344" t="s">
        <v>2291</v>
      </c>
    </row>
    <row r="2691" spans="1:7" x14ac:dyDescent="0.25">
      <c r="A2691" s="343" t="s">
        <v>1312</v>
      </c>
      <c r="B2691" s="343" t="s">
        <v>1127</v>
      </c>
      <c r="C2691" s="399" t="s">
        <v>911</v>
      </c>
      <c r="D2691" s="343" t="s">
        <v>1826</v>
      </c>
      <c r="E2691" s="399" t="s">
        <v>1135</v>
      </c>
      <c r="F2691" s="338" t="s">
        <v>875</v>
      </c>
      <c r="G2691" s="344" t="s">
        <v>2291</v>
      </c>
    </row>
    <row r="2692" spans="1:7" x14ac:dyDescent="0.25">
      <c r="A2692" s="343" t="s">
        <v>1312</v>
      </c>
      <c r="B2692" s="343" t="s">
        <v>1127</v>
      </c>
      <c r="C2692" s="399" t="s">
        <v>911</v>
      </c>
      <c r="D2692" s="343" t="s">
        <v>1756</v>
      </c>
      <c r="E2692" s="399" t="s">
        <v>1135</v>
      </c>
      <c r="F2692" s="338" t="s">
        <v>875</v>
      </c>
      <c r="G2692" s="344" t="s">
        <v>2291</v>
      </c>
    </row>
    <row r="2693" spans="1:7" x14ac:dyDescent="0.25">
      <c r="A2693" s="343" t="s">
        <v>1312</v>
      </c>
      <c r="B2693" s="343" t="s">
        <v>1127</v>
      </c>
      <c r="C2693" s="399" t="s">
        <v>911</v>
      </c>
      <c r="D2693" s="343" t="s">
        <v>1749</v>
      </c>
      <c r="E2693" s="399" t="s">
        <v>1135</v>
      </c>
      <c r="F2693" s="338" t="s">
        <v>875</v>
      </c>
      <c r="G2693" s="344" t="s">
        <v>2291</v>
      </c>
    </row>
    <row r="2694" spans="1:7" x14ac:dyDescent="0.25">
      <c r="A2694" s="343" t="s">
        <v>1312</v>
      </c>
      <c r="B2694" s="343" t="s">
        <v>1127</v>
      </c>
      <c r="C2694" s="399" t="s">
        <v>911</v>
      </c>
      <c r="D2694" s="343" t="s">
        <v>1752</v>
      </c>
      <c r="E2694" s="399" t="s">
        <v>1135</v>
      </c>
      <c r="F2694" s="338" t="s">
        <v>875</v>
      </c>
      <c r="G2694" s="344" t="s">
        <v>2291</v>
      </c>
    </row>
    <row r="2695" spans="1:7" x14ac:dyDescent="0.25">
      <c r="A2695" s="343" t="s">
        <v>1312</v>
      </c>
      <c r="B2695" s="343" t="s">
        <v>1127</v>
      </c>
      <c r="C2695" s="399" t="s">
        <v>911</v>
      </c>
      <c r="D2695" s="343" t="s">
        <v>1763</v>
      </c>
      <c r="E2695" s="399" t="s">
        <v>1135</v>
      </c>
      <c r="F2695" s="338" t="s">
        <v>875</v>
      </c>
      <c r="G2695" s="344" t="s">
        <v>2291</v>
      </c>
    </row>
    <row r="2696" spans="1:7" x14ac:dyDescent="0.25">
      <c r="A2696" s="343" t="s">
        <v>1312</v>
      </c>
      <c r="B2696" s="343" t="s">
        <v>1127</v>
      </c>
      <c r="C2696" s="399" t="s">
        <v>911</v>
      </c>
      <c r="D2696" s="343" t="s">
        <v>1771</v>
      </c>
      <c r="E2696" s="399" t="s">
        <v>1135</v>
      </c>
      <c r="F2696" s="338" t="s">
        <v>875</v>
      </c>
      <c r="G2696" s="344" t="s">
        <v>2291</v>
      </c>
    </row>
    <row r="2697" spans="1:7" x14ac:dyDescent="0.25">
      <c r="A2697" s="343" t="s">
        <v>1312</v>
      </c>
      <c r="B2697" s="343" t="s">
        <v>1127</v>
      </c>
      <c r="C2697" s="399" t="s">
        <v>911</v>
      </c>
      <c r="D2697" s="343" t="s">
        <v>1762</v>
      </c>
      <c r="E2697" s="399" t="s">
        <v>1135</v>
      </c>
      <c r="F2697" s="338" t="s">
        <v>875</v>
      </c>
      <c r="G2697" s="344" t="s">
        <v>2291</v>
      </c>
    </row>
    <row r="2698" spans="1:7" x14ac:dyDescent="0.25">
      <c r="A2698" s="343" t="s">
        <v>1312</v>
      </c>
      <c r="B2698" s="343" t="s">
        <v>1127</v>
      </c>
      <c r="C2698" s="399" t="s">
        <v>911</v>
      </c>
      <c r="D2698" s="343" t="s">
        <v>1770</v>
      </c>
      <c r="E2698" s="399" t="s">
        <v>1135</v>
      </c>
      <c r="F2698" s="338" t="s">
        <v>875</v>
      </c>
      <c r="G2698" s="344" t="s">
        <v>2291</v>
      </c>
    </row>
    <row r="2699" spans="1:7" x14ac:dyDescent="0.25">
      <c r="A2699" s="343" t="s">
        <v>1312</v>
      </c>
      <c r="B2699" s="343" t="s">
        <v>1124</v>
      </c>
      <c r="C2699" s="399" t="s">
        <v>911</v>
      </c>
      <c r="D2699" s="343" t="s">
        <v>1829</v>
      </c>
      <c r="E2699" s="399" t="s">
        <v>1135</v>
      </c>
      <c r="F2699" s="338" t="s">
        <v>875</v>
      </c>
      <c r="G2699" s="344" t="s">
        <v>2291</v>
      </c>
    </row>
    <row r="2700" spans="1:7" x14ac:dyDescent="0.25">
      <c r="A2700" s="343" t="s">
        <v>1312</v>
      </c>
      <c r="B2700" s="343" t="s">
        <v>1124</v>
      </c>
      <c r="C2700" s="399" t="s">
        <v>911</v>
      </c>
      <c r="D2700" s="343" t="s">
        <v>1823</v>
      </c>
      <c r="E2700" s="399" t="s">
        <v>1135</v>
      </c>
      <c r="F2700" s="338" t="s">
        <v>875</v>
      </c>
      <c r="G2700" s="344" t="s">
        <v>2291</v>
      </c>
    </row>
    <row r="2701" spans="1:7" x14ac:dyDescent="0.25">
      <c r="A2701" s="343" t="s">
        <v>1312</v>
      </c>
      <c r="B2701" s="343" t="s">
        <v>1124</v>
      </c>
      <c r="C2701" s="399" t="s">
        <v>911</v>
      </c>
      <c r="D2701" s="343" t="s">
        <v>1824</v>
      </c>
      <c r="E2701" s="399" t="s">
        <v>1135</v>
      </c>
      <c r="F2701" s="338" t="s">
        <v>875</v>
      </c>
      <c r="G2701" s="344" t="s">
        <v>2291</v>
      </c>
    </row>
    <row r="2702" spans="1:7" x14ac:dyDescent="0.25">
      <c r="A2702" s="343" t="s">
        <v>1312</v>
      </c>
      <c r="B2702" s="343" t="s">
        <v>1124</v>
      </c>
      <c r="C2702" s="399" t="s">
        <v>911</v>
      </c>
      <c r="D2702" s="343" t="s">
        <v>1821</v>
      </c>
      <c r="E2702" s="399" t="s">
        <v>1135</v>
      </c>
      <c r="F2702" s="338" t="s">
        <v>875</v>
      </c>
      <c r="G2702" s="344" t="s">
        <v>2291</v>
      </c>
    </row>
    <row r="2703" spans="1:7" x14ac:dyDescent="0.25">
      <c r="A2703" s="343" t="s">
        <v>1312</v>
      </c>
      <c r="B2703" s="343" t="s">
        <v>1124</v>
      </c>
      <c r="C2703" s="399" t="s">
        <v>911</v>
      </c>
      <c r="D2703" s="343" t="s">
        <v>1828</v>
      </c>
      <c r="E2703" s="399" t="s">
        <v>1135</v>
      </c>
      <c r="F2703" s="338" t="s">
        <v>875</v>
      </c>
      <c r="G2703" s="344" t="s">
        <v>2291</v>
      </c>
    </row>
    <row r="2704" spans="1:7" x14ac:dyDescent="0.25">
      <c r="A2704" s="343" t="s">
        <v>1312</v>
      </c>
      <c r="B2704" s="343" t="s">
        <v>1124</v>
      </c>
      <c r="C2704" s="399" t="s">
        <v>911</v>
      </c>
      <c r="D2704" s="343" t="s">
        <v>1827</v>
      </c>
      <c r="E2704" s="399" t="s">
        <v>1135</v>
      </c>
      <c r="F2704" s="338" t="s">
        <v>875</v>
      </c>
      <c r="G2704" s="344" t="s">
        <v>2292</v>
      </c>
    </row>
    <row r="2705" spans="1:7" x14ac:dyDescent="0.25">
      <c r="A2705" s="343" t="s">
        <v>1312</v>
      </c>
      <c r="B2705" s="343" t="s">
        <v>1124</v>
      </c>
      <c r="C2705" s="399" t="s">
        <v>911</v>
      </c>
      <c r="D2705" s="343" t="s">
        <v>1831</v>
      </c>
      <c r="E2705" s="399" t="s">
        <v>1135</v>
      </c>
      <c r="F2705" s="338" t="s">
        <v>875</v>
      </c>
      <c r="G2705" s="344" t="s">
        <v>2291</v>
      </c>
    </row>
    <row r="2706" spans="1:7" x14ac:dyDescent="0.25">
      <c r="A2706" s="343" t="s">
        <v>1312</v>
      </c>
      <c r="B2706" s="343" t="s">
        <v>1124</v>
      </c>
      <c r="C2706" s="399" t="s">
        <v>911</v>
      </c>
      <c r="D2706" s="343" t="s">
        <v>1826</v>
      </c>
      <c r="E2706" s="399" t="s">
        <v>1135</v>
      </c>
      <c r="F2706" s="338" t="s">
        <v>875</v>
      </c>
      <c r="G2706" s="344" t="s">
        <v>2291</v>
      </c>
    </row>
    <row r="2707" spans="1:7" x14ac:dyDescent="0.25">
      <c r="A2707" s="343" t="s">
        <v>1312</v>
      </c>
      <c r="B2707" s="343" t="s">
        <v>1124</v>
      </c>
      <c r="C2707" s="399" t="s">
        <v>911</v>
      </c>
      <c r="D2707" s="343" t="s">
        <v>1756</v>
      </c>
      <c r="E2707" s="399" t="s">
        <v>1135</v>
      </c>
      <c r="F2707" s="338" t="s">
        <v>875</v>
      </c>
      <c r="G2707" s="344" t="s">
        <v>2291</v>
      </c>
    </row>
    <row r="2708" spans="1:7" x14ac:dyDescent="0.25">
      <c r="A2708" s="343" t="s">
        <v>1312</v>
      </c>
      <c r="B2708" s="343" t="s">
        <v>1124</v>
      </c>
      <c r="C2708" s="399" t="s">
        <v>911</v>
      </c>
      <c r="D2708" s="343" t="s">
        <v>1749</v>
      </c>
      <c r="E2708" s="399" t="s">
        <v>1135</v>
      </c>
      <c r="F2708" s="338" t="s">
        <v>875</v>
      </c>
      <c r="G2708" s="344" t="s">
        <v>2291</v>
      </c>
    </row>
    <row r="2709" spans="1:7" x14ac:dyDescent="0.25">
      <c r="A2709" s="343" t="s">
        <v>1312</v>
      </c>
      <c r="B2709" s="343" t="s">
        <v>1124</v>
      </c>
      <c r="C2709" s="399" t="s">
        <v>911</v>
      </c>
      <c r="D2709" s="343" t="s">
        <v>1752</v>
      </c>
      <c r="E2709" s="399" t="s">
        <v>1135</v>
      </c>
      <c r="F2709" s="338" t="s">
        <v>875</v>
      </c>
      <c r="G2709" s="344" t="s">
        <v>2291</v>
      </c>
    </row>
    <row r="2710" spans="1:7" x14ac:dyDescent="0.25">
      <c r="A2710" s="343" t="s">
        <v>1312</v>
      </c>
      <c r="B2710" s="343" t="s">
        <v>1124</v>
      </c>
      <c r="C2710" s="399" t="s">
        <v>911</v>
      </c>
      <c r="D2710" s="343" t="s">
        <v>1763</v>
      </c>
      <c r="E2710" s="399" t="s">
        <v>1135</v>
      </c>
      <c r="F2710" s="338" t="s">
        <v>875</v>
      </c>
      <c r="G2710" s="344" t="s">
        <v>2291</v>
      </c>
    </row>
    <row r="2711" spans="1:7" x14ac:dyDescent="0.25">
      <c r="A2711" s="343" t="s">
        <v>1312</v>
      </c>
      <c r="B2711" s="343" t="s">
        <v>1124</v>
      </c>
      <c r="C2711" s="399" t="s">
        <v>911</v>
      </c>
      <c r="D2711" s="343" t="s">
        <v>1771</v>
      </c>
      <c r="E2711" s="399" t="s">
        <v>1135</v>
      </c>
      <c r="F2711" s="338" t="s">
        <v>875</v>
      </c>
      <c r="G2711" s="344" t="s">
        <v>2291</v>
      </c>
    </row>
    <row r="2712" spans="1:7" x14ac:dyDescent="0.25">
      <c r="A2712" s="343" t="s">
        <v>1312</v>
      </c>
      <c r="B2712" s="343" t="s">
        <v>1124</v>
      </c>
      <c r="C2712" s="399" t="s">
        <v>911</v>
      </c>
      <c r="D2712" s="343" t="s">
        <v>1762</v>
      </c>
      <c r="E2712" s="399" t="s">
        <v>1135</v>
      </c>
      <c r="F2712" s="338" t="s">
        <v>875</v>
      </c>
      <c r="G2712" s="344" t="s">
        <v>2291</v>
      </c>
    </row>
    <row r="2713" spans="1:7" x14ac:dyDescent="0.25">
      <c r="A2713" s="343" t="s">
        <v>1312</v>
      </c>
      <c r="B2713" s="343" t="s">
        <v>1124</v>
      </c>
      <c r="C2713" s="399" t="s">
        <v>911</v>
      </c>
      <c r="D2713" s="343" t="s">
        <v>1770</v>
      </c>
      <c r="E2713" s="399" t="s">
        <v>1135</v>
      </c>
      <c r="F2713" s="338" t="s">
        <v>875</v>
      </c>
      <c r="G2713" s="344" t="s">
        <v>2291</v>
      </c>
    </row>
    <row r="2714" spans="1:7" x14ac:dyDescent="0.25">
      <c r="A2714" s="343" t="s">
        <v>1312</v>
      </c>
      <c r="B2714" s="343" t="s">
        <v>1114</v>
      </c>
      <c r="C2714" s="399" t="s">
        <v>911</v>
      </c>
      <c r="D2714" s="343" t="s">
        <v>1829</v>
      </c>
      <c r="E2714" s="399" t="s">
        <v>1135</v>
      </c>
      <c r="F2714" s="338" t="s">
        <v>875</v>
      </c>
      <c r="G2714" s="344" t="s">
        <v>2291</v>
      </c>
    </row>
    <row r="2715" spans="1:7" x14ac:dyDescent="0.25">
      <c r="A2715" s="343" t="s">
        <v>1312</v>
      </c>
      <c r="B2715" s="343" t="s">
        <v>1114</v>
      </c>
      <c r="C2715" s="399" t="s">
        <v>911</v>
      </c>
      <c r="D2715" s="343" t="s">
        <v>1823</v>
      </c>
      <c r="E2715" s="399" t="s">
        <v>1135</v>
      </c>
      <c r="F2715" s="338" t="s">
        <v>875</v>
      </c>
      <c r="G2715" s="344" t="s">
        <v>2291</v>
      </c>
    </row>
    <row r="2716" spans="1:7" x14ac:dyDescent="0.25">
      <c r="A2716" s="343" t="s">
        <v>1312</v>
      </c>
      <c r="B2716" s="343" t="s">
        <v>1114</v>
      </c>
      <c r="C2716" s="399" t="s">
        <v>911</v>
      </c>
      <c r="D2716" s="343" t="s">
        <v>1824</v>
      </c>
      <c r="E2716" s="399" t="s">
        <v>1135</v>
      </c>
      <c r="F2716" s="338" t="s">
        <v>875</v>
      </c>
      <c r="G2716" s="344" t="s">
        <v>2291</v>
      </c>
    </row>
    <row r="2717" spans="1:7" x14ac:dyDescent="0.25">
      <c r="A2717" s="343" t="s">
        <v>1312</v>
      </c>
      <c r="B2717" s="343" t="s">
        <v>1114</v>
      </c>
      <c r="C2717" s="399" t="s">
        <v>911</v>
      </c>
      <c r="D2717" s="343" t="s">
        <v>1821</v>
      </c>
      <c r="E2717" s="399" t="s">
        <v>1135</v>
      </c>
      <c r="F2717" s="338" t="s">
        <v>875</v>
      </c>
      <c r="G2717" s="344" t="s">
        <v>2291</v>
      </c>
    </row>
    <row r="2718" spans="1:7" x14ac:dyDescent="0.25">
      <c r="A2718" s="343" t="s">
        <v>1312</v>
      </c>
      <c r="B2718" s="343" t="s">
        <v>1114</v>
      </c>
      <c r="C2718" s="399" t="s">
        <v>911</v>
      </c>
      <c r="D2718" s="343" t="s">
        <v>1828</v>
      </c>
      <c r="E2718" s="399" t="s">
        <v>1135</v>
      </c>
      <c r="F2718" s="338" t="s">
        <v>875</v>
      </c>
      <c r="G2718" s="344" t="s">
        <v>2291</v>
      </c>
    </row>
    <row r="2719" spans="1:7" x14ac:dyDescent="0.25">
      <c r="A2719" s="343" t="s">
        <v>1312</v>
      </c>
      <c r="B2719" s="343" t="s">
        <v>1114</v>
      </c>
      <c r="C2719" s="399" t="s">
        <v>911</v>
      </c>
      <c r="D2719" s="343" t="s">
        <v>1827</v>
      </c>
      <c r="E2719" s="399" t="s">
        <v>1135</v>
      </c>
      <c r="F2719" s="338" t="s">
        <v>875</v>
      </c>
      <c r="G2719" s="344" t="s">
        <v>2292</v>
      </c>
    </row>
    <row r="2720" spans="1:7" x14ac:dyDescent="0.25">
      <c r="A2720" s="343" t="s">
        <v>1312</v>
      </c>
      <c r="B2720" s="343" t="s">
        <v>1114</v>
      </c>
      <c r="C2720" s="399" t="s">
        <v>911</v>
      </c>
      <c r="D2720" s="343" t="s">
        <v>1831</v>
      </c>
      <c r="E2720" s="399" t="s">
        <v>1135</v>
      </c>
      <c r="F2720" s="338" t="s">
        <v>875</v>
      </c>
      <c r="G2720" s="344" t="s">
        <v>2291</v>
      </c>
    </row>
    <row r="2721" spans="1:7" x14ac:dyDescent="0.25">
      <c r="A2721" s="343" t="s">
        <v>1312</v>
      </c>
      <c r="B2721" s="343" t="s">
        <v>1114</v>
      </c>
      <c r="C2721" s="399" t="s">
        <v>911</v>
      </c>
      <c r="D2721" s="343" t="s">
        <v>1826</v>
      </c>
      <c r="E2721" s="399" t="s">
        <v>1135</v>
      </c>
      <c r="F2721" s="338" t="s">
        <v>875</v>
      </c>
      <c r="G2721" s="344" t="s">
        <v>2291</v>
      </c>
    </row>
    <row r="2722" spans="1:7" x14ac:dyDescent="0.25">
      <c r="A2722" s="343" t="s">
        <v>1312</v>
      </c>
      <c r="B2722" s="343" t="s">
        <v>1114</v>
      </c>
      <c r="C2722" s="399" t="s">
        <v>911</v>
      </c>
      <c r="D2722" s="343" t="s">
        <v>1756</v>
      </c>
      <c r="E2722" s="399" t="s">
        <v>1135</v>
      </c>
      <c r="F2722" s="338" t="s">
        <v>875</v>
      </c>
      <c r="G2722" s="344" t="s">
        <v>2291</v>
      </c>
    </row>
    <row r="2723" spans="1:7" x14ac:dyDescent="0.25">
      <c r="A2723" s="343" t="s">
        <v>1312</v>
      </c>
      <c r="B2723" s="343" t="s">
        <v>1114</v>
      </c>
      <c r="C2723" s="399" t="s">
        <v>911</v>
      </c>
      <c r="D2723" s="343" t="s">
        <v>1749</v>
      </c>
      <c r="E2723" s="399" t="s">
        <v>1135</v>
      </c>
      <c r="F2723" s="338" t="s">
        <v>875</v>
      </c>
      <c r="G2723" s="344" t="s">
        <v>2291</v>
      </c>
    </row>
    <row r="2724" spans="1:7" x14ac:dyDescent="0.25">
      <c r="A2724" s="343" t="s">
        <v>1312</v>
      </c>
      <c r="B2724" s="343" t="s">
        <v>1114</v>
      </c>
      <c r="C2724" s="399" t="s">
        <v>911</v>
      </c>
      <c r="D2724" s="343" t="s">
        <v>1752</v>
      </c>
      <c r="E2724" s="399" t="s">
        <v>1135</v>
      </c>
      <c r="F2724" s="338" t="s">
        <v>875</v>
      </c>
      <c r="G2724" s="344" t="s">
        <v>2291</v>
      </c>
    </row>
    <row r="2725" spans="1:7" x14ac:dyDescent="0.25">
      <c r="A2725" s="343" t="s">
        <v>1312</v>
      </c>
      <c r="B2725" s="343" t="s">
        <v>1114</v>
      </c>
      <c r="C2725" s="399" t="s">
        <v>911</v>
      </c>
      <c r="D2725" s="343" t="s">
        <v>1763</v>
      </c>
      <c r="E2725" s="399" t="s">
        <v>1135</v>
      </c>
      <c r="F2725" s="338" t="s">
        <v>875</v>
      </c>
      <c r="G2725" s="344" t="s">
        <v>2291</v>
      </c>
    </row>
    <row r="2726" spans="1:7" x14ac:dyDescent="0.25">
      <c r="A2726" s="343" t="s">
        <v>1312</v>
      </c>
      <c r="B2726" s="343" t="s">
        <v>1114</v>
      </c>
      <c r="C2726" s="399" t="s">
        <v>911</v>
      </c>
      <c r="D2726" s="343" t="s">
        <v>1771</v>
      </c>
      <c r="E2726" s="399" t="s">
        <v>1135</v>
      </c>
      <c r="F2726" s="338" t="s">
        <v>875</v>
      </c>
      <c r="G2726" s="344" t="s">
        <v>2291</v>
      </c>
    </row>
    <row r="2727" spans="1:7" x14ac:dyDescent="0.25">
      <c r="A2727" s="343" t="s">
        <v>1312</v>
      </c>
      <c r="B2727" s="343" t="s">
        <v>1114</v>
      </c>
      <c r="C2727" s="399" t="s">
        <v>911</v>
      </c>
      <c r="D2727" s="343" t="s">
        <v>1762</v>
      </c>
      <c r="E2727" s="399" t="s">
        <v>1135</v>
      </c>
      <c r="F2727" s="338" t="s">
        <v>875</v>
      </c>
      <c r="G2727" s="344" t="s">
        <v>2291</v>
      </c>
    </row>
    <row r="2728" spans="1:7" x14ac:dyDescent="0.25">
      <c r="A2728" s="343" t="s">
        <v>1312</v>
      </c>
      <c r="B2728" s="343" t="s">
        <v>1114</v>
      </c>
      <c r="C2728" s="399" t="s">
        <v>911</v>
      </c>
      <c r="D2728" s="343" t="s">
        <v>1770</v>
      </c>
      <c r="E2728" s="399" t="s">
        <v>1135</v>
      </c>
      <c r="F2728" s="338" t="s">
        <v>875</v>
      </c>
      <c r="G2728" s="344" t="s">
        <v>2291</v>
      </c>
    </row>
    <row r="2729" spans="1:7" x14ac:dyDescent="0.25">
      <c r="A2729" s="343" t="s">
        <v>1312</v>
      </c>
      <c r="B2729" s="343" t="s">
        <v>1116</v>
      </c>
      <c r="C2729" s="399" t="s">
        <v>911</v>
      </c>
      <c r="D2729" s="343" t="s">
        <v>1829</v>
      </c>
      <c r="E2729" s="399" t="s">
        <v>1135</v>
      </c>
      <c r="F2729" s="338" t="s">
        <v>875</v>
      </c>
      <c r="G2729" s="344" t="s">
        <v>2291</v>
      </c>
    </row>
    <row r="2730" spans="1:7" x14ac:dyDescent="0.25">
      <c r="A2730" s="343" t="s">
        <v>1312</v>
      </c>
      <c r="B2730" s="343" t="s">
        <v>1116</v>
      </c>
      <c r="C2730" s="399" t="s">
        <v>911</v>
      </c>
      <c r="D2730" s="343" t="s">
        <v>1823</v>
      </c>
      <c r="E2730" s="399" t="s">
        <v>1135</v>
      </c>
      <c r="F2730" s="338" t="s">
        <v>875</v>
      </c>
      <c r="G2730" s="344" t="s">
        <v>2291</v>
      </c>
    </row>
    <row r="2731" spans="1:7" x14ac:dyDescent="0.25">
      <c r="A2731" s="343" t="s">
        <v>1312</v>
      </c>
      <c r="B2731" s="343" t="s">
        <v>1116</v>
      </c>
      <c r="C2731" s="399" t="s">
        <v>911</v>
      </c>
      <c r="D2731" s="343" t="s">
        <v>1824</v>
      </c>
      <c r="E2731" s="399" t="s">
        <v>1135</v>
      </c>
      <c r="F2731" s="338" t="s">
        <v>875</v>
      </c>
      <c r="G2731" s="344" t="s">
        <v>2291</v>
      </c>
    </row>
    <row r="2732" spans="1:7" x14ac:dyDescent="0.25">
      <c r="A2732" s="343" t="s">
        <v>1312</v>
      </c>
      <c r="B2732" s="343" t="s">
        <v>1116</v>
      </c>
      <c r="C2732" s="399" t="s">
        <v>911</v>
      </c>
      <c r="D2732" s="343" t="s">
        <v>1821</v>
      </c>
      <c r="E2732" s="399" t="s">
        <v>1135</v>
      </c>
      <c r="F2732" s="338" t="s">
        <v>875</v>
      </c>
      <c r="G2732" s="344" t="s">
        <v>2291</v>
      </c>
    </row>
    <row r="2733" spans="1:7" x14ac:dyDescent="0.25">
      <c r="A2733" s="343" t="s">
        <v>1312</v>
      </c>
      <c r="B2733" s="343" t="s">
        <v>1116</v>
      </c>
      <c r="C2733" s="399" t="s">
        <v>911</v>
      </c>
      <c r="D2733" s="343" t="s">
        <v>1828</v>
      </c>
      <c r="E2733" s="399" t="s">
        <v>1135</v>
      </c>
      <c r="F2733" s="338" t="s">
        <v>875</v>
      </c>
      <c r="G2733" s="344" t="s">
        <v>2291</v>
      </c>
    </row>
    <row r="2734" spans="1:7" x14ac:dyDescent="0.25">
      <c r="A2734" s="343" t="s">
        <v>1312</v>
      </c>
      <c r="B2734" s="343" t="s">
        <v>1116</v>
      </c>
      <c r="C2734" s="399" t="s">
        <v>911</v>
      </c>
      <c r="D2734" s="343" t="s">
        <v>1827</v>
      </c>
      <c r="E2734" s="399" t="s">
        <v>1135</v>
      </c>
      <c r="F2734" s="338" t="s">
        <v>875</v>
      </c>
      <c r="G2734" s="344" t="s">
        <v>2292</v>
      </c>
    </row>
    <row r="2735" spans="1:7" x14ac:dyDescent="0.25">
      <c r="A2735" s="343" t="s">
        <v>1312</v>
      </c>
      <c r="B2735" s="343" t="s">
        <v>1116</v>
      </c>
      <c r="C2735" s="399" t="s">
        <v>911</v>
      </c>
      <c r="D2735" s="343" t="s">
        <v>1831</v>
      </c>
      <c r="E2735" s="399" t="s">
        <v>1135</v>
      </c>
      <c r="F2735" s="338" t="s">
        <v>875</v>
      </c>
      <c r="G2735" s="344" t="s">
        <v>2291</v>
      </c>
    </row>
    <row r="2736" spans="1:7" x14ac:dyDescent="0.25">
      <c r="A2736" s="343" t="s">
        <v>1312</v>
      </c>
      <c r="B2736" s="343" t="s">
        <v>1116</v>
      </c>
      <c r="C2736" s="399" t="s">
        <v>911</v>
      </c>
      <c r="D2736" s="343" t="s">
        <v>1826</v>
      </c>
      <c r="E2736" s="399" t="s">
        <v>1135</v>
      </c>
      <c r="F2736" s="338" t="s">
        <v>875</v>
      </c>
      <c r="G2736" s="344" t="s">
        <v>2291</v>
      </c>
    </row>
    <row r="2737" spans="1:7" x14ac:dyDescent="0.25">
      <c r="A2737" s="343" t="s">
        <v>1312</v>
      </c>
      <c r="B2737" s="343" t="s">
        <v>1116</v>
      </c>
      <c r="C2737" s="399" t="s">
        <v>911</v>
      </c>
      <c r="D2737" s="343" t="s">
        <v>1756</v>
      </c>
      <c r="E2737" s="399" t="s">
        <v>1135</v>
      </c>
      <c r="F2737" s="338" t="s">
        <v>875</v>
      </c>
      <c r="G2737" s="344" t="s">
        <v>2291</v>
      </c>
    </row>
    <row r="2738" spans="1:7" x14ac:dyDescent="0.25">
      <c r="A2738" s="343" t="s">
        <v>1312</v>
      </c>
      <c r="B2738" s="343" t="s">
        <v>1116</v>
      </c>
      <c r="C2738" s="399" t="s">
        <v>911</v>
      </c>
      <c r="D2738" s="343" t="s">
        <v>1749</v>
      </c>
      <c r="E2738" s="399" t="s">
        <v>1135</v>
      </c>
      <c r="F2738" s="338" t="s">
        <v>875</v>
      </c>
      <c r="G2738" s="344" t="s">
        <v>2291</v>
      </c>
    </row>
    <row r="2739" spans="1:7" x14ac:dyDescent="0.25">
      <c r="A2739" s="343" t="s">
        <v>1312</v>
      </c>
      <c r="B2739" s="343" t="s">
        <v>1116</v>
      </c>
      <c r="C2739" s="399" t="s">
        <v>911</v>
      </c>
      <c r="D2739" s="343" t="s">
        <v>1752</v>
      </c>
      <c r="E2739" s="399" t="s">
        <v>1135</v>
      </c>
      <c r="F2739" s="338" t="s">
        <v>875</v>
      </c>
      <c r="G2739" s="344" t="s">
        <v>2291</v>
      </c>
    </row>
    <row r="2740" spans="1:7" x14ac:dyDescent="0.25">
      <c r="A2740" s="343" t="s">
        <v>1312</v>
      </c>
      <c r="B2740" s="343" t="s">
        <v>1116</v>
      </c>
      <c r="C2740" s="399" t="s">
        <v>911</v>
      </c>
      <c r="D2740" s="343" t="s">
        <v>1763</v>
      </c>
      <c r="E2740" s="399" t="s">
        <v>1135</v>
      </c>
      <c r="F2740" s="338" t="s">
        <v>875</v>
      </c>
      <c r="G2740" s="344" t="s">
        <v>2291</v>
      </c>
    </row>
    <row r="2741" spans="1:7" x14ac:dyDescent="0.25">
      <c r="A2741" s="343" t="s">
        <v>1312</v>
      </c>
      <c r="B2741" s="343" t="s">
        <v>1116</v>
      </c>
      <c r="C2741" s="399" t="s">
        <v>911</v>
      </c>
      <c r="D2741" s="343" t="s">
        <v>1771</v>
      </c>
      <c r="E2741" s="399" t="s">
        <v>1135</v>
      </c>
      <c r="F2741" s="338" t="s">
        <v>875</v>
      </c>
      <c r="G2741" s="344" t="s">
        <v>2291</v>
      </c>
    </row>
    <row r="2742" spans="1:7" x14ac:dyDescent="0.25">
      <c r="A2742" s="343" t="s">
        <v>1312</v>
      </c>
      <c r="B2742" s="343" t="s">
        <v>1116</v>
      </c>
      <c r="C2742" s="399" t="s">
        <v>911</v>
      </c>
      <c r="D2742" s="343" t="s">
        <v>1762</v>
      </c>
      <c r="E2742" s="399" t="s">
        <v>1135</v>
      </c>
      <c r="F2742" s="338" t="s">
        <v>875</v>
      </c>
      <c r="G2742" s="344" t="s">
        <v>2291</v>
      </c>
    </row>
    <row r="2743" spans="1:7" x14ac:dyDescent="0.25">
      <c r="A2743" s="343" t="s">
        <v>1312</v>
      </c>
      <c r="B2743" s="343" t="s">
        <v>1116</v>
      </c>
      <c r="C2743" s="399" t="s">
        <v>911</v>
      </c>
      <c r="D2743" s="343" t="s">
        <v>1770</v>
      </c>
      <c r="E2743" s="399" t="s">
        <v>1135</v>
      </c>
      <c r="F2743" s="338" t="s">
        <v>875</v>
      </c>
      <c r="G2743" s="344" t="s">
        <v>2291</v>
      </c>
    </row>
    <row r="2744" spans="1:7" x14ac:dyDescent="0.25">
      <c r="A2744" s="343" t="s">
        <v>1312</v>
      </c>
      <c r="B2744" s="343" t="s">
        <v>1486</v>
      </c>
      <c r="C2744" s="399" t="s">
        <v>911</v>
      </c>
      <c r="D2744" s="343" t="s">
        <v>1829</v>
      </c>
      <c r="E2744" s="399" t="s">
        <v>1135</v>
      </c>
      <c r="F2744" s="338" t="s">
        <v>875</v>
      </c>
      <c r="G2744" s="344" t="s">
        <v>2291</v>
      </c>
    </row>
    <row r="2745" spans="1:7" x14ac:dyDescent="0.25">
      <c r="A2745" s="343" t="s">
        <v>1312</v>
      </c>
      <c r="B2745" s="343" t="s">
        <v>1486</v>
      </c>
      <c r="C2745" s="399" t="s">
        <v>911</v>
      </c>
      <c r="D2745" s="343" t="s">
        <v>1823</v>
      </c>
      <c r="E2745" s="399" t="s">
        <v>1135</v>
      </c>
      <c r="F2745" s="338" t="s">
        <v>875</v>
      </c>
      <c r="G2745" s="344" t="s">
        <v>2291</v>
      </c>
    </row>
    <row r="2746" spans="1:7" x14ac:dyDescent="0.25">
      <c r="A2746" s="343" t="s">
        <v>1312</v>
      </c>
      <c r="B2746" s="343" t="s">
        <v>1486</v>
      </c>
      <c r="C2746" s="399" t="s">
        <v>911</v>
      </c>
      <c r="D2746" s="343" t="s">
        <v>1824</v>
      </c>
      <c r="E2746" s="399" t="s">
        <v>1135</v>
      </c>
      <c r="F2746" s="338" t="s">
        <v>875</v>
      </c>
      <c r="G2746" s="344" t="s">
        <v>2291</v>
      </c>
    </row>
    <row r="2747" spans="1:7" x14ac:dyDescent="0.25">
      <c r="A2747" s="343" t="s">
        <v>1312</v>
      </c>
      <c r="B2747" s="343" t="s">
        <v>1486</v>
      </c>
      <c r="C2747" s="399" t="s">
        <v>911</v>
      </c>
      <c r="D2747" s="343" t="s">
        <v>1821</v>
      </c>
      <c r="E2747" s="399" t="s">
        <v>1135</v>
      </c>
      <c r="F2747" s="338" t="s">
        <v>875</v>
      </c>
      <c r="G2747" s="344" t="s">
        <v>2291</v>
      </c>
    </row>
    <row r="2748" spans="1:7" x14ac:dyDescent="0.25">
      <c r="A2748" s="343" t="s">
        <v>1312</v>
      </c>
      <c r="B2748" s="343" t="s">
        <v>1486</v>
      </c>
      <c r="C2748" s="399" t="s">
        <v>911</v>
      </c>
      <c r="D2748" s="343" t="s">
        <v>1828</v>
      </c>
      <c r="E2748" s="399" t="s">
        <v>1135</v>
      </c>
      <c r="F2748" s="338" t="s">
        <v>875</v>
      </c>
      <c r="G2748" s="344" t="s">
        <v>2291</v>
      </c>
    </row>
    <row r="2749" spans="1:7" x14ac:dyDescent="0.25">
      <c r="A2749" s="343" t="s">
        <v>1312</v>
      </c>
      <c r="B2749" s="343" t="s">
        <v>1486</v>
      </c>
      <c r="C2749" s="399" t="s">
        <v>911</v>
      </c>
      <c r="D2749" s="343" t="s">
        <v>1827</v>
      </c>
      <c r="E2749" s="399" t="s">
        <v>1135</v>
      </c>
      <c r="F2749" s="338" t="s">
        <v>875</v>
      </c>
      <c r="G2749" s="344" t="s">
        <v>2292</v>
      </c>
    </row>
    <row r="2750" spans="1:7" x14ac:dyDescent="0.25">
      <c r="A2750" s="343" t="s">
        <v>1312</v>
      </c>
      <c r="B2750" s="343" t="s">
        <v>1486</v>
      </c>
      <c r="C2750" s="399" t="s">
        <v>911</v>
      </c>
      <c r="D2750" s="343" t="s">
        <v>1831</v>
      </c>
      <c r="E2750" s="399" t="s">
        <v>1135</v>
      </c>
      <c r="F2750" s="338" t="s">
        <v>875</v>
      </c>
      <c r="G2750" s="344" t="s">
        <v>2291</v>
      </c>
    </row>
    <row r="2751" spans="1:7" x14ac:dyDescent="0.25">
      <c r="A2751" s="343" t="s">
        <v>1312</v>
      </c>
      <c r="B2751" s="343" t="s">
        <v>1486</v>
      </c>
      <c r="C2751" s="399" t="s">
        <v>911</v>
      </c>
      <c r="D2751" s="343" t="s">
        <v>1826</v>
      </c>
      <c r="E2751" s="399" t="s">
        <v>1135</v>
      </c>
      <c r="F2751" s="338" t="s">
        <v>875</v>
      </c>
      <c r="G2751" s="344" t="s">
        <v>2291</v>
      </c>
    </row>
    <row r="2752" spans="1:7" x14ac:dyDescent="0.25">
      <c r="A2752" s="343" t="s">
        <v>1312</v>
      </c>
      <c r="B2752" s="343" t="s">
        <v>1486</v>
      </c>
      <c r="C2752" s="399" t="s">
        <v>911</v>
      </c>
      <c r="D2752" s="343" t="s">
        <v>1756</v>
      </c>
      <c r="E2752" s="399" t="s">
        <v>1135</v>
      </c>
      <c r="F2752" s="338" t="s">
        <v>875</v>
      </c>
      <c r="G2752" s="344" t="s">
        <v>2291</v>
      </c>
    </row>
    <row r="2753" spans="1:7" x14ac:dyDescent="0.25">
      <c r="A2753" s="343" t="s">
        <v>1312</v>
      </c>
      <c r="B2753" s="343" t="s">
        <v>1486</v>
      </c>
      <c r="C2753" s="399" t="s">
        <v>911</v>
      </c>
      <c r="D2753" s="343" t="s">
        <v>1749</v>
      </c>
      <c r="E2753" s="399" t="s">
        <v>1135</v>
      </c>
      <c r="F2753" s="338" t="s">
        <v>875</v>
      </c>
      <c r="G2753" s="344" t="s">
        <v>2291</v>
      </c>
    </row>
    <row r="2754" spans="1:7" x14ac:dyDescent="0.25">
      <c r="A2754" s="343" t="s">
        <v>1312</v>
      </c>
      <c r="B2754" s="343" t="s">
        <v>1486</v>
      </c>
      <c r="C2754" s="399" t="s">
        <v>911</v>
      </c>
      <c r="D2754" s="343" t="s">
        <v>1752</v>
      </c>
      <c r="E2754" s="399" t="s">
        <v>1135</v>
      </c>
      <c r="F2754" s="338" t="s">
        <v>875</v>
      </c>
      <c r="G2754" s="344" t="s">
        <v>2291</v>
      </c>
    </row>
    <row r="2755" spans="1:7" x14ac:dyDescent="0.25">
      <c r="A2755" s="343" t="s">
        <v>1312</v>
      </c>
      <c r="B2755" s="343" t="s">
        <v>1486</v>
      </c>
      <c r="C2755" s="399" t="s">
        <v>911</v>
      </c>
      <c r="D2755" s="343" t="s">
        <v>1763</v>
      </c>
      <c r="E2755" s="399" t="s">
        <v>1135</v>
      </c>
      <c r="F2755" s="338" t="s">
        <v>875</v>
      </c>
      <c r="G2755" s="344" t="s">
        <v>2291</v>
      </c>
    </row>
    <row r="2756" spans="1:7" x14ac:dyDescent="0.25">
      <c r="A2756" s="343" t="s">
        <v>1312</v>
      </c>
      <c r="B2756" s="343" t="s">
        <v>1486</v>
      </c>
      <c r="C2756" s="399" t="s">
        <v>911</v>
      </c>
      <c r="D2756" s="343" t="s">
        <v>1771</v>
      </c>
      <c r="E2756" s="399" t="s">
        <v>1135</v>
      </c>
      <c r="F2756" s="338" t="s">
        <v>875</v>
      </c>
      <c r="G2756" s="344" t="s">
        <v>2291</v>
      </c>
    </row>
    <row r="2757" spans="1:7" x14ac:dyDescent="0.25">
      <c r="A2757" s="343" t="s">
        <v>1312</v>
      </c>
      <c r="B2757" s="343" t="s">
        <v>1486</v>
      </c>
      <c r="C2757" s="399" t="s">
        <v>911</v>
      </c>
      <c r="D2757" s="343" t="s">
        <v>1762</v>
      </c>
      <c r="E2757" s="399" t="s">
        <v>1135</v>
      </c>
      <c r="F2757" s="338" t="s">
        <v>875</v>
      </c>
      <c r="G2757" s="344" t="s">
        <v>2291</v>
      </c>
    </row>
    <row r="2758" spans="1:7" x14ac:dyDescent="0.25">
      <c r="A2758" s="343" t="s">
        <v>1312</v>
      </c>
      <c r="B2758" s="343" t="s">
        <v>1486</v>
      </c>
      <c r="C2758" s="399" t="s">
        <v>911</v>
      </c>
      <c r="D2758" s="343" t="s">
        <v>1770</v>
      </c>
      <c r="E2758" s="399" t="s">
        <v>1135</v>
      </c>
      <c r="F2758" s="338" t="s">
        <v>875</v>
      </c>
      <c r="G2758" s="344" t="s">
        <v>2291</v>
      </c>
    </row>
    <row r="2759" spans="1:7" x14ac:dyDescent="0.25">
      <c r="A2759" s="343" t="s">
        <v>1312</v>
      </c>
      <c r="B2759" s="343" t="s">
        <v>1119</v>
      </c>
      <c r="C2759" s="399" t="s">
        <v>911</v>
      </c>
      <c r="D2759" s="343" t="s">
        <v>1829</v>
      </c>
      <c r="E2759" s="399" t="s">
        <v>1135</v>
      </c>
      <c r="F2759" s="338" t="s">
        <v>875</v>
      </c>
      <c r="G2759" s="344" t="s">
        <v>2291</v>
      </c>
    </row>
    <row r="2760" spans="1:7" x14ac:dyDescent="0.25">
      <c r="A2760" s="343" t="s">
        <v>1312</v>
      </c>
      <c r="B2760" s="343" t="s">
        <v>1119</v>
      </c>
      <c r="C2760" s="399" t="s">
        <v>911</v>
      </c>
      <c r="D2760" s="343" t="s">
        <v>1823</v>
      </c>
      <c r="E2760" s="399" t="s">
        <v>1135</v>
      </c>
      <c r="F2760" s="338" t="s">
        <v>875</v>
      </c>
      <c r="G2760" s="344" t="s">
        <v>2291</v>
      </c>
    </row>
    <row r="2761" spans="1:7" x14ac:dyDescent="0.25">
      <c r="A2761" s="343" t="s">
        <v>1312</v>
      </c>
      <c r="B2761" s="343" t="s">
        <v>1119</v>
      </c>
      <c r="C2761" s="399" t="s">
        <v>911</v>
      </c>
      <c r="D2761" s="343" t="s">
        <v>1824</v>
      </c>
      <c r="E2761" s="399" t="s">
        <v>1135</v>
      </c>
      <c r="F2761" s="338" t="s">
        <v>875</v>
      </c>
      <c r="G2761" s="344" t="s">
        <v>2291</v>
      </c>
    </row>
    <row r="2762" spans="1:7" x14ac:dyDescent="0.25">
      <c r="A2762" s="343" t="s">
        <v>1312</v>
      </c>
      <c r="B2762" s="343" t="s">
        <v>1119</v>
      </c>
      <c r="C2762" s="399" t="s">
        <v>911</v>
      </c>
      <c r="D2762" s="343" t="s">
        <v>1821</v>
      </c>
      <c r="E2762" s="399" t="s">
        <v>1135</v>
      </c>
      <c r="F2762" s="338" t="s">
        <v>875</v>
      </c>
      <c r="G2762" s="344" t="s">
        <v>2291</v>
      </c>
    </row>
    <row r="2763" spans="1:7" x14ac:dyDescent="0.25">
      <c r="A2763" s="343" t="s">
        <v>1312</v>
      </c>
      <c r="B2763" s="343" t="s">
        <v>1119</v>
      </c>
      <c r="C2763" s="399" t="s">
        <v>911</v>
      </c>
      <c r="D2763" s="343" t="s">
        <v>1828</v>
      </c>
      <c r="E2763" s="399" t="s">
        <v>1135</v>
      </c>
      <c r="F2763" s="338" t="s">
        <v>875</v>
      </c>
      <c r="G2763" s="344" t="s">
        <v>2291</v>
      </c>
    </row>
    <row r="2764" spans="1:7" x14ac:dyDescent="0.25">
      <c r="A2764" s="343" t="s">
        <v>1312</v>
      </c>
      <c r="B2764" s="343" t="s">
        <v>1119</v>
      </c>
      <c r="C2764" s="399" t="s">
        <v>911</v>
      </c>
      <c r="D2764" s="343" t="s">
        <v>1827</v>
      </c>
      <c r="E2764" s="399" t="s">
        <v>1135</v>
      </c>
      <c r="F2764" s="338" t="s">
        <v>875</v>
      </c>
      <c r="G2764" s="344" t="s">
        <v>2292</v>
      </c>
    </row>
    <row r="2765" spans="1:7" x14ac:dyDescent="0.25">
      <c r="A2765" s="343" t="s">
        <v>1312</v>
      </c>
      <c r="B2765" s="343" t="s">
        <v>1119</v>
      </c>
      <c r="C2765" s="399" t="s">
        <v>911</v>
      </c>
      <c r="D2765" s="343" t="s">
        <v>1831</v>
      </c>
      <c r="E2765" s="399" t="s">
        <v>1135</v>
      </c>
      <c r="F2765" s="338" t="s">
        <v>875</v>
      </c>
      <c r="G2765" s="344" t="s">
        <v>2291</v>
      </c>
    </row>
    <row r="2766" spans="1:7" x14ac:dyDescent="0.25">
      <c r="A2766" s="343" t="s">
        <v>1312</v>
      </c>
      <c r="B2766" s="343" t="s">
        <v>1119</v>
      </c>
      <c r="C2766" s="399" t="s">
        <v>911</v>
      </c>
      <c r="D2766" s="343" t="s">
        <v>1826</v>
      </c>
      <c r="E2766" s="399" t="s">
        <v>1135</v>
      </c>
      <c r="F2766" s="338" t="s">
        <v>875</v>
      </c>
      <c r="G2766" s="344" t="s">
        <v>2291</v>
      </c>
    </row>
    <row r="2767" spans="1:7" x14ac:dyDescent="0.25">
      <c r="A2767" s="343" t="s">
        <v>1312</v>
      </c>
      <c r="B2767" s="343" t="s">
        <v>1119</v>
      </c>
      <c r="C2767" s="399" t="s">
        <v>911</v>
      </c>
      <c r="D2767" s="343" t="s">
        <v>1756</v>
      </c>
      <c r="E2767" s="399" t="s">
        <v>1135</v>
      </c>
      <c r="F2767" s="338" t="s">
        <v>875</v>
      </c>
      <c r="G2767" s="344" t="s">
        <v>2291</v>
      </c>
    </row>
    <row r="2768" spans="1:7" x14ac:dyDescent="0.25">
      <c r="A2768" s="343" t="s">
        <v>1312</v>
      </c>
      <c r="B2768" s="343" t="s">
        <v>1119</v>
      </c>
      <c r="C2768" s="399" t="s">
        <v>911</v>
      </c>
      <c r="D2768" s="343" t="s">
        <v>1749</v>
      </c>
      <c r="E2768" s="399" t="s">
        <v>1135</v>
      </c>
      <c r="F2768" s="338" t="s">
        <v>875</v>
      </c>
      <c r="G2768" s="344" t="s">
        <v>2291</v>
      </c>
    </row>
    <row r="2769" spans="1:7" x14ac:dyDescent="0.25">
      <c r="A2769" s="343" t="s">
        <v>1312</v>
      </c>
      <c r="B2769" s="343" t="s">
        <v>1119</v>
      </c>
      <c r="C2769" s="399" t="s">
        <v>911</v>
      </c>
      <c r="D2769" s="343" t="s">
        <v>1752</v>
      </c>
      <c r="E2769" s="399" t="s">
        <v>1135</v>
      </c>
      <c r="F2769" s="338" t="s">
        <v>875</v>
      </c>
      <c r="G2769" s="344" t="s">
        <v>2291</v>
      </c>
    </row>
    <row r="2770" spans="1:7" x14ac:dyDescent="0.25">
      <c r="A2770" s="343" t="s">
        <v>1312</v>
      </c>
      <c r="B2770" s="343" t="s">
        <v>1119</v>
      </c>
      <c r="C2770" s="399" t="s">
        <v>911</v>
      </c>
      <c r="D2770" s="343" t="s">
        <v>1763</v>
      </c>
      <c r="E2770" s="399" t="s">
        <v>1135</v>
      </c>
      <c r="F2770" s="338" t="s">
        <v>875</v>
      </c>
      <c r="G2770" s="344" t="s">
        <v>2291</v>
      </c>
    </row>
    <row r="2771" spans="1:7" x14ac:dyDescent="0.25">
      <c r="A2771" s="343" t="s">
        <v>1312</v>
      </c>
      <c r="B2771" s="343" t="s">
        <v>1119</v>
      </c>
      <c r="C2771" s="399" t="s">
        <v>911</v>
      </c>
      <c r="D2771" s="343" t="s">
        <v>1771</v>
      </c>
      <c r="E2771" s="399" t="s">
        <v>1135</v>
      </c>
      <c r="F2771" s="338" t="s">
        <v>875</v>
      </c>
      <c r="G2771" s="344" t="s">
        <v>2291</v>
      </c>
    </row>
    <row r="2772" spans="1:7" x14ac:dyDescent="0.25">
      <c r="A2772" s="343" t="s">
        <v>1312</v>
      </c>
      <c r="B2772" s="343" t="s">
        <v>1119</v>
      </c>
      <c r="C2772" s="399" t="s">
        <v>911</v>
      </c>
      <c r="D2772" s="343" t="s">
        <v>1762</v>
      </c>
      <c r="E2772" s="399" t="s">
        <v>1135</v>
      </c>
      <c r="F2772" s="338" t="s">
        <v>875</v>
      </c>
      <c r="G2772" s="344" t="s">
        <v>2291</v>
      </c>
    </row>
    <row r="2773" spans="1:7" x14ac:dyDescent="0.25">
      <c r="A2773" s="343" t="s">
        <v>1312</v>
      </c>
      <c r="B2773" s="343" t="s">
        <v>1119</v>
      </c>
      <c r="C2773" s="399" t="s">
        <v>911</v>
      </c>
      <c r="D2773" s="343" t="s">
        <v>1770</v>
      </c>
      <c r="E2773" s="399" t="s">
        <v>1135</v>
      </c>
      <c r="F2773" s="338" t="s">
        <v>875</v>
      </c>
      <c r="G2773" s="344" t="s">
        <v>2291</v>
      </c>
    </row>
    <row r="2774" spans="1:7" x14ac:dyDescent="0.25">
      <c r="A2774" s="343" t="s">
        <v>1312</v>
      </c>
      <c r="B2774" s="343" t="s">
        <v>1489</v>
      </c>
      <c r="C2774" s="399" t="s">
        <v>911</v>
      </c>
      <c r="D2774" s="343" t="s">
        <v>1829</v>
      </c>
      <c r="E2774" s="399" t="s">
        <v>1135</v>
      </c>
      <c r="F2774" s="338" t="s">
        <v>875</v>
      </c>
      <c r="G2774" s="344" t="s">
        <v>2291</v>
      </c>
    </row>
    <row r="2775" spans="1:7" x14ac:dyDescent="0.25">
      <c r="A2775" s="343" t="s">
        <v>1312</v>
      </c>
      <c r="B2775" s="343" t="s">
        <v>1489</v>
      </c>
      <c r="C2775" s="399" t="s">
        <v>911</v>
      </c>
      <c r="D2775" s="343" t="s">
        <v>1823</v>
      </c>
      <c r="E2775" s="399" t="s">
        <v>1135</v>
      </c>
      <c r="F2775" s="338" t="s">
        <v>875</v>
      </c>
      <c r="G2775" s="344" t="s">
        <v>2291</v>
      </c>
    </row>
    <row r="2776" spans="1:7" x14ac:dyDescent="0.25">
      <c r="A2776" s="343" t="s">
        <v>1312</v>
      </c>
      <c r="B2776" s="343" t="s">
        <v>1489</v>
      </c>
      <c r="C2776" s="399" t="s">
        <v>911</v>
      </c>
      <c r="D2776" s="343" t="s">
        <v>1824</v>
      </c>
      <c r="E2776" s="399" t="s">
        <v>1135</v>
      </c>
      <c r="F2776" s="338" t="s">
        <v>875</v>
      </c>
      <c r="G2776" s="344" t="s">
        <v>2291</v>
      </c>
    </row>
    <row r="2777" spans="1:7" x14ac:dyDescent="0.25">
      <c r="A2777" s="343" t="s">
        <v>1312</v>
      </c>
      <c r="B2777" s="343" t="s">
        <v>1489</v>
      </c>
      <c r="C2777" s="399" t="s">
        <v>911</v>
      </c>
      <c r="D2777" s="343" t="s">
        <v>1821</v>
      </c>
      <c r="E2777" s="399" t="s">
        <v>1135</v>
      </c>
      <c r="F2777" s="338" t="s">
        <v>875</v>
      </c>
      <c r="G2777" s="344" t="s">
        <v>2291</v>
      </c>
    </row>
    <row r="2778" spans="1:7" x14ac:dyDescent="0.25">
      <c r="A2778" s="343" t="s">
        <v>1312</v>
      </c>
      <c r="B2778" s="343" t="s">
        <v>1489</v>
      </c>
      <c r="C2778" s="399" t="s">
        <v>911</v>
      </c>
      <c r="D2778" s="343" t="s">
        <v>1828</v>
      </c>
      <c r="E2778" s="399" t="s">
        <v>1135</v>
      </c>
      <c r="F2778" s="338" t="s">
        <v>875</v>
      </c>
      <c r="G2778" s="344" t="s">
        <v>2291</v>
      </c>
    </row>
    <row r="2779" spans="1:7" x14ac:dyDescent="0.25">
      <c r="A2779" s="343" t="s">
        <v>1312</v>
      </c>
      <c r="B2779" s="343" t="s">
        <v>1489</v>
      </c>
      <c r="C2779" s="399" t="s">
        <v>911</v>
      </c>
      <c r="D2779" s="343" t="s">
        <v>1827</v>
      </c>
      <c r="E2779" s="399" t="s">
        <v>1135</v>
      </c>
      <c r="F2779" s="338" t="s">
        <v>875</v>
      </c>
      <c r="G2779" s="344" t="s">
        <v>2292</v>
      </c>
    </row>
    <row r="2780" spans="1:7" x14ac:dyDescent="0.25">
      <c r="A2780" s="343" t="s">
        <v>1312</v>
      </c>
      <c r="B2780" s="343" t="s">
        <v>1489</v>
      </c>
      <c r="C2780" s="399" t="s">
        <v>911</v>
      </c>
      <c r="D2780" s="343" t="s">
        <v>1831</v>
      </c>
      <c r="E2780" s="399" t="s">
        <v>1135</v>
      </c>
      <c r="F2780" s="338" t="s">
        <v>875</v>
      </c>
      <c r="G2780" s="344" t="s">
        <v>2291</v>
      </c>
    </row>
    <row r="2781" spans="1:7" x14ac:dyDescent="0.25">
      <c r="A2781" s="343" t="s">
        <v>1312</v>
      </c>
      <c r="B2781" s="343" t="s">
        <v>1489</v>
      </c>
      <c r="C2781" s="399" t="s">
        <v>911</v>
      </c>
      <c r="D2781" s="343" t="s">
        <v>1826</v>
      </c>
      <c r="E2781" s="399" t="s">
        <v>1135</v>
      </c>
      <c r="F2781" s="338" t="s">
        <v>875</v>
      </c>
      <c r="G2781" s="344" t="s">
        <v>2291</v>
      </c>
    </row>
    <row r="2782" spans="1:7" x14ac:dyDescent="0.25">
      <c r="A2782" s="343" t="s">
        <v>1312</v>
      </c>
      <c r="B2782" s="343" t="s">
        <v>1489</v>
      </c>
      <c r="C2782" s="399" t="s">
        <v>911</v>
      </c>
      <c r="D2782" s="343" t="s">
        <v>1756</v>
      </c>
      <c r="E2782" s="399" t="s">
        <v>1135</v>
      </c>
      <c r="F2782" s="338" t="s">
        <v>875</v>
      </c>
      <c r="G2782" s="344" t="s">
        <v>2291</v>
      </c>
    </row>
    <row r="2783" spans="1:7" x14ac:dyDescent="0.25">
      <c r="A2783" s="343" t="s">
        <v>1312</v>
      </c>
      <c r="B2783" s="343" t="s">
        <v>1489</v>
      </c>
      <c r="C2783" s="399" t="s">
        <v>911</v>
      </c>
      <c r="D2783" s="343" t="s">
        <v>1749</v>
      </c>
      <c r="E2783" s="399" t="s">
        <v>1135</v>
      </c>
      <c r="F2783" s="338" t="s">
        <v>875</v>
      </c>
      <c r="G2783" s="344" t="s">
        <v>2291</v>
      </c>
    </row>
    <row r="2784" spans="1:7" x14ac:dyDescent="0.25">
      <c r="A2784" s="343" t="s">
        <v>1312</v>
      </c>
      <c r="B2784" s="343" t="s">
        <v>1489</v>
      </c>
      <c r="C2784" s="399" t="s">
        <v>911</v>
      </c>
      <c r="D2784" s="343" t="s">
        <v>1752</v>
      </c>
      <c r="E2784" s="399" t="s">
        <v>1135</v>
      </c>
      <c r="F2784" s="338" t="s">
        <v>875</v>
      </c>
      <c r="G2784" s="344" t="s">
        <v>2291</v>
      </c>
    </row>
    <row r="2785" spans="1:7" x14ac:dyDescent="0.25">
      <c r="A2785" s="343" t="s">
        <v>1312</v>
      </c>
      <c r="B2785" s="343" t="s">
        <v>1489</v>
      </c>
      <c r="C2785" s="399" t="s">
        <v>911</v>
      </c>
      <c r="D2785" s="343" t="s">
        <v>1763</v>
      </c>
      <c r="E2785" s="399" t="s">
        <v>1135</v>
      </c>
      <c r="F2785" s="338" t="s">
        <v>875</v>
      </c>
      <c r="G2785" s="344" t="s">
        <v>2291</v>
      </c>
    </row>
    <row r="2786" spans="1:7" x14ac:dyDescent="0.25">
      <c r="A2786" s="343" t="s">
        <v>1312</v>
      </c>
      <c r="B2786" s="343" t="s">
        <v>1489</v>
      </c>
      <c r="C2786" s="399" t="s">
        <v>911</v>
      </c>
      <c r="D2786" s="343" t="s">
        <v>1771</v>
      </c>
      <c r="E2786" s="399" t="s">
        <v>1135</v>
      </c>
      <c r="F2786" s="338" t="s">
        <v>875</v>
      </c>
      <c r="G2786" s="344" t="s">
        <v>2291</v>
      </c>
    </row>
    <row r="2787" spans="1:7" x14ac:dyDescent="0.25">
      <c r="A2787" s="343" t="s">
        <v>1312</v>
      </c>
      <c r="B2787" s="343" t="s">
        <v>1489</v>
      </c>
      <c r="C2787" s="399" t="s">
        <v>911</v>
      </c>
      <c r="D2787" s="343" t="s">
        <v>1762</v>
      </c>
      <c r="E2787" s="399" t="s">
        <v>1135</v>
      </c>
      <c r="F2787" s="338" t="s">
        <v>875</v>
      </c>
      <c r="G2787" s="344" t="s">
        <v>2291</v>
      </c>
    </row>
    <row r="2788" spans="1:7" x14ac:dyDescent="0.25">
      <c r="A2788" s="343" t="s">
        <v>1312</v>
      </c>
      <c r="B2788" s="343" t="s">
        <v>1489</v>
      </c>
      <c r="C2788" s="399" t="s">
        <v>911</v>
      </c>
      <c r="D2788" s="343" t="s">
        <v>1770</v>
      </c>
      <c r="E2788" s="399" t="s">
        <v>1135</v>
      </c>
      <c r="F2788" s="338" t="s">
        <v>875</v>
      </c>
      <c r="G2788" s="344" t="s">
        <v>2291</v>
      </c>
    </row>
    <row r="2789" spans="1:7" x14ac:dyDescent="0.25">
      <c r="A2789" s="343" t="s">
        <v>1312</v>
      </c>
      <c r="B2789" s="343" t="s">
        <v>1125</v>
      </c>
      <c r="C2789" s="399" t="s">
        <v>911</v>
      </c>
      <c r="D2789" s="343" t="s">
        <v>1829</v>
      </c>
      <c r="E2789" s="399" t="s">
        <v>1135</v>
      </c>
      <c r="F2789" s="338" t="s">
        <v>875</v>
      </c>
      <c r="G2789" s="344" t="s">
        <v>2291</v>
      </c>
    </row>
    <row r="2790" spans="1:7" x14ac:dyDescent="0.25">
      <c r="A2790" s="343" t="s">
        <v>1312</v>
      </c>
      <c r="B2790" s="343" t="s">
        <v>1125</v>
      </c>
      <c r="C2790" s="399" t="s">
        <v>911</v>
      </c>
      <c r="D2790" s="343" t="s">
        <v>1823</v>
      </c>
      <c r="E2790" s="399" t="s">
        <v>1135</v>
      </c>
      <c r="F2790" s="338" t="s">
        <v>875</v>
      </c>
      <c r="G2790" s="344" t="s">
        <v>2291</v>
      </c>
    </row>
    <row r="2791" spans="1:7" x14ac:dyDescent="0.25">
      <c r="A2791" s="343" t="s">
        <v>1312</v>
      </c>
      <c r="B2791" s="343" t="s">
        <v>1125</v>
      </c>
      <c r="C2791" s="399" t="s">
        <v>911</v>
      </c>
      <c r="D2791" s="343" t="s">
        <v>1824</v>
      </c>
      <c r="E2791" s="399" t="s">
        <v>1135</v>
      </c>
      <c r="F2791" s="338" t="s">
        <v>875</v>
      </c>
      <c r="G2791" s="344" t="s">
        <v>2291</v>
      </c>
    </row>
    <row r="2792" spans="1:7" x14ac:dyDescent="0.25">
      <c r="A2792" s="343" t="s">
        <v>1312</v>
      </c>
      <c r="B2792" s="343" t="s">
        <v>1125</v>
      </c>
      <c r="C2792" s="399" t="s">
        <v>911</v>
      </c>
      <c r="D2792" s="343" t="s">
        <v>1821</v>
      </c>
      <c r="E2792" s="399" t="s">
        <v>1135</v>
      </c>
      <c r="F2792" s="338" t="s">
        <v>875</v>
      </c>
      <c r="G2792" s="344" t="s">
        <v>2291</v>
      </c>
    </row>
    <row r="2793" spans="1:7" x14ac:dyDescent="0.25">
      <c r="A2793" s="343" t="s">
        <v>1312</v>
      </c>
      <c r="B2793" s="343" t="s">
        <v>1125</v>
      </c>
      <c r="C2793" s="399" t="s">
        <v>911</v>
      </c>
      <c r="D2793" s="343" t="s">
        <v>1828</v>
      </c>
      <c r="E2793" s="399" t="s">
        <v>1135</v>
      </c>
      <c r="F2793" s="338" t="s">
        <v>875</v>
      </c>
      <c r="G2793" s="344" t="s">
        <v>2291</v>
      </c>
    </row>
    <row r="2794" spans="1:7" x14ac:dyDescent="0.25">
      <c r="A2794" s="343" t="s">
        <v>1312</v>
      </c>
      <c r="B2794" s="343" t="s">
        <v>1125</v>
      </c>
      <c r="C2794" s="399" t="s">
        <v>911</v>
      </c>
      <c r="D2794" s="343" t="s">
        <v>1827</v>
      </c>
      <c r="E2794" s="399" t="s">
        <v>1135</v>
      </c>
      <c r="F2794" s="338" t="s">
        <v>875</v>
      </c>
      <c r="G2794" s="344" t="s">
        <v>2292</v>
      </c>
    </row>
    <row r="2795" spans="1:7" x14ac:dyDescent="0.25">
      <c r="A2795" s="343" t="s">
        <v>1312</v>
      </c>
      <c r="B2795" s="343" t="s">
        <v>1125</v>
      </c>
      <c r="C2795" s="399" t="s">
        <v>911</v>
      </c>
      <c r="D2795" s="343" t="s">
        <v>1831</v>
      </c>
      <c r="E2795" s="399" t="s">
        <v>1135</v>
      </c>
      <c r="F2795" s="338" t="s">
        <v>875</v>
      </c>
      <c r="G2795" s="344" t="s">
        <v>2291</v>
      </c>
    </row>
    <row r="2796" spans="1:7" x14ac:dyDescent="0.25">
      <c r="A2796" s="343" t="s">
        <v>1312</v>
      </c>
      <c r="B2796" s="343" t="s">
        <v>1125</v>
      </c>
      <c r="C2796" s="399" t="s">
        <v>911</v>
      </c>
      <c r="D2796" s="343" t="s">
        <v>1826</v>
      </c>
      <c r="E2796" s="399" t="s">
        <v>1135</v>
      </c>
      <c r="F2796" s="338" t="s">
        <v>875</v>
      </c>
      <c r="G2796" s="344" t="s">
        <v>2291</v>
      </c>
    </row>
    <row r="2797" spans="1:7" x14ac:dyDescent="0.25">
      <c r="A2797" s="343" t="s">
        <v>1312</v>
      </c>
      <c r="B2797" s="343" t="s">
        <v>1125</v>
      </c>
      <c r="C2797" s="399" t="s">
        <v>911</v>
      </c>
      <c r="D2797" s="343" t="s">
        <v>1756</v>
      </c>
      <c r="E2797" s="399" t="s">
        <v>1135</v>
      </c>
      <c r="F2797" s="338" t="s">
        <v>875</v>
      </c>
      <c r="G2797" s="344" t="s">
        <v>2291</v>
      </c>
    </row>
    <row r="2798" spans="1:7" x14ac:dyDescent="0.25">
      <c r="A2798" s="343" t="s">
        <v>1312</v>
      </c>
      <c r="B2798" s="343" t="s">
        <v>1125</v>
      </c>
      <c r="C2798" s="399" t="s">
        <v>911</v>
      </c>
      <c r="D2798" s="343" t="s">
        <v>1749</v>
      </c>
      <c r="E2798" s="399" t="s">
        <v>1135</v>
      </c>
      <c r="F2798" s="338" t="s">
        <v>875</v>
      </c>
      <c r="G2798" s="344" t="s">
        <v>2291</v>
      </c>
    </row>
    <row r="2799" spans="1:7" x14ac:dyDescent="0.25">
      <c r="A2799" s="343" t="s">
        <v>1312</v>
      </c>
      <c r="B2799" s="343" t="s">
        <v>1125</v>
      </c>
      <c r="C2799" s="399" t="s">
        <v>911</v>
      </c>
      <c r="D2799" s="343" t="s">
        <v>1752</v>
      </c>
      <c r="E2799" s="399" t="s">
        <v>1135</v>
      </c>
      <c r="F2799" s="338" t="s">
        <v>875</v>
      </c>
      <c r="G2799" s="344" t="s">
        <v>2291</v>
      </c>
    </row>
    <row r="2800" spans="1:7" x14ac:dyDescent="0.25">
      <c r="A2800" s="343" t="s">
        <v>1312</v>
      </c>
      <c r="B2800" s="343" t="s">
        <v>1125</v>
      </c>
      <c r="C2800" s="399" t="s">
        <v>911</v>
      </c>
      <c r="D2800" s="343" t="s">
        <v>1763</v>
      </c>
      <c r="E2800" s="399" t="s">
        <v>1135</v>
      </c>
      <c r="F2800" s="338" t="s">
        <v>875</v>
      </c>
      <c r="G2800" s="344" t="s">
        <v>2291</v>
      </c>
    </row>
    <row r="2801" spans="1:7" x14ac:dyDescent="0.25">
      <c r="A2801" s="343" t="s">
        <v>1312</v>
      </c>
      <c r="B2801" s="343" t="s">
        <v>1125</v>
      </c>
      <c r="C2801" s="399" t="s">
        <v>911</v>
      </c>
      <c r="D2801" s="343" t="s">
        <v>1771</v>
      </c>
      <c r="E2801" s="399" t="s">
        <v>1135</v>
      </c>
      <c r="F2801" s="338" t="s">
        <v>875</v>
      </c>
      <c r="G2801" s="344" t="s">
        <v>2291</v>
      </c>
    </row>
    <row r="2802" spans="1:7" x14ac:dyDescent="0.25">
      <c r="A2802" s="343" t="s">
        <v>1312</v>
      </c>
      <c r="B2802" s="343" t="s">
        <v>1125</v>
      </c>
      <c r="C2802" s="399" t="s">
        <v>911</v>
      </c>
      <c r="D2802" s="343" t="s">
        <v>1762</v>
      </c>
      <c r="E2802" s="399" t="s">
        <v>1135</v>
      </c>
      <c r="F2802" s="338" t="s">
        <v>875</v>
      </c>
      <c r="G2802" s="344" t="s">
        <v>2291</v>
      </c>
    </row>
    <row r="2803" spans="1:7" x14ac:dyDescent="0.25">
      <c r="A2803" s="343" t="s">
        <v>1312</v>
      </c>
      <c r="B2803" s="343" t="s">
        <v>1125</v>
      </c>
      <c r="C2803" s="399" t="s">
        <v>911</v>
      </c>
      <c r="D2803" s="343" t="s">
        <v>1770</v>
      </c>
      <c r="E2803" s="399" t="s">
        <v>1135</v>
      </c>
      <c r="F2803" s="338" t="s">
        <v>875</v>
      </c>
      <c r="G2803" s="344" t="s">
        <v>2291</v>
      </c>
    </row>
    <row r="2804" spans="1:7" x14ac:dyDescent="0.25">
      <c r="A2804" s="343" t="s">
        <v>1312</v>
      </c>
      <c r="B2804" s="343" t="s">
        <v>1117</v>
      </c>
      <c r="C2804" s="399" t="s">
        <v>911</v>
      </c>
      <c r="D2804" s="343" t="s">
        <v>1829</v>
      </c>
      <c r="E2804" s="399" t="s">
        <v>1135</v>
      </c>
      <c r="F2804" s="338" t="s">
        <v>875</v>
      </c>
      <c r="G2804" s="344" t="s">
        <v>2291</v>
      </c>
    </row>
    <row r="2805" spans="1:7" x14ac:dyDescent="0.25">
      <c r="A2805" s="343" t="s">
        <v>1312</v>
      </c>
      <c r="B2805" s="343" t="s">
        <v>1117</v>
      </c>
      <c r="C2805" s="399" t="s">
        <v>911</v>
      </c>
      <c r="D2805" s="343" t="s">
        <v>1823</v>
      </c>
      <c r="E2805" s="399" t="s">
        <v>1135</v>
      </c>
      <c r="F2805" s="338" t="s">
        <v>875</v>
      </c>
      <c r="G2805" s="344" t="s">
        <v>2291</v>
      </c>
    </row>
    <row r="2806" spans="1:7" x14ac:dyDescent="0.25">
      <c r="A2806" s="343" t="s">
        <v>1312</v>
      </c>
      <c r="B2806" s="343" t="s">
        <v>1117</v>
      </c>
      <c r="C2806" s="399" t="s">
        <v>911</v>
      </c>
      <c r="D2806" s="343" t="s">
        <v>1824</v>
      </c>
      <c r="E2806" s="399" t="s">
        <v>1135</v>
      </c>
      <c r="F2806" s="338" t="s">
        <v>875</v>
      </c>
      <c r="G2806" s="344" t="s">
        <v>2291</v>
      </c>
    </row>
    <row r="2807" spans="1:7" x14ac:dyDescent="0.25">
      <c r="A2807" s="343" t="s">
        <v>1312</v>
      </c>
      <c r="B2807" s="343" t="s">
        <v>1117</v>
      </c>
      <c r="C2807" s="399" t="s">
        <v>911</v>
      </c>
      <c r="D2807" s="343" t="s">
        <v>1821</v>
      </c>
      <c r="E2807" s="399" t="s">
        <v>1135</v>
      </c>
      <c r="F2807" s="338" t="s">
        <v>875</v>
      </c>
      <c r="G2807" s="344" t="s">
        <v>2291</v>
      </c>
    </row>
    <row r="2808" spans="1:7" x14ac:dyDescent="0.25">
      <c r="A2808" s="343" t="s">
        <v>1312</v>
      </c>
      <c r="B2808" s="343" t="s">
        <v>1117</v>
      </c>
      <c r="C2808" s="399" t="s">
        <v>911</v>
      </c>
      <c r="D2808" s="343" t="s">
        <v>1828</v>
      </c>
      <c r="E2808" s="399" t="s">
        <v>1135</v>
      </c>
      <c r="F2808" s="338" t="s">
        <v>875</v>
      </c>
      <c r="G2808" s="344" t="s">
        <v>2291</v>
      </c>
    </row>
    <row r="2809" spans="1:7" x14ac:dyDescent="0.25">
      <c r="A2809" s="343" t="s">
        <v>1312</v>
      </c>
      <c r="B2809" s="343" t="s">
        <v>1117</v>
      </c>
      <c r="C2809" s="399" t="s">
        <v>911</v>
      </c>
      <c r="D2809" s="343" t="s">
        <v>1827</v>
      </c>
      <c r="E2809" s="399" t="s">
        <v>1135</v>
      </c>
      <c r="F2809" s="338" t="s">
        <v>875</v>
      </c>
      <c r="G2809" s="344" t="s">
        <v>2292</v>
      </c>
    </row>
    <row r="2810" spans="1:7" x14ac:dyDescent="0.25">
      <c r="A2810" s="343" t="s">
        <v>1312</v>
      </c>
      <c r="B2810" s="343" t="s">
        <v>1117</v>
      </c>
      <c r="C2810" s="399" t="s">
        <v>911</v>
      </c>
      <c r="D2810" s="343" t="s">
        <v>1831</v>
      </c>
      <c r="E2810" s="399" t="s">
        <v>1135</v>
      </c>
      <c r="F2810" s="338" t="s">
        <v>875</v>
      </c>
      <c r="G2810" s="344" t="s">
        <v>2291</v>
      </c>
    </row>
    <row r="2811" spans="1:7" x14ac:dyDescent="0.25">
      <c r="A2811" s="343" t="s">
        <v>1312</v>
      </c>
      <c r="B2811" s="343" t="s">
        <v>1117</v>
      </c>
      <c r="C2811" s="399" t="s">
        <v>911</v>
      </c>
      <c r="D2811" s="343" t="s">
        <v>1826</v>
      </c>
      <c r="E2811" s="399" t="s">
        <v>1135</v>
      </c>
      <c r="F2811" s="338" t="s">
        <v>875</v>
      </c>
      <c r="G2811" s="344" t="s">
        <v>2291</v>
      </c>
    </row>
    <row r="2812" spans="1:7" x14ac:dyDescent="0.25">
      <c r="A2812" s="343" t="s">
        <v>1312</v>
      </c>
      <c r="B2812" s="343" t="s">
        <v>1117</v>
      </c>
      <c r="C2812" s="399" t="s">
        <v>911</v>
      </c>
      <c r="D2812" s="343" t="s">
        <v>1756</v>
      </c>
      <c r="E2812" s="399" t="s">
        <v>1135</v>
      </c>
      <c r="F2812" s="338" t="s">
        <v>875</v>
      </c>
      <c r="G2812" s="344" t="s">
        <v>2291</v>
      </c>
    </row>
    <row r="2813" spans="1:7" x14ac:dyDescent="0.25">
      <c r="A2813" s="343" t="s">
        <v>1312</v>
      </c>
      <c r="B2813" s="343" t="s">
        <v>1117</v>
      </c>
      <c r="C2813" s="399" t="s">
        <v>911</v>
      </c>
      <c r="D2813" s="343" t="s">
        <v>1749</v>
      </c>
      <c r="E2813" s="399" t="s">
        <v>1135</v>
      </c>
      <c r="F2813" s="338" t="s">
        <v>875</v>
      </c>
      <c r="G2813" s="344" t="s">
        <v>2291</v>
      </c>
    </row>
    <row r="2814" spans="1:7" x14ac:dyDescent="0.25">
      <c r="A2814" s="343" t="s">
        <v>1312</v>
      </c>
      <c r="B2814" s="343" t="s">
        <v>1117</v>
      </c>
      <c r="C2814" s="399" t="s">
        <v>911</v>
      </c>
      <c r="D2814" s="343" t="s">
        <v>1752</v>
      </c>
      <c r="E2814" s="399" t="s">
        <v>1135</v>
      </c>
      <c r="F2814" s="338" t="s">
        <v>875</v>
      </c>
      <c r="G2814" s="344" t="s">
        <v>2291</v>
      </c>
    </row>
    <row r="2815" spans="1:7" x14ac:dyDescent="0.25">
      <c r="A2815" s="343" t="s">
        <v>1312</v>
      </c>
      <c r="B2815" s="343" t="s">
        <v>1117</v>
      </c>
      <c r="C2815" s="399" t="s">
        <v>911</v>
      </c>
      <c r="D2815" s="343" t="s">
        <v>1763</v>
      </c>
      <c r="E2815" s="399" t="s">
        <v>1135</v>
      </c>
      <c r="F2815" s="338" t="s">
        <v>875</v>
      </c>
      <c r="G2815" s="344" t="s">
        <v>2291</v>
      </c>
    </row>
    <row r="2816" spans="1:7" x14ac:dyDescent="0.25">
      <c r="A2816" s="343" t="s">
        <v>1312</v>
      </c>
      <c r="B2816" s="343" t="s">
        <v>1117</v>
      </c>
      <c r="C2816" s="399" t="s">
        <v>911</v>
      </c>
      <c r="D2816" s="343" t="s">
        <v>1771</v>
      </c>
      <c r="E2816" s="399" t="s">
        <v>1135</v>
      </c>
      <c r="F2816" s="338" t="s">
        <v>875</v>
      </c>
      <c r="G2816" s="344" t="s">
        <v>2291</v>
      </c>
    </row>
    <row r="2817" spans="1:7" x14ac:dyDescent="0.25">
      <c r="A2817" s="343" t="s">
        <v>1312</v>
      </c>
      <c r="B2817" s="343" t="s">
        <v>1117</v>
      </c>
      <c r="C2817" s="399" t="s">
        <v>911</v>
      </c>
      <c r="D2817" s="343" t="s">
        <v>1762</v>
      </c>
      <c r="E2817" s="399" t="s">
        <v>1135</v>
      </c>
      <c r="F2817" s="338" t="s">
        <v>875</v>
      </c>
      <c r="G2817" s="344" t="s">
        <v>2291</v>
      </c>
    </row>
    <row r="2818" spans="1:7" x14ac:dyDescent="0.25">
      <c r="A2818" s="343" t="s">
        <v>1312</v>
      </c>
      <c r="B2818" s="343" t="s">
        <v>1117</v>
      </c>
      <c r="C2818" s="399" t="s">
        <v>911</v>
      </c>
      <c r="D2818" s="343" t="s">
        <v>1770</v>
      </c>
      <c r="E2818" s="399" t="s">
        <v>1135</v>
      </c>
      <c r="F2818" s="338" t="s">
        <v>875</v>
      </c>
      <c r="G2818" s="344" t="s">
        <v>2291</v>
      </c>
    </row>
    <row r="2819" spans="1:7" x14ac:dyDescent="0.25">
      <c r="A2819" s="343" t="s">
        <v>1312</v>
      </c>
      <c r="B2819" s="343" t="s">
        <v>1493</v>
      </c>
      <c r="C2819" s="399" t="s">
        <v>911</v>
      </c>
      <c r="D2819" s="343" t="s">
        <v>1829</v>
      </c>
      <c r="E2819" s="399" t="s">
        <v>1135</v>
      </c>
      <c r="F2819" s="338" t="s">
        <v>875</v>
      </c>
      <c r="G2819" s="344" t="s">
        <v>2291</v>
      </c>
    </row>
    <row r="2820" spans="1:7" x14ac:dyDescent="0.25">
      <c r="A2820" s="343" t="s">
        <v>1312</v>
      </c>
      <c r="B2820" s="343" t="s">
        <v>1493</v>
      </c>
      <c r="C2820" s="399" t="s">
        <v>911</v>
      </c>
      <c r="D2820" s="343" t="s">
        <v>1823</v>
      </c>
      <c r="E2820" s="399" t="s">
        <v>1135</v>
      </c>
      <c r="F2820" s="338" t="s">
        <v>875</v>
      </c>
      <c r="G2820" s="344" t="s">
        <v>2291</v>
      </c>
    </row>
    <row r="2821" spans="1:7" x14ac:dyDescent="0.25">
      <c r="A2821" s="343" t="s">
        <v>1312</v>
      </c>
      <c r="B2821" s="343" t="s">
        <v>1493</v>
      </c>
      <c r="C2821" s="399" t="s">
        <v>911</v>
      </c>
      <c r="D2821" s="343" t="s">
        <v>1824</v>
      </c>
      <c r="E2821" s="399" t="s">
        <v>1135</v>
      </c>
      <c r="F2821" s="338" t="s">
        <v>875</v>
      </c>
      <c r="G2821" s="344" t="s">
        <v>2291</v>
      </c>
    </row>
    <row r="2822" spans="1:7" x14ac:dyDescent="0.25">
      <c r="A2822" s="343" t="s">
        <v>1312</v>
      </c>
      <c r="B2822" s="343" t="s">
        <v>1493</v>
      </c>
      <c r="C2822" s="399" t="s">
        <v>911</v>
      </c>
      <c r="D2822" s="343" t="s">
        <v>1821</v>
      </c>
      <c r="E2822" s="399" t="s">
        <v>1135</v>
      </c>
      <c r="F2822" s="338" t="s">
        <v>875</v>
      </c>
      <c r="G2822" s="344" t="s">
        <v>2291</v>
      </c>
    </row>
    <row r="2823" spans="1:7" x14ac:dyDescent="0.25">
      <c r="A2823" s="343" t="s">
        <v>1312</v>
      </c>
      <c r="B2823" s="343" t="s">
        <v>1493</v>
      </c>
      <c r="C2823" s="399" t="s">
        <v>911</v>
      </c>
      <c r="D2823" s="343" t="s">
        <v>1828</v>
      </c>
      <c r="E2823" s="399" t="s">
        <v>1135</v>
      </c>
      <c r="F2823" s="338" t="s">
        <v>875</v>
      </c>
      <c r="G2823" s="344" t="s">
        <v>2291</v>
      </c>
    </row>
    <row r="2824" spans="1:7" x14ac:dyDescent="0.25">
      <c r="A2824" s="343" t="s">
        <v>1312</v>
      </c>
      <c r="B2824" s="343" t="s">
        <v>1493</v>
      </c>
      <c r="C2824" s="399" t="s">
        <v>911</v>
      </c>
      <c r="D2824" s="343" t="s">
        <v>1827</v>
      </c>
      <c r="E2824" s="399" t="s">
        <v>1135</v>
      </c>
      <c r="F2824" s="338" t="s">
        <v>875</v>
      </c>
      <c r="G2824" s="344" t="s">
        <v>2292</v>
      </c>
    </row>
    <row r="2825" spans="1:7" x14ac:dyDescent="0.25">
      <c r="A2825" s="343" t="s">
        <v>1312</v>
      </c>
      <c r="B2825" s="343" t="s">
        <v>1493</v>
      </c>
      <c r="C2825" s="399" t="s">
        <v>911</v>
      </c>
      <c r="D2825" s="343" t="s">
        <v>1831</v>
      </c>
      <c r="E2825" s="399" t="s">
        <v>1135</v>
      </c>
      <c r="F2825" s="338" t="s">
        <v>875</v>
      </c>
      <c r="G2825" s="344" t="s">
        <v>2291</v>
      </c>
    </row>
    <row r="2826" spans="1:7" x14ac:dyDescent="0.25">
      <c r="A2826" s="343" t="s">
        <v>1312</v>
      </c>
      <c r="B2826" s="343" t="s">
        <v>1493</v>
      </c>
      <c r="C2826" s="399" t="s">
        <v>911</v>
      </c>
      <c r="D2826" s="343" t="s">
        <v>1826</v>
      </c>
      <c r="E2826" s="399" t="s">
        <v>1135</v>
      </c>
      <c r="F2826" s="338" t="s">
        <v>875</v>
      </c>
      <c r="G2826" s="344" t="s">
        <v>2291</v>
      </c>
    </row>
    <row r="2827" spans="1:7" x14ac:dyDescent="0.25">
      <c r="A2827" s="343" t="s">
        <v>1312</v>
      </c>
      <c r="B2827" s="343" t="s">
        <v>1493</v>
      </c>
      <c r="C2827" s="399" t="s">
        <v>911</v>
      </c>
      <c r="D2827" s="343" t="s">
        <v>1756</v>
      </c>
      <c r="E2827" s="399" t="s">
        <v>1135</v>
      </c>
      <c r="F2827" s="338" t="s">
        <v>875</v>
      </c>
      <c r="G2827" s="344" t="s">
        <v>2291</v>
      </c>
    </row>
    <row r="2828" spans="1:7" x14ac:dyDescent="0.25">
      <c r="A2828" s="343" t="s">
        <v>1312</v>
      </c>
      <c r="B2828" s="343" t="s">
        <v>1493</v>
      </c>
      <c r="C2828" s="399" t="s">
        <v>911</v>
      </c>
      <c r="D2828" s="343" t="s">
        <v>1749</v>
      </c>
      <c r="E2828" s="399" t="s">
        <v>1135</v>
      </c>
      <c r="F2828" s="338" t="s">
        <v>875</v>
      </c>
      <c r="G2828" s="344" t="s">
        <v>2291</v>
      </c>
    </row>
    <row r="2829" spans="1:7" x14ac:dyDescent="0.25">
      <c r="A2829" s="343" t="s">
        <v>1312</v>
      </c>
      <c r="B2829" s="343" t="s">
        <v>1493</v>
      </c>
      <c r="C2829" s="399" t="s">
        <v>911</v>
      </c>
      <c r="D2829" s="343" t="s">
        <v>1752</v>
      </c>
      <c r="E2829" s="399" t="s">
        <v>1135</v>
      </c>
      <c r="F2829" s="338" t="s">
        <v>875</v>
      </c>
      <c r="G2829" s="344" t="s">
        <v>2291</v>
      </c>
    </row>
    <row r="2830" spans="1:7" x14ac:dyDescent="0.25">
      <c r="A2830" s="343" t="s">
        <v>1312</v>
      </c>
      <c r="B2830" s="343" t="s">
        <v>1493</v>
      </c>
      <c r="C2830" s="399" t="s">
        <v>911</v>
      </c>
      <c r="D2830" s="343" t="s">
        <v>1763</v>
      </c>
      <c r="E2830" s="399" t="s">
        <v>1135</v>
      </c>
      <c r="F2830" s="338" t="s">
        <v>875</v>
      </c>
      <c r="G2830" s="344" t="s">
        <v>2291</v>
      </c>
    </row>
    <row r="2831" spans="1:7" x14ac:dyDescent="0.25">
      <c r="A2831" s="343" t="s">
        <v>1312</v>
      </c>
      <c r="B2831" s="343" t="s">
        <v>1493</v>
      </c>
      <c r="C2831" s="399" t="s">
        <v>911</v>
      </c>
      <c r="D2831" s="343" t="s">
        <v>1771</v>
      </c>
      <c r="E2831" s="399" t="s">
        <v>1135</v>
      </c>
      <c r="F2831" s="338" t="s">
        <v>875</v>
      </c>
      <c r="G2831" s="344" t="s">
        <v>2291</v>
      </c>
    </row>
    <row r="2832" spans="1:7" x14ac:dyDescent="0.25">
      <c r="A2832" s="343" t="s">
        <v>1312</v>
      </c>
      <c r="B2832" s="343" t="s">
        <v>1493</v>
      </c>
      <c r="C2832" s="399" t="s">
        <v>911</v>
      </c>
      <c r="D2832" s="343" t="s">
        <v>1762</v>
      </c>
      <c r="E2832" s="399" t="s">
        <v>1135</v>
      </c>
      <c r="F2832" s="338" t="s">
        <v>875</v>
      </c>
      <c r="G2832" s="344" t="s">
        <v>2291</v>
      </c>
    </row>
    <row r="2833" spans="1:7" x14ac:dyDescent="0.25">
      <c r="A2833" s="343" t="s">
        <v>1312</v>
      </c>
      <c r="B2833" s="343" t="s">
        <v>1493</v>
      </c>
      <c r="C2833" s="399" t="s">
        <v>911</v>
      </c>
      <c r="D2833" s="343" t="s">
        <v>1770</v>
      </c>
      <c r="E2833" s="399" t="s">
        <v>1135</v>
      </c>
      <c r="F2833" s="338" t="s">
        <v>875</v>
      </c>
      <c r="G2833" s="344" t="s">
        <v>2291</v>
      </c>
    </row>
    <row r="2834" spans="1:7" x14ac:dyDescent="0.25">
      <c r="A2834" s="343" t="s">
        <v>1312</v>
      </c>
      <c r="B2834" s="343" t="s">
        <v>1126</v>
      </c>
      <c r="C2834" s="399" t="s">
        <v>911</v>
      </c>
      <c r="D2834" s="343" t="s">
        <v>1829</v>
      </c>
      <c r="E2834" s="399" t="s">
        <v>1135</v>
      </c>
      <c r="F2834" s="338" t="s">
        <v>875</v>
      </c>
      <c r="G2834" s="344" t="s">
        <v>2291</v>
      </c>
    </row>
    <row r="2835" spans="1:7" x14ac:dyDescent="0.25">
      <c r="A2835" s="343" t="s">
        <v>1312</v>
      </c>
      <c r="B2835" s="343" t="s">
        <v>1126</v>
      </c>
      <c r="C2835" s="399" t="s">
        <v>911</v>
      </c>
      <c r="D2835" s="343" t="s">
        <v>1823</v>
      </c>
      <c r="E2835" s="399" t="s">
        <v>1135</v>
      </c>
      <c r="F2835" s="338" t="s">
        <v>875</v>
      </c>
      <c r="G2835" s="344" t="s">
        <v>2291</v>
      </c>
    </row>
    <row r="2836" spans="1:7" x14ac:dyDescent="0.25">
      <c r="A2836" s="343" t="s">
        <v>1312</v>
      </c>
      <c r="B2836" s="343" t="s">
        <v>1126</v>
      </c>
      <c r="C2836" s="399" t="s">
        <v>911</v>
      </c>
      <c r="D2836" s="343" t="s">
        <v>1824</v>
      </c>
      <c r="E2836" s="399" t="s">
        <v>1135</v>
      </c>
      <c r="F2836" s="338" t="s">
        <v>875</v>
      </c>
      <c r="G2836" s="344" t="s">
        <v>2291</v>
      </c>
    </row>
    <row r="2837" spans="1:7" x14ac:dyDescent="0.25">
      <c r="A2837" s="343" t="s">
        <v>1312</v>
      </c>
      <c r="B2837" s="343" t="s">
        <v>1126</v>
      </c>
      <c r="C2837" s="399" t="s">
        <v>911</v>
      </c>
      <c r="D2837" s="343" t="s">
        <v>1821</v>
      </c>
      <c r="E2837" s="399" t="s">
        <v>1135</v>
      </c>
      <c r="F2837" s="338" t="s">
        <v>875</v>
      </c>
      <c r="G2837" s="344" t="s">
        <v>2291</v>
      </c>
    </row>
    <row r="2838" spans="1:7" x14ac:dyDescent="0.25">
      <c r="A2838" s="343" t="s">
        <v>1312</v>
      </c>
      <c r="B2838" s="343" t="s">
        <v>1126</v>
      </c>
      <c r="C2838" s="399" t="s">
        <v>911</v>
      </c>
      <c r="D2838" s="343" t="s">
        <v>1828</v>
      </c>
      <c r="E2838" s="399" t="s">
        <v>1135</v>
      </c>
      <c r="F2838" s="338" t="s">
        <v>875</v>
      </c>
      <c r="G2838" s="344" t="s">
        <v>2291</v>
      </c>
    </row>
    <row r="2839" spans="1:7" x14ac:dyDescent="0.25">
      <c r="A2839" s="343" t="s">
        <v>1312</v>
      </c>
      <c r="B2839" s="343" t="s">
        <v>1126</v>
      </c>
      <c r="C2839" s="399" t="s">
        <v>911</v>
      </c>
      <c r="D2839" s="343" t="s">
        <v>1827</v>
      </c>
      <c r="E2839" s="399" t="s">
        <v>1135</v>
      </c>
      <c r="F2839" s="338" t="s">
        <v>875</v>
      </c>
      <c r="G2839" s="344" t="s">
        <v>2292</v>
      </c>
    </row>
    <row r="2840" spans="1:7" x14ac:dyDescent="0.25">
      <c r="A2840" s="343" t="s">
        <v>1312</v>
      </c>
      <c r="B2840" s="343" t="s">
        <v>1126</v>
      </c>
      <c r="C2840" s="399" t="s">
        <v>911</v>
      </c>
      <c r="D2840" s="343" t="s">
        <v>1831</v>
      </c>
      <c r="E2840" s="399" t="s">
        <v>1135</v>
      </c>
      <c r="F2840" s="338" t="s">
        <v>875</v>
      </c>
      <c r="G2840" s="344" t="s">
        <v>2291</v>
      </c>
    </row>
    <row r="2841" spans="1:7" x14ac:dyDescent="0.25">
      <c r="A2841" s="343" t="s">
        <v>1312</v>
      </c>
      <c r="B2841" s="343" t="s">
        <v>1126</v>
      </c>
      <c r="C2841" s="399" t="s">
        <v>911</v>
      </c>
      <c r="D2841" s="343" t="s">
        <v>1826</v>
      </c>
      <c r="E2841" s="399" t="s">
        <v>1135</v>
      </c>
      <c r="F2841" s="338" t="s">
        <v>875</v>
      </c>
      <c r="G2841" s="344" t="s">
        <v>2291</v>
      </c>
    </row>
    <row r="2842" spans="1:7" x14ac:dyDescent="0.25">
      <c r="A2842" s="343" t="s">
        <v>1312</v>
      </c>
      <c r="B2842" s="343" t="s">
        <v>1126</v>
      </c>
      <c r="C2842" s="399" t="s">
        <v>911</v>
      </c>
      <c r="D2842" s="343" t="s">
        <v>1756</v>
      </c>
      <c r="E2842" s="399" t="s">
        <v>1135</v>
      </c>
      <c r="F2842" s="338" t="s">
        <v>875</v>
      </c>
      <c r="G2842" s="344" t="s">
        <v>2291</v>
      </c>
    </row>
    <row r="2843" spans="1:7" x14ac:dyDescent="0.25">
      <c r="A2843" s="343" t="s">
        <v>1312</v>
      </c>
      <c r="B2843" s="343" t="s">
        <v>1126</v>
      </c>
      <c r="C2843" s="399" t="s">
        <v>911</v>
      </c>
      <c r="D2843" s="343" t="s">
        <v>1749</v>
      </c>
      <c r="E2843" s="399" t="s">
        <v>1135</v>
      </c>
      <c r="F2843" s="338" t="s">
        <v>875</v>
      </c>
      <c r="G2843" s="344" t="s">
        <v>2291</v>
      </c>
    </row>
    <row r="2844" spans="1:7" x14ac:dyDescent="0.25">
      <c r="A2844" s="343" t="s">
        <v>1312</v>
      </c>
      <c r="B2844" s="343" t="s">
        <v>1126</v>
      </c>
      <c r="C2844" s="399" t="s">
        <v>911</v>
      </c>
      <c r="D2844" s="343" t="s">
        <v>1752</v>
      </c>
      <c r="E2844" s="399" t="s">
        <v>1135</v>
      </c>
      <c r="F2844" s="338" t="s">
        <v>875</v>
      </c>
      <c r="G2844" s="344" t="s">
        <v>2291</v>
      </c>
    </row>
    <row r="2845" spans="1:7" x14ac:dyDescent="0.25">
      <c r="A2845" s="343" t="s">
        <v>1312</v>
      </c>
      <c r="B2845" s="343" t="s">
        <v>1126</v>
      </c>
      <c r="C2845" s="399" t="s">
        <v>911</v>
      </c>
      <c r="D2845" s="343" t="s">
        <v>1763</v>
      </c>
      <c r="E2845" s="399" t="s">
        <v>1135</v>
      </c>
      <c r="F2845" s="338" t="s">
        <v>875</v>
      </c>
      <c r="G2845" s="344" t="s">
        <v>2291</v>
      </c>
    </row>
    <row r="2846" spans="1:7" x14ac:dyDescent="0.25">
      <c r="A2846" s="343" t="s">
        <v>1312</v>
      </c>
      <c r="B2846" s="343" t="s">
        <v>1126</v>
      </c>
      <c r="C2846" s="399" t="s">
        <v>911</v>
      </c>
      <c r="D2846" s="343" t="s">
        <v>1771</v>
      </c>
      <c r="E2846" s="399" t="s">
        <v>1135</v>
      </c>
      <c r="F2846" s="338" t="s">
        <v>875</v>
      </c>
      <c r="G2846" s="344" t="s">
        <v>2291</v>
      </c>
    </row>
    <row r="2847" spans="1:7" x14ac:dyDescent="0.25">
      <c r="A2847" s="343" t="s">
        <v>1312</v>
      </c>
      <c r="B2847" s="343" t="s">
        <v>1126</v>
      </c>
      <c r="C2847" s="399" t="s">
        <v>911</v>
      </c>
      <c r="D2847" s="343" t="s">
        <v>1762</v>
      </c>
      <c r="E2847" s="399" t="s">
        <v>1135</v>
      </c>
      <c r="F2847" s="338" t="s">
        <v>875</v>
      </c>
      <c r="G2847" s="344" t="s">
        <v>2291</v>
      </c>
    </row>
    <row r="2848" spans="1:7" x14ac:dyDescent="0.25">
      <c r="A2848" s="343" t="s">
        <v>1312</v>
      </c>
      <c r="B2848" s="343" t="s">
        <v>1126</v>
      </c>
      <c r="C2848" s="399" t="s">
        <v>911</v>
      </c>
      <c r="D2848" s="343" t="s">
        <v>1770</v>
      </c>
      <c r="E2848" s="399" t="s">
        <v>1135</v>
      </c>
      <c r="F2848" s="338" t="s">
        <v>875</v>
      </c>
      <c r="G2848" s="344" t="s">
        <v>2291</v>
      </c>
    </row>
    <row r="2849" spans="1:7" x14ac:dyDescent="0.25">
      <c r="A2849" s="343" t="s">
        <v>1312</v>
      </c>
      <c r="B2849" s="343" t="s">
        <v>1890</v>
      </c>
      <c r="C2849" s="399" t="s">
        <v>911</v>
      </c>
      <c r="D2849" s="343" t="s">
        <v>1823</v>
      </c>
      <c r="E2849" s="399" t="s">
        <v>1135</v>
      </c>
      <c r="F2849" s="338" t="s">
        <v>875</v>
      </c>
      <c r="G2849" s="344" t="s">
        <v>2291</v>
      </c>
    </row>
    <row r="2850" spans="1:7" x14ac:dyDescent="0.25">
      <c r="A2850" s="343" t="s">
        <v>1312</v>
      </c>
      <c r="B2850" s="343" t="s">
        <v>1890</v>
      </c>
      <c r="C2850" s="399" t="s">
        <v>911</v>
      </c>
      <c r="D2850" s="343" t="s">
        <v>1824</v>
      </c>
      <c r="E2850" s="399" t="s">
        <v>1135</v>
      </c>
      <c r="F2850" s="338" t="s">
        <v>875</v>
      </c>
      <c r="G2850" s="344" t="s">
        <v>2291</v>
      </c>
    </row>
    <row r="2851" spans="1:7" x14ac:dyDescent="0.25">
      <c r="A2851" s="343" t="s">
        <v>1312</v>
      </c>
      <c r="B2851" s="343" t="s">
        <v>1890</v>
      </c>
      <c r="C2851" s="399" t="s">
        <v>911</v>
      </c>
      <c r="D2851" s="343" t="s">
        <v>1821</v>
      </c>
      <c r="E2851" s="399" t="s">
        <v>1135</v>
      </c>
      <c r="F2851" s="338" t="s">
        <v>875</v>
      </c>
      <c r="G2851" s="344" t="s">
        <v>2291</v>
      </c>
    </row>
    <row r="2852" spans="1:7" x14ac:dyDescent="0.25">
      <c r="A2852" s="343" t="s">
        <v>1312</v>
      </c>
      <c r="B2852" s="343" t="s">
        <v>1890</v>
      </c>
      <c r="C2852" s="399" t="s">
        <v>911</v>
      </c>
      <c r="D2852" s="343" t="s">
        <v>1828</v>
      </c>
      <c r="E2852" s="399" t="s">
        <v>1135</v>
      </c>
      <c r="F2852" s="338" t="s">
        <v>875</v>
      </c>
      <c r="G2852" s="344" t="s">
        <v>2291</v>
      </c>
    </row>
    <row r="2853" spans="1:7" x14ac:dyDescent="0.25">
      <c r="A2853" s="343" t="s">
        <v>1312</v>
      </c>
      <c r="B2853" s="343" t="s">
        <v>1890</v>
      </c>
      <c r="C2853" s="399" t="s">
        <v>911</v>
      </c>
      <c r="D2853" s="343" t="s">
        <v>1827</v>
      </c>
      <c r="E2853" s="399" t="s">
        <v>1135</v>
      </c>
      <c r="F2853" s="338" t="s">
        <v>875</v>
      </c>
      <c r="G2853" s="344" t="s">
        <v>2292</v>
      </c>
    </row>
    <row r="2854" spans="1:7" x14ac:dyDescent="0.25">
      <c r="A2854" s="343" t="s">
        <v>1312</v>
      </c>
      <c r="B2854" s="343" t="s">
        <v>1890</v>
      </c>
      <c r="C2854" s="399" t="s">
        <v>911</v>
      </c>
      <c r="D2854" s="343" t="s">
        <v>1831</v>
      </c>
      <c r="E2854" s="399" t="s">
        <v>1135</v>
      </c>
      <c r="F2854" s="338" t="s">
        <v>875</v>
      </c>
      <c r="G2854" s="344" t="s">
        <v>2291</v>
      </c>
    </row>
    <row r="2855" spans="1:7" x14ac:dyDescent="0.25">
      <c r="A2855" s="343" t="s">
        <v>1312</v>
      </c>
      <c r="B2855" s="343" t="s">
        <v>1890</v>
      </c>
      <c r="C2855" s="399" t="s">
        <v>911</v>
      </c>
      <c r="D2855" s="343" t="s">
        <v>1826</v>
      </c>
      <c r="E2855" s="399" t="s">
        <v>1135</v>
      </c>
      <c r="F2855" s="338" t="s">
        <v>875</v>
      </c>
      <c r="G2855" s="344" t="s">
        <v>2291</v>
      </c>
    </row>
    <row r="2856" spans="1:7" x14ac:dyDescent="0.25">
      <c r="A2856" s="343" t="s">
        <v>1312</v>
      </c>
      <c r="B2856" s="343" t="s">
        <v>1890</v>
      </c>
      <c r="C2856" s="399" t="s">
        <v>911</v>
      </c>
      <c r="D2856" s="343" t="s">
        <v>1756</v>
      </c>
      <c r="E2856" s="399" t="s">
        <v>1135</v>
      </c>
      <c r="F2856" s="338" t="s">
        <v>875</v>
      </c>
      <c r="G2856" s="344" t="s">
        <v>2291</v>
      </c>
    </row>
    <row r="2857" spans="1:7" x14ac:dyDescent="0.25">
      <c r="A2857" s="343" t="s">
        <v>1312</v>
      </c>
      <c r="B2857" s="343" t="s">
        <v>1890</v>
      </c>
      <c r="C2857" s="399" t="s">
        <v>911</v>
      </c>
      <c r="D2857" s="343" t="s">
        <v>1749</v>
      </c>
      <c r="E2857" s="399" t="s">
        <v>1135</v>
      </c>
      <c r="F2857" s="338" t="s">
        <v>875</v>
      </c>
      <c r="G2857" s="344" t="s">
        <v>2291</v>
      </c>
    </row>
    <row r="2858" spans="1:7" x14ac:dyDescent="0.25">
      <c r="A2858" s="343" t="s">
        <v>1312</v>
      </c>
      <c r="B2858" s="343" t="s">
        <v>1890</v>
      </c>
      <c r="C2858" s="399" t="s">
        <v>911</v>
      </c>
      <c r="D2858" s="343" t="s">
        <v>1752</v>
      </c>
      <c r="E2858" s="399" t="s">
        <v>1135</v>
      </c>
      <c r="F2858" s="338" t="s">
        <v>875</v>
      </c>
      <c r="G2858" s="344" t="s">
        <v>2291</v>
      </c>
    </row>
    <row r="2859" spans="1:7" x14ac:dyDescent="0.25">
      <c r="A2859" s="343" t="s">
        <v>1312</v>
      </c>
      <c r="B2859" s="343" t="s">
        <v>1890</v>
      </c>
      <c r="C2859" s="399" t="s">
        <v>911</v>
      </c>
      <c r="D2859" s="343" t="s">
        <v>1763</v>
      </c>
      <c r="E2859" s="399" t="s">
        <v>1135</v>
      </c>
      <c r="F2859" s="338" t="s">
        <v>875</v>
      </c>
      <c r="G2859" s="344" t="s">
        <v>2291</v>
      </c>
    </row>
    <row r="2860" spans="1:7" x14ac:dyDescent="0.25">
      <c r="A2860" s="343" t="s">
        <v>1312</v>
      </c>
      <c r="B2860" s="343" t="s">
        <v>1890</v>
      </c>
      <c r="C2860" s="399" t="s">
        <v>911</v>
      </c>
      <c r="D2860" s="343" t="s">
        <v>1771</v>
      </c>
      <c r="E2860" s="399" t="s">
        <v>1135</v>
      </c>
      <c r="F2860" s="338" t="s">
        <v>875</v>
      </c>
      <c r="G2860" s="344" t="s">
        <v>2291</v>
      </c>
    </row>
    <row r="2861" spans="1:7" x14ac:dyDescent="0.25">
      <c r="A2861" s="343" t="s">
        <v>1312</v>
      </c>
      <c r="B2861" s="343" t="s">
        <v>1890</v>
      </c>
      <c r="C2861" s="399" t="s">
        <v>911</v>
      </c>
      <c r="D2861" s="343" t="s">
        <v>1762</v>
      </c>
      <c r="E2861" s="399" t="s">
        <v>1135</v>
      </c>
      <c r="F2861" s="338" t="s">
        <v>875</v>
      </c>
      <c r="G2861" s="344" t="s">
        <v>2291</v>
      </c>
    </row>
    <row r="2862" spans="1:7" x14ac:dyDescent="0.25">
      <c r="A2862" s="343" t="s">
        <v>1312</v>
      </c>
      <c r="B2862" s="343" t="s">
        <v>1890</v>
      </c>
      <c r="C2862" s="399" t="s">
        <v>911</v>
      </c>
      <c r="D2862" s="343" t="s">
        <v>1770</v>
      </c>
      <c r="E2862" s="399" t="s">
        <v>1135</v>
      </c>
      <c r="F2862" s="338" t="s">
        <v>875</v>
      </c>
      <c r="G2862" s="344" t="s">
        <v>2291</v>
      </c>
    </row>
    <row r="2863" spans="1:7" x14ac:dyDescent="0.25">
      <c r="A2863" s="343" t="s">
        <v>1662</v>
      </c>
      <c r="B2863" s="343" t="s">
        <v>1014</v>
      </c>
      <c r="C2863" s="399" t="s">
        <v>911</v>
      </c>
      <c r="D2863" s="343" t="s">
        <v>1833</v>
      </c>
      <c r="E2863" s="399" t="s">
        <v>1135</v>
      </c>
      <c r="F2863" s="338" t="s">
        <v>875</v>
      </c>
      <c r="G2863" s="344" t="s">
        <v>2291</v>
      </c>
    </row>
    <row r="2864" spans="1:7" x14ac:dyDescent="0.25">
      <c r="A2864" s="343" t="s">
        <v>1662</v>
      </c>
      <c r="B2864" s="343" t="s">
        <v>1014</v>
      </c>
      <c r="C2864" s="399" t="s">
        <v>911</v>
      </c>
      <c r="D2864" s="343" t="s">
        <v>1832</v>
      </c>
      <c r="E2864" s="399" t="s">
        <v>1135</v>
      </c>
      <c r="F2864" s="338" t="s">
        <v>875</v>
      </c>
      <c r="G2864" s="344" t="s">
        <v>2291</v>
      </c>
    </row>
    <row r="2865" spans="1:7" x14ac:dyDescent="0.25">
      <c r="A2865" s="343" t="s">
        <v>1662</v>
      </c>
      <c r="B2865" s="343" t="s">
        <v>1011</v>
      </c>
      <c r="C2865" s="399" t="s">
        <v>911</v>
      </c>
      <c r="D2865" s="343" t="s">
        <v>1833</v>
      </c>
      <c r="E2865" s="399" t="s">
        <v>1135</v>
      </c>
      <c r="F2865" s="338" t="s">
        <v>875</v>
      </c>
      <c r="G2865" s="344" t="s">
        <v>2291</v>
      </c>
    </row>
    <row r="2866" spans="1:7" x14ac:dyDescent="0.25">
      <c r="A2866" s="343" t="s">
        <v>1662</v>
      </c>
      <c r="B2866" s="343" t="s">
        <v>1011</v>
      </c>
      <c r="C2866" s="399" t="s">
        <v>911</v>
      </c>
      <c r="D2866" s="343" t="s">
        <v>1832</v>
      </c>
      <c r="E2866" s="399" t="s">
        <v>1135</v>
      </c>
      <c r="F2866" s="338" t="s">
        <v>875</v>
      </c>
      <c r="G2866" s="344" t="s">
        <v>2291</v>
      </c>
    </row>
    <row r="2867" spans="1:7" x14ac:dyDescent="0.25">
      <c r="A2867" s="343" t="s">
        <v>1662</v>
      </c>
      <c r="B2867" s="343" t="s">
        <v>1008</v>
      </c>
      <c r="C2867" s="399" t="s">
        <v>911</v>
      </c>
      <c r="D2867" s="343" t="s">
        <v>1834</v>
      </c>
      <c r="E2867" s="399" t="s">
        <v>1135</v>
      </c>
      <c r="F2867" s="338" t="s">
        <v>875</v>
      </c>
      <c r="G2867" s="344" t="s">
        <v>2291</v>
      </c>
    </row>
    <row r="2868" spans="1:7" x14ac:dyDescent="0.25">
      <c r="A2868" s="343" t="s">
        <v>1662</v>
      </c>
      <c r="B2868" s="343" t="s">
        <v>1008</v>
      </c>
      <c r="C2868" s="399" t="s">
        <v>911</v>
      </c>
      <c r="D2868" s="343" t="s">
        <v>1833</v>
      </c>
      <c r="E2868" s="399" t="s">
        <v>1135</v>
      </c>
      <c r="F2868" s="338" t="s">
        <v>875</v>
      </c>
      <c r="G2868" s="344" t="s">
        <v>2291</v>
      </c>
    </row>
    <row r="2869" spans="1:7" x14ac:dyDescent="0.25">
      <c r="A2869" s="343" t="s">
        <v>1662</v>
      </c>
      <c r="B2869" s="343" t="s">
        <v>1008</v>
      </c>
      <c r="C2869" s="399" t="s">
        <v>911</v>
      </c>
      <c r="D2869" s="343" t="s">
        <v>1832</v>
      </c>
      <c r="E2869" s="399" t="s">
        <v>1135</v>
      </c>
      <c r="F2869" s="338" t="s">
        <v>875</v>
      </c>
      <c r="G2869" s="344" t="s">
        <v>2291</v>
      </c>
    </row>
    <row r="2870" spans="1:7" x14ac:dyDescent="0.25">
      <c r="A2870" s="343" t="s">
        <v>1662</v>
      </c>
      <c r="B2870" s="343" t="s">
        <v>1007</v>
      </c>
      <c r="C2870" s="399" t="s">
        <v>911</v>
      </c>
      <c r="D2870" s="343" t="s">
        <v>1834</v>
      </c>
      <c r="E2870" s="399" t="s">
        <v>1135</v>
      </c>
      <c r="F2870" s="338" t="s">
        <v>875</v>
      </c>
      <c r="G2870" s="344" t="s">
        <v>2291</v>
      </c>
    </row>
    <row r="2871" spans="1:7" x14ac:dyDescent="0.25">
      <c r="A2871" s="343" t="s">
        <v>1662</v>
      </c>
      <c r="B2871" s="343" t="s">
        <v>1007</v>
      </c>
      <c r="C2871" s="399" t="s">
        <v>911</v>
      </c>
      <c r="D2871" s="343" t="s">
        <v>1833</v>
      </c>
      <c r="E2871" s="399" t="s">
        <v>1135</v>
      </c>
      <c r="F2871" s="338" t="s">
        <v>875</v>
      </c>
      <c r="G2871" s="344" t="s">
        <v>2291</v>
      </c>
    </row>
    <row r="2872" spans="1:7" x14ac:dyDescent="0.25">
      <c r="A2872" s="343" t="s">
        <v>1662</v>
      </c>
      <c r="B2872" s="343" t="s">
        <v>1007</v>
      </c>
      <c r="C2872" s="399" t="s">
        <v>911</v>
      </c>
      <c r="D2872" s="343" t="s">
        <v>1832</v>
      </c>
      <c r="E2872" s="399" t="s">
        <v>1135</v>
      </c>
      <c r="F2872" s="338" t="s">
        <v>875</v>
      </c>
      <c r="G2872" s="344" t="s">
        <v>2291</v>
      </c>
    </row>
    <row r="2873" spans="1:7" x14ac:dyDescent="0.25">
      <c r="A2873" s="343" t="s">
        <v>1662</v>
      </c>
      <c r="B2873" s="343" t="s">
        <v>1006</v>
      </c>
      <c r="C2873" s="399" t="s">
        <v>911</v>
      </c>
      <c r="D2873" s="343" t="s">
        <v>1833</v>
      </c>
      <c r="E2873" s="399" t="s">
        <v>1135</v>
      </c>
      <c r="F2873" s="338" t="s">
        <v>875</v>
      </c>
      <c r="G2873" s="344" t="s">
        <v>2291</v>
      </c>
    </row>
    <row r="2874" spans="1:7" x14ac:dyDescent="0.25">
      <c r="A2874" s="343" t="s">
        <v>1662</v>
      </c>
      <c r="B2874" s="343" t="s">
        <v>1006</v>
      </c>
      <c r="C2874" s="399" t="s">
        <v>911</v>
      </c>
      <c r="D2874" s="343" t="s">
        <v>1832</v>
      </c>
      <c r="E2874" s="399" t="s">
        <v>1135</v>
      </c>
      <c r="F2874" s="338" t="s">
        <v>875</v>
      </c>
      <c r="G2874" s="344" t="s">
        <v>2291</v>
      </c>
    </row>
    <row r="2875" spans="1:7" x14ac:dyDescent="0.25">
      <c r="A2875" s="343" t="s">
        <v>1662</v>
      </c>
      <c r="B2875" s="343" t="s">
        <v>1005</v>
      </c>
      <c r="C2875" s="399" t="s">
        <v>911</v>
      </c>
      <c r="D2875" s="343" t="s">
        <v>1834</v>
      </c>
      <c r="E2875" s="399" t="s">
        <v>1135</v>
      </c>
      <c r="F2875" s="338" t="s">
        <v>875</v>
      </c>
      <c r="G2875" s="344" t="s">
        <v>2291</v>
      </c>
    </row>
    <row r="2876" spans="1:7" x14ac:dyDescent="0.25">
      <c r="A2876" s="343" t="s">
        <v>1662</v>
      </c>
      <c r="B2876" s="343" t="s">
        <v>1005</v>
      </c>
      <c r="C2876" s="399" t="s">
        <v>911</v>
      </c>
      <c r="D2876" s="343" t="s">
        <v>1833</v>
      </c>
      <c r="E2876" s="399" t="s">
        <v>1135</v>
      </c>
      <c r="F2876" s="338" t="s">
        <v>875</v>
      </c>
      <c r="G2876" s="344" t="s">
        <v>2291</v>
      </c>
    </row>
    <row r="2877" spans="1:7" x14ac:dyDescent="0.25">
      <c r="A2877" s="343" t="s">
        <v>1662</v>
      </c>
      <c r="B2877" s="343" t="s">
        <v>1005</v>
      </c>
      <c r="C2877" s="399" t="s">
        <v>911</v>
      </c>
      <c r="D2877" s="343" t="s">
        <v>1832</v>
      </c>
      <c r="E2877" s="399" t="s">
        <v>1135</v>
      </c>
      <c r="F2877" s="338" t="s">
        <v>875</v>
      </c>
      <c r="G2877" s="344" t="s">
        <v>2291</v>
      </c>
    </row>
    <row r="2878" spans="1:7" x14ac:dyDescent="0.25">
      <c r="A2878" s="343" t="s">
        <v>1662</v>
      </c>
      <c r="B2878" s="343" t="s">
        <v>1001</v>
      </c>
      <c r="C2878" s="399" t="s">
        <v>911</v>
      </c>
      <c r="D2878" s="343" t="s">
        <v>1834</v>
      </c>
      <c r="E2878" s="399" t="s">
        <v>1135</v>
      </c>
      <c r="F2878" s="338" t="s">
        <v>875</v>
      </c>
      <c r="G2878" s="344" t="s">
        <v>2291</v>
      </c>
    </row>
    <row r="2879" spans="1:7" x14ac:dyDescent="0.25">
      <c r="A2879" s="343" t="s">
        <v>1662</v>
      </c>
      <c r="B2879" s="343" t="s">
        <v>1001</v>
      </c>
      <c r="C2879" s="399" t="s">
        <v>911</v>
      </c>
      <c r="D2879" s="343" t="s">
        <v>1833</v>
      </c>
      <c r="E2879" s="399" t="s">
        <v>1135</v>
      </c>
      <c r="F2879" s="338" t="s">
        <v>875</v>
      </c>
      <c r="G2879" s="344" t="s">
        <v>2291</v>
      </c>
    </row>
    <row r="2880" spans="1:7" x14ac:dyDescent="0.25">
      <c r="A2880" s="343" t="s">
        <v>1662</v>
      </c>
      <c r="B2880" s="343" t="s">
        <v>1001</v>
      </c>
      <c r="C2880" s="399" t="s">
        <v>911</v>
      </c>
      <c r="D2880" s="343" t="s">
        <v>1832</v>
      </c>
      <c r="E2880" s="399" t="s">
        <v>1135</v>
      </c>
      <c r="F2880" s="338" t="s">
        <v>875</v>
      </c>
      <c r="G2880" s="344" t="s">
        <v>2291</v>
      </c>
    </row>
    <row r="2881" spans="1:7" x14ac:dyDescent="0.25">
      <c r="A2881" s="343" t="s">
        <v>1662</v>
      </c>
      <c r="B2881" s="343" t="s">
        <v>1012</v>
      </c>
      <c r="C2881" s="399" t="s">
        <v>911</v>
      </c>
      <c r="D2881" s="343" t="s">
        <v>1833</v>
      </c>
      <c r="E2881" s="399" t="s">
        <v>1135</v>
      </c>
      <c r="F2881" s="338" t="s">
        <v>875</v>
      </c>
      <c r="G2881" s="344" t="s">
        <v>2291</v>
      </c>
    </row>
    <row r="2882" spans="1:7" x14ac:dyDescent="0.25">
      <c r="A2882" s="343" t="s">
        <v>1662</v>
      </c>
      <c r="B2882" s="343" t="s">
        <v>1012</v>
      </c>
      <c r="C2882" s="399" t="s">
        <v>911</v>
      </c>
      <c r="D2882" s="343" t="s">
        <v>1832</v>
      </c>
      <c r="E2882" s="399" t="s">
        <v>1135</v>
      </c>
      <c r="F2882" s="338" t="s">
        <v>875</v>
      </c>
      <c r="G2882" s="344" t="s">
        <v>2291</v>
      </c>
    </row>
    <row r="2883" spans="1:7" x14ac:dyDescent="0.25">
      <c r="A2883" s="343" t="s">
        <v>1312</v>
      </c>
      <c r="B2883" s="343" t="s">
        <v>1891</v>
      </c>
      <c r="C2883" s="399" t="s">
        <v>911</v>
      </c>
      <c r="D2883" s="343" t="s">
        <v>1823</v>
      </c>
      <c r="E2883" s="399" t="s">
        <v>1135</v>
      </c>
      <c r="F2883" s="338" t="s">
        <v>875</v>
      </c>
      <c r="G2883" s="344" t="s">
        <v>2291</v>
      </c>
    </row>
    <row r="2884" spans="1:7" x14ac:dyDescent="0.25">
      <c r="A2884" s="343" t="s">
        <v>1312</v>
      </c>
      <c r="B2884" s="343" t="s">
        <v>1891</v>
      </c>
      <c r="C2884" s="399" t="s">
        <v>911</v>
      </c>
      <c r="D2884" s="343" t="s">
        <v>1824</v>
      </c>
      <c r="E2884" s="399" t="s">
        <v>1135</v>
      </c>
      <c r="F2884" s="338" t="s">
        <v>875</v>
      </c>
      <c r="G2884" s="344" t="s">
        <v>2291</v>
      </c>
    </row>
    <row r="2885" spans="1:7" x14ac:dyDescent="0.25">
      <c r="A2885" s="343" t="s">
        <v>1312</v>
      </c>
      <c r="B2885" s="343" t="s">
        <v>1891</v>
      </c>
      <c r="C2885" s="399" t="s">
        <v>911</v>
      </c>
      <c r="D2885" s="343" t="s">
        <v>1821</v>
      </c>
      <c r="E2885" s="399" t="s">
        <v>1135</v>
      </c>
      <c r="F2885" s="338" t="s">
        <v>875</v>
      </c>
      <c r="G2885" s="344" t="s">
        <v>2291</v>
      </c>
    </row>
    <row r="2886" spans="1:7" x14ac:dyDescent="0.25">
      <c r="A2886" s="343" t="s">
        <v>1312</v>
      </c>
      <c r="B2886" s="343" t="s">
        <v>1891</v>
      </c>
      <c r="C2886" s="399" t="s">
        <v>911</v>
      </c>
      <c r="D2886" s="343" t="s">
        <v>1828</v>
      </c>
      <c r="E2886" s="399" t="s">
        <v>1135</v>
      </c>
      <c r="F2886" s="338" t="s">
        <v>875</v>
      </c>
      <c r="G2886" s="344" t="s">
        <v>2291</v>
      </c>
    </row>
    <row r="2887" spans="1:7" x14ac:dyDescent="0.25">
      <c r="A2887" s="343" t="s">
        <v>1312</v>
      </c>
      <c r="B2887" s="343" t="s">
        <v>1891</v>
      </c>
      <c r="C2887" s="399" t="s">
        <v>911</v>
      </c>
      <c r="D2887" s="343" t="s">
        <v>1827</v>
      </c>
      <c r="E2887" s="399" t="s">
        <v>1135</v>
      </c>
      <c r="F2887" s="338" t="s">
        <v>875</v>
      </c>
      <c r="G2887" s="344" t="s">
        <v>2292</v>
      </c>
    </row>
    <row r="2888" spans="1:7" x14ac:dyDescent="0.25">
      <c r="A2888" s="343" t="s">
        <v>1312</v>
      </c>
      <c r="B2888" s="343" t="s">
        <v>1891</v>
      </c>
      <c r="C2888" s="399" t="s">
        <v>911</v>
      </c>
      <c r="D2888" s="343" t="s">
        <v>1831</v>
      </c>
      <c r="E2888" s="399" t="s">
        <v>1135</v>
      </c>
      <c r="F2888" s="338" t="s">
        <v>875</v>
      </c>
      <c r="G2888" s="344" t="s">
        <v>2291</v>
      </c>
    </row>
    <row r="2889" spans="1:7" x14ac:dyDescent="0.25">
      <c r="A2889" s="343" t="s">
        <v>1312</v>
      </c>
      <c r="B2889" s="343" t="s">
        <v>1891</v>
      </c>
      <c r="C2889" s="399" t="s">
        <v>911</v>
      </c>
      <c r="D2889" s="343" t="s">
        <v>1826</v>
      </c>
      <c r="E2889" s="399" t="s">
        <v>1135</v>
      </c>
      <c r="F2889" s="338" t="s">
        <v>875</v>
      </c>
      <c r="G2889" s="344" t="s">
        <v>2291</v>
      </c>
    </row>
    <row r="2890" spans="1:7" x14ac:dyDescent="0.25">
      <c r="A2890" s="343" t="s">
        <v>1312</v>
      </c>
      <c r="B2890" s="343" t="s">
        <v>1891</v>
      </c>
      <c r="C2890" s="399" t="s">
        <v>911</v>
      </c>
      <c r="D2890" s="343" t="s">
        <v>1756</v>
      </c>
      <c r="E2890" s="399" t="s">
        <v>1135</v>
      </c>
      <c r="F2890" s="338" t="s">
        <v>875</v>
      </c>
      <c r="G2890" s="344" t="s">
        <v>2291</v>
      </c>
    </row>
    <row r="2891" spans="1:7" x14ac:dyDescent="0.25">
      <c r="A2891" s="343" t="s">
        <v>1312</v>
      </c>
      <c r="B2891" s="343" t="s">
        <v>1891</v>
      </c>
      <c r="C2891" s="399" t="s">
        <v>911</v>
      </c>
      <c r="D2891" s="343" t="s">
        <v>1749</v>
      </c>
      <c r="E2891" s="399" t="s">
        <v>1135</v>
      </c>
      <c r="F2891" s="338" t="s">
        <v>875</v>
      </c>
      <c r="G2891" s="344" t="s">
        <v>2291</v>
      </c>
    </row>
    <row r="2892" spans="1:7" x14ac:dyDescent="0.25">
      <c r="A2892" s="343" t="s">
        <v>1312</v>
      </c>
      <c r="B2892" s="343" t="s">
        <v>1891</v>
      </c>
      <c r="C2892" s="399" t="s">
        <v>911</v>
      </c>
      <c r="D2892" s="343" t="s">
        <v>1752</v>
      </c>
      <c r="E2892" s="399" t="s">
        <v>1135</v>
      </c>
      <c r="F2892" s="338" t="s">
        <v>875</v>
      </c>
      <c r="G2892" s="344" t="s">
        <v>2291</v>
      </c>
    </row>
    <row r="2893" spans="1:7" x14ac:dyDescent="0.25">
      <c r="A2893" s="343" t="s">
        <v>1312</v>
      </c>
      <c r="B2893" s="343" t="s">
        <v>1891</v>
      </c>
      <c r="C2893" s="399" t="s">
        <v>911</v>
      </c>
      <c r="D2893" s="343" t="s">
        <v>1763</v>
      </c>
      <c r="E2893" s="399" t="s">
        <v>1135</v>
      </c>
      <c r="F2893" s="338" t="s">
        <v>875</v>
      </c>
      <c r="G2893" s="344" t="s">
        <v>2291</v>
      </c>
    </row>
    <row r="2894" spans="1:7" x14ac:dyDescent="0.25">
      <c r="A2894" s="343" t="s">
        <v>1312</v>
      </c>
      <c r="B2894" s="343" t="s">
        <v>1891</v>
      </c>
      <c r="C2894" s="399" t="s">
        <v>911</v>
      </c>
      <c r="D2894" s="343" t="s">
        <v>1771</v>
      </c>
      <c r="E2894" s="399" t="s">
        <v>1135</v>
      </c>
      <c r="F2894" s="338" t="s">
        <v>875</v>
      </c>
      <c r="G2894" s="344" t="s">
        <v>2291</v>
      </c>
    </row>
    <row r="2895" spans="1:7" x14ac:dyDescent="0.25">
      <c r="A2895" s="343" t="s">
        <v>1312</v>
      </c>
      <c r="B2895" s="343" t="s">
        <v>1891</v>
      </c>
      <c r="C2895" s="399" t="s">
        <v>911</v>
      </c>
      <c r="D2895" s="343" t="s">
        <v>1762</v>
      </c>
      <c r="E2895" s="399" t="s">
        <v>1135</v>
      </c>
      <c r="F2895" s="338" t="s">
        <v>875</v>
      </c>
      <c r="G2895" s="344" t="s">
        <v>2291</v>
      </c>
    </row>
    <row r="2896" spans="1:7" x14ac:dyDescent="0.25">
      <c r="A2896" s="343" t="s">
        <v>1312</v>
      </c>
      <c r="B2896" s="343" t="s">
        <v>1891</v>
      </c>
      <c r="C2896" s="399" t="s">
        <v>911</v>
      </c>
      <c r="D2896" s="343" t="s">
        <v>1770</v>
      </c>
      <c r="E2896" s="399" t="s">
        <v>1135</v>
      </c>
      <c r="F2896" s="338" t="s">
        <v>875</v>
      </c>
      <c r="G2896" s="344" t="s">
        <v>2291</v>
      </c>
    </row>
    <row r="2897" spans="1:7" x14ac:dyDescent="0.25">
      <c r="A2897" s="343" t="s">
        <v>1312</v>
      </c>
      <c r="B2897" s="343" t="s">
        <v>1066</v>
      </c>
      <c r="C2897" s="399" t="s">
        <v>911</v>
      </c>
      <c r="D2897" s="343" t="s">
        <v>1829</v>
      </c>
      <c r="E2897" s="399" t="s">
        <v>1135</v>
      </c>
      <c r="F2897" s="338" t="s">
        <v>875</v>
      </c>
      <c r="G2897" s="344" t="s">
        <v>2291</v>
      </c>
    </row>
    <row r="2898" spans="1:7" x14ac:dyDescent="0.25">
      <c r="A2898" s="343" t="s">
        <v>1312</v>
      </c>
      <c r="B2898" s="343" t="s">
        <v>1066</v>
      </c>
      <c r="C2898" s="399" t="s">
        <v>911</v>
      </c>
      <c r="D2898" s="343" t="s">
        <v>1823</v>
      </c>
      <c r="E2898" s="399" t="s">
        <v>1135</v>
      </c>
      <c r="F2898" s="338" t="s">
        <v>875</v>
      </c>
      <c r="G2898" s="344" t="s">
        <v>2291</v>
      </c>
    </row>
    <row r="2899" spans="1:7" x14ac:dyDescent="0.25">
      <c r="A2899" s="343" t="s">
        <v>1312</v>
      </c>
      <c r="B2899" s="343" t="s">
        <v>1066</v>
      </c>
      <c r="C2899" s="399" t="s">
        <v>911</v>
      </c>
      <c r="D2899" s="343" t="s">
        <v>1824</v>
      </c>
      <c r="E2899" s="399" t="s">
        <v>1135</v>
      </c>
      <c r="F2899" s="338" t="s">
        <v>875</v>
      </c>
      <c r="G2899" s="344" t="s">
        <v>2291</v>
      </c>
    </row>
    <row r="2900" spans="1:7" x14ac:dyDescent="0.25">
      <c r="A2900" s="343" t="s">
        <v>1312</v>
      </c>
      <c r="B2900" s="343" t="s">
        <v>1066</v>
      </c>
      <c r="C2900" s="399" t="s">
        <v>911</v>
      </c>
      <c r="D2900" s="343" t="s">
        <v>1821</v>
      </c>
      <c r="E2900" s="399" t="s">
        <v>1135</v>
      </c>
      <c r="F2900" s="338" t="s">
        <v>875</v>
      </c>
      <c r="G2900" s="344" t="s">
        <v>2291</v>
      </c>
    </row>
    <row r="2901" spans="1:7" x14ac:dyDescent="0.25">
      <c r="A2901" s="343" t="s">
        <v>1312</v>
      </c>
      <c r="B2901" s="343" t="s">
        <v>1066</v>
      </c>
      <c r="C2901" s="399" t="s">
        <v>911</v>
      </c>
      <c r="D2901" s="343" t="s">
        <v>1828</v>
      </c>
      <c r="E2901" s="399" t="s">
        <v>1135</v>
      </c>
      <c r="F2901" s="338" t="s">
        <v>875</v>
      </c>
      <c r="G2901" s="344" t="s">
        <v>2291</v>
      </c>
    </row>
    <row r="2902" spans="1:7" x14ac:dyDescent="0.25">
      <c r="A2902" s="343" t="s">
        <v>1312</v>
      </c>
      <c r="B2902" s="343" t="s">
        <v>1066</v>
      </c>
      <c r="C2902" s="399" t="s">
        <v>911</v>
      </c>
      <c r="D2902" s="343" t="s">
        <v>1827</v>
      </c>
      <c r="E2902" s="399" t="s">
        <v>1135</v>
      </c>
      <c r="F2902" s="338" t="s">
        <v>875</v>
      </c>
      <c r="G2902" s="344" t="s">
        <v>2292</v>
      </c>
    </row>
    <row r="2903" spans="1:7" x14ac:dyDescent="0.25">
      <c r="A2903" s="343" t="s">
        <v>1312</v>
      </c>
      <c r="B2903" s="343" t="s">
        <v>1066</v>
      </c>
      <c r="C2903" s="399" t="s">
        <v>911</v>
      </c>
      <c r="D2903" s="343" t="s">
        <v>1831</v>
      </c>
      <c r="E2903" s="399" t="s">
        <v>1135</v>
      </c>
      <c r="F2903" s="338" t="s">
        <v>875</v>
      </c>
      <c r="G2903" s="344" t="s">
        <v>2291</v>
      </c>
    </row>
    <row r="2904" spans="1:7" x14ac:dyDescent="0.25">
      <c r="A2904" s="343" t="s">
        <v>1312</v>
      </c>
      <c r="B2904" s="343" t="s">
        <v>1066</v>
      </c>
      <c r="C2904" s="399" t="s">
        <v>911</v>
      </c>
      <c r="D2904" s="343" t="s">
        <v>1826</v>
      </c>
      <c r="E2904" s="399" t="s">
        <v>1135</v>
      </c>
      <c r="F2904" s="338" t="s">
        <v>875</v>
      </c>
      <c r="G2904" s="344" t="s">
        <v>2291</v>
      </c>
    </row>
    <row r="2905" spans="1:7" x14ac:dyDescent="0.25">
      <c r="A2905" s="343" t="s">
        <v>1312</v>
      </c>
      <c r="B2905" s="343" t="s">
        <v>1066</v>
      </c>
      <c r="C2905" s="399" t="s">
        <v>911</v>
      </c>
      <c r="D2905" s="343" t="s">
        <v>1756</v>
      </c>
      <c r="E2905" s="399" t="s">
        <v>1135</v>
      </c>
      <c r="F2905" s="338" t="s">
        <v>875</v>
      </c>
      <c r="G2905" s="344" t="s">
        <v>2291</v>
      </c>
    </row>
    <row r="2906" spans="1:7" x14ac:dyDescent="0.25">
      <c r="A2906" s="343" t="s">
        <v>1312</v>
      </c>
      <c r="B2906" s="343" t="s">
        <v>1066</v>
      </c>
      <c r="C2906" s="399" t="s">
        <v>911</v>
      </c>
      <c r="D2906" s="343" t="s">
        <v>1749</v>
      </c>
      <c r="E2906" s="399" t="s">
        <v>1135</v>
      </c>
      <c r="F2906" s="338" t="s">
        <v>875</v>
      </c>
      <c r="G2906" s="344" t="s">
        <v>2291</v>
      </c>
    </row>
    <row r="2907" spans="1:7" x14ac:dyDescent="0.25">
      <c r="A2907" s="343" t="s">
        <v>1312</v>
      </c>
      <c r="B2907" s="343" t="s">
        <v>1066</v>
      </c>
      <c r="C2907" s="399" t="s">
        <v>911</v>
      </c>
      <c r="D2907" s="343" t="s">
        <v>1752</v>
      </c>
      <c r="E2907" s="399" t="s">
        <v>1135</v>
      </c>
      <c r="F2907" s="338" t="s">
        <v>875</v>
      </c>
      <c r="G2907" s="344" t="s">
        <v>2291</v>
      </c>
    </row>
    <row r="2908" spans="1:7" x14ac:dyDescent="0.25">
      <c r="A2908" s="343" t="s">
        <v>1312</v>
      </c>
      <c r="B2908" s="343" t="s">
        <v>1066</v>
      </c>
      <c r="C2908" s="399" t="s">
        <v>911</v>
      </c>
      <c r="D2908" s="343" t="s">
        <v>1763</v>
      </c>
      <c r="E2908" s="399" t="s">
        <v>1135</v>
      </c>
      <c r="F2908" s="338" t="s">
        <v>875</v>
      </c>
      <c r="G2908" s="344" t="s">
        <v>2291</v>
      </c>
    </row>
    <row r="2909" spans="1:7" x14ac:dyDescent="0.25">
      <c r="A2909" s="343" t="s">
        <v>1312</v>
      </c>
      <c r="B2909" s="343" t="s">
        <v>1066</v>
      </c>
      <c r="C2909" s="399" t="s">
        <v>911</v>
      </c>
      <c r="D2909" s="343" t="s">
        <v>1771</v>
      </c>
      <c r="E2909" s="399" t="s">
        <v>1135</v>
      </c>
      <c r="F2909" s="338" t="s">
        <v>875</v>
      </c>
      <c r="G2909" s="344" t="s">
        <v>2291</v>
      </c>
    </row>
    <row r="2910" spans="1:7" x14ac:dyDescent="0.25">
      <c r="A2910" s="343" t="s">
        <v>1312</v>
      </c>
      <c r="B2910" s="343" t="s">
        <v>1066</v>
      </c>
      <c r="C2910" s="399" t="s">
        <v>911</v>
      </c>
      <c r="D2910" s="343" t="s">
        <v>1762</v>
      </c>
      <c r="E2910" s="399" t="s">
        <v>1135</v>
      </c>
      <c r="F2910" s="338" t="s">
        <v>875</v>
      </c>
      <c r="G2910" s="344" t="s">
        <v>2291</v>
      </c>
    </row>
    <row r="2911" spans="1:7" x14ac:dyDescent="0.25">
      <c r="A2911" s="343" t="s">
        <v>1312</v>
      </c>
      <c r="B2911" s="343" t="s">
        <v>1066</v>
      </c>
      <c r="C2911" s="399" t="s">
        <v>911</v>
      </c>
      <c r="D2911" s="343" t="s">
        <v>1770</v>
      </c>
      <c r="E2911" s="399" t="s">
        <v>1135</v>
      </c>
      <c r="F2911" s="338" t="s">
        <v>875</v>
      </c>
      <c r="G2911" s="344" t="s">
        <v>2291</v>
      </c>
    </row>
    <row r="2912" spans="1:7" x14ac:dyDescent="0.25">
      <c r="A2912" s="343" t="s">
        <v>1312</v>
      </c>
      <c r="B2912" s="343" t="s">
        <v>1067</v>
      </c>
      <c r="C2912" s="399" t="s">
        <v>911</v>
      </c>
      <c r="D2912" s="343" t="s">
        <v>1829</v>
      </c>
      <c r="E2912" s="399" t="s">
        <v>1135</v>
      </c>
      <c r="F2912" s="338" t="s">
        <v>875</v>
      </c>
      <c r="G2912" s="344" t="s">
        <v>2291</v>
      </c>
    </row>
    <row r="2913" spans="1:7" x14ac:dyDescent="0.25">
      <c r="A2913" s="343" t="s">
        <v>1312</v>
      </c>
      <c r="B2913" s="343" t="s">
        <v>1067</v>
      </c>
      <c r="C2913" s="399" t="s">
        <v>911</v>
      </c>
      <c r="D2913" s="343" t="s">
        <v>1823</v>
      </c>
      <c r="E2913" s="399" t="s">
        <v>1135</v>
      </c>
      <c r="F2913" s="338" t="s">
        <v>875</v>
      </c>
      <c r="G2913" s="344" t="s">
        <v>2291</v>
      </c>
    </row>
    <row r="2914" spans="1:7" x14ac:dyDescent="0.25">
      <c r="A2914" s="343" t="s">
        <v>1312</v>
      </c>
      <c r="B2914" s="343" t="s">
        <v>1067</v>
      </c>
      <c r="C2914" s="399" t="s">
        <v>911</v>
      </c>
      <c r="D2914" s="343" t="s">
        <v>1824</v>
      </c>
      <c r="E2914" s="399" t="s">
        <v>1135</v>
      </c>
      <c r="F2914" s="338" t="s">
        <v>875</v>
      </c>
      <c r="G2914" s="344" t="s">
        <v>2291</v>
      </c>
    </row>
    <row r="2915" spans="1:7" x14ac:dyDescent="0.25">
      <c r="A2915" s="343" t="s">
        <v>1312</v>
      </c>
      <c r="B2915" s="343" t="s">
        <v>1067</v>
      </c>
      <c r="C2915" s="399" t="s">
        <v>911</v>
      </c>
      <c r="D2915" s="343" t="s">
        <v>1821</v>
      </c>
      <c r="E2915" s="399" t="s">
        <v>1135</v>
      </c>
      <c r="F2915" s="338" t="s">
        <v>875</v>
      </c>
      <c r="G2915" s="344" t="s">
        <v>2291</v>
      </c>
    </row>
    <row r="2916" spans="1:7" x14ac:dyDescent="0.25">
      <c r="A2916" s="343" t="s">
        <v>1312</v>
      </c>
      <c r="B2916" s="343" t="s">
        <v>1067</v>
      </c>
      <c r="C2916" s="399" t="s">
        <v>911</v>
      </c>
      <c r="D2916" s="343" t="s">
        <v>1828</v>
      </c>
      <c r="E2916" s="399" t="s">
        <v>1135</v>
      </c>
      <c r="F2916" s="338" t="s">
        <v>875</v>
      </c>
      <c r="G2916" s="344" t="s">
        <v>2291</v>
      </c>
    </row>
    <row r="2917" spans="1:7" x14ac:dyDescent="0.25">
      <c r="A2917" s="343" t="s">
        <v>1312</v>
      </c>
      <c r="B2917" s="343" t="s">
        <v>1067</v>
      </c>
      <c r="C2917" s="399" t="s">
        <v>911</v>
      </c>
      <c r="D2917" s="343" t="s">
        <v>1827</v>
      </c>
      <c r="E2917" s="399" t="s">
        <v>1135</v>
      </c>
      <c r="F2917" s="338" t="s">
        <v>875</v>
      </c>
      <c r="G2917" s="344" t="s">
        <v>2292</v>
      </c>
    </row>
    <row r="2918" spans="1:7" x14ac:dyDescent="0.25">
      <c r="A2918" s="343" t="s">
        <v>1312</v>
      </c>
      <c r="B2918" s="343" t="s">
        <v>1067</v>
      </c>
      <c r="C2918" s="399" t="s">
        <v>911</v>
      </c>
      <c r="D2918" s="343" t="s">
        <v>1831</v>
      </c>
      <c r="E2918" s="399" t="s">
        <v>1135</v>
      </c>
      <c r="F2918" s="338" t="s">
        <v>875</v>
      </c>
      <c r="G2918" s="344" t="s">
        <v>2291</v>
      </c>
    </row>
    <row r="2919" spans="1:7" x14ac:dyDescent="0.25">
      <c r="A2919" s="343" t="s">
        <v>1312</v>
      </c>
      <c r="B2919" s="343" t="s">
        <v>1067</v>
      </c>
      <c r="C2919" s="399" t="s">
        <v>911</v>
      </c>
      <c r="D2919" s="343" t="s">
        <v>1826</v>
      </c>
      <c r="E2919" s="399" t="s">
        <v>1135</v>
      </c>
      <c r="F2919" s="338" t="s">
        <v>875</v>
      </c>
      <c r="G2919" s="344" t="s">
        <v>2291</v>
      </c>
    </row>
    <row r="2920" spans="1:7" x14ac:dyDescent="0.25">
      <c r="A2920" s="343" t="s">
        <v>1312</v>
      </c>
      <c r="B2920" s="343" t="s">
        <v>1067</v>
      </c>
      <c r="C2920" s="399" t="s">
        <v>911</v>
      </c>
      <c r="D2920" s="343" t="s">
        <v>1756</v>
      </c>
      <c r="E2920" s="399" t="s">
        <v>1135</v>
      </c>
      <c r="F2920" s="338" t="s">
        <v>875</v>
      </c>
      <c r="G2920" s="344" t="s">
        <v>2291</v>
      </c>
    </row>
    <row r="2921" spans="1:7" x14ac:dyDescent="0.25">
      <c r="A2921" s="343" t="s">
        <v>1312</v>
      </c>
      <c r="B2921" s="343" t="s">
        <v>1067</v>
      </c>
      <c r="C2921" s="399" t="s">
        <v>911</v>
      </c>
      <c r="D2921" s="343" t="s">
        <v>1749</v>
      </c>
      <c r="E2921" s="399" t="s">
        <v>1135</v>
      </c>
      <c r="F2921" s="338" t="s">
        <v>875</v>
      </c>
      <c r="G2921" s="344" t="s">
        <v>2291</v>
      </c>
    </row>
    <row r="2922" spans="1:7" x14ac:dyDescent="0.25">
      <c r="A2922" s="343" t="s">
        <v>1312</v>
      </c>
      <c r="B2922" s="343" t="s">
        <v>1067</v>
      </c>
      <c r="C2922" s="399" t="s">
        <v>911</v>
      </c>
      <c r="D2922" s="343" t="s">
        <v>1752</v>
      </c>
      <c r="E2922" s="399" t="s">
        <v>1135</v>
      </c>
      <c r="F2922" s="338" t="s">
        <v>875</v>
      </c>
      <c r="G2922" s="344" t="s">
        <v>2291</v>
      </c>
    </row>
    <row r="2923" spans="1:7" x14ac:dyDescent="0.25">
      <c r="A2923" s="343" t="s">
        <v>1312</v>
      </c>
      <c r="B2923" s="343" t="s">
        <v>1067</v>
      </c>
      <c r="C2923" s="399" t="s">
        <v>911</v>
      </c>
      <c r="D2923" s="343" t="s">
        <v>1763</v>
      </c>
      <c r="E2923" s="399" t="s">
        <v>1135</v>
      </c>
      <c r="F2923" s="338" t="s">
        <v>875</v>
      </c>
      <c r="G2923" s="344" t="s">
        <v>2291</v>
      </c>
    </row>
    <row r="2924" spans="1:7" x14ac:dyDescent="0.25">
      <c r="A2924" s="343" t="s">
        <v>1312</v>
      </c>
      <c r="B2924" s="343" t="s">
        <v>1067</v>
      </c>
      <c r="C2924" s="399" t="s">
        <v>911</v>
      </c>
      <c r="D2924" s="343" t="s">
        <v>1771</v>
      </c>
      <c r="E2924" s="399" t="s">
        <v>1135</v>
      </c>
      <c r="F2924" s="338" t="s">
        <v>875</v>
      </c>
      <c r="G2924" s="344" t="s">
        <v>2291</v>
      </c>
    </row>
    <row r="2925" spans="1:7" x14ac:dyDescent="0.25">
      <c r="A2925" s="343" t="s">
        <v>1312</v>
      </c>
      <c r="B2925" s="343" t="s">
        <v>1067</v>
      </c>
      <c r="C2925" s="399" t="s">
        <v>911</v>
      </c>
      <c r="D2925" s="343" t="s">
        <v>1762</v>
      </c>
      <c r="E2925" s="399" t="s">
        <v>1135</v>
      </c>
      <c r="F2925" s="338" t="s">
        <v>875</v>
      </c>
      <c r="G2925" s="344" t="s">
        <v>2291</v>
      </c>
    </row>
    <row r="2926" spans="1:7" x14ac:dyDescent="0.25">
      <c r="A2926" s="343" t="s">
        <v>1312</v>
      </c>
      <c r="B2926" s="343" t="s">
        <v>1067</v>
      </c>
      <c r="C2926" s="399" t="s">
        <v>911</v>
      </c>
      <c r="D2926" s="343" t="s">
        <v>1770</v>
      </c>
      <c r="E2926" s="399" t="s">
        <v>1135</v>
      </c>
      <c r="F2926" s="338" t="s">
        <v>875</v>
      </c>
      <c r="G2926" s="344" t="s">
        <v>2291</v>
      </c>
    </row>
    <row r="2927" spans="1:7" x14ac:dyDescent="0.25">
      <c r="A2927" s="343" t="s">
        <v>1312</v>
      </c>
      <c r="B2927" s="343" t="s">
        <v>1065</v>
      </c>
      <c r="C2927" s="399" t="s">
        <v>911</v>
      </c>
      <c r="D2927" s="343" t="s">
        <v>1829</v>
      </c>
      <c r="E2927" s="399" t="s">
        <v>1135</v>
      </c>
      <c r="F2927" s="338" t="s">
        <v>875</v>
      </c>
      <c r="G2927" s="344" t="s">
        <v>2291</v>
      </c>
    </row>
    <row r="2928" spans="1:7" x14ac:dyDescent="0.25">
      <c r="A2928" s="343" t="s">
        <v>1312</v>
      </c>
      <c r="B2928" s="343" t="s">
        <v>1065</v>
      </c>
      <c r="C2928" s="399" t="s">
        <v>911</v>
      </c>
      <c r="D2928" s="343" t="s">
        <v>1823</v>
      </c>
      <c r="E2928" s="399" t="s">
        <v>1135</v>
      </c>
      <c r="F2928" s="338" t="s">
        <v>875</v>
      </c>
      <c r="G2928" s="344" t="s">
        <v>2291</v>
      </c>
    </row>
    <row r="2929" spans="1:7" x14ac:dyDescent="0.25">
      <c r="A2929" s="343" t="s">
        <v>1312</v>
      </c>
      <c r="B2929" s="343" t="s">
        <v>1065</v>
      </c>
      <c r="C2929" s="399" t="s">
        <v>911</v>
      </c>
      <c r="D2929" s="343" t="s">
        <v>1824</v>
      </c>
      <c r="E2929" s="399" t="s">
        <v>1135</v>
      </c>
      <c r="F2929" s="338" t="s">
        <v>875</v>
      </c>
      <c r="G2929" s="344" t="s">
        <v>2291</v>
      </c>
    </row>
    <row r="2930" spans="1:7" x14ac:dyDescent="0.25">
      <c r="A2930" s="343" t="s">
        <v>1312</v>
      </c>
      <c r="B2930" s="343" t="s">
        <v>1065</v>
      </c>
      <c r="C2930" s="399" t="s">
        <v>911</v>
      </c>
      <c r="D2930" s="343" t="s">
        <v>1821</v>
      </c>
      <c r="E2930" s="399" t="s">
        <v>1135</v>
      </c>
      <c r="F2930" s="338" t="s">
        <v>875</v>
      </c>
      <c r="G2930" s="344" t="s">
        <v>2291</v>
      </c>
    </row>
    <row r="2931" spans="1:7" x14ac:dyDescent="0.25">
      <c r="A2931" s="343" t="s">
        <v>1312</v>
      </c>
      <c r="B2931" s="343" t="s">
        <v>1065</v>
      </c>
      <c r="C2931" s="399" t="s">
        <v>911</v>
      </c>
      <c r="D2931" s="343" t="s">
        <v>1828</v>
      </c>
      <c r="E2931" s="399" t="s">
        <v>1135</v>
      </c>
      <c r="F2931" s="338" t="s">
        <v>875</v>
      </c>
      <c r="G2931" s="344" t="s">
        <v>2291</v>
      </c>
    </row>
    <row r="2932" spans="1:7" x14ac:dyDescent="0.25">
      <c r="A2932" s="343" t="s">
        <v>1312</v>
      </c>
      <c r="B2932" s="343" t="s">
        <v>1065</v>
      </c>
      <c r="C2932" s="399" t="s">
        <v>911</v>
      </c>
      <c r="D2932" s="343" t="s">
        <v>1827</v>
      </c>
      <c r="E2932" s="399" t="s">
        <v>1135</v>
      </c>
      <c r="F2932" s="338" t="s">
        <v>875</v>
      </c>
      <c r="G2932" s="344" t="s">
        <v>2292</v>
      </c>
    </row>
    <row r="2933" spans="1:7" x14ac:dyDescent="0.25">
      <c r="A2933" s="343" t="s">
        <v>1312</v>
      </c>
      <c r="B2933" s="343" t="s">
        <v>1065</v>
      </c>
      <c r="C2933" s="399" t="s">
        <v>911</v>
      </c>
      <c r="D2933" s="343" t="s">
        <v>1831</v>
      </c>
      <c r="E2933" s="399" t="s">
        <v>1135</v>
      </c>
      <c r="F2933" s="338" t="s">
        <v>875</v>
      </c>
      <c r="G2933" s="344" t="s">
        <v>2291</v>
      </c>
    </row>
    <row r="2934" spans="1:7" x14ac:dyDescent="0.25">
      <c r="A2934" s="343" t="s">
        <v>1312</v>
      </c>
      <c r="B2934" s="343" t="s">
        <v>1065</v>
      </c>
      <c r="C2934" s="399" t="s">
        <v>911</v>
      </c>
      <c r="D2934" s="343" t="s">
        <v>1826</v>
      </c>
      <c r="E2934" s="399" t="s">
        <v>1135</v>
      </c>
      <c r="F2934" s="338" t="s">
        <v>875</v>
      </c>
      <c r="G2934" s="344" t="s">
        <v>2291</v>
      </c>
    </row>
    <row r="2935" spans="1:7" x14ac:dyDescent="0.25">
      <c r="A2935" s="343" t="s">
        <v>1312</v>
      </c>
      <c r="B2935" s="343" t="s">
        <v>1065</v>
      </c>
      <c r="C2935" s="399" t="s">
        <v>911</v>
      </c>
      <c r="D2935" s="343" t="s">
        <v>1756</v>
      </c>
      <c r="E2935" s="399" t="s">
        <v>1135</v>
      </c>
      <c r="F2935" s="338" t="s">
        <v>875</v>
      </c>
      <c r="G2935" s="344" t="s">
        <v>2291</v>
      </c>
    </row>
    <row r="2936" spans="1:7" x14ac:dyDescent="0.25">
      <c r="A2936" s="343" t="s">
        <v>1312</v>
      </c>
      <c r="B2936" s="343" t="s">
        <v>1065</v>
      </c>
      <c r="C2936" s="399" t="s">
        <v>911</v>
      </c>
      <c r="D2936" s="343" t="s">
        <v>1749</v>
      </c>
      <c r="E2936" s="399" t="s">
        <v>1135</v>
      </c>
      <c r="F2936" s="338" t="s">
        <v>875</v>
      </c>
      <c r="G2936" s="344" t="s">
        <v>2291</v>
      </c>
    </row>
    <row r="2937" spans="1:7" x14ac:dyDescent="0.25">
      <c r="A2937" s="343" t="s">
        <v>1312</v>
      </c>
      <c r="B2937" s="343" t="s">
        <v>1065</v>
      </c>
      <c r="C2937" s="399" t="s">
        <v>911</v>
      </c>
      <c r="D2937" s="343" t="s">
        <v>1752</v>
      </c>
      <c r="E2937" s="399" t="s">
        <v>1135</v>
      </c>
      <c r="F2937" s="338" t="s">
        <v>875</v>
      </c>
      <c r="G2937" s="344" t="s">
        <v>2291</v>
      </c>
    </row>
    <row r="2938" spans="1:7" x14ac:dyDescent="0.25">
      <c r="A2938" s="343" t="s">
        <v>1312</v>
      </c>
      <c r="B2938" s="343" t="s">
        <v>1065</v>
      </c>
      <c r="C2938" s="399" t="s">
        <v>911</v>
      </c>
      <c r="D2938" s="343" t="s">
        <v>1763</v>
      </c>
      <c r="E2938" s="399" t="s">
        <v>1135</v>
      </c>
      <c r="F2938" s="338" t="s">
        <v>875</v>
      </c>
      <c r="G2938" s="344" t="s">
        <v>2291</v>
      </c>
    </row>
    <row r="2939" spans="1:7" x14ac:dyDescent="0.25">
      <c r="A2939" s="343" t="s">
        <v>1312</v>
      </c>
      <c r="B2939" s="343" t="s">
        <v>1065</v>
      </c>
      <c r="C2939" s="399" t="s">
        <v>911</v>
      </c>
      <c r="D2939" s="343" t="s">
        <v>1771</v>
      </c>
      <c r="E2939" s="399" t="s">
        <v>1135</v>
      </c>
      <c r="F2939" s="338" t="s">
        <v>875</v>
      </c>
      <c r="G2939" s="344" t="s">
        <v>2291</v>
      </c>
    </row>
    <row r="2940" spans="1:7" x14ac:dyDescent="0.25">
      <c r="A2940" s="343" t="s">
        <v>1312</v>
      </c>
      <c r="B2940" s="343" t="s">
        <v>1065</v>
      </c>
      <c r="C2940" s="399" t="s">
        <v>911</v>
      </c>
      <c r="D2940" s="343" t="s">
        <v>1762</v>
      </c>
      <c r="E2940" s="399" t="s">
        <v>1135</v>
      </c>
      <c r="F2940" s="338" t="s">
        <v>875</v>
      </c>
      <c r="G2940" s="344" t="s">
        <v>2291</v>
      </c>
    </row>
    <row r="2941" spans="1:7" x14ac:dyDescent="0.25">
      <c r="A2941" s="343" t="s">
        <v>1312</v>
      </c>
      <c r="B2941" s="343" t="s">
        <v>1065</v>
      </c>
      <c r="C2941" s="399" t="s">
        <v>911</v>
      </c>
      <c r="D2941" s="343" t="s">
        <v>1770</v>
      </c>
      <c r="E2941" s="399" t="s">
        <v>1135</v>
      </c>
      <c r="F2941" s="338" t="s">
        <v>875</v>
      </c>
      <c r="G2941" s="344" t="s">
        <v>2291</v>
      </c>
    </row>
    <row r="2942" spans="1:7" x14ac:dyDescent="0.25">
      <c r="A2942" s="343" t="s">
        <v>1312</v>
      </c>
      <c r="B2942" s="343" t="s">
        <v>1064</v>
      </c>
      <c r="C2942" s="399" t="s">
        <v>911</v>
      </c>
      <c r="D2942" s="343" t="s">
        <v>1829</v>
      </c>
      <c r="E2942" s="399" t="s">
        <v>1135</v>
      </c>
      <c r="F2942" s="338" t="s">
        <v>875</v>
      </c>
      <c r="G2942" s="344" t="s">
        <v>2291</v>
      </c>
    </row>
    <row r="2943" spans="1:7" x14ac:dyDescent="0.25">
      <c r="A2943" s="343" t="s">
        <v>1312</v>
      </c>
      <c r="B2943" s="343" t="s">
        <v>1064</v>
      </c>
      <c r="C2943" s="399" t="s">
        <v>911</v>
      </c>
      <c r="D2943" s="343" t="s">
        <v>1823</v>
      </c>
      <c r="E2943" s="399" t="s">
        <v>1135</v>
      </c>
      <c r="F2943" s="338" t="s">
        <v>875</v>
      </c>
      <c r="G2943" s="344" t="s">
        <v>2291</v>
      </c>
    </row>
    <row r="2944" spans="1:7" x14ac:dyDescent="0.25">
      <c r="A2944" s="343" t="s">
        <v>1312</v>
      </c>
      <c r="B2944" s="343" t="s">
        <v>1064</v>
      </c>
      <c r="C2944" s="399" t="s">
        <v>911</v>
      </c>
      <c r="D2944" s="343" t="s">
        <v>1824</v>
      </c>
      <c r="E2944" s="399" t="s">
        <v>1135</v>
      </c>
      <c r="F2944" s="338" t="s">
        <v>875</v>
      </c>
      <c r="G2944" s="344" t="s">
        <v>2291</v>
      </c>
    </row>
    <row r="2945" spans="1:7" x14ac:dyDescent="0.25">
      <c r="A2945" s="343" t="s">
        <v>1312</v>
      </c>
      <c r="B2945" s="343" t="s">
        <v>1064</v>
      </c>
      <c r="C2945" s="399" t="s">
        <v>911</v>
      </c>
      <c r="D2945" s="343" t="s">
        <v>1821</v>
      </c>
      <c r="E2945" s="399" t="s">
        <v>1135</v>
      </c>
      <c r="F2945" s="338" t="s">
        <v>875</v>
      </c>
      <c r="G2945" s="344" t="s">
        <v>2291</v>
      </c>
    </row>
    <row r="2946" spans="1:7" x14ac:dyDescent="0.25">
      <c r="A2946" s="343" t="s">
        <v>1312</v>
      </c>
      <c r="B2946" s="343" t="s">
        <v>1064</v>
      </c>
      <c r="C2946" s="399" t="s">
        <v>911</v>
      </c>
      <c r="D2946" s="343" t="s">
        <v>1828</v>
      </c>
      <c r="E2946" s="399" t="s">
        <v>1135</v>
      </c>
      <c r="F2946" s="338" t="s">
        <v>875</v>
      </c>
      <c r="G2946" s="344" t="s">
        <v>2291</v>
      </c>
    </row>
    <row r="2947" spans="1:7" x14ac:dyDescent="0.25">
      <c r="A2947" s="343" t="s">
        <v>1312</v>
      </c>
      <c r="B2947" s="343" t="s">
        <v>1064</v>
      </c>
      <c r="C2947" s="399" t="s">
        <v>911</v>
      </c>
      <c r="D2947" s="343" t="s">
        <v>1827</v>
      </c>
      <c r="E2947" s="399" t="s">
        <v>1135</v>
      </c>
      <c r="F2947" s="338" t="s">
        <v>875</v>
      </c>
      <c r="G2947" s="344" t="s">
        <v>2292</v>
      </c>
    </row>
    <row r="2948" spans="1:7" x14ac:dyDescent="0.25">
      <c r="A2948" s="343" t="s">
        <v>1312</v>
      </c>
      <c r="B2948" s="343" t="s">
        <v>1064</v>
      </c>
      <c r="C2948" s="399" t="s">
        <v>911</v>
      </c>
      <c r="D2948" s="343" t="s">
        <v>1831</v>
      </c>
      <c r="E2948" s="399" t="s">
        <v>1135</v>
      </c>
      <c r="F2948" s="338" t="s">
        <v>875</v>
      </c>
      <c r="G2948" s="344" t="s">
        <v>2291</v>
      </c>
    </row>
    <row r="2949" spans="1:7" x14ac:dyDescent="0.25">
      <c r="A2949" s="343" t="s">
        <v>1312</v>
      </c>
      <c r="B2949" s="343" t="s">
        <v>1064</v>
      </c>
      <c r="C2949" s="399" t="s">
        <v>911</v>
      </c>
      <c r="D2949" s="343" t="s">
        <v>1826</v>
      </c>
      <c r="E2949" s="399" t="s">
        <v>1135</v>
      </c>
      <c r="F2949" s="338" t="s">
        <v>875</v>
      </c>
      <c r="G2949" s="344" t="s">
        <v>2291</v>
      </c>
    </row>
    <row r="2950" spans="1:7" x14ac:dyDescent="0.25">
      <c r="A2950" s="343" t="s">
        <v>1312</v>
      </c>
      <c r="B2950" s="343" t="s">
        <v>1064</v>
      </c>
      <c r="C2950" s="399" t="s">
        <v>911</v>
      </c>
      <c r="D2950" s="343" t="s">
        <v>1756</v>
      </c>
      <c r="E2950" s="399" t="s">
        <v>1135</v>
      </c>
      <c r="F2950" s="338" t="s">
        <v>875</v>
      </c>
      <c r="G2950" s="344" t="s">
        <v>2291</v>
      </c>
    </row>
    <row r="2951" spans="1:7" x14ac:dyDescent="0.25">
      <c r="A2951" s="343" t="s">
        <v>1312</v>
      </c>
      <c r="B2951" s="343" t="s">
        <v>1064</v>
      </c>
      <c r="C2951" s="399" t="s">
        <v>911</v>
      </c>
      <c r="D2951" s="343" t="s">
        <v>1749</v>
      </c>
      <c r="E2951" s="399" t="s">
        <v>1135</v>
      </c>
      <c r="F2951" s="338" t="s">
        <v>875</v>
      </c>
      <c r="G2951" s="344" t="s">
        <v>2291</v>
      </c>
    </row>
    <row r="2952" spans="1:7" x14ac:dyDescent="0.25">
      <c r="A2952" s="343" t="s">
        <v>1312</v>
      </c>
      <c r="B2952" s="343" t="s">
        <v>1064</v>
      </c>
      <c r="C2952" s="399" t="s">
        <v>911</v>
      </c>
      <c r="D2952" s="343" t="s">
        <v>1752</v>
      </c>
      <c r="E2952" s="399" t="s">
        <v>1135</v>
      </c>
      <c r="F2952" s="338" t="s">
        <v>875</v>
      </c>
      <c r="G2952" s="344" t="s">
        <v>2291</v>
      </c>
    </row>
    <row r="2953" spans="1:7" x14ac:dyDescent="0.25">
      <c r="A2953" s="343" t="s">
        <v>1312</v>
      </c>
      <c r="B2953" s="343" t="s">
        <v>1064</v>
      </c>
      <c r="C2953" s="399" t="s">
        <v>911</v>
      </c>
      <c r="D2953" s="343" t="s">
        <v>1763</v>
      </c>
      <c r="E2953" s="399" t="s">
        <v>1135</v>
      </c>
      <c r="F2953" s="338" t="s">
        <v>875</v>
      </c>
      <c r="G2953" s="344" t="s">
        <v>2291</v>
      </c>
    </row>
    <row r="2954" spans="1:7" x14ac:dyDescent="0.25">
      <c r="A2954" s="343" t="s">
        <v>1312</v>
      </c>
      <c r="B2954" s="343" t="s">
        <v>1064</v>
      </c>
      <c r="C2954" s="399" t="s">
        <v>911</v>
      </c>
      <c r="D2954" s="343" t="s">
        <v>1771</v>
      </c>
      <c r="E2954" s="399" t="s">
        <v>1135</v>
      </c>
      <c r="F2954" s="338" t="s">
        <v>875</v>
      </c>
      <c r="G2954" s="344" t="s">
        <v>2291</v>
      </c>
    </row>
    <row r="2955" spans="1:7" x14ac:dyDescent="0.25">
      <c r="A2955" s="343" t="s">
        <v>1312</v>
      </c>
      <c r="B2955" s="343" t="s">
        <v>1064</v>
      </c>
      <c r="C2955" s="399" t="s">
        <v>911</v>
      </c>
      <c r="D2955" s="343" t="s">
        <v>1762</v>
      </c>
      <c r="E2955" s="399" t="s">
        <v>1135</v>
      </c>
      <c r="F2955" s="338" t="s">
        <v>875</v>
      </c>
      <c r="G2955" s="344" t="s">
        <v>2291</v>
      </c>
    </row>
    <row r="2956" spans="1:7" x14ac:dyDescent="0.25">
      <c r="A2956" s="343" t="s">
        <v>1312</v>
      </c>
      <c r="B2956" s="343" t="s">
        <v>1064</v>
      </c>
      <c r="C2956" s="399" t="s">
        <v>911</v>
      </c>
      <c r="D2956" s="343" t="s">
        <v>1770</v>
      </c>
      <c r="E2956" s="399" t="s">
        <v>1135</v>
      </c>
      <c r="F2956" s="338" t="s">
        <v>875</v>
      </c>
      <c r="G2956" s="344" t="s">
        <v>2291</v>
      </c>
    </row>
    <row r="2957" spans="1:7" x14ac:dyDescent="0.25">
      <c r="A2957" s="343" t="s">
        <v>1662</v>
      </c>
      <c r="B2957" s="343" t="s">
        <v>1015</v>
      </c>
      <c r="C2957" s="399" t="s">
        <v>911</v>
      </c>
      <c r="D2957" s="343" t="s">
        <v>1833</v>
      </c>
      <c r="E2957" s="399" t="s">
        <v>1135</v>
      </c>
      <c r="F2957" s="338" t="s">
        <v>875</v>
      </c>
      <c r="G2957" s="344" t="s">
        <v>2291</v>
      </c>
    </row>
    <row r="2958" spans="1:7" x14ac:dyDescent="0.25">
      <c r="A2958" s="343" t="s">
        <v>1662</v>
      </c>
      <c r="B2958" s="343" t="s">
        <v>1015</v>
      </c>
      <c r="C2958" s="399" t="s">
        <v>911</v>
      </c>
      <c r="D2958" s="343" t="s">
        <v>1832</v>
      </c>
      <c r="E2958" s="399" t="s">
        <v>1135</v>
      </c>
      <c r="F2958" s="338" t="s">
        <v>875</v>
      </c>
      <c r="G2958" s="344" t="s">
        <v>2291</v>
      </c>
    </row>
    <row r="2959" spans="1:7" x14ac:dyDescent="0.25">
      <c r="A2959" s="343" t="s">
        <v>1662</v>
      </c>
      <c r="B2959" s="343" t="s">
        <v>1016</v>
      </c>
      <c r="C2959" s="399" t="s">
        <v>911</v>
      </c>
      <c r="D2959" s="343" t="s">
        <v>1833</v>
      </c>
      <c r="E2959" s="399" t="s">
        <v>1135</v>
      </c>
      <c r="F2959" s="338" t="s">
        <v>875</v>
      </c>
      <c r="G2959" s="344" t="s">
        <v>2291</v>
      </c>
    </row>
    <row r="2960" spans="1:7" x14ac:dyDescent="0.25">
      <c r="A2960" s="343" t="s">
        <v>1662</v>
      </c>
      <c r="B2960" s="343" t="s">
        <v>1016</v>
      </c>
      <c r="C2960" s="399" t="s">
        <v>911</v>
      </c>
      <c r="D2960" s="343" t="s">
        <v>1832</v>
      </c>
      <c r="E2960" s="399" t="s">
        <v>1135</v>
      </c>
      <c r="F2960" s="338" t="s">
        <v>875</v>
      </c>
      <c r="G2960" s="344" t="s">
        <v>2291</v>
      </c>
    </row>
    <row r="2961" spans="1:7" x14ac:dyDescent="0.25">
      <c r="A2961" s="343" t="s">
        <v>1658</v>
      </c>
      <c r="B2961" s="343" t="s">
        <v>1054</v>
      </c>
      <c r="C2961" s="399" t="s">
        <v>911</v>
      </c>
      <c r="D2961" s="343" t="s">
        <v>1772</v>
      </c>
      <c r="E2961" s="399" t="s">
        <v>1135</v>
      </c>
      <c r="F2961" s="338" t="s">
        <v>875</v>
      </c>
      <c r="G2961" s="344" t="s">
        <v>2371</v>
      </c>
    </row>
    <row r="2962" spans="1:7" x14ac:dyDescent="0.25">
      <c r="A2962" s="343" t="s">
        <v>1658</v>
      </c>
      <c r="B2962" s="343" t="s">
        <v>1054</v>
      </c>
      <c r="C2962" s="399" t="s">
        <v>911</v>
      </c>
      <c r="D2962" s="343" t="s">
        <v>1774</v>
      </c>
      <c r="E2962" s="399" t="s">
        <v>1135</v>
      </c>
      <c r="F2962" s="338" t="s">
        <v>875</v>
      </c>
      <c r="G2962" s="344" t="s">
        <v>2325</v>
      </c>
    </row>
    <row r="2963" spans="1:7" x14ac:dyDescent="0.25">
      <c r="A2963" s="343" t="s">
        <v>1658</v>
      </c>
      <c r="B2963" s="343" t="s">
        <v>1054</v>
      </c>
      <c r="C2963" s="399" t="s">
        <v>911</v>
      </c>
      <c r="D2963" s="343" t="s">
        <v>1752</v>
      </c>
      <c r="E2963" s="399" t="s">
        <v>1135</v>
      </c>
      <c r="F2963" s="338" t="s">
        <v>875</v>
      </c>
      <c r="G2963" s="344" t="s">
        <v>2291</v>
      </c>
    </row>
    <row r="2964" spans="1:7" x14ac:dyDescent="0.25">
      <c r="A2964" s="343" t="s">
        <v>1658</v>
      </c>
      <c r="B2964" s="343" t="s">
        <v>1054</v>
      </c>
      <c r="C2964" s="399" t="s">
        <v>911</v>
      </c>
      <c r="D2964" s="343" t="s">
        <v>1763</v>
      </c>
      <c r="E2964" s="399" t="s">
        <v>1135</v>
      </c>
      <c r="F2964" s="338" t="s">
        <v>875</v>
      </c>
      <c r="G2964" s="344" t="s">
        <v>2291</v>
      </c>
    </row>
    <row r="2965" spans="1:7" x14ac:dyDescent="0.25">
      <c r="A2965" s="343" t="s">
        <v>1658</v>
      </c>
      <c r="B2965" s="343" t="s">
        <v>1054</v>
      </c>
      <c r="C2965" s="399" t="s">
        <v>911</v>
      </c>
      <c r="D2965" s="343" t="s">
        <v>1771</v>
      </c>
      <c r="E2965" s="399" t="s">
        <v>1135</v>
      </c>
      <c r="F2965" s="338" t="s">
        <v>875</v>
      </c>
      <c r="G2965" s="344" t="s">
        <v>2291</v>
      </c>
    </row>
    <row r="2966" spans="1:7" x14ac:dyDescent="0.25">
      <c r="A2966" s="343" t="s">
        <v>1658</v>
      </c>
      <c r="B2966" s="343" t="s">
        <v>1054</v>
      </c>
      <c r="C2966" s="399" t="s">
        <v>911</v>
      </c>
      <c r="D2966" s="343" t="s">
        <v>1762</v>
      </c>
      <c r="E2966" s="399" t="s">
        <v>1135</v>
      </c>
      <c r="F2966" s="338" t="s">
        <v>875</v>
      </c>
      <c r="G2966" s="344" t="s">
        <v>2291</v>
      </c>
    </row>
    <row r="2967" spans="1:7" x14ac:dyDescent="0.25">
      <c r="A2967" s="343" t="s">
        <v>1658</v>
      </c>
      <c r="B2967" s="343" t="s">
        <v>1054</v>
      </c>
      <c r="C2967" s="399" t="s">
        <v>911</v>
      </c>
      <c r="D2967" s="343" t="s">
        <v>1770</v>
      </c>
      <c r="E2967" s="399" t="s">
        <v>1135</v>
      </c>
      <c r="F2967" s="338" t="s">
        <v>875</v>
      </c>
      <c r="G2967" s="344" t="s">
        <v>2291</v>
      </c>
    </row>
    <row r="2968" spans="1:7" x14ac:dyDescent="0.25">
      <c r="A2968" s="343" t="s">
        <v>1312</v>
      </c>
      <c r="B2968" s="343" t="s">
        <v>1110</v>
      </c>
      <c r="C2968" s="399" t="s">
        <v>911</v>
      </c>
      <c r="D2968" s="343" t="s">
        <v>1829</v>
      </c>
      <c r="E2968" s="399" t="s">
        <v>1135</v>
      </c>
      <c r="F2968" s="338" t="s">
        <v>875</v>
      </c>
      <c r="G2968" s="344" t="s">
        <v>2291</v>
      </c>
    </row>
    <row r="2969" spans="1:7" x14ac:dyDescent="0.25">
      <c r="A2969" s="343" t="s">
        <v>1312</v>
      </c>
      <c r="B2969" s="343" t="s">
        <v>1110</v>
      </c>
      <c r="C2969" s="399" t="s">
        <v>911</v>
      </c>
      <c r="D2969" s="343" t="s">
        <v>1823</v>
      </c>
      <c r="E2969" s="399" t="s">
        <v>1135</v>
      </c>
      <c r="F2969" s="338" t="s">
        <v>875</v>
      </c>
      <c r="G2969" s="344" t="s">
        <v>2291</v>
      </c>
    </row>
    <row r="2970" spans="1:7" x14ac:dyDescent="0.25">
      <c r="A2970" s="343" t="s">
        <v>1312</v>
      </c>
      <c r="B2970" s="343" t="s">
        <v>1110</v>
      </c>
      <c r="C2970" s="399" t="s">
        <v>911</v>
      </c>
      <c r="D2970" s="343" t="s">
        <v>1824</v>
      </c>
      <c r="E2970" s="399" t="s">
        <v>1135</v>
      </c>
      <c r="F2970" s="338" t="s">
        <v>875</v>
      </c>
      <c r="G2970" s="344" t="s">
        <v>2291</v>
      </c>
    </row>
    <row r="2971" spans="1:7" x14ac:dyDescent="0.25">
      <c r="A2971" s="343" t="s">
        <v>1312</v>
      </c>
      <c r="B2971" s="343" t="s">
        <v>1110</v>
      </c>
      <c r="C2971" s="399" t="s">
        <v>911</v>
      </c>
      <c r="D2971" s="343" t="s">
        <v>1821</v>
      </c>
      <c r="E2971" s="399" t="s">
        <v>1135</v>
      </c>
      <c r="F2971" s="338" t="s">
        <v>875</v>
      </c>
      <c r="G2971" s="344" t="s">
        <v>2291</v>
      </c>
    </row>
    <row r="2972" spans="1:7" x14ac:dyDescent="0.25">
      <c r="A2972" s="343" t="s">
        <v>1312</v>
      </c>
      <c r="B2972" s="343" t="s">
        <v>1110</v>
      </c>
      <c r="C2972" s="399" t="s">
        <v>911</v>
      </c>
      <c r="D2972" s="343" t="s">
        <v>1828</v>
      </c>
      <c r="E2972" s="399" t="s">
        <v>1135</v>
      </c>
      <c r="F2972" s="338" t="s">
        <v>875</v>
      </c>
      <c r="G2972" s="344" t="s">
        <v>2291</v>
      </c>
    </row>
    <row r="2973" spans="1:7" x14ac:dyDescent="0.25">
      <c r="A2973" s="343" t="s">
        <v>1312</v>
      </c>
      <c r="B2973" s="343" t="s">
        <v>1110</v>
      </c>
      <c r="C2973" s="399" t="s">
        <v>911</v>
      </c>
      <c r="D2973" s="343" t="s">
        <v>1827</v>
      </c>
      <c r="E2973" s="399" t="s">
        <v>1135</v>
      </c>
      <c r="F2973" s="338" t="s">
        <v>875</v>
      </c>
      <c r="G2973" s="344" t="s">
        <v>2292</v>
      </c>
    </row>
    <row r="2974" spans="1:7" x14ac:dyDescent="0.25">
      <c r="A2974" s="343" t="s">
        <v>1312</v>
      </c>
      <c r="B2974" s="343" t="s">
        <v>1110</v>
      </c>
      <c r="C2974" s="399" t="s">
        <v>911</v>
      </c>
      <c r="D2974" s="343" t="s">
        <v>1831</v>
      </c>
      <c r="E2974" s="399" t="s">
        <v>1135</v>
      </c>
      <c r="F2974" s="338" t="s">
        <v>875</v>
      </c>
      <c r="G2974" s="344" t="s">
        <v>2291</v>
      </c>
    </row>
    <row r="2975" spans="1:7" x14ac:dyDescent="0.25">
      <c r="A2975" s="343" t="s">
        <v>1312</v>
      </c>
      <c r="B2975" s="343" t="s">
        <v>1110</v>
      </c>
      <c r="C2975" s="399" t="s">
        <v>911</v>
      </c>
      <c r="D2975" s="343" t="s">
        <v>1826</v>
      </c>
      <c r="E2975" s="399" t="s">
        <v>1135</v>
      </c>
      <c r="F2975" s="338" t="s">
        <v>875</v>
      </c>
      <c r="G2975" s="344" t="s">
        <v>2291</v>
      </c>
    </row>
    <row r="2976" spans="1:7" x14ac:dyDescent="0.25">
      <c r="A2976" s="343" t="s">
        <v>1312</v>
      </c>
      <c r="B2976" s="343" t="s">
        <v>1110</v>
      </c>
      <c r="C2976" s="399" t="s">
        <v>911</v>
      </c>
      <c r="D2976" s="343" t="s">
        <v>1756</v>
      </c>
      <c r="E2976" s="399" t="s">
        <v>1135</v>
      </c>
      <c r="F2976" s="338" t="s">
        <v>875</v>
      </c>
      <c r="G2976" s="344" t="s">
        <v>2291</v>
      </c>
    </row>
    <row r="2977" spans="1:7" x14ac:dyDescent="0.25">
      <c r="A2977" s="343" t="s">
        <v>1312</v>
      </c>
      <c r="B2977" s="343" t="s">
        <v>1110</v>
      </c>
      <c r="C2977" s="399" t="s">
        <v>911</v>
      </c>
      <c r="D2977" s="343" t="s">
        <v>1749</v>
      </c>
      <c r="E2977" s="399" t="s">
        <v>1135</v>
      </c>
      <c r="F2977" s="338" t="s">
        <v>875</v>
      </c>
      <c r="G2977" s="344" t="s">
        <v>2291</v>
      </c>
    </row>
    <row r="2978" spans="1:7" x14ac:dyDescent="0.25">
      <c r="A2978" s="343" t="s">
        <v>1312</v>
      </c>
      <c r="B2978" s="343" t="s">
        <v>1110</v>
      </c>
      <c r="C2978" s="399" t="s">
        <v>911</v>
      </c>
      <c r="D2978" s="343" t="s">
        <v>1752</v>
      </c>
      <c r="E2978" s="399" t="s">
        <v>1135</v>
      </c>
      <c r="F2978" s="338" t="s">
        <v>875</v>
      </c>
      <c r="G2978" s="344" t="s">
        <v>2291</v>
      </c>
    </row>
    <row r="2979" spans="1:7" x14ac:dyDescent="0.25">
      <c r="A2979" s="343" t="s">
        <v>1312</v>
      </c>
      <c r="B2979" s="343" t="s">
        <v>1110</v>
      </c>
      <c r="C2979" s="399" t="s">
        <v>911</v>
      </c>
      <c r="D2979" s="343" t="s">
        <v>1763</v>
      </c>
      <c r="E2979" s="399" t="s">
        <v>1135</v>
      </c>
      <c r="F2979" s="338" t="s">
        <v>875</v>
      </c>
      <c r="G2979" s="344" t="s">
        <v>2291</v>
      </c>
    </row>
    <row r="2980" spans="1:7" x14ac:dyDescent="0.25">
      <c r="A2980" s="343" t="s">
        <v>1312</v>
      </c>
      <c r="B2980" s="343" t="s">
        <v>1110</v>
      </c>
      <c r="C2980" s="399" t="s">
        <v>911</v>
      </c>
      <c r="D2980" s="343" t="s">
        <v>1771</v>
      </c>
      <c r="E2980" s="399" t="s">
        <v>1135</v>
      </c>
      <c r="F2980" s="338" t="s">
        <v>875</v>
      </c>
      <c r="G2980" s="344" t="s">
        <v>2291</v>
      </c>
    </row>
    <row r="2981" spans="1:7" x14ac:dyDescent="0.25">
      <c r="A2981" s="343" t="s">
        <v>1312</v>
      </c>
      <c r="B2981" s="343" t="s">
        <v>1110</v>
      </c>
      <c r="C2981" s="399" t="s">
        <v>911</v>
      </c>
      <c r="D2981" s="343" t="s">
        <v>1762</v>
      </c>
      <c r="E2981" s="399" t="s">
        <v>1135</v>
      </c>
      <c r="F2981" s="338" t="s">
        <v>875</v>
      </c>
      <c r="G2981" s="344" t="s">
        <v>2291</v>
      </c>
    </row>
    <row r="2982" spans="1:7" x14ac:dyDescent="0.25">
      <c r="A2982" s="343" t="s">
        <v>1312</v>
      </c>
      <c r="B2982" s="343" t="s">
        <v>1110</v>
      </c>
      <c r="C2982" s="399" t="s">
        <v>911</v>
      </c>
      <c r="D2982" s="343" t="s">
        <v>1770</v>
      </c>
      <c r="E2982" s="399" t="s">
        <v>1135</v>
      </c>
      <c r="F2982" s="338" t="s">
        <v>875</v>
      </c>
      <c r="G2982" s="344" t="s">
        <v>2291</v>
      </c>
    </row>
    <row r="2983" spans="1:7" x14ac:dyDescent="0.25">
      <c r="A2983" s="343" t="s">
        <v>1312</v>
      </c>
      <c r="B2983" s="343" t="s">
        <v>1111</v>
      </c>
      <c r="C2983" s="399" t="s">
        <v>911</v>
      </c>
      <c r="D2983" s="343" t="s">
        <v>1829</v>
      </c>
      <c r="E2983" s="399" t="s">
        <v>1135</v>
      </c>
      <c r="F2983" s="338" t="s">
        <v>875</v>
      </c>
      <c r="G2983" s="344" t="s">
        <v>2291</v>
      </c>
    </row>
    <row r="2984" spans="1:7" x14ac:dyDescent="0.25">
      <c r="A2984" s="343" t="s">
        <v>1312</v>
      </c>
      <c r="B2984" s="343" t="s">
        <v>1111</v>
      </c>
      <c r="C2984" s="399" t="s">
        <v>911</v>
      </c>
      <c r="D2984" s="343" t="s">
        <v>1823</v>
      </c>
      <c r="E2984" s="399" t="s">
        <v>1135</v>
      </c>
      <c r="F2984" s="338" t="s">
        <v>875</v>
      </c>
      <c r="G2984" s="344" t="s">
        <v>2291</v>
      </c>
    </row>
    <row r="2985" spans="1:7" x14ac:dyDescent="0.25">
      <c r="A2985" s="343" t="s">
        <v>1312</v>
      </c>
      <c r="B2985" s="343" t="s">
        <v>1111</v>
      </c>
      <c r="C2985" s="399" t="s">
        <v>911</v>
      </c>
      <c r="D2985" s="343" t="s">
        <v>1824</v>
      </c>
      <c r="E2985" s="399" t="s">
        <v>1135</v>
      </c>
      <c r="F2985" s="338" t="s">
        <v>875</v>
      </c>
      <c r="G2985" s="344" t="s">
        <v>2291</v>
      </c>
    </row>
    <row r="2986" spans="1:7" x14ac:dyDescent="0.25">
      <c r="A2986" s="343" t="s">
        <v>1312</v>
      </c>
      <c r="B2986" s="343" t="s">
        <v>1111</v>
      </c>
      <c r="C2986" s="399" t="s">
        <v>911</v>
      </c>
      <c r="D2986" s="343" t="s">
        <v>1821</v>
      </c>
      <c r="E2986" s="399" t="s">
        <v>1135</v>
      </c>
      <c r="F2986" s="338" t="s">
        <v>875</v>
      </c>
      <c r="G2986" s="344" t="s">
        <v>2291</v>
      </c>
    </row>
    <row r="2987" spans="1:7" x14ac:dyDescent="0.25">
      <c r="A2987" s="343" t="s">
        <v>1312</v>
      </c>
      <c r="B2987" s="343" t="s">
        <v>1111</v>
      </c>
      <c r="C2987" s="399" t="s">
        <v>911</v>
      </c>
      <c r="D2987" s="343" t="s">
        <v>1828</v>
      </c>
      <c r="E2987" s="399" t="s">
        <v>1135</v>
      </c>
      <c r="F2987" s="338" t="s">
        <v>875</v>
      </c>
      <c r="G2987" s="344" t="s">
        <v>2291</v>
      </c>
    </row>
    <row r="2988" spans="1:7" x14ac:dyDescent="0.25">
      <c r="A2988" s="343" t="s">
        <v>1312</v>
      </c>
      <c r="B2988" s="343" t="s">
        <v>1111</v>
      </c>
      <c r="C2988" s="399" t="s">
        <v>911</v>
      </c>
      <c r="D2988" s="343" t="s">
        <v>1827</v>
      </c>
      <c r="E2988" s="399" t="s">
        <v>1135</v>
      </c>
      <c r="F2988" s="338" t="s">
        <v>875</v>
      </c>
      <c r="G2988" s="344" t="s">
        <v>2292</v>
      </c>
    </row>
    <row r="2989" spans="1:7" x14ac:dyDescent="0.25">
      <c r="A2989" s="343" t="s">
        <v>1312</v>
      </c>
      <c r="B2989" s="343" t="s">
        <v>1111</v>
      </c>
      <c r="C2989" s="399" t="s">
        <v>911</v>
      </c>
      <c r="D2989" s="343" t="s">
        <v>1831</v>
      </c>
      <c r="E2989" s="399" t="s">
        <v>1135</v>
      </c>
      <c r="F2989" s="338" t="s">
        <v>875</v>
      </c>
      <c r="G2989" s="344" t="s">
        <v>2291</v>
      </c>
    </row>
    <row r="2990" spans="1:7" x14ac:dyDescent="0.25">
      <c r="A2990" s="343" t="s">
        <v>1312</v>
      </c>
      <c r="B2990" s="343" t="s">
        <v>1111</v>
      </c>
      <c r="C2990" s="399" t="s">
        <v>911</v>
      </c>
      <c r="D2990" s="343" t="s">
        <v>1826</v>
      </c>
      <c r="E2990" s="399" t="s">
        <v>1135</v>
      </c>
      <c r="F2990" s="338" t="s">
        <v>875</v>
      </c>
      <c r="G2990" s="344" t="s">
        <v>2291</v>
      </c>
    </row>
    <row r="2991" spans="1:7" x14ac:dyDescent="0.25">
      <c r="A2991" s="343" t="s">
        <v>1312</v>
      </c>
      <c r="B2991" s="343" t="s">
        <v>1111</v>
      </c>
      <c r="C2991" s="399" t="s">
        <v>911</v>
      </c>
      <c r="D2991" s="343" t="s">
        <v>1756</v>
      </c>
      <c r="E2991" s="399" t="s">
        <v>1135</v>
      </c>
      <c r="F2991" s="338" t="s">
        <v>875</v>
      </c>
      <c r="G2991" s="344" t="s">
        <v>2291</v>
      </c>
    </row>
    <row r="2992" spans="1:7" x14ac:dyDescent="0.25">
      <c r="A2992" s="343" t="s">
        <v>1312</v>
      </c>
      <c r="B2992" s="343" t="s">
        <v>1111</v>
      </c>
      <c r="C2992" s="399" t="s">
        <v>911</v>
      </c>
      <c r="D2992" s="343" t="s">
        <v>1749</v>
      </c>
      <c r="E2992" s="399" t="s">
        <v>1135</v>
      </c>
      <c r="F2992" s="338" t="s">
        <v>875</v>
      </c>
      <c r="G2992" s="344" t="s">
        <v>2291</v>
      </c>
    </row>
    <row r="2993" spans="1:7" x14ac:dyDescent="0.25">
      <c r="A2993" s="343" t="s">
        <v>1312</v>
      </c>
      <c r="B2993" s="343" t="s">
        <v>1111</v>
      </c>
      <c r="C2993" s="399" t="s">
        <v>911</v>
      </c>
      <c r="D2993" s="343" t="s">
        <v>1752</v>
      </c>
      <c r="E2993" s="399" t="s">
        <v>1135</v>
      </c>
      <c r="F2993" s="338" t="s">
        <v>875</v>
      </c>
      <c r="G2993" s="344" t="s">
        <v>2291</v>
      </c>
    </row>
    <row r="2994" spans="1:7" x14ac:dyDescent="0.25">
      <c r="A2994" s="343" t="s">
        <v>1312</v>
      </c>
      <c r="B2994" s="343" t="s">
        <v>1111</v>
      </c>
      <c r="C2994" s="399" t="s">
        <v>911</v>
      </c>
      <c r="D2994" s="343" t="s">
        <v>1763</v>
      </c>
      <c r="E2994" s="399" t="s">
        <v>1135</v>
      </c>
      <c r="F2994" s="338" t="s">
        <v>875</v>
      </c>
      <c r="G2994" s="344" t="s">
        <v>2291</v>
      </c>
    </row>
    <row r="2995" spans="1:7" x14ac:dyDescent="0.25">
      <c r="A2995" s="343" t="s">
        <v>1312</v>
      </c>
      <c r="B2995" s="343" t="s">
        <v>1111</v>
      </c>
      <c r="C2995" s="399" t="s">
        <v>911</v>
      </c>
      <c r="D2995" s="343" t="s">
        <v>1771</v>
      </c>
      <c r="E2995" s="399" t="s">
        <v>1135</v>
      </c>
      <c r="F2995" s="338" t="s">
        <v>875</v>
      </c>
      <c r="G2995" s="344" t="s">
        <v>2291</v>
      </c>
    </row>
    <row r="2996" spans="1:7" x14ac:dyDescent="0.25">
      <c r="A2996" s="343" t="s">
        <v>1312</v>
      </c>
      <c r="B2996" s="343" t="s">
        <v>1111</v>
      </c>
      <c r="C2996" s="399" t="s">
        <v>911</v>
      </c>
      <c r="D2996" s="343" t="s">
        <v>1762</v>
      </c>
      <c r="E2996" s="399" t="s">
        <v>1135</v>
      </c>
      <c r="F2996" s="338" t="s">
        <v>875</v>
      </c>
      <c r="G2996" s="344" t="s">
        <v>2291</v>
      </c>
    </row>
    <row r="2997" spans="1:7" x14ac:dyDescent="0.25">
      <c r="A2997" s="343" t="s">
        <v>1312</v>
      </c>
      <c r="B2997" s="343" t="s">
        <v>1111</v>
      </c>
      <c r="C2997" s="399" t="s">
        <v>911</v>
      </c>
      <c r="D2997" s="343" t="s">
        <v>1770</v>
      </c>
      <c r="E2997" s="399" t="s">
        <v>1135</v>
      </c>
      <c r="F2997" s="338" t="s">
        <v>875</v>
      </c>
      <c r="G2997" s="344" t="s">
        <v>2291</v>
      </c>
    </row>
    <row r="2998" spans="1:7" x14ac:dyDescent="0.25">
      <c r="A2998" s="343" t="s">
        <v>1312</v>
      </c>
      <c r="B2998" s="343" t="s">
        <v>1504</v>
      </c>
      <c r="C2998" s="399" t="s">
        <v>911</v>
      </c>
      <c r="D2998" s="343" t="s">
        <v>1829</v>
      </c>
      <c r="E2998" s="399" t="s">
        <v>1135</v>
      </c>
      <c r="F2998" s="338" t="s">
        <v>875</v>
      </c>
      <c r="G2998" s="344" t="s">
        <v>2291</v>
      </c>
    </row>
    <row r="2999" spans="1:7" x14ac:dyDescent="0.25">
      <c r="A2999" s="343" t="s">
        <v>1312</v>
      </c>
      <c r="B2999" s="343" t="s">
        <v>1504</v>
      </c>
      <c r="C2999" s="399" t="s">
        <v>911</v>
      </c>
      <c r="D2999" s="343" t="s">
        <v>1823</v>
      </c>
      <c r="E2999" s="399" t="s">
        <v>1135</v>
      </c>
      <c r="F2999" s="338" t="s">
        <v>875</v>
      </c>
      <c r="G2999" s="344" t="s">
        <v>2291</v>
      </c>
    </row>
    <row r="3000" spans="1:7" x14ac:dyDescent="0.25">
      <c r="A3000" s="343" t="s">
        <v>1312</v>
      </c>
      <c r="B3000" s="343" t="s">
        <v>1504</v>
      </c>
      <c r="C3000" s="399" t="s">
        <v>911</v>
      </c>
      <c r="D3000" s="343" t="s">
        <v>1824</v>
      </c>
      <c r="E3000" s="399" t="s">
        <v>1135</v>
      </c>
      <c r="F3000" s="338" t="s">
        <v>875</v>
      </c>
      <c r="G3000" s="344" t="s">
        <v>2291</v>
      </c>
    </row>
    <row r="3001" spans="1:7" x14ac:dyDescent="0.25">
      <c r="A3001" s="343" t="s">
        <v>1312</v>
      </c>
      <c r="B3001" s="343" t="s">
        <v>1504</v>
      </c>
      <c r="C3001" s="399" t="s">
        <v>911</v>
      </c>
      <c r="D3001" s="343" t="s">
        <v>1821</v>
      </c>
      <c r="E3001" s="399" t="s">
        <v>1135</v>
      </c>
      <c r="F3001" s="338" t="s">
        <v>875</v>
      </c>
      <c r="G3001" s="344" t="s">
        <v>2291</v>
      </c>
    </row>
    <row r="3002" spans="1:7" x14ac:dyDescent="0.25">
      <c r="A3002" s="343" t="s">
        <v>1312</v>
      </c>
      <c r="B3002" s="343" t="s">
        <v>1504</v>
      </c>
      <c r="C3002" s="399" t="s">
        <v>911</v>
      </c>
      <c r="D3002" s="343" t="s">
        <v>1828</v>
      </c>
      <c r="E3002" s="399" t="s">
        <v>1135</v>
      </c>
      <c r="F3002" s="338" t="s">
        <v>875</v>
      </c>
      <c r="G3002" s="344" t="s">
        <v>2291</v>
      </c>
    </row>
    <row r="3003" spans="1:7" x14ac:dyDescent="0.25">
      <c r="A3003" s="343" t="s">
        <v>1312</v>
      </c>
      <c r="B3003" s="343" t="s">
        <v>1504</v>
      </c>
      <c r="C3003" s="399" t="s">
        <v>911</v>
      </c>
      <c r="D3003" s="343" t="s">
        <v>1827</v>
      </c>
      <c r="E3003" s="399" t="s">
        <v>1135</v>
      </c>
      <c r="F3003" s="338" t="s">
        <v>875</v>
      </c>
      <c r="G3003" s="344" t="s">
        <v>2292</v>
      </c>
    </row>
    <row r="3004" spans="1:7" x14ac:dyDescent="0.25">
      <c r="A3004" s="343" t="s">
        <v>1312</v>
      </c>
      <c r="B3004" s="343" t="s">
        <v>1504</v>
      </c>
      <c r="C3004" s="399" t="s">
        <v>911</v>
      </c>
      <c r="D3004" s="343" t="s">
        <v>1831</v>
      </c>
      <c r="E3004" s="399" t="s">
        <v>1135</v>
      </c>
      <c r="F3004" s="338" t="s">
        <v>875</v>
      </c>
      <c r="G3004" s="344" t="s">
        <v>2291</v>
      </c>
    </row>
    <row r="3005" spans="1:7" x14ac:dyDescent="0.25">
      <c r="A3005" s="343" t="s">
        <v>1312</v>
      </c>
      <c r="B3005" s="343" t="s">
        <v>1504</v>
      </c>
      <c r="C3005" s="399" t="s">
        <v>911</v>
      </c>
      <c r="D3005" s="343" t="s">
        <v>1826</v>
      </c>
      <c r="E3005" s="399" t="s">
        <v>1135</v>
      </c>
      <c r="F3005" s="338" t="s">
        <v>875</v>
      </c>
      <c r="G3005" s="344" t="s">
        <v>2291</v>
      </c>
    </row>
    <row r="3006" spans="1:7" x14ac:dyDescent="0.25">
      <c r="A3006" s="343" t="s">
        <v>1312</v>
      </c>
      <c r="B3006" s="343" t="s">
        <v>1504</v>
      </c>
      <c r="C3006" s="399" t="s">
        <v>911</v>
      </c>
      <c r="D3006" s="343" t="s">
        <v>1756</v>
      </c>
      <c r="E3006" s="399" t="s">
        <v>1135</v>
      </c>
      <c r="F3006" s="338" t="s">
        <v>875</v>
      </c>
      <c r="G3006" s="344" t="s">
        <v>2291</v>
      </c>
    </row>
    <row r="3007" spans="1:7" x14ac:dyDescent="0.25">
      <c r="A3007" s="343" t="s">
        <v>1312</v>
      </c>
      <c r="B3007" s="343" t="s">
        <v>1504</v>
      </c>
      <c r="C3007" s="399" t="s">
        <v>911</v>
      </c>
      <c r="D3007" s="343" t="s">
        <v>1749</v>
      </c>
      <c r="E3007" s="399" t="s">
        <v>1135</v>
      </c>
      <c r="F3007" s="338" t="s">
        <v>875</v>
      </c>
      <c r="G3007" s="344" t="s">
        <v>2291</v>
      </c>
    </row>
    <row r="3008" spans="1:7" x14ac:dyDescent="0.25">
      <c r="A3008" s="343" t="s">
        <v>1312</v>
      </c>
      <c r="B3008" s="343" t="s">
        <v>1504</v>
      </c>
      <c r="C3008" s="399" t="s">
        <v>911</v>
      </c>
      <c r="D3008" s="343" t="s">
        <v>1752</v>
      </c>
      <c r="E3008" s="399" t="s">
        <v>1135</v>
      </c>
      <c r="F3008" s="338" t="s">
        <v>875</v>
      </c>
      <c r="G3008" s="344" t="s">
        <v>2291</v>
      </c>
    </row>
    <row r="3009" spans="1:7" x14ac:dyDescent="0.25">
      <c r="A3009" s="343" t="s">
        <v>1312</v>
      </c>
      <c r="B3009" s="343" t="s">
        <v>1504</v>
      </c>
      <c r="C3009" s="399" t="s">
        <v>911</v>
      </c>
      <c r="D3009" s="343" t="s">
        <v>1763</v>
      </c>
      <c r="E3009" s="399" t="s">
        <v>1135</v>
      </c>
      <c r="F3009" s="338" t="s">
        <v>875</v>
      </c>
      <c r="G3009" s="344" t="s">
        <v>2291</v>
      </c>
    </row>
    <row r="3010" spans="1:7" x14ac:dyDescent="0.25">
      <c r="A3010" s="343" t="s">
        <v>1312</v>
      </c>
      <c r="B3010" s="343" t="s">
        <v>1504</v>
      </c>
      <c r="C3010" s="399" t="s">
        <v>911</v>
      </c>
      <c r="D3010" s="343" t="s">
        <v>1771</v>
      </c>
      <c r="E3010" s="399" t="s">
        <v>1135</v>
      </c>
      <c r="F3010" s="338" t="s">
        <v>875</v>
      </c>
      <c r="G3010" s="344" t="s">
        <v>2291</v>
      </c>
    </row>
    <row r="3011" spans="1:7" x14ac:dyDescent="0.25">
      <c r="A3011" s="343" t="s">
        <v>1312</v>
      </c>
      <c r="B3011" s="343" t="s">
        <v>1504</v>
      </c>
      <c r="C3011" s="399" t="s">
        <v>911</v>
      </c>
      <c r="D3011" s="343" t="s">
        <v>1762</v>
      </c>
      <c r="E3011" s="399" t="s">
        <v>1135</v>
      </c>
      <c r="F3011" s="338" t="s">
        <v>875</v>
      </c>
      <c r="G3011" s="344" t="s">
        <v>2291</v>
      </c>
    </row>
    <row r="3012" spans="1:7" x14ac:dyDescent="0.25">
      <c r="A3012" s="343" t="s">
        <v>1312</v>
      </c>
      <c r="B3012" s="343" t="s">
        <v>1504</v>
      </c>
      <c r="C3012" s="399" t="s">
        <v>911</v>
      </c>
      <c r="D3012" s="343" t="s">
        <v>1770</v>
      </c>
      <c r="E3012" s="399" t="s">
        <v>1135</v>
      </c>
      <c r="F3012" s="338" t="s">
        <v>875</v>
      </c>
      <c r="G3012" s="344" t="s">
        <v>2291</v>
      </c>
    </row>
    <row r="3013" spans="1:7" x14ac:dyDescent="0.25">
      <c r="A3013" s="343" t="s">
        <v>1312</v>
      </c>
      <c r="B3013" s="343" t="s">
        <v>1506</v>
      </c>
      <c r="C3013" s="399" t="s">
        <v>911</v>
      </c>
      <c r="D3013" s="343" t="s">
        <v>1829</v>
      </c>
      <c r="E3013" s="399" t="s">
        <v>1135</v>
      </c>
      <c r="F3013" s="338" t="s">
        <v>875</v>
      </c>
      <c r="G3013" s="344" t="s">
        <v>2291</v>
      </c>
    </row>
    <row r="3014" spans="1:7" x14ac:dyDescent="0.25">
      <c r="A3014" s="343" t="s">
        <v>1312</v>
      </c>
      <c r="B3014" s="343" t="s">
        <v>1506</v>
      </c>
      <c r="C3014" s="399" t="s">
        <v>911</v>
      </c>
      <c r="D3014" s="343" t="s">
        <v>1823</v>
      </c>
      <c r="E3014" s="399" t="s">
        <v>1135</v>
      </c>
      <c r="F3014" s="338" t="s">
        <v>875</v>
      </c>
      <c r="G3014" s="344" t="s">
        <v>2291</v>
      </c>
    </row>
    <row r="3015" spans="1:7" x14ac:dyDescent="0.25">
      <c r="A3015" s="343" t="s">
        <v>1312</v>
      </c>
      <c r="B3015" s="343" t="s">
        <v>1506</v>
      </c>
      <c r="C3015" s="399" t="s">
        <v>911</v>
      </c>
      <c r="D3015" s="343" t="s">
        <v>1824</v>
      </c>
      <c r="E3015" s="399" t="s">
        <v>1135</v>
      </c>
      <c r="F3015" s="338" t="s">
        <v>875</v>
      </c>
      <c r="G3015" s="344" t="s">
        <v>2291</v>
      </c>
    </row>
    <row r="3016" spans="1:7" x14ac:dyDescent="0.25">
      <c r="A3016" s="343" t="s">
        <v>1312</v>
      </c>
      <c r="B3016" s="343" t="s">
        <v>1506</v>
      </c>
      <c r="C3016" s="399" t="s">
        <v>911</v>
      </c>
      <c r="D3016" s="343" t="s">
        <v>1821</v>
      </c>
      <c r="E3016" s="399" t="s">
        <v>1135</v>
      </c>
      <c r="F3016" s="338" t="s">
        <v>875</v>
      </c>
      <c r="G3016" s="344" t="s">
        <v>2291</v>
      </c>
    </row>
    <row r="3017" spans="1:7" x14ac:dyDescent="0.25">
      <c r="A3017" s="343" t="s">
        <v>1312</v>
      </c>
      <c r="B3017" s="343" t="s">
        <v>1506</v>
      </c>
      <c r="C3017" s="399" t="s">
        <v>911</v>
      </c>
      <c r="D3017" s="343" t="s">
        <v>1828</v>
      </c>
      <c r="E3017" s="399" t="s">
        <v>1135</v>
      </c>
      <c r="F3017" s="338" t="s">
        <v>875</v>
      </c>
      <c r="G3017" s="344" t="s">
        <v>2291</v>
      </c>
    </row>
    <row r="3018" spans="1:7" x14ac:dyDescent="0.25">
      <c r="A3018" s="343" t="s">
        <v>1312</v>
      </c>
      <c r="B3018" s="343" t="s">
        <v>1506</v>
      </c>
      <c r="C3018" s="399" t="s">
        <v>911</v>
      </c>
      <c r="D3018" s="343" t="s">
        <v>1827</v>
      </c>
      <c r="E3018" s="399" t="s">
        <v>1135</v>
      </c>
      <c r="F3018" s="338" t="s">
        <v>875</v>
      </c>
      <c r="G3018" s="344" t="s">
        <v>2292</v>
      </c>
    </row>
    <row r="3019" spans="1:7" x14ac:dyDescent="0.25">
      <c r="A3019" s="343" t="s">
        <v>1312</v>
      </c>
      <c r="B3019" s="343" t="s">
        <v>1506</v>
      </c>
      <c r="C3019" s="399" t="s">
        <v>911</v>
      </c>
      <c r="D3019" s="343" t="s">
        <v>1831</v>
      </c>
      <c r="E3019" s="399" t="s">
        <v>1135</v>
      </c>
      <c r="F3019" s="338" t="s">
        <v>875</v>
      </c>
      <c r="G3019" s="344" t="s">
        <v>2291</v>
      </c>
    </row>
    <row r="3020" spans="1:7" x14ac:dyDescent="0.25">
      <c r="A3020" s="343" t="s">
        <v>1312</v>
      </c>
      <c r="B3020" s="343" t="s">
        <v>1506</v>
      </c>
      <c r="C3020" s="399" t="s">
        <v>911</v>
      </c>
      <c r="D3020" s="343" t="s">
        <v>1826</v>
      </c>
      <c r="E3020" s="399" t="s">
        <v>1135</v>
      </c>
      <c r="F3020" s="338" t="s">
        <v>875</v>
      </c>
      <c r="G3020" s="344" t="s">
        <v>2291</v>
      </c>
    </row>
    <row r="3021" spans="1:7" x14ac:dyDescent="0.25">
      <c r="A3021" s="343" t="s">
        <v>1312</v>
      </c>
      <c r="B3021" s="343" t="s">
        <v>1506</v>
      </c>
      <c r="C3021" s="399" t="s">
        <v>911</v>
      </c>
      <c r="D3021" s="343" t="s">
        <v>1756</v>
      </c>
      <c r="E3021" s="399" t="s">
        <v>1135</v>
      </c>
      <c r="F3021" s="338" t="s">
        <v>875</v>
      </c>
      <c r="G3021" s="344" t="s">
        <v>2291</v>
      </c>
    </row>
    <row r="3022" spans="1:7" x14ac:dyDescent="0.25">
      <c r="A3022" s="343" t="s">
        <v>1312</v>
      </c>
      <c r="B3022" s="343" t="s">
        <v>1506</v>
      </c>
      <c r="C3022" s="399" t="s">
        <v>911</v>
      </c>
      <c r="D3022" s="343" t="s">
        <v>1749</v>
      </c>
      <c r="E3022" s="399" t="s">
        <v>1135</v>
      </c>
      <c r="F3022" s="338" t="s">
        <v>875</v>
      </c>
      <c r="G3022" s="344" t="s">
        <v>2291</v>
      </c>
    </row>
    <row r="3023" spans="1:7" x14ac:dyDescent="0.25">
      <c r="A3023" s="343" t="s">
        <v>1312</v>
      </c>
      <c r="B3023" s="343" t="s">
        <v>1506</v>
      </c>
      <c r="C3023" s="399" t="s">
        <v>911</v>
      </c>
      <c r="D3023" s="343" t="s">
        <v>1752</v>
      </c>
      <c r="E3023" s="399" t="s">
        <v>1135</v>
      </c>
      <c r="F3023" s="338" t="s">
        <v>875</v>
      </c>
      <c r="G3023" s="344" t="s">
        <v>2291</v>
      </c>
    </row>
    <row r="3024" spans="1:7" x14ac:dyDescent="0.25">
      <c r="A3024" s="343" t="s">
        <v>1312</v>
      </c>
      <c r="B3024" s="343" t="s">
        <v>1506</v>
      </c>
      <c r="C3024" s="399" t="s">
        <v>911</v>
      </c>
      <c r="D3024" s="343" t="s">
        <v>1763</v>
      </c>
      <c r="E3024" s="399" t="s">
        <v>1135</v>
      </c>
      <c r="F3024" s="338" t="s">
        <v>875</v>
      </c>
      <c r="G3024" s="344" t="s">
        <v>2291</v>
      </c>
    </row>
    <row r="3025" spans="1:7" x14ac:dyDescent="0.25">
      <c r="A3025" s="343" t="s">
        <v>1312</v>
      </c>
      <c r="B3025" s="343" t="s">
        <v>1506</v>
      </c>
      <c r="C3025" s="399" t="s">
        <v>911</v>
      </c>
      <c r="D3025" s="343" t="s">
        <v>1771</v>
      </c>
      <c r="E3025" s="399" t="s">
        <v>1135</v>
      </c>
      <c r="F3025" s="338" t="s">
        <v>875</v>
      </c>
      <c r="G3025" s="344" t="s">
        <v>2291</v>
      </c>
    </row>
    <row r="3026" spans="1:7" x14ac:dyDescent="0.25">
      <c r="A3026" s="343" t="s">
        <v>1312</v>
      </c>
      <c r="B3026" s="343" t="s">
        <v>1506</v>
      </c>
      <c r="C3026" s="399" t="s">
        <v>911</v>
      </c>
      <c r="D3026" s="343" t="s">
        <v>1762</v>
      </c>
      <c r="E3026" s="399" t="s">
        <v>1135</v>
      </c>
      <c r="F3026" s="338" t="s">
        <v>875</v>
      </c>
      <c r="G3026" s="344" t="s">
        <v>2291</v>
      </c>
    </row>
    <row r="3027" spans="1:7" x14ac:dyDescent="0.25">
      <c r="A3027" s="343" t="s">
        <v>1312</v>
      </c>
      <c r="B3027" s="343" t="s">
        <v>1506</v>
      </c>
      <c r="C3027" s="399" t="s">
        <v>911</v>
      </c>
      <c r="D3027" s="343" t="s">
        <v>1770</v>
      </c>
      <c r="E3027" s="399" t="s">
        <v>1135</v>
      </c>
      <c r="F3027" s="338" t="s">
        <v>875</v>
      </c>
      <c r="G3027" s="344" t="s">
        <v>2291</v>
      </c>
    </row>
    <row r="3028" spans="1:7" x14ac:dyDescent="0.25">
      <c r="A3028" s="343" t="s">
        <v>1658</v>
      </c>
      <c r="B3028" s="343" t="s">
        <v>1884</v>
      </c>
      <c r="C3028" s="399" t="s">
        <v>911</v>
      </c>
      <c r="D3028" s="343" t="s">
        <v>1772</v>
      </c>
      <c r="E3028" s="399" t="s">
        <v>1135</v>
      </c>
      <c r="F3028" s="338" t="s">
        <v>875</v>
      </c>
      <c r="G3028" s="344" t="s">
        <v>2342</v>
      </c>
    </row>
    <row r="3029" spans="1:7" x14ac:dyDescent="0.25">
      <c r="A3029" s="343" t="s">
        <v>1658</v>
      </c>
      <c r="B3029" s="343" t="s">
        <v>1884</v>
      </c>
      <c r="C3029" s="399" t="s">
        <v>911</v>
      </c>
      <c r="D3029" s="343" t="s">
        <v>1774</v>
      </c>
      <c r="E3029" s="399" t="s">
        <v>1135</v>
      </c>
      <c r="F3029" s="338" t="s">
        <v>875</v>
      </c>
      <c r="G3029" s="344" t="s">
        <v>2318</v>
      </c>
    </row>
    <row r="3030" spans="1:7" x14ac:dyDescent="0.25">
      <c r="A3030" s="343" t="s">
        <v>1658</v>
      </c>
      <c r="B3030" s="343" t="s">
        <v>1884</v>
      </c>
      <c r="C3030" s="399" t="s">
        <v>911</v>
      </c>
      <c r="D3030" s="343" t="s">
        <v>1752</v>
      </c>
      <c r="E3030" s="399" t="s">
        <v>1135</v>
      </c>
      <c r="F3030" s="338" t="s">
        <v>875</v>
      </c>
      <c r="G3030" s="344" t="s">
        <v>2291</v>
      </c>
    </row>
    <row r="3031" spans="1:7" x14ac:dyDescent="0.25">
      <c r="A3031" s="343" t="s">
        <v>1658</v>
      </c>
      <c r="B3031" s="343" t="s">
        <v>1884</v>
      </c>
      <c r="C3031" s="399" t="s">
        <v>911</v>
      </c>
      <c r="D3031" s="343" t="s">
        <v>1763</v>
      </c>
      <c r="E3031" s="399" t="s">
        <v>1135</v>
      </c>
      <c r="F3031" s="338" t="s">
        <v>875</v>
      </c>
      <c r="G3031" s="344" t="s">
        <v>2291</v>
      </c>
    </row>
    <row r="3032" spans="1:7" x14ac:dyDescent="0.25">
      <c r="A3032" s="343" t="s">
        <v>1658</v>
      </c>
      <c r="B3032" s="343" t="s">
        <v>1884</v>
      </c>
      <c r="C3032" s="399" t="s">
        <v>911</v>
      </c>
      <c r="D3032" s="343" t="s">
        <v>1771</v>
      </c>
      <c r="E3032" s="399" t="s">
        <v>1135</v>
      </c>
      <c r="F3032" s="338" t="s">
        <v>875</v>
      </c>
      <c r="G3032" s="344" t="s">
        <v>2291</v>
      </c>
    </row>
    <row r="3033" spans="1:7" x14ac:dyDescent="0.25">
      <c r="A3033" s="343" t="s">
        <v>1658</v>
      </c>
      <c r="B3033" s="343" t="s">
        <v>1884</v>
      </c>
      <c r="C3033" s="399" t="s">
        <v>911</v>
      </c>
      <c r="D3033" s="343" t="s">
        <v>1762</v>
      </c>
      <c r="E3033" s="399" t="s">
        <v>1135</v>
      </c>
      <c r="F3033" s="338" t="s">
        <v>875</v>
      </c>
      <c r="G3033" s="344" t="s">
        <v>2291</v>
      </c>
    </row>
    <row r="3034" spans="1:7" x14ac:dyDescent="0.25">
      <c r="A3034" s="343" t="s">
        <v>1658</v>
      </c>
      <c r="B3034" s="343" t="s">
        <v>1884</v>
      </c>
      <c r="C3034" s="399" t="s">
        <v>911</v>
      </c>
      <c r="D3034" s="343" t="s">
        <v>1770</v>
      </c>
      <c r="E3034" s="399" t="s">
        <v>1135</v>
      </c>
      <c r="F3034" s="338" t="s">
        <v>875</v>
      </c>
      <c r="G3034" s="344" t="s">
        <v>2291</v>
      </c>
    </row>
    <row r="3035" spans="1:7" x14ac:dyDescent="0.25">
      <c r="A3035" s="343" t="s">
        <v>1312</v>
      </c>
      <c r="B3035" s="343" t="s">
        <v>1892</v>
      </c>
      <c r="C3035" s="399" t="s">
        <v>911</v>
      </c>
      <c r="D3035" s="343" t="s">
        <v>1829</v>
      </c>
      <c r="E3035" s="399" t="s">
        <v>1135</v>
      </c>
      <c r="F3035" s="338" t="s">
        <v>875</v>
      </c>
      <c r="G3035" s="344" t="s">
        <v>2291</v>
      </c>
    </row>
    <row r="3036" spans="1:7" x14ac:dyDescent="0.25">
      <c r="A3036" s="343" t="s">
        <v>1312</v>
      </c>
      <c r="B3036" s="343" t="s">
        <v>1892</v>
      </c>
      <c r="C3036" s="399" t="s">
        <v>911</v>
      </c>
      <c r="D3036" s="343" t="s">
        <v>1823</v>
      </c>
      <c r="E3036" s="399" t="s">
        <v>1135</v>
      </c>
      <c r="F3036" s="338" t="s">
        <v>875</v>
      </c>
      <c r="G3036" s="344" t="s">
        <v>2291</v>
      </c>
    </row>
    <row r="3037" spans="1:7" x14ac:dyDescent="0.25">
      <c r="A3037" s="343" t="s">
        <v>1312</v>
      </c>
      <c r="B3037" s="343" t="s">
        <v>1892</v>
      </c>
      <c r="C3037" s="399" t="s">
        <v>911</v>
      </c>
      <c r="D3037" s="343" t="s">
        <v>1824</v>
      </c>
      <c r="E3037" s="399" t="s">
        <v>1135</v>
      </c>
      <c r="F3037" s="338" t="s">
        <v>875</v>
      </c>
      <c r="G3037" s="344" t="s">
        <v>2291</v>
      </c>
    </row>
    <row r="3038" spans="1:7" x14ac:dyDescent="0.25">
      <c r="A3038" s="343" t="s">
        <v>1312</v>
      </c>
      <c r="B3038" s="343" t="s">
        <v>1892</v>
      </c>
      <c r="C3038" s="399" t="s">
        <v>911</v>
      </c>
      <c r="D3038" s="343" t="s">
        <v>1821</v>
      </c>
      <c r="E3038" s="399" t="s">
        <v>1135</v>
      </c>
      <c r="F3038" s="338" t="s">
        <v>875</v>
      </c>
      <c r="G3038" s="344" t="s">
        <v>2291</v>
      </c>
    </row>
    <row r="3039" spans="1:7" x14ac:dyDescent="0.25">
      <c r="A3039" s="343" t="s">
        <v>1312</v>
      </c>
      <c r="B3039" s="343" t="s">
        <v>1892</v>
      </c>
      <c r="C3039" s="399" t="s">
        <v>911</v>
      </c>
      <c r="D3039" s="343" t="s">
        <v>1828</v>
      </c>
      <c r="E3039" s="399" t="s">
        <v>1135</v>
      </c>
      <c r="F3039" s="338" t="s">
        <v>875</v>
      </c>
      <c r="G3039" s="344" t="s">
        <v>2291</v>
      </c>
    </row>
    <row r="3040" spans="1:7" x14ac:dyDescent="0.25">
      <c r="A3040" s="343" t="s">
        <v>1312</v>
      </c>
      <c r="B3040" s="343" t="s">
        <v>1892</v>
      </c>
      <c r="C3040" s="399" t="s">
        <v>911</v>
      </c>
      <c r="D3040" s="343" t="s">
        <v>1827</v>
      </c>
      <c r="E3040" s="399" t="s">
        <v>1135</v>
      </c>
      <c r="F3040" s="338" t="s">
        <v>875</v>
      </c>
      <c r="G3040" s="344" t="s">
        <v>2292</v>
      </c>
    </row>
    <row r="3041" spans="1:7" x14ac:dyDescent="0.25">
      <c r="A3041" s="343" t="s">
        <v>1312</v>
      </c>
      <c r="B3041" s="343" t="s">
        <v>1892</v>
      </c>
      <c r="C3041" s="399" t="s">
        <v>911</v>
      </c>
      <c r="D3041" s="343" t="s">
        <v>1831</v>
      </c>
      <c r="E3041" s="399" t="s">
        <v>1135</v>
      </c>
      <c r="F3041" s="338" t="s">
        <v>875</v>
      </c>
      <c r="G3041" s="344" t="s">
        <v>2291</v>
      </c>
    </row>
    <row r="3042" spans="1:7" x14ac:dyDescent="0.25">
      <c r="A3042" s="343" t="s">
        <v>1312</v>
      </c>
      <c r="B3042" s="343" t="s">
        <v>1892</v>
      </c>
      <c r="C3042" s="399" t="s">
        <v>911</v>
      </c>
      <c r="D3042" s="343" t="s">
        <v>1826</v>
      </c>
      <c r="E3042" s="399" t="s">
        <v>1135</v>
      </c>
      <c r="F3042" s="338" t="s">
        <v>875</v>
      </c>
      <c r="G3042" s="344" t="s">
        <v>2291</v>
      </c>
    </row>
    <row r="3043" spans="1:7" x14ac:dyDescent="0.25">
      <c r="A3043" s="343" t="s">
        <v>1312</v>
      </c>
      <c r="B3043" s="343" t="s">
        <v>1892</v>
      </c>
      <c r="C3043" s="399" t="s">
        <v>911</v>
      </c>
      <c r="D3043" s="343" t="s">
        <v>1756</v>
      </c>
      <c r="E3043" s="399" t="s">
        <v>1135</v>
      </c>
      <c r="F3043" s="338" t="s">
        <v>875</v>
      </c>
      <c r="G3043" s="344" t="s">
        <v>2291</v>
      </c>
    </row>
    <row r="3044" spans="1:7" x14ac:dyDescent="0.25">
      <c r="A3044" s="343" t="s">
        <v>1312</v>
      </c>
      <c r="B3044" s="343" t="s">
        <v>1892</v>
      </c>
      <c r="C3044" s="399" t="s">
        <v>911</v>
      </c>
      <c r="D3044" s="343" t="s">
        <v>1749</v>
      </c>
      <c r="E3044" s="399" t="s">
        <v>1135</v>
      </c>
      <c r="F3044" s="338" t="s">
        <v>875</v>
      </c>
      <c r="G3044" s="344" t="s">
        <v>2291</v>
      </c>
    </row>
    <row r="3045" spans="1:7" x14ac:dyDescent="0.25">
      <c r="A3045" s="343" t="s">
        <v>1312</v>
      </c>
      <c r="B3045" s="343" t="s">
        <v>1892</v>
      </c>
      <c r="C3045" s="399" t="s">
        <v>911</v>
      </c>
      <c r="D3045" s="343" t="s">
        <v>1752</v>
      </c>
      <c r="E3045" s="399" t="s">
        <v>1135</v>
      </c>
      <c r="F3045" s="338" t="s">
        <v>875</v>
      </c>
      <c r="G3045" s="344" t="s">
        <v>2291</v>
      </c>
    </row>
    <row r="3046" spans="1:7" x14ac:dyDescent="0.25">
      <c r="A3046" s="343" t="s">
        <v>1312</v>
      </c>
      <c r="B3046" s="343" t="s">
        <v>1892</v>
      </c>
      <c r="C3046" s="399" t="s">
        <v>911</v>
      </c>
      <c r="D3046" s="343" t="s">
        <v>1763</v>
      </c>
      <c r="E3046" s="399" t="s">
        <v>1135</v>
      </c>
      <c r="F3046" s="338" t="s">
        <v>875</v>
      </c>
      <c r="G3046" s="344" t="s">
        <v>2291</v>
      </c>
    </row>
    <row r="3047" spans="1:7" x14ac:dyDescent="0.25">
      <c r="A3047" s="343" t="s">
        <v>1312</v>
      </c>
      <c r="B3047" s="343" t="s">
        <v>1892</v>
      </c>
      <c r="C3047" s="399" t="s">
        <v>911</v>
      </c>
      <c r="D3047" s="343" t="s">
        <v>1771</v>
      </c>
      <c r="E3047" s="399" t="s">
        <v>1135</v>
      </c>
      <c r="F3047" s="338" t="s">
        <v>875</v>
      </c>
      <c r="G3047" s="344" t="s">
        <v>2291</v>
      </c>
    </row>
    <row r="3048" spans="1:7" x14ac:dyDescent="0.25">
      <c r="A3048" s="343" t="s">
        <v>1312</v>
      </c>
      <c r="B3048" s="343" t="s">
        <v>1892</v>
      </c>
      <c r="C3048" s="399" t="s">
        <v>911</v>
      </c>
      <c r="D3048" s="343" t="s">
        <v>1762</v>
      </c>
      <c r="E3048" s="399" t="s">
        <v>1135</v>
      </c>
      <c r="F3048" s="338" t="s">
        <v>875</v>
      </c>
      <c r="G3048" s="344" t="s">
        <v>2291</v>
      </c>
    </row>
    <row r="3049" spans="1:7" x14ac:dyDescent="0.25">
      <c r="A3049" s="343" t="s">
        <v>1312</v>
      </c>
      <c r="B3049" s="343" t="s">
        <v>1892</v>
      </c>
      <c r="C3049" s="399" t="s">
        <v>911</v>
      </c>
      <c r="D3049" s="343" t="s">
        <v>1770</v>
      </c>
      <c r="E3049" s="399" t="s">
        <v>1135</v>
      </c>
      <c r="F3049" s="338" t="s">
        <v>875</v>
      </c>
      <c r="G3049" s="344" t="s">
        <v>2291</v>
      </c>
    </row>
    <row r="3050" spans="1:7" x14ac:dyDescent="0.25">
      <c r="A3050" s="343" t="s">
        <v>1312</v>
      </c>
      <c r="B3050" s="343" t="s">
        <v>1893</v>
      </c>
      <c r="C3050" s="399" t="s">
        <v>911</v>
      </c>
      <c r="D3050" s="343" t="s">
        <v>1829</v>
      </c>
      <c r="E3050" s="399" t="s">
        <v>1135</v>
      </c>
      <c r="F3050" s="338" t="s">
        <v>875</v>
      </c>
      <c r="G3050" s="344" t="s">
        <v>2291</v>
      </c>
    </row>
    <row r="3051" spans="1:7" x14ac:dyDescent="0.25">
      <c r="A3051" s="343" t="s">
        <v>1312</v>
      </c>
      <c r="B3051" s="343" t="s">
        <v>1893</v>
      </c>
      <c r="C3051" s="399" t="s">
        <v>911</v>
      </c>
      <c r="D3051" s="343" t="s">
        <v>1823</v>
      </c>
      <c r="E3051" s="399" t="s">
        <v>1135</v>
      </c>
      <c r="F3051" s="338" t="s">
        <v>875</v>
      </c>
      <c r="G3051" s="344" t="s">
        <v>2291</v>
      </c>
    </row>
    <row r="3052" spans="1:7" x14ac:dyDescent="0.25">
      <c r="A3052" s="343" t="s">
        <v>1312</v>
      </c>
      <c r="B3052" s="343" t="s">
        <v>1893</v>
      </c>
      <c r="C3052" s="399" t="s">
        <v>911</v>
      </c>
      <c r="D3052" s="343" t="s">
        <v>1824</v>
      </c>
      <c r="E3052" s="399" t="s">
        <v>1135</v>
      </c>
      <c r="F3052" s="338" t="s">
        <v>875</v>
      </c>
      <c r="G3052" s="344" t="s">
        <v>2291</v>
      </c>
    </row>
    <row r="3053" spans="1:7" x14ac:dyDescent="0.25">
      <c r="A3053" s="343" t="s">
        <v>1312</v>
      </c>
      <c r="B3053" s="343" t="s">
        <v>1893</v>
      </c>
      <c r="C3053" s="399" t="s">
        <v>911</v>
      </c>
      <c r="D3053" s="343" t="s">
        <v>1821</v>
      </c>
      <c r="E3053" s="399" t="s">
        <v>1135</v>
      </c>
      <c r="F3053" s="338" t="s">
        <v>875</v>
      </c>
      <c r="G3053" s="344" t="s">
        <v>2291</v>
      </c>
    </row>
    <row r="3054" spans="1:7" x14ac:dyDescent="0.25">
      <c r="A3054" s="343" t="s">
        <v>1312</v>
      </c>
      <c r="B3054" s="343" t="s">
        <v>1893</v>
      </c>
      <c r="C3054" s="399" t="s">
        <v>911</v>
      </c>
      <c r="D3054" s="343" t="s">
        <v>1828</v>
      </c>
      <c r="E3054" s="399" t="s">
        <v>1135</v>
      </c>
      <c r="F3054" s="338" t="s">
        <v>875</v>
      </c>
      <c r="G3054" s="344" t="s">
        <v>2291</v>
      </c>
    </row>
    <row r="3055" spans="1:7" x14ac:dyDescent="0.25">
      <c r="A3055" s="343" t="s">
        <v>1312</v>
      </c>
      <c r="B3055" s="343" t="s">
        <v>1893</v>
      </c>
      <c r="C3055" s="399" t="s">
        <v>911</v>
      </c>
      <c r="D3055" s="343" t="s">
        <v>1827</v>
      </c>
      <c r="E3055" s="399" t="s">
        <v>1135</v>
      </c>
      <c r="F3055" s="338" t="s">
        <v>875</v>
      </c>
      <c r="G3055" s="344" t="s">
        <v>2292</v>
      </c>
    </row>
    <row r="3056" spans="1:7" x14ac:dyDescent="0.25">
      <c r="A3056" s="343" t="s">
        <v>1312</v>
      </c>
      <c r="B3056" s="343" t="s">
        <v>1893</v>
      </c>
      <c r="C3056" s="399" t="s">
        <v>911</v>
      </c>
      <c r="D3056" s="343" t="s">
        <v>1831</v>
      </c>
      <c r="E3056" s="399" t="s">
        <v>1135</v>
      </c>
      <c r="F3056" s="338" t="s">
        <v>875</v>
      </c>
      <c r="G3056" s="344" t="s">
        <v>2291</v>
      </c>
    </row>
    <row r="3057" spans="1:7" x14ac:dyDescent="0.25">
      <c r="A3057" s="343" t="s">
        <v>1312</v>
      </c>
      <c r="B3057" s="343" t="s">
        <v>1893</v>
      </c>
      <c r="C3057" s="399" t="s">
        <v>911</v>
      </c>
      <c r="D3057" s="343" t="s">
        <v>1826</v>
      </c>
      <c r="E3057" s="399" t="s">
        <v>1135</v>
      </c>
      <c r="F3057" s="338" t="s">
        <v>875</v>
      </c>
      <c r="G3057" s="344" t="s">
        <v>2291</v>
      </c>
    </row>
    <row r="3058" spans="1:7" x14ac:dyDescent="0.25">
      <c r="A3058" s="343" t="s">
        <v>1312</v>
      </c>
      <c r="B3058" s="343" t="s">
        <v>1893</v>
      </c>
      <c r="C3058" s="399" t="s">
        <v>911</v>
      </c>
      <c r="D3058" s="343" t="s">
        <v>1756</v>
      </c>
      <c r="E3058" s="399" t="s">
        <v>1135</v>
      </c>
      <c r="F3058" s="338" t="s">
        <v>875</v>
      </c>
      <c r="G3058" s="344" t="s">
        <v>2291</v>
      </c>
    </row>
    <row r="3059" spans="1:7" x14ac:dyDescent="0.25">
      <c r="A3059" s="343" t="s">
        <v>1312</v>
      </c>
      <c r="B3059" s="343" t="s">
        <v>1893</v>
      </c>
      <c r="C3059" s="399" t="s">
        <v>911</v>
      </c>
      <c r="D3059" s="343" t="s">
        <v>1749</v>
      </c>
      <c r="E3059" s="399" t="s">
        <v>1135</v>
      </c>
      <c r="F3059" s="338" t="s">
        <v>875</v>
      </c>
      <c r="G3059" s="344" t="s">
        <v>2291</v>
      </c>
    </row>
    <row r="3060" spans="1:7" x14ac:dyDescent="0.25">
      <c r="A3060" s="343" t="s">
        <v>1312</v>
      </c>
      <c r="B3060" s="343" t="s">
        <v>1893</v>
      </c>
      <c r="C3060" s="399" t="s">
        <v>911</v>
      </c>
      <c r="D3060" s="343" t="s">
        <v>1752</v>
      </c>
      <c r="E3060" s="399" t="s">
        <v>1135</v>
      </c>
      <c r="F3060" s="338" t="s">
        <v>875</v>
      </c>
      <c r="G3060" s="344" t="s">
        <v>2291</v>
      </c>
    </row>
    <row r="3061" spans="1:7" x14ac:dyDescent="0.25">
      <c r="A3061" s="343" t="s">
        <v>1312</v>
      </c>
      <c r="B3061" s="343" t="s">
        <v>1893</v>
      </c>
      <c r="C3061" s="399" t="s">
        <v>911</v>
      </c>
      <c r="D3061" s="343" t="s">
        <v>1763</v>
      </c>
      <c r="E3061" s="399" t="s">
        <v>1135</v>
      </c>
      <c r="F3061" s="338" t="s">
        <v>875</v>
      </c>
      <c r="G3061" s="344" t="s">
        <v>2291</v>
      </c>
    </row>
    <row r="3062" spans="1:7" x14ac:dyDescent="0.25">
      <c r="A3062" s="343" t="s">
        <v>1312</v>
      </c>
      <c r="B3062" s="343" t="s">
        <v>1893</v>
      </c>
      <c r="C3062" s="399" t="s">
        <v>911</v>
      </c>
      <c r="D3062" s="343" t="s">
        <v>1771</v>
      </c>
      <c r="E3062" s="399" t="s">
        <v>1135</v>
      </c>
      <c r="F3062" s="338" t="s">
        <v>875</v>
      </c>
      <c r="G3062" s="344" t="s">
        <v>2291</v>
      </c>
    </row>
    <row r="3063" spans="1:7" x14ac:dyDescent="0.25">
      <c r="A3063" s="343" t="s">
        <v>1312</v>
      </c>
      <c r="B3063" s="343" t="s">
        <v>1893</v>
      </c>
      <c r="C3063" s="399" t="s">
        <v>911</v>
      </c>
      <c r="D3063" s="343" t="s">
        <v>1762</v>
      </c>
      <c r="E3063" s="399" t="s">
        <v>1135</v>
      </c>
      <c r="F3063" s="338" t="s">
        <v>875</v>
      </c>
      <c r="G3063" s="344" t="s">
        <v>2291</v>
      </c>
    </row>
    <row r="3064" spans="1:7" x14ac:dyDescent="0.25">
      <c r="A3064" s="343" t="s">
        <v>1312</v>
      </c>
      <c r="B3064" s="343" t="s">
        <v>1893</v>
      </c>
      <c r="C3064" s="399" t="s">
        <v>911</v>
      </c>
      <c r="D3064" s="343" t="s">
        <v>1770</v>
      </c>
      <c r="E3064" s="399" t="s">
        <v>1135</v>
      </c>
      <c r="F3064" s="338" t="s">
        <v>875</v>
      </c>
      <c r="G3064" s="344" t="s">
        <v>2291</v>
      </c>
    </row>
    <row r="3065" spans="1:7" x14ac:dyDescent="0.25">
      <c r="A3065" s="343" t="s">
        <v>140</v>
      </c>
      <c r="B3065" s="343" t="s">
        <v>703</v>
      </c>
      <c r="C3065" s="399" t="s">
        <v>911</v>
      </c>
      <c r="D3065" s="343" t="s">
        <v>1756</v>
      </c>
      <c r="E3065" s="399" t="s">
        <v>1135</v>
      </c>
      <c r="F3065" s="338" t="s">
        <v>875</v>
      </c>
      <c r="G3065" s="344" t="s">
        <v>2291</v>
      </c>
    </row>
    <row r="3066" spans="1:7" x14ac:dyDescent="0.25">
      <c r="A3066" s="343" t="s">
        <v>140</v>
      </c>
      <c r="B3066" s="343" t="s">
        <v>703</v>
      </c>
      <c r="C3066" s="399" t="s">
        <v>911</v>
      </c>
      <c r="D3066" s="343" t="s">
        <v>1749</v>
      </c>
      <c r="E3066" s="399" t="s">
        <v>1135</v>
      </c>
      <c r="F3066" s="338" t="s">
        <v>875</v>
      </c>
      <c r="G3066" s="344" t="s">
        <v>2291</v>
      </c>
    </row>
    <row r="3067" spans="1:7" x14ac:dyDescent="0.25">
      <c r="A3067" s="343" t="s">
        <v>140</v>
      </c>
      <c r="B3067" s="343" t="s">
        <v>703</v>
      </c>
      <c r="C3067" s="399" t="s">
        <v>911</v>
      </c>
      <c r="D3067" s="343" t="s">
        <v>1782</v>
      </c>
      <c r="E3067" s="399" t="s">
        <v>1135</v>
      </c>
      <c r="F3067" s="338" t="s">
        <v>875</v>
      </c>
      <c r="G3067" s="344" t="s">
        <v>2291</v>
      </c>
    </row>
    <row r="3068" spans="1:7" x14ac:dyDescent="0.25">
      <c r="A3068" s="343" t="s">
        <v>140</v>
      </c>
      <c r="B3068" s="343" t="s">
        <v>703</v>
      </c>
      <c r="C3068" s="399" t="s">
        <v>911</v>
      </c>
      <c r="D3068" s="343" t="s">
        <v>1781</v>
      </c>
      <c r="E3068" s="399" t="s">
        <v>1135</v>
      </c>
      <c r="F3068" s="338" t="s">
        <v>875</v>
      </c>
      <c r="G3068" s="344" t="s">
        <v>2291</v>
      </c>
    </row>
    <row r="3069" spans="1:7" x14ac:dyDescent="0.25">
      <c r="A3069" s="343" t="s">
        <v>140</v>
      </c>
      <c r="B3069" s="343" t="s">
        <v>703</v>
      </c>
      <c r="C3069" s="399" t="s">
        <v>911</v>
      </c>
      <c r="D3069" s="343" t="s">
        <v>1777</v>
      </c>
      <c r="E3069" s="399" t="s">
        <v>1135</v>
      </c>
      <c r="F3069" s="338" t="s">
        <v>875</v>
      </c>
      <c r="G3069" s="344" t="s">
        <v>2291</v>
      </c>
    </row>
    <row r="3070" spans="1:7" x14ac:dyDescent="0.25">
      <c r="A3070" s="343" t="s">
        <v>140</v>
      </c>
      <c r="B3070" s="343" t="s">
        <v>703</v>
      </c>
      <c r="C3070" s="399" t="s">
        <v>911</v>
      </c>
      <c r="D3070" s="343" t="s">
        <v>1752</v>
      </c>
      <c r="E3070" s="399" t="s">
        <v>1135</v>
      </c>
      <c r="F3070" s="338" t="s">
        <v>875</v>
      </c>
      <c r="G3070" s="344" t="s">
        <v>2291</v>
      </c>
    </row>
    <row r="3071" spans="1:7" x14ac:dyDescent="0.25">
      <c r="A3071" s="343" t="s">
        <v>140</v>
      </c>
      <c r="B3071" s="343" t="s">
        <v>703</v>
      </c>
      <c r="C3071" s="399" t="s">
        <v>911</v>
      </c>
      <c r="D3071" s="343" t="s">
        <v>1763</v>
      </c>
      <c r="E3071" s="399" t="s">
        <v>1135</v>
      </c>
      <c r="F3071" s="338" t="s">
        <v>875</v>
      </c>
      <c r="G3071" s="344" t="s">
        <v>2291</v>
      </c>
    </row>
    <row r="3072" spans="1:7" x14ac:dyDescent="0.25">
      <c r="A3072" s="343" t="s">
        <v>140</v>
      </c>
      <c r="B3072" s="343" t="s">
        <v>703</v>
      </c>
      <c r="C3072" s="399" t="s">
        <v>911</v>
      </c>
      <c r="D3072" s="343" t="s">
        <v>1771</v>
      </c>
      <c r="E3072" s="399" t="s">
        <v>1135</v>
      </c>
      <c r="F3072" s="338" t="s">
        <v>875</v>
      </c>
      <c r="G3072" s="344" t="s">
        <v>2291</v>
      </c>
    </row>
    <row r="3073" spans="1:7" x14ac:dyDescent="0.25">
      <c r="A3073" s="343" t="s">
        <v>140</v>
      </c>
      <c r="B3073" s="343" t="s">
        <v>703</v>
      </c>
      <c r="C3073" s="399" t="s">
        <v>911</v>
      </c>
      <c r="D3073" s="343" t="s">
        <v>1762</v>
      </c>
      <c r="E3073" s="399" t="s">
        <v>1135</v>
      </c>
      <c r="F3073" s="338" t="s">
        <v>875</v>
      </c>
      <c r="G3073" s="344" t="s">
        <v>2291</v>
      </c>
    </row>
    <row r="3074" spans="1:7" x14ac:dyDescent="0.25">
      <c r="A3074" s="343" t="s">
        <v>140</v>
      </c>
      <c r="B3074" s="343" t="s">
        <v>703</v>
      </c>
      <c r="C3074" s="399" t="s">
        <v>911</v>
      </c>
      <c r="D3074" s="343" t="s">
        <v>1770</v>
      </c>
      <c r="E3074" s="399" t="s">
        <v>1135</v>
      </c>
      <c r="F3074" s="338" t="s">
        <v>875</v>
      </c>
      <c r="G3074" s="344" t="s">
        <v>2291</v>
      </c>
    </row>
    <row r="3075" spans="1:7" x14ac:dyDescent="0.25">
      <c r="A3075" s="343" t="s">
        <v>140</v>
      </c>
      <c r="B3075" s="343" t="s">
        <v>702</v>
      </c>
      <c r="C3075" s="399" t="s">
        <v>911</v>
      </c>
      <c r="D3075" s="343" t="s">
        <v>1756</v>
      </c>
      <c r="E3075" s="399" t="s">
        <v>1135</v>
      </c>
      <c r="F3075" s="338" t="s">
        <v>875</v>
      </c>
      <c r="G3075" s="344" t="s">
        <v>2291</v>
      </c>
    </row>
    <row r="3076" spans="1:7" x14ac:dyDescent="0.25">
      <c r="A3076" s="343" t="s">
        <v>140</v>
      </c>
      <c r="B3076" s="343" t="s">
        <v>702</v>
      </c>
      <c r="C3076" s="399" t="s">
        <v>911</v>
      </c>
      <c r="D3076" s="343" t="s">
        <v>1749</v>
      </c>
      <c r="E3076" s="399" t="s">
        <v>1135</v>
      </c>
      <c r="F3076" s="338" t="s">
        <v>875</v>
      </c>
      <c r="G3076" s="344" t="s">
        <v>2291</v>
      </c>
    </row>
    <row r="3077" spans="1:7" x14ac:dyDescent="0.25">
      <c r="A3077" s="343" t="s">
        <v>140</v>
      </c>
      <c r="B3077" s="343" t="s">
        <v>702</v>
      </c>
      <c r="C3077" s="399" t="s">
        <v>911</v>
      </c>
      <c r="D3077" s="343" t="s">
        <v>1782</v>
      </c>
      <c r="E3077" s="399" t="s">
        <v>1135</v>
      </c>
      <c r="F3077" s="338" t="s">
        <v>875</v>
      </c>
      <c r="G3077" s="344" t="s">
        <v>2291</v>
      </c>
    </row>
    <row r="3078" spans="1:7" x14ac:dyDescent="0.25">
      <c r="A3078" s="343" t="s">
        <v>140</v>
      </c>
      <c r="B3078" s="343" t="s">
        <v>702</v>
      </c>
      <c r="C3078" s="399" t="s">
        <v>911</v>
      </c>
      <c r="D3078" s="343" t="s">
        <v>1781</v>
      </c>
      <c r="E3078" s="399" t="s">
        <v>1135</v>
      </c>
      <c r="F3078" s="338" t="s">
        <v>875</v>
      </c>
      <c r="G3078" s="344" t="s">
        <v>2291</v>
      </c>
    </row>
    <row r="3079" spans="1:7" x14ac:dyDescent="0.25">
      <c r="A3079" s="343" t="s">
        <v>140</v>
      </c>
      <c r="B3079" s="343" t="s">
        <v>702</v>
      </c>
      <c r="C3079" s="399" t="s">
        <v>911</v>
      </c>
      <c r="D3079" s="343" t="s">
        <v>1780</v>
      </c>
      <c r="E3079" s="399" t="s">
        <v>1135</v>
      </c>
      <c r="F3079" s="338" t="s">
        <v>875</v>
      </c>
      <c r="G3079" s="344" t="s">
        <v>2291</v>
      </c>
    </row>
    <row r="3080" spans="1:7" x14ac:dyDescent="0.25">
      <c r="A3080" s="343" t="s">
        <v>140</v>
      </c>
      <c r="B3080" s="343" t="s">
        <v>702</v>
      </c>
      <c r="C3080" s="399" t="s">
        <v>911</v>
      </c>
      <c r="D3080" s="343" t="s">
        <v>1752</v>
      </c>
      <c r="E3080" s="399" t="s">
        <v>1135</v>
      </c>
      <c r="F3080" s="338" t="s">
        <v>875</v>
      </c>
      <c r="G3080" s="344" t="s">
        <v>2291</v>
      </c>
    </row>
    <row r="3081" spans="1:7" x14ac:dyDescent="0.25">
      <c r="A3081" s="343" t="s">
        <v>140</v>
      </c>
      <c r="B3081" s="343" t="s">
        <v>702</v>
      </c>
      <c r="C3081" s="399" t="s">
        <v>911</v>
      </c>
      <c r="D3081" s="343" t="s">
        <v>1763</v>
      </c>
      <c r="E3081" s="399" t="s">
        <v>1135</v>
      </c>
      <c r="F3081" s="338" t="s">
        <v>875</v>
      </c>
      <c r="G3081" s="344" t="s">
        <v>2291</v>
      </c>
    </row>
    <row r="3082" spans="1:7" x14ac:dyDescent="0.25">
      <c r="A3082" s="343" t="s">
        <v>140</v>
      </c>
      <c r="B3082" s="343" t="s">
        <v>702</v>
      </c>
      <c r="C3082" s="399" t="s">
        <v>911</v>
      </c>
      <c r="D3082" s="343" t="s">
        <v>1771</v>
      </c>
      <c r="E3082" s="399" t="s">
        <v>1135</v>
      </c>
      <c r="F3082" s="338" t="s">
        <v>875</v>
      </c>
      <c r="G3082" s="344" t="s">
        <v>2291</v>
      </c>
    </row>
    <row r="3083" spans="1:7" x14ac:dyDescent="0.25">
      <c r="A3083" s="343" t="s">
        <v>140</v>
      </c>
      <c r="B3083" s="343" t="s">
        <v>702</v>
      </c>
      <c r="C3083" s="399" t="s">
        <v>911</v>
      </c>
      <c r="D3083" s="343" t="s">
        <v>1762</v>
      </c>
      <c r="E3083" s="399" t="s">
        <v>1135</v>
      </c>
      <c r="F3083" s="338" t="s">
        <v>875</v>
      </c>
      <c r="G3083" s="344" t="s">
        <v>2291</v>
      </c>
    </row>
    <row r="3084" spans="1:7" x14ac:dyDescent="0.25">
      <c r="A3084" s="343" t="s">
        <v>140</v>
      </c>
      <c r="B3084" s="343" t="s">
        <v>702</v>
      </c>
      <c r="C3084" s="399" t="s">
        <v>911</v>
      </c>
      <c r="D3084" s="343" t="s">
        <v>1770</v>
      </c>
      <c r="E3084" s="399" t="s">
        <v>1135</v>
      </c>
      <c r="F3084" s="338" t="s">
        <v>875</v>
      </c>
      <c r="G3084" s="344" t="s">
        <v>2291</v>
      </c>
    </row>
    <row r="3085" spans="1:7" x14ac:dyDescent="0.25">
      <c r="A3085" s="343" t="s">
        <v>151</v>
      </c>
      <c r="B3085" s="343" t="s">
        <v>964</v>
      </c>
      <c r="C3085" s="399" t="s">
        <v>911</v>
      </c>
      <c r="D3085" s="343" t="s">
        <v>1789</v>
      </c>
      <c r="E3085" s="399" t="s">
        <v>1135</v>
      </c>
      <c r="F3085" s="338" t="s">
        <v>875</v>
      </c>
      <c r="G3085" s="344" t="s">
        <v>2291</v>
      </c>
    </row>
    <row r="3086" spans="1:7" x14ac:dyDescent="0.25">
      <c r="A3086" s="343" t="s">
        <v>151</v>
      </c>
      <c r="B3086" s="343" t="s">
        <v>964</v>
      </c>
      <c r="C3086" s="399" t="s">
        <v>911</v>
      </c>
      <c r="D3086" s="343" t="s">
        <v>1774</v>
      </c>
      <c r="E3086" s="399" t="s">
        <v>1135</v>
      </c>
      <c r="F3086" s="338" t="s">
        <v>875</v>
      </c>
      <c r="G3086" s="344" t="s">
        <v>2290</v>
      </c>
    </row>
    <row r="3087" spans="1:7" x14ac:dyDescent="0.25">
      <c r="A3087" s="343" t="s">
        <v>151</v>
      </c>
      <c r="B3087" s="343" t="s">
        <v>964</v>
      </c>
      <c r="C3087" s="399" t="s">
        <v>911</v>
      </c>
      <c r="D3087" s="343" t="s">
        <v>1781</v>
      </c>
      <c r="E3087" s="399" t="s">
        <v>1135</v>
      </c>
      <c r="F3087" s="338" t="s">
        <v>875</v>
      </c>
      <c r="G3087" s="344" t="s">
        <v>2375</v>
      </c>
    </row>
    <row r="3088" spans="1:7" x14ac:dyDescent="0.25">
      <c r="A3088" s="343" t="s">
        <v>151</v>
      </c>
      <c r="B3088" s="343" t="s">
        <v>964</v>
      </c>
      <c r="C3088" s="399" t="s">
        <v>911</v>
      </c>
      <c r="D3088" s="343" t="s">
        <v>1784</v>
      </c>
      <c r="E3088" s="399" t="s">
        <v>1135</v>
      </c>
      <c r="F3088" s="338" t="s">
        <v>875</v>
      </c>
      <c r="G3088" s="344" t="s">
        <v>2291</v>
      </c>
    </row>
    <row r="3089" spans="1:7" x14ac:dyDescent="0.25">
      <c r="A3089" s="343" t="s">
        <v>151</v>
      </c>
      <c r="B3089" s="343" t="s">
        <v>964</v>
      </c>
      <c r="C3089" s="399" t="s">
        <v>911</v>
      </c>
      <c r="D3089" s="343" t="s">
        <v>1793</v>
      </c>
      <c r="E3089" s="399" t="s">
        <v>1135</v>
      </c>
      <c r="F3089" s="338" t="s">
        <v>875</v>
      </c>
      <c r="G3089" s="344" t="s">
        <v>2291</v>
      </c>
    </row>
    <row r="3090" spans="1:7" x14ac:dyDescent="0.25">
      <c r="A3090" s="343" t="s">
        <v>151</v>
      </c>
      <c r="B3090" s="343" t="s">
        <v>964</v>
      </c>
      <c r="C3090" s="399" t="s">
        <v>911</v>
      </c>
      <c r="D3090" s="343" t="s">
        <v>1794</v>
      </c>
      <c r="E3090" s="399" t="s">
        <v>1135</v>
      </c>
      <c r="F3090" s="338" t="s">
        <v>875</v>
      </c>
      <c r="G3090" s="344" t="s">
        <v>2291</v>
      </c>
    </row>
    <row r="3091" spans="1:7" x14ac:dyDescent="0.25">
      <c r="A3091" s="343" t="s">
        <v>151</v>
      </c>
      <c r="B3091" s="343" t="s">
        <v>964</v>
      </c>
      <c r="C3091" s="399" t="s">
        <v>911</v>
      </c>
      <c r="D3091" s="343" t="s">
        <v>1790</v>
      </c>
      <c r="E3091" s="399" t="s">
        <v>1135</v>
      </c>
      <c r="F3091" s="338" t="s">
        <v>875</v>
      </c>
      <c r="G3091" s="344" t="s">
        <v>2291</v>
      </c>
    </row>
    <row r="3092" spans="1:7" x14ac:dyDescent="0.25">
      <c r="A3092" s="343" t="s">
        <v>151</v>
      </c>
      <c r="B3092" s="343" t="s">
        <v>964</v>
      </c>
      <c r="C3092" s="399" t="s">
        <v>911</v>
      </c>
      <c r="D3092" s="343" t="s">
        <v>1797</v>
      </c>
      <c r="E3092" s="399" t="s">
        <v>1135</v>
      </c>
      <c r="F3092" s="338" t="s">
        <v>875</v>
      </c>
      <c r="G3092" s="344" t="s">
        <v>2291</v>
      </c>
    </row>
    <row r="3093" spans="1:7" x14ac:dyDescent="0.25">
      <c r="A3093" s="343" t="s">
        <v>151</v>
      </c>
      <c r="B3093" s="343" t="s">
        <v>964</v>
      </c>
      <c r="C3093" s="399" t="s">
        <v>911</v>
      </c>
      <c r="D3093" s="343" t="s">
        <v>1808</v>
      </c>
      <c r="E3093" s="399" t="s">
        <v>1135</v>
      </c>
      <c r="F3093" s="338" t="s">
        <v>875</v>
      </c>
      <c r="G3093" s="344" t="s">
        <v>2291</v>
      </c>
    </row>
    <row r="3094" spans="1:7" x14ac:dyDescent="0.25">
      <c r="A3094" s="343" t="s">
        <v>151</v>
      </c>
      <c r="B3094" s="343" t="s">
        <v>964</v>
      </c>
      <c r="C3094" s="399" t="s">
        <v>911</v>
      </c>
      <c r="D3094" s="343" t="s">
        <v>1783</v>
      </c>
      <c r="E3094" s="399" t="s">
        <v>1135</v>
      </c>
      <c r="F3094" s="338" t="s">
        <v>875</v>
      </c>
      <c r="G3094" s="344" t="s">
        <v>2318</v>
      </c>
    </row>
    <row r="3095" spans="1:7" x14ac:dyDescent="0.25">
      <c r="A3095" s="343" t="s">
        <v>151</v>
      </c>
      <c r="B3095" s="343" t="s">
        <v>964</v>
      </c>
      <c r="C3095" s="399" t="s">
        <v>911</v>
      </c>
      <c r="D3095" s="343" t="s">
        <v>1782</v>
      </c>
      <c r="E3095" s="399" t="s">
        <v>1135</v>
      </c>
      <c r="F3095" s="338" t="s">
        <v>875</v>
      </c>
      <c r="G3095" s="344" t="s">
        <v>2291</v>
      </c>
    </row>
    <row r="3096" spans="1:7" x14ac:dyDescent="0.25">
      <c r="A3096" s="343" t="s">
        <v>151</v>
      </c>
      <c r="B3096" s="343" t="s">
        <v>964</v>
      </c>
      <c r="C3096" s="399" t="s">
        <v>911</v>
      </c>
      <c r="D3096" s="343" t="s">
        <v>1749</v>
      </c>
      <c r="E3096" s="399" t="s">
        <v>1135</v>
      </c>
      <c r="F3096" s="338" t="s">
        <v>875</v>
      </c>
      <c r="G3096" s="344" t="s">
        <v>2291</v>
      </c>
    </row>
    <row r="3097" spans="1:7" x14ac:dyDescent="0.25">
      <c r="A3097" s="343" t="s">
        <v>151</v>
      </c>
      <c r="B3097" s="343" t="s">
        <v>964</v>
      </c>
      <c r="C3097" s="399" t="s">
        <v>911</v>
      </c>
      <c r="D3097" s="343" t="s">
        <v>1756</v>
      </c>
      <c r="E3097" s="399" t="s">
        <v>1135</v>
      </c>
      <c r="F3097" s="338" t="s">
        <v>875</v>
      </c>
      <c r="G3097" s="344" t="s">
        <v>2291</v>
      </c>
    </row>
    <row r="3098" spans="1:7" x14ac:dyDescent="0.25">
      <c r="A3098" s="343" t="s">
        <v>151</v>
      </c>
      <c r="B3098" s="343" t="s">
        <v>964</v>
      </c>
      <c r="C3098" s="399" t="s">
        <v>911</v>
      </c>
      <c r="D3098" s="343" t="s">
        <v>1785</v>
      </c>
      <c r="E3098" s="399" t="s">
        <v>1135</v>
      </c>
      <c r="F3098" s="338" t="s">
        <v>875</v>
      </c>
      <c r="G3098" s="344" t="s">
        <v>2291</v>
      </c>
    </row>
    <row r="3099" spans="1:7" x14ac:dyDescent="0.25">
      <c r="A3099" s="343" t="s">
        <v>151</v>
      </c>
      <c r="B3099" s="343" t="s">
        <v>964</v>
      </c>
      <c r="C3099" s="399" t="s">
        <v>911</v>
      </c>
      <c r="D3099" s="343" t="s">
        <v>1791</v>
      </c>
      <c r="E3099" s="399" t="s">
        <v>1135</v>
      </c>
      <c r="F3099" s="338" t="s">
        <v>875</v>
      </c>
      <c r="G3099" s="344" t="s">
        <v>2291</v>
      </c>
    </row>
    <row r="3100" spans="1:7" x14ac:dyDescent="0.25">
      <c r="A3100" s="343" t="s">
        <v>151</v>
      </c>
      <c r="B3100" s="343" t="s">
        <v>964</v>
      </c>
      <c r="C3100" s="399" t="s">
        <v>911</v>
      </c>
      <c r="D3100" s="343" t="s">
        <v>1801</v>
      </c>
      <c r="E3100" s="399" t="s">
        <v>1135</v>
      </c>
      <c r="F3100" s="338" t="s">
        <v>875</v>
      </c>
      <c r="G3100" s="344" t="s">
        <v>2291</v>
      </c>
    </row>
    <row r="3101" spans="1:7" x14ac:dyDescent="0.25">
      <c r="A3101" s="343" t="s">
        <v>151</v>
      </c>
      <c r="B3101" s="343" t="s">
        <v>964</v>
      </c>
      <c r="C3101" s="399" t="s">
        <v>911</v>
      </c>
      <c r="D3101" s="343" t="s">
        <v>1799</v>
      </c>
      <c r="E3101" s="399" t="s">
        <v>1135</v>
      </c>
      <c r="F3101" s="338" t="s">
        <v>875</v>
      </c>
      <c r="G3101" s="344" t="s">
        <v>2292</v>
      </c>
    </row>
    <row r="3102" spans="1:7" x14ac:dyDescent="0.25">
      <c r="A3102" s="343" t="s">
        <v>151</v>
      </c>
      <c r="B3102" s="343" t="s">
        <v>964</v>
      </c>
      <c r="C3102" s="399" t="s">
        <v>911</v>
      </c>
      <c r="D3102" s="343" t="s">
        <v>1787</v>
      </c>
      <c r="E3102" s="399" t="s">
        <v>1135</v>
      </c>
      <c r="F3102" s="338" t="s">
        <v>875</v>
      </c>
      <c r="G3102" s="344" t="s">
        <v>2292</v>
      </c>
    </row>
    <row r="3103" spans="1:7" x14ac:dyDescent="0.25">
      <c r="A3103" s="343" t="s">
        <v>151</v>
      </c>
      <c r="B3103" s="343" t="s">
        <v>964</v>
      </c>
      <c r="C3103" s="399" t="s">
        <v>911</v>
      </c>
      <c r="D3103" s="343" t="s">
        <v>1788</v>
      </c>
      <c r="E3103" s="399" t="s">
        <v>1135</v>
      </c>
      <c r="F3103" s="338" t="s">
        <v>875</v>
      </c>
      <c r="G3103" s="344" t="s">
        <v>2291</v>
      </c>
    </row>
    <row r="3104" spans="1:7" x14ac:dyDescent="0.25">
      <c r="A3104" s="343" t="s">
        <v>151</v>
      </c>
      <c r="B3104" s="343" t="s">
        <v>964</v>
      </c>
      <c r="C3104" s="399" t="s">
        <v>911</v>
      </c>
      <c r="D3104" s="343" t="s">
        <v>1786</v>
      </c>
      <c r="E3104" s="399" t="s">
        <v>1135</v>
      </c>
      <c r="F3104" s="338" t="s">
        <v>875</v>
      </c>
      <c r="G3104" s="344" t="s">
        <v>2291</v>
      </c>
    </row>
    <row r="3105" spans="1:7" x14ac:dyDescent="0.25">
      <c r="A3105" s="343" t="s">
        <v>151</v>
      </c>
      <c r="B3105" s="343" t="s">
        <v>964</v>
      </c>
      <c r="C3105" s="399" t="s">
        <v>911</v>
      </c>
      <c r="D3105" s="343" t="s">
        <v>1752</v>
      </c>
      <c r="E3105" s="399" t="s">
        <v>1135</v>
      </c>
      <c r="F3105" s="338" t="s">
        <v>875</v>
      </c>
      <c r="G3105" s="344" t="s">
        <v>2291</v>
      </c>
    </row>
    <row r="3106" spans="1:7" x14ac:dyDescent="0.25">
      <c r="A3106" s="343" t="s">
        <v>151</v>
      </c>
      <c r="B3106" s="343" t="s">
        <v>964</v>
      </c>
      <c r="C3106" s="399" t="s">
        <v>911</v>
      </c>
      <c r="D3106" s="343" t="s">
        <v>1763</v>
      </c>
      <c r="E3106" s="399" t="s">
        <v>1135</v>
      </c>
      <c r="F3106" s="338" t="s">
        <v>875</v>
      </c>
      <c r="G3106" s="344" t="s">
        <v>2291</v>
      </c>
    </row>
    <row r="3107" spans="1:7" x14ac:dyDescent="0.25">
      <c r="A3107" s="343" t="s">
        <v>151</v>
      </c>
      <c r="B3107" s="343" t="s">
        <v>964</v>
      </c>
      <c r="C3107" s="399" t="s">
        <v>911</v>
      </c>
      <c r="D3107" s="343" t="s">
        <v>1771</v>
      </c>
      <c r="E3107" s="399" t="s">
        <v>1135</v>
      </c>
      <c r="F3107" s="338" t="s">
        <v>875</v>
      </c>
      <c r="G3107" s="344" t="s">
        <v>2291</v>
      </c>
    </row>
    <row r="3108" spans="1:7" x14ac:dyDescent="0.25">
      <c r="A3108" s="343" t="s">
        <v>151</v>
      </c>
      <c r="B3108" s="343" t="s">
        <v>964</v>
      </c>
      <c r="C3108" s="399" t="s">
        <v>911</v>
      </c>
      <c r="D3108" s="343" t="s">
        <v>1762</v>
      </c>
      <c r="E3108" s="399" t="s">
        <v>1135</v>
      </c>
      <c r="F3108" s="338" t="s">
        <v>875</v>
      </c>
      <c r="G3108" s="344" t="s">
        <v>2291</v>
      </c>
    </row>
    <row r="3109" spans="1:7" x14ac:dyDescent="0.25">
      <c r="A3109" s="343" t="s">
        <v>151</v>
      </c>
      <c r="B3109" s="343" t="s">
        <v>964</v>
      </c>
      <c r="C3109" s="399" t="s">
        <v>911</v>
      </c>
      <c r="D3109" s="343" t="s">
        <v>1770</v>
      </c>
      <c r="E3109" s="399" t="s">
        <v>1135</v>
      </c>
      <c r="F3109" s="338" t="s">
        <v>875</v>
      </c>
      <c r="G3109" s="344" t="s">
        <v>2291</v>
      </c>
    </row>
    <row r="3110" spans="1:7" x14ac:dyDescent="0.25">
      <c r="A3110" s="343" t="s">
        <v>890</v>
      </c>
      <c r="B3110" s="343" t="s">
        <v>1509</v>
      </c>
      <c r="C3110" s="399" t="s">
        <v>911</v>
      </c>
      <c r="D3110" s="343" t="s">
        <v>1839</v>
      </c>
      <c r="E3110" s="399" t="s">
        <v>1135</v>
      </c>
      <c r="F3110" s="338" t="s">
        <v>875</v>
      </c>
      <c r="G3110" s="344" t="s">
        <v>2291</v>
      </c>
    </row>
    <row r="3111" spans="1:7" x14ac:dyDescent="0.25">
      <c r="A3111" s="343" t="s">
        <v>890</v>
      </c>
      <c r="B3111" s="343" t="s">
        <v>1509</v>
      </c>
      <c r="C3111" s="399" t="s">
        <v>911</v>
      </c>
      <c r="D3111" s="343" t="s">
        <v>1814</v>
      </c>
      <c r="E3111" s="399" t="s">
        <v>1135</v>
      </c>
      <c r="F3111" s="338" t="s">
        <v>875</v>
      </c>
      <c r="G3111" s="344" t="s">
        <v>2291</v>
      </c>
    </row>
    <row r="3112" spans="1:7" x14ac:dyDescent="0.25">
      <c r="A3112" s="343" t="s">
        <v>890</v>
      </c>
      <c r="B3112" s="343" t="s">
        <v>1509</v>
      </c>
      <c r="C3112" s="399" t="s">
        <v>911</v>
      </c>
      <c r="D3112" s="343" t="s">
        <v>1837</v>
      </c>
      <c r="E3112" s="399" t="s">
        <v>1135</v>
      </c>
      <c r="F3112" s="338" t="s">
        <v>875</v>
      </c>
      <c r="G3112" s="344" t="s">
        <v>2291</v>
      </c>
    </row>
    <row r="3113" spans="1:7" x14ac:dyDescent="0.25">
      <c r="A3113" s="343" t="s">
        <v>890</v>
      </c>
      <c r="B3113" s="343" t="s">
        <v>1509</v>
      </c>
      <c r="C3113" s="399" t="s">
        <v>911</v>
      </c>
      <c r="D3113" s="343" t="s">
        <v>1790</v>
      </c>
      <c r="E3113" s="399" t="s">
        <v>1135</v>
      </c>
      <c r="F3113" s="338" t="s">
        <v>875</v>
      </c>
      <c r="G3113" s="344" t="s">
        <v>2291</v>
      </c>
    </row>
    <row r="3114" spans="1:7" x14ac:dyDescent="0.25">
      <c r="A3114" s="343" t="s">
        <v>890</v>
      </c>
      <c r="B3114" s="343" t="s">
        <v>1509</v>
      </c>
      <c r="C3114" s="399" t="s">
        <v>911</v>
      </c>
      <c r="D3114" s="343" t="s">
        <v>1840</v>
      </c>
      <c r="E3114" s="399" t="s">
        <v>1135</v>
      </c>
      <c r="F3114" s="338" t="s">
        <v>875</v>
      </c>
      <c r="G3114" s="344" t="s">
        <v>2318</v>
      </c>
    </row>
    <row r="3115" spans="1:7" x14ac:dyDescent="0.25">
      <c r="A3115" s="343" t="s">
        <v>890</v>
      </c>
      <c r="B3115" s="343" t="s">
        <v>1509</v>
      </c>
      <c r="C3115" s="399" t="s">
        <v>911</v>
      </c>
      <c r="D3115" s="343" t="s">
        <v>1752</v>
      </c>
      <c r="E3115" s="399" t="s">
        <v>1135</v>
      </c>
      <c r="F3115" s="338" t="s">
        <v>875</v>
      </c>
      <c r="G3115" s="344" t="s">
        <v>2291</v>
      </c>
    </row>
    <row r="3116" spans="1:7" x14ac:dyDescent="0.25">
      <c r="A3116" s="343" t="s">
        <v>890</v>
      </c>
      <c r="B3116" s="343" t="s">
        <v>1509</v>
      </c>
      <c r="C3116" s="399" t="s">
        <v>911</v>
      </c>
      <c r="D3116" s="343" t="s">
        <v>1763</v>
      </c>
      <c r="E3116" s="399" t="s">
        <v>1135</v>
      </c>
      <c r="F3116" s="338" t="s">
        <v>875</v>
      </c>
      <c r="G3116" s="344" t="s">
        <v>2291</v>
      </c>
    </row>
    <row r="3117" spans="1:7" x14ac:dyDescent="0.25">
      <c r="A3117" s="343" t="s">
        <v>890</v>
      </c>
      <c r="B3117" s="343" t="s">
        <v>1509</v>
      </c>
      <c r="C3117" s="399" t="s">
        <v>911</v>
      </c>
      <c r="D3117" s="343" t="s">
        <v>1771</v>
      </c>
      <c r="E3117" s="399" t="s">
        <v>1135</v>
      </c>
      <c r="F3117" s="338" t="s">
        <v>875</v>
      </c>
      <c r="G3117" s="344" t="s">
        <v>2291</v>
      </c>
    </row>
    <row r="3118" spans="1:7" x14ac:dyDescent="0.25">
      <c r="A3118" s="343" t="s">
        <v>890</v>
      </c>
      <c r="B3118" s="343" t="s">
        <v>1509</v>
      </c>
      <c r="C3118" s="399" t="s">
        <v>911</v>
      </c>
      <c r="D3118" s="343" t="s">
        <v>1762</v>
      </c>
      <c r="E3118" s="399" t="s">
        <v>1135</v>
      </c>
      <c r="F3118" s="338" t="s">
        <v>875</v>
      </c>
      <c r="G3118" s="344" t="s">
        <v>2291</v>
      </c>
    </row>
    <row r="3119" spans="1:7" x14ac:dyDescent="0.25">
      <c r="A3119" s="343" t="s">
        <v>890</v>
      </c>
      <c r="B3119" s="343" t="s">
        <v>1509</v>
      </c>
      <c r="C3119" s="399" t="s">
        <v>911</v>
      </c>
      <c r="D3119" s="343" t="s">
        <v>1770</v>
      </c>
      <c r="E3119" s="399" t="s">
        <v>1135</v>
      </c>
      <c r="F3119" s="338" t="s">
        <v>875</v>
      </c>
      <c r="G3119" s="344" t="s">
        <v>2291</v>
      </c>
    </row>
    <row r="3120" spans="1:7" x14ac:dyDescent="0.25">
      <c r="A3120" s="343" t="s">
        <v>890</v>
      </c>
      <c r="B3120" s="343" t="s">
        <v>1511</v>
      </c>
      <c r="C3120" s="399" t="s">
        <v>911</v>
      </c>
      <c r="D3120" s="343" t="s">
        <v>1839</v>
      </c>
      <c r="E3120" s="399" t="s">
        <v>1135</v>
      </c>
      <c r="F3120" s="338" t="s">
        <v>875</v>
      </c>
      <c r="G3120" s="344" t="s">
        <v>2319</v>
      </c>
    </row>
    <row r="3121" spans="1:7" x14ac:dyDescent="0.25">
      <c r="A3121" s="343" t="s">
        <v>890</v>
      </c>
      <c r="B3121" s="343" t="s">
        <v>1511</v>
      </c>
      <c r="C3121" s="399" t="s">
        <v>911</v>
      </c>
      <c r="D3121" s="343" t="s">
        <v>1837</v>
      </c>
      <c r="E3121" s="399" t="s">
        <v>1135</v>
      </c>
      <c r="F3121" s="338" t="s">
        <v>875</v>
      </c>
      <c r="G3121" s="344" t="s">
        <v>2291</v>
      </c>
    </row>
    <row r="3122" spans="1:7" x14ac:dyDescent="0.25">
      <c r="A3122" s="343" t="s">
        <v>890</v>
      </c>
      <c r="B3122" s="343" t="s">
        <v>1511</v>
      </c>
      <c r="C3122" s="399" t="s">
        <v>911</v>
      </c>
      <c r="D3122" s="343" t="s">
        <v>1790</v>
      </c>
      <c r="E3122" s="399" t="s">
        <v>1135</v>
      </c>
      <c r="F3122" s="338" t="s">
        <v>875</v>
      </c>
      <c r="G3122" s="344" t="s">
        <v>2291</v>
      </c>
    </row>
    <row r="3123" spans="1:7" x14ac:dyDescent="0.25">
      <c r="A3123" s="343" t="s">
        <v>890</v>
      </c>
      <c r="B3123" s="343" t="s">
        <v>1511</v>
      </c>
      <c r="C3123" s="399" t="s">
        <v>911</v>
      </c>
      <c r="D3123" s="343" t="s">
        <v>1840</v>
      </c>
      <c r="E3123" s="399" t="s">
        <v>1135</v>
      </c>
      <c r="F3123" s="338" t="s">
        <v>875</v>
      </c>
      <c r="G3123" s="344" t="s">
        <v>2318</v>
      </c>
    </row>
    <row r="3124" spans="1:7" x14ac:dyDescent="0.25">
      <c r="A3124" s="343" t="s">
        <v>890</v>
      </c>
      <c r="B3124" s="343" t="s">
        <v>1511</v>
      </c>
      <c r="C3124" s="399" t="s">
        <v>911</v>
      </c>
      <c r="D3124" s="343" t="s">
        <v>1752</v>
      </c>
      <c r="E3124" s="399" t="s">
        <v>1135</v>
      </c>
      <c r="F3124" s="338" t="s">
        <v>875</v>
      </c>
      <c r="G3124" s="344" t="s">
        <v>2291</v>
      </c>
    </row>
    <row r="3125" spans="1:7" x14ac:dyDescent="0.25">
      <c r="A3125" s="343" t="s">
        <v>890</v>
      </c>
      <c r="B3125" s="343" t="s">
        <v>1511</v>
      </c>
      <c r="C3125" s="399" t="s">
        <v>911</v>
      </c>
      <c r="D3125" s="343" t="s">
        <v>1763</v>
      </c>
      <c r="E3125" s="399" t="s">
        <v>1135</v>
      </c>
      <c r="F3125" s="338" t="s">
        <v>875</v>
      </c>
      <c r="G3125" s="344" t="s">
        <v>2291</v>
      </c>
    </row>
    <row r="3126" spans="1:7" x14ac:dyDescent="0.25">
      <c r="A3126" s="343" t="s">
        <v>890</v>
      </c>
      <c r="B3126" s="343" t="s">
        <v>1511</v>
      </c>
      <c r="C3126" s="399" t="s">
        <v>911</v>
      </c>
      <c r="D3126" s="343" t="s">
        <v>1771</v>
      </c>
      <c r="E3126" s="399" t="s">
        <v>1135</v>
      </c>
      <c r="F3126" s="338" t="s">
        <v>875</v>
      </c>
      <c r="G3126" s="344" t="s">
        <v>2291</v>
      </c>
    </row>
    <row r="3127" spans="1:7" x14ac:dyDescent="0.25">
      <c r="A3127" s="343" t="s">
        <v>890</v>
      </c>
      <c r="B3127" s="343" t="s">
        <v>1511</v>
      </c>
      <c r="C3127" s="399" t="s">
        <v>911</v>
      </c>
      <c r="D3127" s="343" t="s">
        <v>1762</v>
      </c>
      <c r="E3127" s="399" t="s">
        <v>1135</v>
      </c>
      <c r="F3127" s="338" t="s">
        <v>875</v>
      </c>
      <c r="G3127" s="344" t="s">
        <v>2291</v>
      </c>
    </row>
    <row r="3128" spans="1:7" x14ac:dyDescent="0.25">
      <c r="A3128" s="343" t="s">
        <v>890</v>
      </c>
      <c r="B3128" s="343" t="s">
        <v>1511</v>
      </c>
      <c r="C3128" s="399" t="s">
        <v>911</v>
      </c>
      <c r="D3128" s="343" t="s">
        <v>1770</v>
      </c>
      <c r="E3128" s="399" t="s">
        <v>1135</v>
      </c>
      <c r="F3128" s="338" t="s">
        <v>875</v>
      </c>
      <c r="G3128" s="344" t="s">
        <v>2291</v>
      </c>
    </row>
    <row r="3129" spans="1:7" x14ac:dyDescent="0.25">
      <c r="A3129" s="343" t="s">
        <v>890</v>
      </c>
      <c r="B3129" s="343" t="s">
        <v>1513</v>
      </c>
      <c r="C3129" s="399" t="s">
        <v>911</v>
      </c>
      <c r="D3129" s="343" t="s">
        <v>1839</v>
      </c>
      <c r="E3129" s="399" t="s">
        <v>1135</v>
      </c>
      <c r="F3129" s="338" t="s">
        <v>875</v>
      </c>
      <c r="G3129" s="344" t="s">
        <v>2291</v>
      </c>
    </row>
    <row r="3130" spans="1:7" x14ac:dyDescent="0.25">
      <c r="A3130" s="343" t="s">
        <v>890</v>
      </c>
      <c r="B3130" s="343" t="s">
        <v>1513</v>
      </c>
      <c r="C3130" s="399" t="s">
        <v>911</v>
      </c>
      <c r="D3130" s="343" t="s">
        <v>1814</v>
      </c>
      <c r="E3130" s="399" t="s">
        <v>1135</v>
      </c>
      <c r="F3130" s="338" t="s">
        <v>875</v>
      </c>
      <c r="G3130" s="344" t="s">
        <v>2291</v>
      </c>
    </row>
    <row r="3131" spans="1:7" x14ac:dyDescent="0.25">
      <c r="A3131" s="343" t="s">
        <v>890</v>
      </c>
      <c r="B3131" s="343" t="s">
        <v>1513</v>
      </c>
      <c r="C3131" s="399" t="s">
        <v>911</v>
      </c>
      <c r="D3131" s="343" t="s">
        <v>1837</v>
      </c>
      <c r="E3131" s="399" t="s">
        <v>1135</v>
      </c>
      <c r="F3131" s="338" t="s">
        <v>875</v>
      </c>
      <c r="G3131" s="344" t="s">
        <v>2291</v>
      </c>
    </row>
    <row r="3132" spans="1:7" x14ac:dyDescent="0.25">
      <c r="A3132" s="343" t="s">
        <v>890</v>
      </c>
      <c r="B3132" s="343" t="s">
        <v>1513</v>
      </c>
      <c r="C3132" s="399" t="s">
        <v>911</v>
      </c>
      <c r="D3132" s="343" t="s">
        <v>1790</v>
      </c>
      <c r="E3132" s="399" t="s">
        <v>1135</v>
      </c>
      <c r="F3132" s="338" t="s">
        <v>875</v>
      </c>
      <c r="G3132" s="344" t="s">
        <v>2291</v>
      </c>
    </row>
    <row r="3133" spans="1:7" x14ac:dyDescent="0.25">
      <c r="A3133" s="343" t="s">
        <v>890</v>
      </c>
      <c r="B3133" s="343" t="s">
        <v>1513</v>
      </c>
      <c r="C3133" s="399" t="s">
        <v>911</v>
      </c>
      <c r="D3133" s="343" t="s">
        <v>1840</v>
      </c>
      <c r="E3133" s="399" t="s">
        <v>1135</v>
      </c>
      <c r="F3133" s="338" t="s">
        <v>875</v>
      </c>
      <c r="G3133" s="344" t="s">
        <v>2318</v>
      </c>
    </row>
    <row r="3134" spans="1:7" x14ac:dyDescent="0.25">
      <c r="A3134" s="343" t="s">
        <v>890</v>
      </c>
      <c r="B3134" s="343" t="s">
        <v>1513</v>
      </c>
      <c r="C3134" s="399" t="s">
        <v>911</v>
      </c>
      <c r="D3134" s="343" t="s">
        <v>1752</v>
      </c>
      <c r="E3134" s="399" t="s">
        <v>1135</v>
      </c>
      <c r="F3134" s="338" t="s">
        <v>875</v>
      </c>
      <c r="G3134" s="344" t="s">
        <v>2291</v>
      </c>
    </row>
    <row r="3135" spans="1:7" x14ac:dyDescent="0.25">
      <c r="A3135" s="343" t="s">
        <v>890</v>
      </c>
      <c r="B3135" s="343" t="s">
        <v>1513</v>
      </c>
      <c r="C3135" s="399" t="s">
        <v>911</v>
      </c>
      <c r="D3135" s="343" t="s">
        <v>1763</v>
      </c>
      <c r="E3135" s="399" t="s">
        <v>1135</v>
      </c>
      <c r="F3135" s="338" t="s">
        <v>875</v>
      </c>
      <c r="G3135" s="344" t="s">
        <v>2291</v>
      </c>
    </row>
    <row r="3136" spans="1:7" x14ac:dyDescent="0.25">
      <c r="A3136" s="343" t="s">
        <v>890</v>
      </c>
      <c r="B3136" s="343" t="s">
        <v>1513</v>
      </c>
      <c r="C3136" s="399" t="s">
        <v>911</v>
      </c>
      <c r="D3136" s="343" t="s">
        <v>1771</v>
      </c>
      <c r="E3136" s="399" t="s">
        <v>1135</v>
      </c>
      <c r="F3136" s="338" t="s">
        <v>875</v>
      </c>
      <c r="G3136" s="344" t="s">
        <v>2291</v>
      </c>
    </row>
    <row r="3137" spans="1:7" x14ac:dyDescent="0.25">
      <c r="A3137" s="343" t="s">
        <v>890</v>
      </c>
      <c r="B3137" s="343" t="s">
        <v>1513</v>
      </c>
      <c r="C3137" s="399" t="s">
        <v>911</v>
      </c>
      <c r="D3137" s="343" t="s">
        <v>1762</v>
      </c>
      <c r="E3137" s="399" t="s">
        <v>1135</v>
      </c>
      <c r="F3137" s="338" t="s">
        <v>875</v>
      </c>
      <c r="G3137" s="344" t="s">
        <v>2291</v>
      </c>
    </row>
    <row r="3138" spans="1:7" x14ac:dyDescent="0.25">
      <c r="A3138" s="343" t="s">
        <v>890</v>
      </c>
      <c r="B3138" s="343" t="s">
        <v>1513</v>
      </c>
      <c r="C3138" s="399" t="s">
        <v>911</v>
      </c>
      <c r="D3138" s="343" t="s">
        <v>1770</v>
      </c>
      <c r="E3138" s="399" t="s">
        <v>1135</v>
      </c>
      <c r="F3138" s="338" t="s">
        <v>875</v>
      </c>
      <c r="G3138" s="344" t="s">
        <v>2291</v>
      </c>
    </row>
    <row r="3139" spans="1:7" x14ac:dyDescent="0.25">
      <c r="A3139" s="343" t="s">
        <v>890</v>
      </c>
      <c r="B3139" s="343" t="s">
        <v>1515</v>
      </c>
      <c r="C3139" s="399" t="s">
        <v>911</v>
      </c>
      <c r="D3139" s="343" t="s">
        <v>1839</v>
      </c>
      <c r="E3139" s="399" t="s">
        <v>1135</v>
      </c>
      <c r="F3139" s="338" t="s">
        <v>875</v>
      </c>
      <c r="G3139" s="344" t="s">
        <v>2291</v>
      </c>
    </row>
    <row r="3140" spans="1:7" x14ac:dyDescent="0.25">
      <c r="A3140" s="343" t="s">
        <v>890</v>
      </c>
      <c r="B3140" s="343" t="s">
        <v>1515</v>
      </c>
      <c r="C3140" s="399" t="s">
        <v>911</v>
      </c>
      <c r="D3140" s="343" t="s">
        <v>1814</v>
      </c>
      <c r="E3140" s="399" t="s">
        <v>1135</v>
      </c>
      <c r="F3140" s="338" t="s">
        <v>875</v>
      </c>
      <c r="G3140" s="344" t="s">
        <v>2291</v>
      </c>
    </row>
    <row r="3141" spans="1:7" x14ac:dyDescent="0.25">
      <c r="A3141" s="343" t="s">
        <v>890</v>
      </c>
      <c r="B3141" s="343" t="s">
        <v>1515</v>
      </c>
      <c r="C3141" s="399" t="s">
        <v>911</v>
      </c>
      <c r="D3141" s="343" t="s">
        <v>1837</v>
      </c>
      <c r="E3141" s="399" t="s">
        <v>1135</v>
      </c>
      <c r="F3141" s="338" t="s">
        <v>875</v>
      </c>
      <c r="G3141" s="344" t="s">
        <v>2291</v>
      </c>
    </row>
    <row r="3142" spans="1:7" x14ac:dyDescent="0.25">
      <c r="A3142" s="343" t="s">
        <v>890</v>
      </c>
      <c r="B3142" s="343" t="s">
        <v>1515</v>
      </c>
      <c r="C3142" s="399" t="s">
        <v>911</v>
      </c>
      <c r="D3142" s="343" t="s">
        <v>1790</v>
      </c>
      <c r="E3142" s="399" t="s">
        <v>1135</v>
      </c>
      <c r="F3142" s="338" t="s">
        <v>875</v>
      </c>
      <c r="G3142" s="344" t="s">
        <v>2291</v>
      </c>
    </row>
    <row r="3143" spans="1:7" x14ac:dyDescent="0.25">
      <c r="A3143" s="343" t="s">
        <v>890</v>
      </c>
      <c r="B3143" s="343" t="s">
        <v>1515</v>
      </c>
      <c r="C3143" s="399" t="s">
        <v>911</v>
      </c>
      <c r="D3143" s="343" t="s">
        <v>1840</v>
      </c>
      <c r="E3143" s="399" t="s">
        <v>1135</v>
      </c>
      <c r="F3143" s="338" t="s">
        <v>875</v>
      </c>
      <c r="G3143" s="344" t="s">
        <v>2318</v>
      </c>
    </row>
    <row r="3144" spans="1:7" x14ac:dyDescent="0.25">
      <c r="A3144" s="343" t="s">
        <v>890</v>
      </c>
      <c r="B3144" s="343" t="s">
        <v>1515</v>
      </c>
      <c r="C3144" s="399" t="s">
        <v>911</v>
      </c>
      <c r="D3144" s="343" t="s">
        <v>1752</v>
      </c>
      <c r="E3144" s="399" t="s">
        <v>1135</v>
      </c>
      <c r="F3144" s="338" t="s">
        <v>875</v>
      </c>
      <c r="G3144" s="344" t="s">
        <v>2291</v>
      </c>
    </row>
    <row r="3145" spans="1:7" x14ac:dyDescent="0.25">
      <c r="A3145" s="343" t="s">
        <v>890</v>
      </c>
      <c r="B3145" s="343" t="s">
        <v>1515</v>
      </c>
      <c r="C3145" s="399" t="s">
        <v>911</v>
      </c>
      <c r="D3145" s="343" t="s">
        <v>1763</v>
      </c>
      <c r="E3145" s="399" t="s">
        <v>1135</v>
      </c>
      <c r="F3145" s="338" t="s">
        <v>875</v>
      </c>
      <c r="G3145" s="344" t="s">
        <v>2291</v>
      </c>
    </row>
    <row r="3146" spans="1:7" x14ac:dyDescent="0.25">
      <c r="A3146" s="343" t="s">
        <v>890</v>
      </c>
      <c r="B3146" s="343" t="s">
        <v>1515</v>
      </c>
      <c r="C3146" s="399" t="s">
        <v>911</v>
      </c>
      <c r="D3146" s="343" t="s">
        <v>1771</v>
      </c>
      <c r="E3146" s="399" t="s">
        <v>1135</v>
      </c>
      <c r="F3146" s="338" t="s">
        <v>875</v>
      </c>
      <c r="G3146" s="344" t="s">
        <v>2291</v>
      </c>
    </row>
    <row r="3147" spans="1:7" x14ac:dyDescent="0.25">
      <c r="A3147" s="343" t="s">
        <v>890</v>
      </c>
      <c r="B3147" s="343" t="s">
        <v>1515</v>
      </c>
      <c r="C3147" s="399" t="s">
        <v>911</v>
      </c>
      <c r="D3147" s="343" t="s">
        <v>1762</v>
      </c>
      <c r="E3147" s="399" t="s">
        <v>1135</v>
      </c>
      <c r="F3147" s="338" t="s">
        <v>875</v>
      </c>
      <c r="G3147" s="344" t="s">
        <v>2291</v>
      </c>
    </row>
    <row r="3148" spans="1:7" x14ac:dyDescent="0.25">
      <c r="A3148" s="343" t="s">
        <v>890</v>
      </c>
      <c r="B3148" s="343" t="s">
        <v>1515</v>
      </c>
      <c r="C3148" s="399" t="s">
        <v>911</v>
      </c>
      <c r="D3148" s="343" t="s">
        <v>1770</v>
      </c>
      <c r="E3148" s="399" t="s">
        <v>1135</v>
      </c>
      <c r="F3148" s="338" t="s">
        <v>875</v>
      </c>
      <c r="G3148" s="344" t="s">
        <v>2291</v>
      </c>
    </row>
    <row r="3149" spans="1:7" x14ac:dyDescent="0.25">
      <c r="A3149" s="343" t="s">
        <v>890</v>
      </c>
      <c r="B3149" s="343" t="s">
        <v>1517</v>
      </c>
      <c r="C3149" s="399" t="s">
        <v>911</v>
      </c>
      <c r="D3149" s="343" t="s">
        <v>1839</v>
      </c>
      <c r="E3149" s="399" t="s">
        <v>1135</v>
      </c>
      <c r="F3149" s="338" t="s">
        <v>875</v>
      </c>
      <c r="G3149" s="344" t="s">
        <v>2291</v>
      </c>
    </row>
    <row r="3150" spans="1:7" x14ac:dyDescent="0.25">
      <c r="A3150" s="343" t="s">
        <v>890</v>
      </c>
      <c r="B3150" s="343" t="s">
        <v>1517</v>
      </c>
      <c r="C3150" s="399" t="s">
        <v>911</v>
      </c>
      <c r="D3150" s="343" t="s">
        <v>1814</v>
      </c>
      <c r="E3150" s="399" t="s">
        <v>1135</v>
      </c>
      <c r="F3150" s="338" t="s">
        <v>875</v>
      </c>
      <c r="G3150" s="344" t="s">
        <v>2291</v>
      </c>
    </row>
    <row r="3151" spans="1:7" x14ac:dyDescent="0.25">
      <c r="A3151" s="343" t="s">
        <v>890</v>
      </c>
      <c r="B3151" s="343" t="s">
        <v>1517</v>
      </c>
      <c r="C3151" s="399" t="s">
        <v>911</v>
      </c>
      <c r="D3151" s="343" t="s">
        <v>1837</v>
      </c>
      <c r="E3151" s="399" t="s">
        <v>1135</v>
      </c>
      <c r="F3151" s="338" t="s">
        <v>875</v>
      </c>
      <c r="G3151" s="344" t="s">
        <v>2291</v>
      </c>
    </row>
    <row r="3152" spans="1:7" x14ac:dyDescent="0.25">
      <c r="A3152" s="343" t="s">
        <v>890</v>
      </c>
      <c r="B3152" s="343" t="s">
        <v>1517</v>
      </c>
      <c r="C3152" s="399" t="s">
        <v>911</v>
      </c>
      <c r="D3152" s="343" t="s">
        <v>1790</v>
      </c>
      <c r="E3152" s="399" t="s">
        <v>1135</v>
      </c>
      <c r="F3152" s="338" t="s">
        <v>875</v>
      </c>
      <c r="G3152" s="344" t="s">
        <v>2291</v>
      </c>
    </row>
    <row r="3153" spans="1:7" x14ac:dyDescent="0.25">
      <c r="A3153" s="343" t="s">
        <v>890</v>
      </c>
      <c r="B3153" s="343" t="s">
        <v>1517</v>
      </c>
      <c r="C3153" s="399" t="s">
        <v>911</v>
      </c>
      <c r="D3153" s="343" t="s">
        <v>1840</v>
      </c>
      <c r="E3153" s="399" t="s">
        <v>1135</v>
      </c>
      <c r="F3153" s="338" t="s">
        <v>875</v>
      </c>
      <c r="G3153" s="344" t="s">
        <v>2318</v>
      </c>
    </row>
    <row r="3154" spans="1:7" x14ac:dyDescent="0.25">
      <c r="A3154" s="343" t="s">
        <v>890</v>
      </c>
      <c r="B3154" s="343" t="s">
        <v>1517</v>
      </c>
      <c r="C3154" s="399" t="s">
        <v>911</v>
      </c>
      <c r="D3154" s="343" t="s">
        <v>1752</v>
      </c>
      <c r="E3154" s="399" t="s">
        <v>1135</v>
      </c>
      <c r="F3154" s="338" t="s">
        <v>875</v>
      </c>
      <c r="G3154" s="344" t="s">
        <v>2291</v>
      </c>
    </row>
    <row r="3155" spans="1:7" x14ac:dyDescent="0.25">
      <c r="A3155" s="343" t="s">
        <v>890</v>
      </c>
      <c r="B3155" s="343" t="s">
        <v>1517</v>
      </c>
      <c r="C3155" s="399" t="s">
        <v>911</v>
      </c>
      <c r="D3155" s="343" t="s">
        <v>1763</v>
      </c>
      <c r="E3155" s="399" t="s">
        <v>1135</v>
      </c>
      <c r="F3155" s="338" t="s">
        <v>875</v>
      </c>
      <c r="G3155" s="344" t="s">
        <v>2291</v>
      </c>
    </row>
    <row r="3156" spans="1:7" x14ac:dyDescent="0.25">
      <c r="A3156" s="343" t="s">
        <v>890</v>
      </c>
      <c r="B3156" s="343" t="s">
        <v>1517</v>
      </c>
      <c r="C3156" s="399" t="s">
        <v>911</v>
      </c>
      <c r="D3156" s="343" t="s">
        <v>1771</v>
      </c>
      <c r="E3156" s="399" t="s">
        <v>1135</v>
      </c>
      <c r="F3156" s="338" t="s">
        <v>875</v>
      </c>
      <c r="G3156" s="344" t="s">
        <v>2291</v>
      </c>
    </row>
    <row r="3157" spans="1:7" x14ac:dyDescent="0.25">
      <c r="A3157" s="343" t="s">
        <v>890</v>
      </c>
      <c r="B3157" s="343" t="s">
        <v>1517</v>
      </c>
      <c r="C3157" s="399" t="s">
        <v>911</v>
      </c>
      <c r="D3157" s="343" t="s">
        <v>1762</v>
      </c>
      <c r="E3157" s="399" t="s">
        <v>1135</v>
      </c>
      <c r="F3157" s="338" t="s">
        <v>875</v>
      </c>
      <c r="G3157" s="344" t="s">
        <v>2291</v>
      </c>
    </row>
    <row r="3158" spans="1:7" x14ac:dyDescent="0.25">
      <c r="A3158" s="343" t="s">
        <v>890</v>
      </c>
      <c r="B3158" s="343" t="s">
        <v>1517</v>
      </c>
      <c r="C3158" s="399" t="s">
        <v>911</v>
      </c>
      <c r="D3158" s="343" t="s">
        <v>1770</v>
      </c>
      <c r="E3158" s="399" t="s">
        <v>1135</v>
      </c>
      <c r="F3158" s="338" t="s">
        <v>875</v>
      </c>
      <c r="G3158" s="344" t="s">
        <v>2291</v>
      </c>
    </row>
    <row r="3159" spans="1:7" x14ac:dyDescent="0.25">
      <c r="A3159" s="343" t="s">
        <v>890</v>
      </c>
      <c r="B3159" s="343" t="s">
        <v>1519</v>
      </c>
      <c r="C3159" s="399" t="s">
        <v>911</v>
      </c>
      <c r="D3159" s="343" t="s">
        <v>1839</v>
      </c>
      <c r="E3159" s="399" t="s">
        <v>1135</v>
      </c>
      <c r="F3159" s="338" t="s">
        <v>875</v>
      </c>
      <c r="G3159" s="344" t="s">
        <v>2291</v>
      </c>
    </row>
    <row r="3160" spans="1:7" x14ac:dyDescent="0.25">
      <c r="A3160" s="343" t="s">
        <v>890</v>
      </c>
      <c r="B3160" s="343" t="s">
        <v>1519</v>
      </c>
      <c r="C3160" s="399" t="s">
        <v>911</v>
      </c>
      <c r="D3160" s="343" t="s">
        <v>1814</v>
      </c>
      <c r="E3160" s="399" t="s">
        <v>1135</v>
      </c>
      <c r="F3160" s="338" t="s">
        <v>875</v>
      </c>
      <c r="G3160" s="344" t="s">
        <v>2291</v>
      </c>
    </row>
    <row r="3161" spans="1:7" x14ac:dyDescent="0.25">
      <c r="A3161" s="343" t="s">
        <v>890</v>
      </c>
      <c r="B3161" s="343" t="s">
        <v>1519</v>
      </c>
      <c r="C3161" s="399" t="s">
        <v>911</v>
      </c>
      <c r="D3161" s="343" t="s">
        <v>1837</v>
      </c>
      <c r="E3161" s="399" t="s">
        <v>1135</v>
      </c>
      <c r="F3161" s="338" t="s">
        <v>875</v>
      </c>
      <c r="G3161" s="344" t="s">
        <v>2291</v>
      </c>
    </row>
    <row r="3162" spans="1:7" x14ac:dyDescent="0.25">
      <c r="A3162" s="343" t="s">
        <v>890</v>
      </c>
      <c r="B3162" s="343" t="s">
        <v>1519</v>
      </c>
      <c r="C3162" s="399" t="s">
        <v>911</v>
      </c>
      <c r="D3162" s="343" t="s">
        <v>1790</v>
      </c>
      <c r="E3162" s="399" t="s">
        <v>1135</v>
      </c>
      <c r="F3162" s="338" t="s">
        <v>875</v>
      </c>
      <c r="G3162" s="344" t="s">
        <v>2291</v>
      </c>
    </row>
    <row r="3163" spans="1:7" x14ac:dyDescent="0.25">
      <c r="A3163" s="343" t="s">
        <v>890</v>
      </c>
      <c r="B3163" s="343" t="s">
        <v>1519</v>
      </c>
      <c r="C3163" s="399" t="s">
        <v>911</v>
      </c>
      <c r="D3163" s="343" t="s">
        <v>1840</v>
      </c>
      <c r="E3163" s="399" t="s">
        <v>1135</v>
      </c>
      <c r="F3163" s="338" t="s">
        <v>875</v>
      </c>
      <c r="G3163" s="344" t="s">
        <v>2318</v>
      </c>
    </row>
    <row r="3164" spans="1:7" x14ac:dyDescent="0.25">
      <c r="A3164" s="343" t="s">
        <v>890</v>
      </c>
      <c r="B3164" s="343" t="s">
        <v>1519</v>
      </c>
      <c r="C3164" s="399" t="s">
        <v>911</v>
      </c>
      <c r="D3164" s="343" t="s">
        <v>1752</v>
      </c>
      <c r="E3164" s="399" t="s">
        <v>1135</v>
      </c>
      <c r="F3164" s="338" t="s">
        <v>875</v>
      </c>
      <c r="G3164" s="344" t="s">
        <v>2291</v>
      </c>
    </row>
    <row r="3165" spans="1:7" x14ac:dyDescent="0.25">
      <c r="A3165" s="343" t="s">
        <v>890</v>
      </c>
      <c r="B3165" s="343" t="s">
        <v>1519</v>
      </c>
      <c r="C3165" s="399" t="s">
        <v>911</v>
      </c>
      <c r="D3165" s="343" t="s">
        <v>1763</v>
      </c>
      <c r="E3165" s="399" t="s">
        <v>1135</v>
      </c>
      <c r="F3165" s="338" t="s">
        <v>875</v>
      </c>
      <c r="G3165" s="344" t="s">
        <v>2291</v>
      </c>
    </row>
    <row r="3166" spans="1:7" x14ac:dyDescent="0.25">
      <c r="A3166" s="343" t="s">
        <v>890</v>
      </c>
      <c r="B3166" s="343" t="s">
        <v>1519</v>
      </c>
      <c r="C3166" s="399" t="s">
        <v>911</v>
      </c>
      <c r="D3166" s="343" t="s">
        <v>1771</v>
      </c>
      <c r="E3166" s="399" t="s">
        <v>1135</v>
      </c>
      <c r="F3166" s="338" t="s">
        <v>875</v>
      </c>
      <c r="G3166" s="344" t="s">
        <v>2291</v>
      </c>
    </row>
    <row r="3167" spans="1:7" x14ac:dyDescent="0.25">
      <c r="A3167" s="343" t="s">
        <v>890</v>
      </c>
      <c r="B3167" s="343" t="s">
        <v>1519</v>
      </c>
      <c r="C3167" s="399" t="s">
        <v>911</v>
      </c>
      <c r="D3167" s="343" t="s">
        <v>1762</v>
      </c>
      <c r="E3167" s="399" t="s">
        <v>1135</v>
      </c>
      <c r="F3167" s="338" t="s">
        <v>875</v>
      </c>
      <c r="G3167" s="344" t="s">
        <v>2291</v>
      </c>
    </row>
    <row r="3168" spans="1:7" x14ac:dyDescent="0.25">
      <c r="A3168" s="343" t="s">
        <v>890</v>
      </c>
      <c r="B3168" s="343" t="s">
        <v>1519</v>
      </c>
      <c r="C3168" s="399" t="s">
        <v>911</v>
      </c>
      <c r="D3168" s="343" t="s">
        <v>1770</v>
      </c>
      <c r="E3168" s="399" t="s">
        <v>1135</v>
      </c>
      <c r="F3168" s="338" t="s">
        <v>875</v>
      </c>
      <c r="G3168" s="344" t="s">
        <v>2291</v>
      </c>
    </row>
    <row r="3169" spans="1:7" x14ac:dyDescent="0.25">
      <c r="A3169" s="343" t="s">
        <v>890</v>
      </c>
      <c r="B3169" s="343" t="s">
        <v>1521</v>
      </c>
      <c r="C3169" s="399" t="s">
        <v>911</v>
      </c>
      <c r="D3169" s="343" t="s">
        <v>1839</v>
      </c>
      <c r="E3169" s="399" t="s">
        <v>1135</v>
      </c>
      <c r="F3169" s="338" t="s">
        <v>875</v>
      </c>
      <c r="G3169" s="344" t="s">
        <v>2291</v>
      </c>
    </row>
    <row r="3170" spans="1:7" x14ac:dyDescent="0.25">
      <c r="A3170" s="343" t="s">
        <v>890</v>
      </c>
      <c r="B3170" s="343" t="s">
        <v>1521</v>
      </c>
      <c r="C3170" s="399" t="s">
        <v>911</v>
      </c>
      <c r="D3170" s="343" t="s">
        <v>1814</v>
      </c>
      <c r="E3170" s="399" t="s">
        <v>1135</v>
      </c>
      <c r="F3170" s="338" t="s">
        <v>875</v>
      </c>
      <c r="G3170" s="344" t="s">
        <v>2291</v>
      </c>
    </row>
    <row r="3171" spans="1:7" x14ac:dyDescent="0.25">
      <c r="A3171" s="343" t="s">
        <v>890</v>
      </c>
      <c r="B3171" s="343" t="s">
        <v>1521</v>
      </c>
      <c r="C3171" s="399" t="s">
        <v>911</v>
      </c>
      <c r="D3171" s="343" t="s">
        <v>1837</v>
      </c>
      <c r="E3171" s="399" t="s">
        <v>1135</v>
      </c>
      <c r="F3171" s="338" t="s">
        <v>875</v>
      </c>
      <c r="G3171" s="344" t="s">
        <v>2291</v>
      </c>
    </row>
    <row r="3172" spans="1:7" x14ac:dyDescent="0.25">
      <c r="A3172" s="343" t="s">
        <v>890</v>
      </c>
      <c r="B3172" s="343" t="s">
        <v>1521</v>
      </c>
      <c r="C3172" s="399" t="s">
        <v>911</v>
      </c>
      <c r="D3172" s="343" t="s">
        <v>1790</v>
      </c>
      <c r="E3172" s="399" t="s">
        <v>1135</v>
      </c>
      <c r="F3172" s="338" t="s">
        <v>875</v>
      </c>
      <c r="G3172" s="344" t="s">
        <v>2291</v>
      </c>
    </row>
    <row r="3173" spans="1:7" x14ac:dyDescent="0.25">
      <c r="A3173" s="343" t="s">
        <v>890</v>
      </c>
      <c r="B3173" s="343" t="s">
        <v>1521</v>
      </c>
      <c r="C3173" s="399" t="s">
        <v>911</v>
      </c>
      <c r="D3173" s="343" t="s">
        <v>1840</v>
      </c>
      <c r="E3173" s="399" t="s">
        <v>1135</v>
      </c>
      <c r="F3173" s="338" t="s">
        <v>875</v>
      </c>
      <c r="G3173" s="344" t="s">
        <v>2318</v>
      </c>
    </row>
    <row r="3174" spans="1:7" x14ac:dyDescent="0.25">
      <c r="A3174" s="343" t="s">
        <v>890</v>
      </c>
      <c r="B3174" s="343" t="s">
        <v>1521</v>
      </c>
      <c r="C3174" s="399" t="s">
        <v>911</v>
      </c>
      <c r="D3174" s="343" t="s">
        <v>1752</v>
      </c>
      <c r="E3174" s="399" t="s">
        <v>1135</v>
      </c>
      <c r="F3174" s="338" t="s">
        <v>875</v>
      </c>
      <c r="G3174" s="344" t="s">
        <v>2291</v>
      </c>
    </row>
    <row r="3175" spans="1:7" x14ac:dyDescent="0.25">
      <c r="A3175" s="343" t="s">
        <v>890</v>
      </c>
      <c r="B3175" s="343" t="s">
        <v>1521</v>
      </c>
      <c r="C3175" s="399" t="s">
        <v>911</v>
      </c>
      <c r="D3175" s="343" t="s">
        <v>1763</v>
      </c>
      <c r="E3175" s="399" t="s">
        <v>1135</v>
      </c>
      <c r="F3175" s="338" t="s">
        <v>875</v>
      </c>
      <c r="G3175" s="344" t="s">
        <v>2291</v>
      </c>
    </row>
    <row r="3176" spans="1:7" x14ac:dyDescent="0.25">
      <c r="A3176" s="343" t="s">
        <v>890</v>
      </c>
      <c r="B3176" s="343" t="s">
        <v>1521</v>
      </c>
      <c r="C3176" s="399" t="s">
        <v>911</v>
      </c>
      <c r="D3176" s="343" t="s">
        <v>1771</v>
      </c>
      <c r="E3176" s="399" t="s">
        <v>1135</v>
      </c>
      <c r="F3176" s="338" t="s">
        <v>875</v>
      </c>
      <c r="G3176" s="344" t="s">
        <v>2291</v>
      </c>
    </row>
    <row r="3177" spans="1:7" x14ac:dyDescent="0.25">
      <c r="A3177" s="343" t="s">
        <v>890</v>
      </c>
      <c r="B3177" s="343" t="s">
        <v>1521</v>
      </c>
      <c r="C3177" s="399" t="s">
        <v>911</v>
      </c>
      <c r="D3177" s="343" t="s">
        <v>1762</v>
      </c>
      <c r="E3177" s="399" t="s">
        <v>1135</v>
      </c>
      <c r="F3177" s="338" t="s">
        <v>875</v>
      </c>
      <c r="G3177" s="344" t="s">
        <v>2291</v>
      </c>
    </row>
    <row r="3178" spans="1:7" x14ac:dyDescent="0.25">
      <c r="A3178" s="343" t="s">
        <v>890</v>
      </c>
      <c r="B3178" s="343" t="s">
        <v>1521</v>
      </c>
      <c r="C3178" s="399" t="s">
        <v>911</v>
      </c>
      <c r="D3178" s="343" t="s">
        <v>1770</v>
      </c>
      <c r="E3178" s="399" t="s">
        <v>1135</v>
      </c>
      <c r="F3178" s="338" t="s">
        <v>875</v>
      </c>
      <c r="G3178" s="344" t="s">
        <v>2291</v>
      </c>
    </row>
    <row r="3179" spans="1:7" x14ac:dyDescent="0.25">
      <c r="A3179" s="343" t="s">
        <v>890</v>
      </c>
      <c r="B3179" s="343" t="s">
        <v>1523</v>
      </c>
      <c r="C3179" s="399" t="s">
        <v>911</v>
      </c>
      <c r="D3179" s="343" t="s">
        <v>1839</v>
      </c>
      <c r="E3179" s="399" t="s">
        <v>1135</v>
      </c>
      <c r="F3179" s="338" t="s">
        <v>875</v>
      </c>
      <c r="G3179" s="344" t="s">
        <v>2320</v>
      </c>
    </row>
    <row r="3180" spans="1:7" x14ac:dyDescent="0.25">
      <c r="A3180" s="343" t="s">
        <v>890</v>
      </c>
      <c r="B3180" s="343" t="s">
        <v>1523</v>
      </c>
      <c r="C3180" s="399" t="s">
        <v>911</v>
      </c>
      <c r="D3180" s="343" t="s">
        <v>1814</v>
      </c>
      <c r="E3180" s="399" t="s">
        <v>1135</v>
      </c>
      <c r="F3180" s="338" t="s">
        <v>875</v>
      </c>
      <c r="G3180" s="344" t="s">
        <v>2291</v>
      </c>
    </row>
    <row r="3181" spans="1:7" x14ac:dyDescent="0.25">
      <c r="A3181" s="343" t="s">
        <v>890</v>
      </c>
      <c r="B3181" s="343" t="s">
        <v>1523</v>
      </c>
      <c r="C3181" s="399" t="s">
        <v>911</v>
      </c>
      <c r="D3181" s="343" t="s">
        <v>1837</v>
      </c>
      <c r="E3181" s="399" t="s">
        <v>1135</v>
      </c>
      <c r="F3181" s="338" t="s">
        <v>875</v>
      </c>
      <c r="G3181" s="344" t="s">
        <v>2291</v>
      </c>
    </row>
    <row r="3182" spans="1:7" x14ac:dyDescent="0.25">
      <c r="A3182" s="343" t="s">
        <v>890</v>
      </c>
      <c r="B3182" s="343" t="s">
        <v>1523</v>
      </c>
      <c r="C3182" s="399" t="s">
        <v>911</v>
      </c>
      <c r="D3182" s="343" t="s">
        <v>1790</v>
      </c>
      <c r="E3182" s="399" t="s">
        <v>1135</v>
      </c>
      <c r="F3182" s="338" t="s">
        <v>875</v>
      </c>
      <c r="G3182" s="344" t="s">
        <v>2291</v>
      </c>
    </row>
    <row r="3183" spans="1:7" x14ac:dyDescent="0.25">
      <c r="A3183" s="343" t="s">
        <v>890</v>
      </c>
      <c r="B3183" s="343" t="s">
        <v>1523</v>
      </c>
      <c r="C3183" s="399" t="s">
        <v>911</v>
      </c>
      <c r="D3183" s="343" t="s">
        <v>1840</v>
      </c>
      <c r="E3183" s="399" t="s">
        <v>1135</v>
      </c>
      <c r="F3183" s="338" t="s">
        <v>875</v>
      </c>
      <c r="G3183" s="344" t="s">
        <v>2295</v>
      </c>
    </row>
    <row r="3184" spans="1:7" x14ac:dyDescent="0.25">
      <c r="A3184" s="343" t="s">
        <v>890</v>
      </c>
      <c r="B3184" s="343" t="s">
        <v>1523</v>
      </c>
      <c r="C3184" s="399" t="s">
        <v>911</v>
      </c>
      <c r="D3184" s="343" t="s">
        <v>1752</v>
      </c>
      <c r="E3184" s="399" t="s">
        <v>1135</v>
      </c>
      <c r="F3184" s="338" t="s">
        <v>875</v>
      </c>
      <c r="G3184" s="344" t="s">
        <v>2291</v>
      </c>
    </row>
    <row r="3185" spans="1:7" x14ac:dyDescent="0.25">
      <c r="A3185" s="343" t="s">
        <v>890</v>
      </c>
      <c r="B3185" s="343" t="s">
        <v>1523</v>
      </c>
      <c r="C3185" s="399" t="s">
        <v>911</v>
      </c>
      <c r="D3185" s="343" t="s">
        <v>1763</v>
      </c>
      <c r="E3185" s="399" t="s">
        <v>1135</v>
      </c>
      <c r="F3185" s="338" t="s">
        <v>875</v>
      </c>
      <c r="G3185" s="344" t="s">
        <v>2291</v>
      </c>
    </row>
    <row r="3186" spans="1:7" x14ac:dyDescent="0.25">
      <c r="A3186" s="343" t="s">
        <v>890</v>
      </c>
      <c r="B3186" s="343" t="s">
        <v>1523</v>
      </c>
      <c r="C3186" s="399" t="s">
        <v>911</v>
      </c>
      <c r="D3186" s="343" t="s">
        <v>1771</v>
      </c>
      <c r="E3186" s="399" t="s">
        <v>1135</v>
      </c>
      <c r="F3186" s="338" t="s">
        <v>875</v>
      </c>
      <c r="G3186" s="344" t="s">
        <v>2291</v>
      </c>
    </row>
    <row r="3187" spans="1:7" x14ac:dyDescent="0.25">
      <c r="A3187" s="343" t="s">
        <v>890</v>
      </c>
      <c r="B3187" s="343" t="s">
        <v>1523</v>
      </c>
      <c r="C3187" s="399" t="s">
        <v>911</v>
      </c>
      <c r="D3187" s="343" t="s">
        <v>1762</v>
      </c>
      <c r="E3187" s="399" t="s">
        <v>1135</v>
      </c>
      <c r="F3187" s="338" t="s">
        <v>875</v>
      </c>
      <c r="G3187" s="344" t="s">
        <v>2291</v>
      </c>
    </row>
    <row r="3188" spans="1:7" x14ac:dyDescent="0.25">
      <c r="A3188" s="343" t="s">
        <v>890</v>
      </c>
      <c r="B3188" s="343" t="s">
        <v>1523</v>
      </c>
      <c r="C3188" s="399" t="s">
        <v>911</v>
      </c>
      <c r="D3188" s="343" t="s">
        <v>1770</v>
      </c>
      <c r="E3188" s="399" t="s">
        <v>1135</v>
      </c>
      <c r="F3188" s="338" t="s">
        <v>875</v>
      </c>
      <c r="G3188" s="344" t="s">
        <v>2291</v>
      </c>
    </row>
    <row r="3189" spans="1:7" x14ac:dyDescent="0.25">
      <c r="A3189" s="343" t="s">
        <v>890</v>
      </c>
      <c r="B3189" s="343" t="s">
        <v>1525</v>
      </c>
      <c r="C3189" s="399" t="s">
        <v>911</v>
      </c>
      <c r="D3189" s="343" t="s">
        <v>1839</v>
      </c>
      <c r="E3189" s="399" t="s">
        <v>1135</v>
      </c>
      <c r="F3189" s="338" t="s">
        <v>875</v>
      </c>
      <c r="G3189" s="344" t="s">
        <v>2321</v>
      </c>
    </row>
    <row r="3190" spans="1:7" x14ac:dyDescent="0.25">
      <c r="A3190" s="343" t="s">
        <v>890</v>
      </c>
      <c r="B3190" s="343" t="s">
        <v>1525</v>
      </c>
      <c r="C3190" s="399" t="s">
        <v>911</v>
      </c>
      <c r="D3190" s="343" t="s">
        <v>1814</v>
      </c>
      <c r="E3190" s="399" t="s">
        <v>1135</v>
      </c>
      <c r="F3190" s="338" t="s">
        <v>875</v>
      </c>
      <c r="G3190" s="344" t="s">
        <v>2291</v>
      </c>
    </row>
    <row r="3191" spans="1:7" x14ac:dyDescent="0.25">
      <c r="A3191" s="343" t="s">
        <v>890</v>
      </c>
      <c r="B3191" s="343" t="s">
        <v>1525</v>
      </c>
      <c r="C3191" s="399" t="s">
        <v>911</v>
      </c>
      <c r="D3191" s="343" t="s">
        <v>1837</v>
      </c>
      <c r="E3191" s="399" t="s">
        <v>1135</v>
      </c>
      <c r="F3191" s="338" t="s">
        <v>875</v>
      </c>
      <c r="G3191" s="344" t="s">
        <v>2291</v>
      </c>
    </row>
    <row r="3192" spans="1:7" x14ac:dyDescent="0.25">
      <c r="A3192" s="343" t="s">
        <v>890</v>
      </c>
      <c r="B3192" s="343" t="s">
        <v>1525</v>
      </c>
      <c r="C3192" s="399" t="s">
        <v>911</v>
      </c>
      <c r="D3192" s="343" t="s">
        <v>1790</v>
      </c>
      <c r="E3192" s="399" t="s">
        <v>1135</v>
      </c>
      <c r="F3192" s="338" t="s">
        <v>875</v>
      </c>
      <c r="G3192" s="344" t="s">
        <v>2291</v>
      </c>
    </row>
    <row r="3193" spans="1:7" x14ac:dyDescent="0.25">
      <c r="A3193" s="343" t="s">
        <v>890</v>
      </c>
      <c r="B3193" s="343" t="s">
        <v>1525</v>
      </c>
      <c r="C3193" s="399" t="s">
        <v>911</v>
      </c>
      <c r="D3193" s="343" t="s">
        <v>1840</v>
      </c>
      <c r="E3193" s="399" t="s">
        <v>1135</v>
      </c>
      <c r="F3193" s="338" t="s">
        <v>875</v>
      </c>
      <c r="G3193" s="344" t="s">
        <v>2322</v>
      </c>
    </row>
    <row r="3194" spans="1:7" x14ac:dyDescent="0.25">
      <c r="A3194" s="343" t="s">
        <v>890</v>
      </c>
      <c r="B3194" s="343" t="s">
        <v>1525</v>
      </c>
      <c r="C3194" s="399" t="s">
        <v>911</v>
      </c>
      <c r="D3194" s="343" t="s">
        <v>1752</v>
      </c>
      <c r="E3194" s="399" t="s">
        <v>1135</v>
      </c>
      <c r="F3194" s="338" t="s">
        <v>875</v>
      </c>
      <c r="G3194" s="344" t="s">
        <v>2291</v>
      </c>
    </row>
    <row r="3195" spans="1:7" x14ac:dyDescent="0.25">
      <c r="A3195" s="343" t="s">
        <v>890</v>
      </c>
      <c r="B3195" s="343" t="s">
        <v>1525</v>
      </c>
      <c r="C3195" s="399" t="s">
        <v>911</v>
      </c>
      <c r="D3195" s="343" t="s">
        <v>1763</v>
      </c>
      <c r="E3195" s="399" t="s">
        <v>1135</v>
      </c>
      <c r="F3195" s="338" t="s">
        <v>875</v>
      </c>
      <c r="G3195" s="344" t="s">
        <v>2291</v>
      </c>
    </row>
    <row r="3196" spans="1:7" x14ac:dyDescent="0.25">
      <c r="A3196" s="343" t="s">
        <v>890</v>
      </c>
      <c r="B3196" s="343" t="s">
        <v>1525</v>
      </c>
      <c r="C3196" s="399" t="s">
        <v>911</v>
      </c>
      <c r="D3196" s="343" t="s">
        <v>1771</v>
      </c>
      <c r="E3196" s="399" t="s">
        <v>1135</v>
      </c>
      <c r="F3196" s="338" t="s">
        <v>875</v>
      </c>
      <c r="G3196" s="344" t="s">
        <v>2291</v>
      </c>
    </row>
    <row r="3197" spans="1:7" x14ac:dyDescent="0.25">
      <c r="A3197" s="343" t="s">
        <v>890</v>
      </c>
      <c r="B3197" s="343" t="s">
        <v>1525</v>
      </c>
      <c r="C3197" s="399" t="s">
        <v>911</v>
      </c>
      <c r="D3197" s="343" t="s">
        <v>1762</v>
      </c>
      <c r="E3197" s="399" t="s">
        <v>1135</v>
      </c>
      <c r="F3197" s="338" t="s">
        <v>875</v>
      </c>
      <c r="G3197" s="344" t="s">
        <v>2291</v>
      </c>
    </row>
    <row r="3198" spans="1:7" x14ac:dyDescent="0.25">
      <c r="A3198" s="343" t="s">
        <v>890</v>
      </c>
      <c r="B3198" s="343" t="s">
        <v>1525</v>
      </c>
      <c r="C3198" s="399" t="s">
        <v>911</v>
      </c>
      <c r="D3198" s="343" t="s">
        <v>1770</v>
      </c>
      <c r="E3198" s="399" t="s">
        <v>1135</v>
      </c>
      <c r="F3198" s="338" t="s">
        <v>875</v>
      </c>
      <c r="G3198" s="344" t="s">
        <v>2291</v>
      </c>
    </row>
    <row r="3199" spans="1:7" x14ac:dyDescent="0.25">
      <c r="A3199" s="343" t="s">
        <v>890</v>
      </c>
      <c r="B3199" s="343" t="s">
        <v>1527</v>
      </c>
      <c r="C3199" s="399" t="s">
        <v>911</v>
      </c>
      <c r="D3199" s="343" t="s">
        <v>1839</v>
      </c>
      <c r="E3199" s="399" t="s">
        <v>1135</v>
      </c>
      <c r="F3199" s="338" t="s">
        <v>875</v>
      </c>
      <c r="G3199" s="344" t="s">
        <v>2323</v>
      </c>
    </row>
    <row r="3200" spans="1:7" x14ac:dyDescent="0.25">
      <c r="A3200" s="343" t="s">
        <v>890</v>
      </c>
      <c r="B3200" s="343" t="s">
        <v>1527</v>
      </c>
      <c r="C3200" s="399" t="s">
        <v>911</v>
      </c>
      <c r="D3200" s="343" t="s">
        <v>1814</v>
      </c>
      <c r="E3200" s="399" t="s">
        <v>1135</v>
      </c>
      <c r="F3200" s="338" t="s">
        <v>875</v>
      </c>
      <c r="G3200" s="344" t="s">
        <v>2291</v>
      </c>
    </row>
    <row r="3201" spans="1:7" x14ac:dyDescent="0.25">
      <c r="A3201" s="343" t="s">
        <v>890</v>
      </c>
      <c r="B3201" s="343" t="s">
        <v>1527</v>
      </c>
      <c r="C3201" s="399" t="s">
        <v>911</v>
      </c>
      <c r="D3201" s="343" t="s">
        <v>1837</v>
      </c>
      <c r="E3201" s="399" t="s">
        <v>1135</v>
      </c>
      <c r="F3201" s="338" t="s">
        <v>875</v>
      </c>
      <c r="G3201" s="344" t="s">
        <v>2291</v>
      </c>
    </row>
    <row r="3202" spans="1:7" x14ac:dyDescent="0.25">
      <c r="A3202" s="343" t="s">
        <v>890</v>
      </c>
      <c r="B3202" s="343" t="s">
        <v>1527</v>
      </c>
      <c r="C3202" s="399" t="s">
        <v>911</v>
      </c>
      <c r="D3202" s="343" t="s">
        <v>1790</v>
      </c>
      <c r="E3202" s="399" t="s">
        <v>1135</v>
      </c>
      <c r="F3202" s="338" t="s">
        <v>875</v>
      </c>
      <c r="G3202" s="344" t="s">
        <v>2291</v>
      </c>
    </row>
    <row r="3203" spans="1:7" x14ac:dyDescent="0.25">
      <c r="A3203" s="343" t="s">
        <v>890</v>
      </c>
      <c r="B3203" s="343" t="s">
        <v>1527</v>
      </c>
      <c r="C3203" s="399" t="s">
        <v>911</v>
      </c>
      <c r="D3203" s="343" t="s">
        <v>1840</v>
      </c>
      <c r="E3203" s="399" t="s">
        <v>1135</v>
      </c>
      <c r="F3203" s="338" t="s">
        <v>875</v>
      </c>
      <c r="G3203" s="344" t="s">
        <v>2290</v>
      </c>
    </row>
    <row r="3204" spans="1:7" x14ac:dyDescent="0.25">
      <c r="A3204" s="343" t="s">
        <v>890</v>
      </c>
      <c r="B3204" s="343" t="s">
        <v>1527</v>
      </c>
      <c r="C3204" s="399" t="s">
        <v>911</v>
      </c>
      <c r="D3204" s="343" t="s">
        <v>1752</v>
      </c>
      <c r="E3204" s="399" t="s">
        <v>1135</v>
      </c>
      <c r="F3204" s="338" t="s">
        <v>875</v>
      </c>
      <c r="G3204" s="344" t="s">
        <v>2291</v>
      </c>
    </row>
    <row r="3205" spans="1:7" x14ac:dyDescent="0.25">
      <c r="A3205" s="343" t="s">
        <v>890</v>
      </c>
      <c r="B3205" s="343" t="s">
        <v>1527</v>
      </c>
      <c r="C3205" s="399" t="s">
        <v>911</v>
      </c>
      <c r="D3205" s="343" t="s">
        <v>1763</v>
      </c>
      <c r="E3205" s="399" t="s">
        <v>1135</v>
      </c>
      <c r="F3205" s="338" t="s">
        <v>875</v>
      </c>
      <c r="G3205" s="344" t="s">
        <v>2291</v>
      </c>
    </row>
    <row r="3206" spans="1:7" x14ac:dyDescent="0.25">
      <c r="A3206" s="343" t="s">
        <v>890</v>
      </c>
      <c r="B3206" s="343" t="s">
        <v>1527</v>
      </c>
      <c r="C3206" s="399" t="s">
        <v>911</v>
      </c>
      <c r="D3206" s="343" t="s">
        <v>1771</v>
      </c>
      <c r="E3206" s="399" t="s">
        <v>1135</v>
      </c>
      <c r="F3206" s="338" t="s">
        <v>875</v>
      </c>
      <c r="G3206" s="344" t="s">
        <v>2291</v>
      </c>
    </row>
    <row r="3207" spans="1:7" x14ac:dyDescent="0.25">
      <c r="A3207" s="343" t="s">
        <v>890</v>
      </c>
      <c r="B3207" s="343" t="s">
        <v>1527</v>
      </c>
      <c r="C3207" s="399" t="s">
        <v>911</v>
      </c>
      <c r="D3207" s="343" t="s">
        <v>1762</v>
      </c>
      <c r="E3207" s="399" t="s">
        <v>1135</v>
      </c>
      <c r="F3207" s="338" t="s">
        <v>875</v>
      </c>
      <c r="G3207" s="344" t="s">
        <v>2291</v>
      </c>
    </row>
    <row r="3208" spans="1:7" x14ac:dyDescent="0.25">
      <c r="A3208" s="343" t="s">
        <v>890</v>
      </c>
      <c r="B3208" s="343" t="s">
        <v>1527</v>
      </c>
      <c r="C3208" s="399" t="s">
        <v>911</v>
      </c>
      <c r="D3208" s="343" t="s">
        <v>1770</v>
      </c>
      <c r="E3208" s="399" t="s">
        <v>1135</v>
      </c>
      <c r="F3208" s="338" t="s">
        <v>875</v>
      </c>
      <c r="G3208" s="344" t="s">
        <v>2291</v>
      </c>
    </row>
    <row r="3209" spans="1:7" x14ac:dyDescent="0.25">
      <c r="A3209" s="343" t="s">
        <v>890</v>
      </c>
      <c r="B3209" s="343" t="s">
        <v>1529</v>
      </c>
      <c r="C3209" s="399" t="s">
        <v>911</v>
      </c>
      <c r="D3209" s="343" t="s">
        <v>1839</v>
      </c>
      <c r="E3209" s="399" t="s">
        <v>1135</v>
      </c>
      <c r="F3209" s="338" t="s">
        <v>875</v>
      </c>
      <c r="G3209" s="344" t="s">
        <v>2324</v>
      </c>
    </row>
    <row r="3210" spans="1:7" x14ac:dyDescent="0.25">
      <c r="A3210" s="343" t="s">
        <v>890</v>
      </c>
      <c r="B3210" s="343" t="s">
        <v>1529</v>
      </c>
      <c r="C3210" s="399" t="s">
        <v>911</v>
      </c>
      <c r="D3210" s="343" t="s">
        <v>1837</v>
      </c>
      <c r="E3210" s="399" t="s">
        <v>1135</v>
      </c>
      <c r="F3210" s="338" t="s">
        <v>875</v>
      </c>
      <c r="G3210" s="344" t="s">
        <v>2291</v>
      </c>
    </row>
    <row r="3211" spans="1:7" x14ac:dyDescent="0.25">
      <c r="A3211" s="343" t="s">
        <v>890</v>
      </c>
      <c r="B3211" s="343" t="s">
        <v>1529</v>
      </c>
      <c r="C3211" s="399" t="s">
        <v>911</v>
      </c>
      <c r="D3211" s="343" t="s">
        <v>1790</v>
      </c>
      <c r="E3211" s="399" t="s">
        <v>1135</v>
      </c>
      <c r="F3211" s="338" t="s">
        <v>875</v>
      </c>
      <c r="G3211" s="344" t="s">
        <v>2291</v>
      </c>
    </row>
    <row r="3212" spans="1:7" x14ac:dyDescent="0.25">
      <c r="A3212" s="343" t="s">
        <v>890</v>
      </c>
      <c r="B3212" s="343" t="s">
        <v>1529</v>
      </c>
      <c r="C3212" s="399" t="s">
        <v>911</v>
      </c>
      <c r="D3212" s="343" t="s">
        <v>1840</v>
      </c>
      <c r="E3212" s="399" t="s">
        <v>1135</v>
      </c>
      <c r="F3212" s="338" t="s">
        <v>875</v>
      </c>
      <c r="G3212" s="344" t="s">
        <v>2318</v>
      </c>
    </row>
    <row r="3213" spans="1:7" x14ac:dyDescent="0.25">
      <c r="A3213" s="343" t="s">
        <v>890</v>
      </c>
      <c r="B3213" s="343" t="s">
        <v>1529</v>
      </c>
      <c r="C3213" s="399" t="s">
        <v>911</v>
      </c>
      <c r="D3213" s="343" t="s">
        <v>1752</v>
      </c>
      <c r="E3213" s="399" t="s">
        <v>1135</v>
      </c>
      <c r="F3213" s="338" t="s">
        <v>875</v>
      </c>
      <c r="G3213" s="344" t="s">
        <v>2291</v>
      </c>
    </row>
    <row r="3214" spans="1:7" x14ac:dyDescent="0.25">
      <c r="A3214" s="343" t="s">
        <v>890</v>
      </c>
      <c r="B3214" s="343" t="s">
        <v>1529</v>
      </c>
      <c r="C3214" s="399" t="s">
        <v>911</v>
      </c>
      <c r="D3214" s="343" t="s">
        <v>1763</v>
      </c>
      <c r="E3214" s="399" t="s">
        <v>1135</v>
      </c>
      <c r="F3214" s="338" t="s">
        <v>875</v>
      </c>
      <c r="G3214" s="344" t="s">
        <v>2291</v>
      </c>
    </row>
    <row r="3215" spans="1:7" x14ac:dyDescent="0.25">
      <c r="A3215" s="343" t="s">
        <v>890</v>
      </c>
      <c r="B3215" s="343" t="s">
        <v>1529</v>
      </c>
      <c r="C3215" s="399" t="s">
        <v>911</v>
      </c>
      <c r="D3215" s="343" t="s">
        <v>1771</v>
      </c>
      <c r="E3215" s="399" t="s">
        <v>1135</v>
      </c>
      <c r="F3215" s="338" t="s">
        <v>875</v>
      </c>
      <c r="G3215" s="344" t="s">
        <v>2291</v>
      </c>
    </row>
    <row r="3216" spans="1:7" x14ac:dyDescent="0.25">
      <c r="A3216" s="343" t="s">
        <v>890</v>
      </c>
      <c r="B3216" s="343" t="s">
        <v>1529</v>
      </c>
      <c r="C3216" s="399" t="s">
        <v>911</v>
      </c>
      <c r="D3216" s="343" t="s">
        <v>1762</v>
      </c>
      <c r="E3216" s="399" t="s">
        <v>1135</v>
      </c>
      <c r="F3216" s="338" t="s">
        <v>875</v>
      </c>
      <c r="G3216" s="344" t="s">
        <v>2291</v>
      </c>
    </row>
    <row r="3217" spans="1:7" x14ac:dyDescent="0.25">
      <c r="A3217" s="343" t="s">
        <v>890</v>
      </c>
      <c r="B3217" s="343" t="s">
        <v>1529</v>
      </c>
      <c r="C3217" s="399" t="s">
        <v>911</v>
      </c>
      <c r="D3217" s="343" t="s">
        <v>1770</v>
      </c>
      <c r="E3217" s="399" t="s">
        <v>1135</v>
      </c>
      <c r="F3217" s="338" t="s">
        <v>875</v>
      </c>
      <c r="G3217" s="344" t="s">
        <v>2291</v>
      </c>
    </row>
    <row r="3218" spans="1:7" x14ac:dyDescent="0.25">
      <c r="A3218" s="343" t="s">
        <v>890</v>
      </c>
      <c r="B3218" s="343" t="s">
        <v>1531</v>
      </c>
      <c r="C3218" s="399" t="s">
        <v>911</v>
      </c>
      <c r="D3218" s="343" t="s">
        <v>1839</v>
      </c>
      <c r="E3218" s="399" t="s">
        <v>1135</v>
      </c>
      <c r="F3218" s="338" t="s">
        <v>875</v>
      </c>
      <c r="G3218" s="344" t="s">
        <v>2291</v>
      </c>
    </row>
    <row r="3219" spans="1:7" x14ac:dyDescent="0.25">
      <c r="A3219" s="343" t="s">
        <v>890</v>
      </c>
      <c r="B3219" s="343" t="s">
        <v>1531</v>
      </c>
      <c r="C3219" s="399" t="s">
        <v>911</v>
      </c>
      <c r="D3219" s="343" t="s">
        <v>1814</v>
      </c>
      <c r="E3219" s="399" t="s">
        <v>1135</v>
      </c>
      <c r="F3219" s="338" t="s">
        <v>875</v>
      </c>
      <c r="G3219" s="344" t="s">
        <v>2291</v>
      </c>
    </row>
    <row r="3220" spans="1:7" x14ac:dyDescent="0.25">
      <c r="A3220" s="343" t="s">
        <v>890</v>
      </c>
      <c r="B3220" s="343" t="s">
        <v>1531</v>
      </c>
      <c r="C3220" s="399" t="s">
        <v>911</v>
      </c>
      <c r="D3220" s="343" t="s">
        <v>1837</v>
      </c>
      <c r="E3220" s="399" t="s">
        <v>1135</v>
      </c>
      <c r="F3220" s="338" t="s">
        <v>875</v>
      </c>
      <c r="G3220" s="344" t="s">
        <v>2291</v>
      </c>
    </row>
    <row r="3221" spans="1:7" x14ac:dyDescent="0.25">
      <c r="A3221" s="343" t="s">
        <v>890</v>
      </c>
      <c r="B3221" s="343" t="s">
        <v>1531</v>
      </c>
      <c r="C3221" s="399" t="s">
        <v>911</v>
      </c>
      <c r="D3221" s="343" t="s">
        <v>1790</v>
      </c>
      <c r="E3221" s="399" t="s">
        <v>1135</v>
      </c>
      <c r="F3221" s="338" t="s">
        <v>875</v>
      </c>
      <c r="G3221" s="344" t="s">
        <v>2291</v>
      </c>
    </row>
    <row r="3222" spans="1:7" x14ac:dyDescent="0.25">
      <c r="A3222" s="343" t="s">
        <v>890</v>
      </c>
      <c r="B3222" s="343" t="s">
        <v>1531</v>
      </c>
      <c r="C3222" s="399" t="s">
        <v>911</v>
      </c>
      <c r="D3222" s="343" t="s">
        <v>1840</v>
      </c>
      <c r="E3222" s="399" t="s">
        <v>1135</v>
      </c>
      <c r="F3222" s="338" t="s">
        <v>875</v>
      </c>
      <c r="G3222" s="344" t="s">
        <v>2318</v>
      </c>
    </row>
    <row r="3223" spans="1:7" x14ac:dyDescent="0.25">
      <c r="A3223" s="343" t="s">
        <v>890</v>
      </c>
      <c r="B3223" s="343" t="s">
        <v>1531</v>
      </c>
      <c r="C3223" s="399" t="s">
        <v>911</v>
      </c>
      <c r="D3223" s="343" t="s">
        <v>1752</v>
      </c>
      <c r="E3223" s="399" t="s">
        <v>1135</v>
      </c>
      <c r="F3223" s="338" t="s">
        <v>875</v>
      </c>
      <c r="G3223" s="344" t="s">
        <v>2291</v>
      </c>
    </row>
    <row r="3224" spans="1:7" x14ac:dyDescent="0.25">
      <c r="A3224" s="343" t="s">
        <v>890</v>
      </c>
      <c r="B3224" s="343" t="s">
        <v>1531</v>
      </c>
      <c r="C3224" s="399" t="s">
        <v>911</v>
      </c>
      <c r="D3224" s="343" t="s">
        <v>1763</v>
      </c>
      <c r="E3224" s="399" t="s">
        <v>1135</v>
      </c>
      <c r="F3224" s="338" t="s">
        <v>875</v>
      </c>
      <c r="G3224" s="344" t="s">
        <v>2291</v>
      </c>
    </row>
    <row r="3225" spans="1:7" x14ac:dyDescent="0.25">
      <c r="A3225" s="343" t="s">
        <v>890</v>
      </c>
      <c r="B3225" s="343" t="s">
        <v>1531</v>
      </c>
      <c r="C3225" s="399" t="s">
        <v>911</v>
      </c>
      <c r="D3225" s="343" t="s">
        <v>1771</v>
      </c>
      <c r="E3225" s="399" t="s">
        <v>1135</v>
      </c>
      <c r="F3225" s="338" t="s">
        <v>875</v>
      </c>
      <c r="G3225" s="344" t="s">
        <v>2291</v>
      </c>
    </row>
    <row r="3226" spans="1:7" x14ac:dyDescent="0.25">
      <c r="A3226" s="343" t="s">
        <v>890</v>
      </c>
      <c r="B3226" s="343" t="s">
        <v>1531</v>
      </c>
      <c r="C3226" s="399" t="s">
        <v>911</v>
      </c>
      <c r="D3226" s="343" t="s">
        <v>1762</v>
      </c>
      <c r="E3226" s="399" t="s">
        <v>1135</v>
      </c>
      <c r="F3226" s="338" t="s">
        <v>875</v>
      </c>
      <c r="G3226" s="344" t="s">
        <v>2291</v>
      </c>
    </row>
    <row r="3227" spans="1:7" x14ac:dyDescent="0.25">
      <c r="A3227" s="343" t="s">
        <v>890</v>
      </c>
      <c r="B3227" s="343" t="s">
        <v>1531</v>
      </c>
      <c r="C3227" s="399" t="s">
        <v>911</v>
      </c>
      <c r="D3227" s="343" t="s">
        <v>1770</v>
      </c>
      <c r="E3227" s="399" t="s">
        <v>1135</v>
      </c>
      <c r="F3227" s="338" t="s">
        <v>875</v>
      </c>
      <c r="G3227" s="344" t="s">
        <v>2291</v>
      </c>
    </row>
    <row r="3228" spans="1:7" x14ac:dyDescent="0.25">
      <c r="A3228" s="343" t="s">
        <v>890</v>
      </c>
      <c r="B3228" s="343" t="s">
        <v>1533</v>
      </c>
      <c r="C3228" s="399" t="s">
        <v>911</v>
      </c>
      <c r="D3228" s="343" t="s">
        <v>1839</v>
      </c>
      <c r="E3228" s="399" t="s">
        <v>1135</v>
      </c>
      <c r="F3228" s="338" t="s">
        <v>875</v>
      </c>
      <c r="G3228" s="344" t="s">
        <v>2291</v>
      </c>
    </row>
    <row r="3229" spans="1:7" x14ac:dyDescent="0.25">
      <c r="A3229" s="343" t="s">
        <v>890</v>
      </c>
      <c r="B3229" s="343" t="s">
        <v>1533</v>
      </c>
      <c r="C3229" s="399" t="s">
        <v>911</v>
      </c>
      <c r="D3229" s="343" t="s">
        <v>1814</v>
      </c>
      <c r="E3229" s="399" t="s">
        <v>1135</v>
      </c>
      <c r="F3229" s="338" t="s">
        <v>875</v>
      </c>
      <c r="G3229" s="344" t="s">
        <v>2291</v>
      </c>
    </row>
    <row r="3230" spans="1:7" x14ac:dyDescent="0.25">
      <c r="A3230" s="343" t="s">
        <v>890</v>
      </c>
      <c r="B3230" s="343" t="s">
        <v>1533</v>
      </c>
      <c r="C3230" s="399" t="s">
        <v>911</v>
      </c>
      <c r="D3230" s="343" t="s">
        <v>1837</v>
      </c>
      <c r="E3230" s="399" t="s">
        <v>1135</v>
      </c>
      <c r="F3230" s="338" t="s">
        <v>875</v>
      </c>
      <c r="G3230" s="344" t="s">
        <v>2291</v>
      </c>
    </row>
    <row r="3231" spans="1:7" x14ac:dyDescent="0.25">
      <c r="A3231" s="343" t="s">
        <v>890</v>
      </c>
      <c r="B3231" s="343" t="s">
        <v>1533</v>
      </c>
      <c r="C3231" s="399" t="s">
        <v>911</v>
      </c>
      <c r="D3231" s="343" t="s">
        <v>1790</v>
      </c>
      <c r="E3231" s="399" t="s">
        <v>1135</v>
      </c>
      <c r="F3231" s="338" t="s">
        <v>875</v>
      </c>
      <c r="G3231" s="344" t="s">
        <v>2291</v>
      </c>
    </row>
    <row r="3232" spans="1:7" x14ac:dyDescent="0.25">
      <c r="A3232" s="343" t="s">
        <v>890</v>
      </c>
      <c r="B3232" s="343" t="s">
        <v>1533</v>
      </c>
      <c r="C3232" s="399" t="s">
        <v>911</v>
      </c>
      <c r="D3232" s="343" t="s">
        <v>1840</v>
      </c>
      <c r="E3232" s="399" t="s">
        <v>1135</v>
      </c>
      <c r="F3232" s="338" t="s">
        <v>875</v>
      </c>
      <c r="G3232" s="344" t="s">
        <v>2325</v>
      </c>
    </row>
    <row r="3233" spans="1:7" x14ac:dyDescent="0.25">
      <c r="A3233" s="343" t="s">
        <v>890</v>
      </c>
      <c r="B3233" s="343" t="s">
        <v>1533</v>
      </c>
      <c r="C3233" s="399" t="s">
        <v>911</v>
      </c>
      <c r="D3233" s="343" t="s">
        <v>1752</v>
      </c>
      <c r="E3233" s="399" t="s">
        <v>1135</v>
      </c>
      <c r="F3233" s="338" t="s">
        <v>875</v>
      </c>
      <c r="G3233" s="344" t="s">
        <v>2291</v>
      </c>
    </row>
    <row r="3234" spans="1:7" x14ac:dyDescent="0.25">
      <c r="A3234" s="343" t="s">
        <v>890</v>
      </c>
      <c r="B3234" s="343" t="s">
        <v>1533</v>
      </c>
      <c r="C3234" s="399" t="s">
        <v>911</v>
      </c>
      <c r="D3234" s="343" t="s">
        <v>1763</v>
      </c>
      <c r="E3234" s="399" t="s">
        <v>1135</v>
      </c>
      <c r="F3234" s="338" t="s">
        <v>875</v>
      </c>
      <c r="G3234" s="344" t="s">
        <v>2291</v>
      </c>
    </row>
    <row r="3235" spans="1:7" x14ac:dyDescent="0.25">
      <c r="A3235" s="343" t="s">
        <v>890</v>
      </c>
      <c r="B3235" s="343" t="s">
        <v>1533</v>
      </c>
      <c r="C3235" s="399" t="s">
        <v>911</v>
      </c>
      <c r="D3235" s="343" t="s">
        <v>1771</v>
      </c>
      <c r="E3235" s="399" t="s">
        <v>1135</v>
      </c>
      <c r="F3235" s="338" t="s">
        <v>875</v>
      </c>
      <c r="G3235" s="344" t="s">
        <v>2291</v>
      </c>
    </row>
    <row r="3236" spans="1:7" x14ac:dyDescent="0.25">
      <c r="A3236" s="343" t="s">
        <v>890</v>
      </c>
      <c r="B3236" s="343" t="s">
        <v>1533</v>
      </c>
      <c r="C3236" s="399" t="s">
        <v>911</v>
      </c>
      <c r="D3236" s="343" t="s">
        <v>1762</v>
      </c>
      <c r="E3236" s="399" t="s">
        <v>1135</v>
      </c>
      <c r="F3236" s="338" t="s">
        <v>875</v>
      </c>
      <c r="G3236" s="344" t="s">
        <v>2291</v>
      </c>
    </row>
    <row r="3237" spans="1:7" x14ac:dyDescent="0.25">
      <c r="A3237" s="343" t="s">
        <v>890</v>
      </c>
      <c r="B3237" s="343" t="s">
        <v>1533</v>
      </c>
      <c r="C3237" s="399" t="s">
        <v>911</v>
      </c>
      <c r="D3237" s="343" t="s">
        <v>1770</v>
      </c>
      <c r="E3237" s="399" t="s">
        <v>1135</v>
      </c>
      <c r="F3237" s="338" t="s">
        <v>875</v>
      </c>
      <c r="G3237" s="344" t="s">
        <v>2291</v>
      </c>
    </row>
    <row r="3238" spans="1:7" x14ac:dyDescent="0.25">
      <c r="A3238" s="343" t="s">
        <v>890</v>
      </c>
      <c r="B3238" s="343" t="s">
        <v>1535</v>
      </c>
      <c r="C3238" s="399" t="s">
        <v>911</v>
      </c>
      <c r="D3238" s="343" t="s">
        <v>1839</v>
      </c>
      <c r="E3238" s="399" t="s">
        <v>1135</v>
      </c>
      <c r="F3238" s="338" t="s">
        <v>875</v>
      </c>
      <c r="G3238" s="344" t="s">
        <v>2326</v>
      </c>
    </row>
    <row r="3239" spans="1:7" x14ac:dyDescent="0.25">
      <c r="A3239" s="343" t="s">
        <v>890</v>
      </c>
      <c r="B3239" s="343" t="s">
        <v>1535</v>
      </c>
      <c r="C3239" s="399" t="s">
        <v>911</v>
      </c>
      <c r="D3239" s="343" t="s">
        <v>1837</v>
      </c>
      <c r="E3239" s="399" t="s">
        <v>1135</v>
      </c>
      <c r="F3239" s="338" t="s">
        <v>875</v>
      </c>
      <c r="G3239" s="344" t="s">
        <v>2291</v>
      </c>
    </row>
    <row r="3240" spans="1:7" x14ac:dyDescent="0.25">
      <c r="A3240" s="343" t="s">
        <v>890</v>
      </c>
      <c r="B3240" s="343" t="s">
        <v>1535</v>
      </c>
      <c r="C3240" s="399" t="s">
        <v>911</v>
      </c>
      <c r="D3240" s="343" t="s">
        <v>1790</v>
      </c>
      <c r="E3240" s="399" t="s">
        <v>1135</v>
      </c>
      <c r="F3240" s="338" t="s">
        <v>875</v>
      </c>
      <c r="G3240" s="344" t="s">
        <v>2291</v>
      </c>
    </row>
    <row r="3241" spans="1:7" x14ac:dyDescent="0.25">
      <c r="A3241" s="343" t="s">
        <v>890</v>
      </c>
      <c r="B3241" s="343" t="s">
        <v>1535</v>
      </c>
      <c r="C3241" s="399" t="s">
        <v>911</v>
      </c>
      <c r="D3241" s="343" t="s">
        <v>1840</v>
      </c>
      <c r="E3241" s="399" t="s">
        <v>1135</v>
      </c>
      <c r="F3241" s="338" t="s">
        <v>875</v>
      </c>
      <c r="G3241" s="344" t="s">
        <v>2318</v>
      </c>
    </row>
    <row r="3242" spans="1:7" x14ac:dyDescent="0.25">
      <c r="A3242" s="343" t="s">
        <v>890</v>
      </c>
      <c r="B3242" s="343" t="s">
        <v>1535</v>
      </c>
      <c r="C3242" s="399" t="s">
        <v>911</v>
      </c>
      <c r="D3242" s="343" t="s">
        <v>1752</v>
      </c>
      <c r="E3242" s="399" t="s">
        <v>1135</v>
      </c>
      <c r="F3242" s="338" t="s">
        <v>875</v>
      </c>
      <c r="G3242" s="344" t="s">
        <v>2291</v>
      </c>
    </row>
    <row r="3243" spans="1:7" x14ac:dyDescent="0.25">
      <c r="A3243" s="343" t="s">
        <v>890</v>
      </c>
      <c r="B3243" s="343" t="s">
        <v>1535</v>
      </c>
      <c r="C3243" s="399" t="s">
        <v>911</v>
      </c>
      <c r="D3243" s="343" t="s">
        <v>1763</v>
      </c>
      <c r="E3243" s="399" t="s">
        <v>1135</v>
      </c>
      <c r="F3243" s="338" t="s">
        <v>875</v>
      </c>
      <c r="G3243" s="344" t="s">
        <v>2291</v>
      </c>
    </row>
    <row r="3244" spans="1:7" x14ac:dyDescent="0.25">
      <c r="A3244" s="343" t="s">
        <v>890</v>
      </c>
      <c r="B3244" s="343" t="s">
        <v>1535</v>
      </c>
      <c r="C3244" s="399" t="s">
        <v>911</v>
      </c>
      <c r="D3244" s="343" t="s">
        <v>1771</v>
      </c>
      <c r="E3244" s="399" t="s">
        <v>1135</v>
      </c>
      <c r="F3244" s="338" t="s">
        <v>875</v>
      </c>
      <c r="G3244" s="344" t="s">
        <v>2291</v>
      </c>
    </row>
    <row r="3245" spans="1:7" x14ac:dyDescent="0.25">
      <c r="A3245" s="343" t="s">
        <v>890</v>
      </c>
      <c r="B3245" s="343" t="s">
        <v>1535</v>
      </c>
      <c r="C3245" s="399" t="s">
        <v>911</v>
      </c>
      <c r="D3245" s="343" t="s">
        <v>1762</v>
      </c>
      <c r="E3245" s="399" t="s">
        <v>1135</v>
      </c>
      <c r="F3245" s="338" t="s">
        <v>875</v>
      </c>
      <c r="G3245" s="344" t="s">
        <v>2291</v>
      </c>
    </row>
    <row r="3246" spans="1:7" x14ac:dyDescent="0.25">
      <c r="A3246" s="343" t="s">
        <v>890</v>
      </c>
      <c r="B3246" s="343" t="s">
        <v>1535</v>
      </c>
      <c r="C3246" s="399" t="s">
        <v>911</v>
      </c>
      <c r="D3246" s="343" t="s">
        <v>1770</v>
      </c>
      <c r="E3246" s="399" t="s">
        <v>1135</v>
      </c>
      <c r="F3246" s="338" t="s">
        <v>875</v>
      </c>
      <c r="G3246" s="344" t="s">
        <v>2291</v>
      </c>
    </row>
    <row r="3247" spans="1:7" x14ac:dyDescent="0.25">
      <c r="A3247" s="343" t="s">
        <v>890</v>
      </c>
      <c r="B3247" s="343" t="s">
        <v>1537</v>
      </c>
      <c r="C3247" s="399" t="s">
        <v>911</v>
      </c>
      <c r="D3247" s="343" t="s">
        <v>1839</v>
      </c>
      <c r="E3247" s="399" t="s">
        <v>1135</v>
      </c>
      <c r="F3247" s="338" t="s">
        <v>875</v>
      </c>
      <c r="G3247" s="344" t="s">
        <v>2327</v>
      </c>
    </row>
    <row r="3248" spans="1:7" x14ac:dyDescent="0.25">
      <c r="A3248" s="343" t="s">
        <v>890</v>
      </c>
      <c r="B3248" s="343" t="s">
        <v>1537</v>
      </c>
      <c r="C3248" s="399" t="s">
        <v>911</v>
      </c>
      <c r="D3248" s="343" t="s">
        <v>1837</v>
      </c>
      <c r="E3248" s="399" t="s">
        <v>1135</v>
      </c>
      <c r="F3248" s="338" t="s">
        <v>875</v>
      </c>
      <c r="G3248" s="344" t="s">
        <v>2291</v>
      </c>
    </row>
    <row r="3249" spans="1:7" x14ac:dyDescent="0.25">
      <c r="A3249" s="343" t="s">
        <v>890</v>
      </c>
      <c r="B3249" s="343" t="s">
        <v>1537</v>
      </c>
      <c r="C3249" s="399" t="s">
        <v>911</v>
      </c>
      <c r="D3249" s="343" t="s">
        <v>1790</v>
      </c>
      <c r="E3249" s="399" t="s">
        <v>1135</v>
      </c>
      <c r="F3249" s="338" t="s">
        <v>875</v>
      </c>
      <c r="G3249" s="344" t="s">
        <v>2291</v>
      </c>
    </row>
    <row r="3250" spans="1:7" x14ac:dyDescent="0.25">
      <c r="A3250" s="343" t="s">
        <v>890</v>
      </c>
      <c r="B3250" s="343" t="s">
        <v>1537</v>
      </c>
      <c r="C3250" s="399" t="s">
        <v>911</v>
      </c>
      <c r="D3250" s="343" t="s">
        <v>1840</v>
      </c>
      <c r="E3250" s="399" t="s">
        <v>1135</v>
      </c>
      <c r="F3250" s="338" t="s">
        <v>875</v>
      </c>
      <c r="G3250" s="344" t="s">
        <v>2318</v>
      </c>
    </row>
    <row r="3251" spans="1:7" x14ac:dyDescent="0.25">
      <c r="A3251" s="343" t="s">
        <v>890</v>
      </c>
      <c r="B3251" s="343" t="s">
        <v>1537</v>
      </c>
      <c r="C3251" s="399" t="s">
        <v>911</v>
      </c>
      <c r="D3251" s="343" t="s">
        <v>1752</v>
      </c>
      <c r="E3251" s="399" t="s">
        <v>1135</v>
      </c>
      <c r="F3251" s="338" t="s">
        <v>875</v>
      </c>
      <c r="G3251" s="344" t="s">
        <v>2291</v>
      </c>
    </row>
    <row r="3252" spans="1:7" x14ac:dyDescent="0.25">
      <c r="A3252" s="343" t="s">
        <v>890</v>
      </c>
      <c r="B3252" s="343" t="s">
        <v>1537</v>
      </c>
      <c r="C3252" s="399" t="s">
        <v>911</v>
      </c>
      <c r="D3252" s="343" t="s">
        <v>1763</v>
      </c>
      <c r="E3252" s="399" t="s">
        <v>1135</v>
      </c>
      <c r="F3252" s="338" t="s">
        <v>875</v>
      </c>
      <c r="G3252" s="344" t="s">
        <v>2291</v>
      </c>
    </row>
    <row r="3253" spans="1:7" x14ac:dyDescent="0.25">
      <c r="A3253" s="343" t="s">
        <v>890</v>
      </c>
      <c r="B3253" s="343" t="s">
        <v>1537</v>
      </c>
      <c r="C3253" s="399" t="s">
        <v>911</v>
      </c>
      <c r="D3253" s="343" t="s">
        <v>1771</v>
      </c>
      <c r="E3253" s="399" t="s">
        <v>1135</v>
      </c>
      <c r="F3253" s="338" t="s">
        <v>875</v>
      </c>
      <c r="G3253" s="344" t="s">
        <v>2291</v>
      </c>
    </row>
    <row r="3254" spans="1:7" x14ac:dyDescent="0.25">
      <c r="A3254" s="343" t="s">
        <v>890</v>
      </c>
      <c r="B3254" s="343" t="s">
        <v>1537</v>
      </c>
      <c r="C3254" s="399" t="s">
        <v>911</v>
      </c>
      <c r="D3254" s="343" t="s">
        <v>1762</v>
      </c>
      <c r="E3254" s="399" t="s">
        <v>1135</v>
      </c>
      <c r="F3254" s="338" t="s">
        <v>875</v>
      </c>
      <c r="G3254" s="344" t="s">
        <v>2291</v>
      </c>
    </row>
    <row r="3255" spans="1:7" x14ac:dyDescent="0.25">
      <c r="A3255" s="343" t="s">
        <v>890</v>
      </c>
      <c r="B3255" s="343" t="s">
        <v>1537</v>
      </c>
      <c r="C3255" s="399" t="s">
        <v>911</v>
      </c>
      <c r="D3255" s="343" t="s">
        <v>1770</v>
      </c>
      <c r="E3255" s="399" t="s">
        <v>1135</v>
      </c>
      <c r="F3255" s="338" t="s">
        <v>875</v>
      </c>
      <c r="G3255" s="344" t="s">
        <v>2291</v>
      </c>
    </row>
    <row r="3256" spans="1:7" x14ac:dyDescent="0.25">
      <c r="A3256" s="343" t="s">
        <v>890</v>
      </c>
      <c r="B3256" s="343" t="s">
        <v>1539</v>
      </c>
      <c r="C3256" s="399" t="s">
        <v>911</v>
      </c>
      <c r="D3256" s="343" t="s">
        <v>1839</v>
      </c>
      <c r="E3256" s="399" t="s">
        <v>1135</v>
      </c>
      <c r="F3256" s="338" t="s">
        <v>875</v>
      </c>
      <c r="G3256" s="344" t="s">
        <v>2328</v>
      </c>
    </row>
    <row r="3257" spans="1:7" x14ac:dyDescent="0.25">
      <c r="A3257" s="343" t="s">
        <v>890</v>
      </c>
      <c r="B3257" s="343" t="s">
        <v>1539</v>
      </c>
      <c r="C3257" s="399" t="s">
        <v>911</v>
      </c>
      <c r="D3257" s="343" t="s">
        <v>1837</v>
      </c>
      <c r="E3257" s="399" t="s">
        <v>1135</v>
      </c>
      <c r="F3257" s="338" t="s">
        <v>875</v>
      </c>
      <c r="G3257" s="344" t="s">
        <v>2291</v>
      </c>
    </row>
    <row r="3258" spans="1:7" x14ac:dyDescent="0.25">
      <c r="A3258" s="343" t="s">
        <v>890</v>
      </c>
      <c r="B3258" s="343" t="s">
        <v>1539</v>
      </c>
      <c r="C3258" s="399" t="s">
        <v>911</v>
      </c>
      <c r="D3258" s="343" t="s">
        <v>1790</v>
      </c>
      <c r="E3258" s="399" t="s">
        <v>1135</v>
      </c>
      <c r="F3258" s="338" t="s">
        <v>875</v>
      </c>
      <c r="G3258" s="344" t="s">
        <v>2291</v>
      </c>
    </row>
    <row r="3259" spans="1:7" x14ac:dyDescent="0.25">
      <c r="A3259" s="343" t="s">
        <v>890</v>
      </c>
      <c r="B3259" s="343" t="s">
        <v>1539</v>
      </c>
      <c r="C3259" s="399" t="s">
        <v>911</v>
      </c>
      <c r="D3259" s="343" t="s">
        <v>1840</v>
      </c>
      <c r="E3259" s="399" t="s">
        <v>1135</v>
      </c>
      <c r="F3259" s="338" t="s">
        <v>875</v>
      </c>
      <c r="G3259" s="344" t="s">
        <v>2318</v>
      </c>
    </row>
    <row r="3260" spans="1:7" x14ac:dyDescent="0.25">
      <c r="A3260" s="343" t="s">
        <v>890</v>
      </c>
      <c r="B3260" s="343" t="s">
        <v>1539</v>
      </c>
      <c r="C3260" s="399" t="s">
        <v>911</v>
      </c>
      <c r="D3260" s="343" t="s">
        <v>1752</v>
      </c>
      <c r="E3260" s="399" t="s">
        <v>1135</v>
      </c>
      <c r="F3260" s="338" t="s">
        <v>875</v>
      </c>
      <c r="G3260" s="344" t="s">
        <v>2291</v>
      </c>
    </row>
    <row r="3261" spans="1:7" x14ac:dyDescent="0.25">
      <c r="A3261" s="343" t="s">
        <v>890</v>
      </c>
      <c r="B3261" s="343" t="s">
        <v>1539</v>
      </c>
      <c r="C3261" s="399" t="s">
        <v>911</v>
      </c>
      <c r="D3261" s="343" t="s">
        <v>1763</v>
      </c>
      <c r="E3261" s="399" t="s">
        <v>1135</v>
      </c>
      <c r="F3261" s="338" t="s">
        <v>875</v>
      </c>
      <c r="G3261" s="344" t="s">
        <v>2291</v>
      </c>
    </row>
    <row r="3262" spans="1:7" x14ac:dyDescent="0.25">
      <c r="A3262" s="343" t="s">
        <v>890</v>
      </c>
      <c r="B3262" s="343" t="s">
        <v>1539</v>
      </c>
      <c r="C3262" s="399" t="s">
        <v>911</v>
      </c>
      <c r="D3262" s="343" t="s">
        <v>1771</v>
      </c>
      <c r="E3262" s="399" t="s">
        <v>1135</v>
      </c>
      <c r="F3262" s="338" t="s">
        <v>875</v>
      </c>
      <c r="G3262" s="344" t="s">
        <v>2291</v>
      </c>
    </row>
    <row r="3263" spans="1:7" x14ac:dyDescent="0.25">
      <c r="A3263" s="343" t="s">
        <v>890</v>
      </c>
      <c r="B3263" s="343" t="s">
        <v>1539</v>
      </c>
      <c r="C3263" s="399" t="s">
        <v>911</v>
      </c>
      <c r="D3263" s="343" t="s">
        <v>1762</v>
      </c>
      <c r="E3263" s="399" t="s">
        <v>1135</v>
      </c>
      <c r="F3263" s="338" t="s">
        <v>875</v>
      </c>
      <c r="G3263" s="344" t="s">
        <v>2291</v>
      </c>
    </row>
    <row r="3264" spans="1:7" x14ac:dyDescent="0.25">
      <c r="A3264" s="343" t="s">
        <v>890</v>
      </c>
      <c r="B3264" s="343" t="s">
        <v>1539</v>
      </c>
      <c r="C3264" s="399" t="s">
        <v>911</v>
      </c>
      <c r="D3264" s="343" t="s">
        <v>1770</v>
      </c>
      <c r="E3264" s="399" t="s">
        <v>1135</v>
      </c>
      <c r="F3264" s="338" t="s">
        <v>875</v>
      </c>
      <c r="G3264" s="344" t="s">
        <v>2291</v>
      </c>
    </row>
    <row r="3265" spans="1:7" x14ac:dyDescent="0.25">
      <c r="A3265" s="343" t="s">
        <v>890</v>
      </c>
      <c r="B3265" s="343" t="s">
        <v>1541</v>
      </c>
      <c r="C3265" s="399" t="s">
        <v>911</v>
      </c>
      <c r="D3265" s="343" t="s">
        <v>1839</v>
      </c>
      <c r="E3265" s="399" t="s">
        <v>1135</v>
      </c>
      <c r="F3265" s="338" t="s">
        <v>875</v>
      </c>
      <c r="G3265" s="344" t="s">
        <v>2329</v>
      </c>
    </row>
    <row r="3266" spans="1:7" x14ac:dyDescent="0.25">
      <c r="A3266" s="343" t="s">
        <v>890</v>
      </c>
      <c r="B3266" s="343" t="s">
        <v>1541</v>
      </c>
      <c r="C3266" s="399" t="s">
        <v>911</v>
      </c>
      <c r="D3266" s="343" t="s">
        <v>1837</v>
      </c>
      <c r="E3266" s="399" t="s">
        <v>1135</v>
      </c>
      <c r="F3266" s="338" t="s">
        <v>875</v>
      </c>
      <c r="G3266" s="344" t="s">
        <v>2291</v>
      </c>
    </row>
    <row r="3267" spans="1:7" x14ac:dyDescent="0.25">
      <c r="A3267" s="343" t="s">
        <v>890</v>
      </c>
      <c r="B3267" s="343" t="s">
        <v>1541</v>
      </c>
      <c r="C3267" s="399" t="s">
        <v>911</v>
      </c>
      <c r="D3267" s="343" t="s">
        <v>1790</v>
      </c>
      <c r="E3267" s="399" t="s">
        <v>1135</v>
      </c>
      <c r="F3267" s="338" t="s">
        <v>875</v>
      </c>
      <c r="G3267" s="344" t="s">
        <v>2291</v>
      </c>
    </row>
    <row r="3268" spans="1:7" x14ac:dyDescent="0.25">
      <c r="A3268" s="343" t="s">
        <v>890</v>
      </c>
      <c r="B3268" s="343" t="s">
        <v>1541</v>
      </c>
      <c r="C3268" s="399" t="s">
        <v>911</v>
      </c>
      <c r="D3268" s="343" t="s">
        <v>1840</v>
      </c>
      <c r="E3268" s="399" t="s">
        <v>1135</v>
      </c>
      <c r="F3268" s="338" t="s">
        <v>875</v>
      </c>
      <c r="G3268" s="344" t="s">
        <v>2318</v>
      </c>
    </row>
    <row r="3269" spans="1:7" x14ac:dyDescent="0.25">
      <c r="A3269" s="343" t="s">
        <v>890</v>
      </c>
      <c r="B3269" s="343" t="s">
        <v>1541</v>
      </c>
      <c r="C3269" s="399" t="s">
        <v>911</v>
      </c>
      <c r="D3269" s="343" t="s">
        <v>1752</v>
      </c>
      <c r="E3269" s="399" t="s">
        <v>1135</v>
      </c>
      <c r="F3269" s="338" t="s">
        <v>875</v>
      </c>
      <c r="G3269" s="344" t="s">
        <v>2291</v>
      </c>
    </row>
    <row r="3270" spans="1:7" x14ac:dyDescent="0.25">
      <c r="A3270" s="343" t="s">
        <v>890</v>
      </c>
      <c r="B3270" s="343" t="s">
        <v>1541</v>
      </c>
      <c r="C3270" s="399" t="s">
        <v>911</v>
      </c>
      <c r="D3270" s="343" t="s">
        <v>1763</v>
      </c>
      <c r="E3270" s="399" t="s">
        <v>1135</v>
      </c>
      <c r="F3270" s="338" t="s">
        <v>875</v>
      </c>
      <c r="G3270" s="344" t="s">
        <v>2291</v>
      </c>
    </row>
    <row r="3271" spans="1:7" x14ac:dyDescent="0.25">
      <c r="A3271" s="343" t="s">
        <v>890</v>
      </c>
      <c r="B3271" s="343" t="s">
        <v>1541</v>
      </c>
      <c r="C3271" s="399" t="s">
        <v>911</v>
      </c>
      <c r="D3271" s="343" t="s">
        <v>1771</v>
      </c>
      <c r="E3271" s="399" t="s">
        <v>1135</v>
      </c>
      <c r="F3271" s="338" t="s">
        <v>875</v>
      </c>
      <c r="G3271" s="344" t="s">
        <v>2291</v>
      </c>
    </row>
    <row r="3272" spans="1:7" x14ac:dyDescent="0.25">
      <c r="A3272" s="343" t="s">
        <v>890</v>
      </c>
      <c r="B3272" s="343" t="s">
        <v>1541</v>
      </c>
      <c r="C3272" s="399" t="s">
        <v>911</v>
      </c>
      <c r="D3272" s="343" t="s">
        <v>1762</v>
      </c>
      <c r="E3272" s="399" t="s">
        <v>1135</v>
      </c>
      <c r="F3272" s="338" t="s">
        <v>875</v>
      </c>
      <c r="G3272" s="344" t="s">
        <v>2291</v>
      </c>
    </row>
    <row r="3273" spans="1:7" x14ac:dyDescent="0.25">
      <c r="A3273" s="343" t="s">
        <v>890</v>
      </c>
      <c r="B3273" s="343" t="s">
        <v>1541</v>
      </c>
      <c r="C3273" s="399" t="s">
        <v>911</v>
      </c>
      <c r="D3273" s="343" t="s">
        <v>1770</v>
      </c>
      <c r="E3273" s="399" t="s">
        <v>1135</v>
      </c>
      <c r="F3273" s="338" t="s">
        <v>875</v>
      </c>
      <c r="G3273" s="344" t="s">
        <v>2291</v>
      </c>
    </row>
    <row r="3274" spans="1:7" x14ac:dyDescent="0.25">
      <c r="A3274" s="343" t="s">
        <v>890</v>
      </c>
      <c r="B3274" s="343" t="s">
        <v>1543</v>
      </c>
      <c r="C3274" s="399" t="s">
        <v>911</v>
      </c>
      <c r="D3274" s="343" t="s">
        <v>1837</v>
      </c>
      <c r="E3274" s="399" t="s">
        <v>1135</v>
      </c>
      <c r="F3274" s="338" t="s">
        <v>875</v>
      </c>
      <c r="G3274" s="344" t="s">
        <v>2291</v>
      </c>
    </row>
    <row r="3275" spans="1:7" x14ac:dyDescent="0.25">
      <c r="A3275" s="343" t="s">
        <v>890</v>
      </c>
      <c r="B3275" s="343" t="s">
        <v>1543</v>
      </c>
      <c r="C3275" s="399" t="s">
        <v>911</v>
      </c>
      <c r="D3275" s="343" t="s">
        <v>1790</v>
      </c>
      <c r="E3275" s="399" t="s">
        <v>1135</v>
      </c>
      <c r="F3275" s="338" t="s">
        <v>875</v>
      </c>
      <c r="G3275" s="344" t="s">
        <v>2291</v>
      </c>
    </row>
    <row r="3276" spans="1:7" x14ac:dyDescent="0.25">
      <c r="A3276" s="343" t="s">
        <v>890</v>
      </c>
      <c r="B3276" s="343" t="s">
        <v>1543</v>
      </c>
      <c r="C3276" s="399" t="s">
        <v>911</v>
      </c>
      <c r="D3276" s="343" t="s">
        <v>1840</v>
      </c>
      <c r="E3276" s="399" t="s">
        <v>1135</v>
      </c>
      <c r="F3276" s="338" t="s">
        <v>875</v>
      </c>
      <c r="G3276" s="344" t="s">
        <v>2318</v>
      </c>
    </row>
    <row r="3277" spans="1:7" x14ac:dyDescent="0.25">
      <c r="A3277" s="343" t="s">
        <v>890</v>
      </c>
      <c r="B3277" s="343" t="s">
        <v>1543</v>
      </c>
      <c r="C3277" s="399" t="s">
        <v>911</v>
      </c>
      <c r="D3277" s="343" t="s">
        <v>1752</v>
      </c>
      <c r="E3277" s="399" t="s">
        <v>1135</v>
      </c>
      <c r="F3277" s="338" t="s">
        <v>875</v>
      </c>
      <c r="G3277" s="344" t="s">
        <v>2291</v>
      </c>
    </row>
    <row r="3278" spans="1:7" x14ac:dyDescent="0.25">
      <c r="A3278" s="343" t="s">
        <v>890</v>
      </c>
      <c r="B3278" s="343" t="s">
        <v>1543</v>
      </c>
      <c r="C3278" s="399" t="s">
        <v>911</v>
      </c>
      <c r="D3278" s="343" t="s">
        <v>1763</v>
      </c>
      <c r="E3278" s="399" t="s">
        <v>1135</v>
      </c>
      <c r="F3278" s="338" t="s">
        <v>875</v>
      </c>
      <c r="G3278" s="344" t="s">
        <v>2291</v>
      </c>
    </row>
    <row r="3279" spans="1:7" x14ac:dyDescent="0.25">
      <c r="A3279" s="343" t="s">
        <v>890</v>
      </c>
      <c r="B3279" s="343" t="s">
        <v>1543</v>
      </c>
      <c r="C3279" s="399" t="s">
        <v>911</v>
      </c>
      <c r="D3279" s="343" t="s">
        <v>1771</v>
      </c>
      <c r="E3279" s="399" t="s">
        <v>1135</v>
      </c>
      <c r="F3279" s="338" t="s">
        <v>875</v>
      </c>
      <c r="G3279" s="344" t="s">
        <v>2291</v>
      </c>
    </row>
    <row r="3280" spans="1:7" x14ac:dyDescent="0.25">
      <c r="A3280" s="343" t="s">
        <v>890</v>
      </c>
      <c r="B3280" s="343" t="s">
        <v>1543</v>
      </c>
      <c r="C3280" s="399" t="s">
        <v>911</v>
      </c>
      <c r="D3280" s="343" t="s">
        <v>1762</v>
      </c>
      <c r="E3280" s="399" t="s">
        <v>1135</v>
      </c>
      <c r="F3280" s="338" t="s">
        <v>875</v>
      </c>
      <c r="G3280" s="344" t="s">
        <v>2291</v>
      </c>
    </row>
    <row r="3281" spans="1:7" x14ac:dyDescent="0.25">
      <c r="A3281" s="343" t="s">
        <v>890</v>
      </c>
      <c r="B3281" s="343" t="s">
        <v>1543</v>
      </c>
      <c r="C3281" s="399" t="s">
        <v>911</v>
      </c>
      <c r="D3281" s="343" t="s">
        <v>1770</v>
      </c>
      <c r="E3281" s="399" t="s">
        <v>1135</v>
      </c>
      <c r="F3281" s="338" t="s">
        <v>875</v>
      </c>
      <c r="G3281" s="344" t="s">
        <v>2291</v>
      </c>
    </row>
    <row r="3282" spans="1:7" x14ac:dyDescent="0.25">
      <c r="A3282" s="343" t="s">
        <v>890</v>
      </c>
      <c r="B3282" s="343" t="s">
        <v>1545</v>
      </c>
      <c r="C3282" s="399" t="s">
        <v>911</v>
      </c>
      <c r="D3282" s="343" t="s">
        <v>1839</v>
      </c>
      <c r="E3282" s="399" t="s">
        <v>1135</v>
      </c>
      <c r="F3282" s="338" t="s">
        <v>875</v>
      </c>
      <c r="G3282" s="344" t="s">
        <v>2291</v>
      </c>
    </row>
    <row r="3283" spans="1:7" x14ac:dyDescent="0.25">
      <c r="A3283" s="343" t="s">
        <v>890</v>
      </c>
      <c r="B3283" s="343" t="s">
        <v>1545</v>
      </c>
      <c r="C3283" s="399" t="s">
        <v>911</v>
      </c>
      <c r="D3283" s="343" t="s">
        <v>1814</v>
      </c>
      <c r="E3283" s="399" t="s">
        <v>1135</v>
      </c>
      <c r="F3283" s="338" t="s">
        <v>875</v>
      </c>
      <c r="G3283" s="344" t="s">
        <v>2291</v>
      </c>
    </row>
    <row r="3284" spans="1:7" x14ac:dyDescent="0.25">
      <c r="A3284" s="343" t="s">
        <v>890</v>
      </c>
      <c r="B3284" s="343" t="s">
        <v>1545</v>
      </c>
      <c r="C3284" s="399" t="s">
        <v>911</v>
      </c>
      <c r="D3284" s="343" t="s">
        <v>1837</v>
      </c>
      <c r="E3284" s="399" t="s">
        <v>1135</v>
      </c>
      <c r="F3284" s="338" t="s">
        <v>875</v>
      </c>
      <c r="G3284" s="344" t="s">
        <v>2291</v>
      </c>
    </row>
    <row r="3285" spans="1:7" x14ac:dyDescent="0.25">
      <c r="A3285" s="343" t="s">
        <v>890</v>
      </c>
      <c r="B3285" s="343" t="s">
        <v>1545</v>
      </c>
      <c r="C3285" s="399" t="s">
        <v>911</v>
      </c>
      <c r="D3285" s="343" t="s">
        <v>1790</v>
      </c>
      <c r="E3285" s="399" t="s">
        <v>1135</v>
      </c>
      <c r="F3285" s="338" t="s">
        <v>875</v>
      </c>
      <c r="G3285" s="344" t="s">
        <v>2291</v>
      </c>
    </row>
    <row r="3286" spans="1:7" x14ac:dyDescent="0.25">
      <c r="A3286" s="343" t="s">
        <v>890</v>
      </c>
      <c r="B3286" s="343" t="s">
        <v>1545</v>
      </c>
      <c r="C3286" s="399" t="s">
        <v>911</v>
      </c>
      <c r="D3286" s="343" t="s">
        <v>1840</v>
      </c>
      <c r="E3286" s="399" t="s">
        <v>1135</v>
      </c>
      <c r="F3286" s="338" t="s">
        <v>875</v>
      </c>
      <c r="G3286" s="344" t="s">
        <v>2318</v>
      </c>
    </row>
    <row r="3287" spans="1:7" x14ac:dyDescent="0.25">
      <c r="A3287" s="343" t="s">
        <v>890</v>
      </c>
      <c r="B3287" s="343" t="s">
        <v>1545</v>
      </c>
      <c r="C3287" s="399" t="s">
        <v>911</v>
      </c>
      <c r="D3287" s="343" t="s">
        <v>1752</v>
      </c>
      <c r="E3287" s="399" t="s">
        <v>1135</v>
      </c>
      <c r="F3287" s="338" t="s">
        <v>875</v>
      </c>
      <c r="G3287" s="344" t="s">
        <v>2291</v>
      </c>
    </row>
    <row r="3288" spans="1:7" x14ac:dyDescent="0.25">
      <c r="A3288" s="343" t="s">
        <v>890</v>
      </c>
      <c r="B3288" s="343" t="s">
        <v>1545</v>
      </c>
      <c r="C3288" s="399" t="s">
        <v>911</v>
      </c>
      <c r="D3288" s="343" t="s">
        <v>1763</v>
      </c>
      <c r="E3288" s="399" t="s">
        <v>1135</v>
      </c>
      <c r="F3288" s="338" t="s">
        <v>875</v>
      </c>
      <c r="G3288" s="344" t="s">
        <v>2291</v>
      </c>
    </row>
    <row r="3289" spans="1:7" x14ac:dyDescent="0.25">
      <c r="A3289" s="343" t="s">
        <v>890</v>
      </c>
      <c r="B3289" s="343" t="s">
        <v>1545</v>
      </c>
      <c r="C3289" s="399" t="s">
        <v>911</v>
      </c>
      <c r="D3289" s="343" t="s">
        <v>1771</v>
      </c>
      <c r="E3289" s="399" t="s">
        <v>1135</v>
      </c>
      <c r="F3289" s="338" t="s">
        <v>875</v>
      </c>
      <c r="G3289" s="344" t="s">
        <v>2291</v>
      </c>
    </row>
    <row r="3290" spans="1:7" x14ac:dyDescent="0.25">
      <c r="A3290" s="343" t="s">
        <v>890</v>
      </c>
      <c r="B3290" s="343" t="s">
        <v>1545</v>
      </c>
      <c r="C3290" s="399" t="s">
        <v>911</v>
      </c>
      <c r="D3290" s="343" t="s">
        <v>1762</v>
      </c>
      <c r="E3290" s="399" t="s">
        <v>1135</v>
      </c>
      <c r="F3290" s="338" t="s">
        <v>875</v>
      </c>
      <c r="G3290" s="344" t="s">
        <v>2291</v>
      </c>
    </row>
    <row r="3291" spans="1:7" x14ac:dyDescent="0.25">
      <c r="A3291" s="343" t="s">
        <v>890</v>
      </c>
      <c r="B3291" s="343" t="s">
        <v>1545</v>
      </c>
      <c r="C3291" s="399" t="s">
        <v>911</v>
      </c>
      <c r="D3291" s="343" t="s">
        <v>1770</v>
      </c>
      <c r="E3291" s="399" t="s">
        <v>1135</v>
      </c>
      <c r="F3291" s="338" t="s">
        <v>875</v>
      </c>
      <c r="G3291" s="344" t="s">
        <v>2291</v>
      </c>
    </row>
    <row r="3292" spans="1:7" x14ac:dyDescent="0.25">
      <c r="A3292" s="343" t="s">
        <v>890</v>
      </c>
      <c r="B3292" s="343" t="s">
        <v>1547</v>
      </c>
      <c r="C3292" s="399" t="s">
        <v>911</v>
      </c>
      <c r="D3292" s="343" t="s">
        <v>1839</v>
      </c>
      <c r="E3292" s="399" t="s">
        <v>1135</v>
      </c>
      <c r="F3292" s="338" t="s">
        <v>875</v>
      </c>
      <c r="G3292" s="344" t="s">
        <v>2291</v>
      </c>
    </row>
    <row r="3293" spans="1:7" x14ac:dyDescent="0.25">
      <c r="A3293" s="343" t="s">
        <v>890</v>
      </c>
      <c r="B3293" s="343" t="s">
        <v>1547</v>
      </c>
      <c r="C3293" s="399" t="s">
        <v>911</v>
      </c>
      <c r="D3293" s="343" t="s">
        <v>1814</v>
      </c>
      <c r="E3293" s="399" t="s">
        <v>1135</v>
      </c>
      <c r="F3293" s="338" t="s">
        <v>875</v>
      </c>
      <c r="G3293" s="344" t="s">
        <v>2291</v>
      </c>
    </row>
    <row r="3294" spans="1:7" x14ac:dyDescent="0.25">
      <c r="A3294" s="343" t="s">
        <v>890</v>
      </c>
      <c r="B3294" s="343" t="s">
        <v>1547</v>
      </c>
      <c r="C3294" s="399" t="s">
        <v>911</v>
      </c>
      <c r="D3294" s="343" t="s">
        <v>1837</v>
      </c>
      <c r="E3294" s="399" t="s">
        <v>1135</v>
      </c>
      <c r="F3294" s="338" t="s">
        <v>875</v>
      </c>
      <c r="G3294" s="344" t="s">
        <v>2291</v>
      </c>
    </row>
    <row r="3295" spans="1:7" x14ac:dyDescent="0.25">
      <c r="A3295" s="343" t="s">
        <v>890</v>
      </c>
      <c r="B3295" s="343" t="s">
        <v>1547</v>
      </c>
      <c r="C3295" s="399" t="s">
        <v>911</v>
      </c>
      <c r="D3295" s="343" t="s">
        <v>1790</v>
      </c>
      <c r="E3295" s="399" t="s">
        <v>1135</v>
      </c>
      <c r="F3295" s="338" t="s">
        <v>875</v>
      </c>
      <c r="G3295" s="344" t="s">
        <v>2291</v>
      </c>
    </row>
    <row r="3296" spans="1:7" x14ac:dyDescent="0.25">
      <c r="A3296" s="343" t="s">
        <v>890</v>
      </c>
      <c r="B3296" s="343" t="s">
        <v>1547</v>
      </c>
      <c r="C3296" s="399" t="s">
        <v>911</v>
      </c>
      <c r="D3296" s="343" t="s">
        <v>1840</v>
      </c>
      <c r="E3296" s="399" t="s">
        <v>1135</v>
      </c>
      <c r="F3296" s="338" t="s">
        <v>875</v>
      </c>
      <c r="G3296" s="344" t="s">
        <v>2318</v>
      </c>
    </row>
    <row r="3297" spans="1:7" x14ac:dyDescent="0.25">
      <c r="A3297" s="343" t="s">
        <v>890</v>
      </c>
      <c r="B3297" s="343" t="s">
        <v>1547</v>
      </c>
      <c r="C3297" s="399" t="s">
        <v>911</v>
      </c>
      <c r="D3297" s="343" t="s">
        <v>1752</v>
      </c>
      <c r="E3297" s="399" t="s">
        <v>1135</v>
      </c>
      <c r="F3297" s="338" t="s">
        <v>875</v>
      </c>
      <c r="G3297" s="344" t="s">
        <v>2291</v>
      </c>
    </row>
    <row r="3298" spans="1:7" x14ac:dyDescent="0.25">
      <c r="A3298" s="343" t="s">
        <v>890</v>
      </c>
      <c r="B3298" s="343" t="s">
        <v>1547</v>
      </c>
      <c r="C3298" s="399" t="s">
        <v>911</v>
      </c>
      <c r="D3298" s="343" t="s">
        <v>1763</v>
      </c>
      <c r="E3298" s="399" t="s">
        <v>1135</v>
      </c>
      <c r="F3298" s="338" t="s">
        <v>875</v>
      </c>
      <c r="G3298" s="344" t="s">
        <v>2291</v>
      </c>
    </row>
    <row r="3299" spans="1:7" x14ac:dyDescent="0.25">
      <c r="A3299" s="343" t="s">
        <v>890</v>
      </c>
      <c r="B3299" s="343" t="s">
        <v>1547</v>
      </c>
      <c r="C3299" s="399" t="s">
        <v>911</v>
      </c>
      <c r="D3299" s="343" t="s">
        <v>1771</v>
      </c>
      <c r="E3299" s="399" t="s">
        <v>1135</v>
      </c>
      <c r="F3299" s="338" t="s">
        <v>875</v>
      </c>
      <c r="G3299" s="344" t="s">
        <v>2291</v>
      </c>
    </row>
    <row r="3300" spans="1:7" x14ac:dyDescent="0.25">
      <c r="A3300" s="343" t="s">
        <v>890</v>
      </c>
      <c r="B3300" s="343" t="s">
        <v>1547</v>
      </c>
      <c r="C3300" s="399" t="s">
        <v>911</v>
      </c>
      <c r="D3300" s="343" t="s">
        <v>1762</v>
      </c>
      <c r="E3300" s="399" t="s">
        <v>1135</v>
      </c>
      <c r="F3300" s="338" t="s">
        <v>875</v>
      </c>
      <c r="G3300" s="344" t="s">
        <v>2291</v>
      </c>
    </row>
    <row r="3301" spans="1:7" x14ac:dyDescent="0.25">
      <c r="A3301" s="343" t="s">
        <v>890</v>
      </c>
      <c r="B3301" s="343" t="s">
        <v>1547</v>
      </c>
      <c r="C3301" s="399" t="s">
        <v>911</v>
      </c>
      <c r="D3301" s="343" t="s">
        <v>1770</v>
      </c>
      <c r="E3301" s="399" t="s">
        <v>1135</v>
      </c>
      <c r="F3301" s="338" t="s">
        <v>875</v>
      </c>
      <c r="G3301" s="344" t="s">
        <v>2291</v>
      </c>
    </row>
    <row r="3302" spans="1:7" x14ac:dyDescent="0.25">
      <c r="A3302" s="343" t="s">
        <v>890</v>
      </c>
      <c r="B3302" s="343" t="s">
        <v>1549</v>
      </c>
      <c r="C3302" s="399" t="s">
        <v>911</v>
      </c>
      <c r="D3302" s="343" t="s">
        <v>1839</v>
      </c>
      <c r="E3302" s="399" t="s">
        <v>1135</v>
      </c>
      <c r="F3302" s="338" t="s">
        <v>875</v>
      </c>
      <c r="G3302" s="344" t="s">
        <v>2330</v>
      </c>
    </row>
    <row r="3303" spans="1:7" x14ac:dyDescent="0.25">
      <c r="A3303" s="343" t="s">
        <v>890</v>
      </c>
      <c r="B3303" s="343" t="s">
        <v>1549</v>
      </c>
      <c r="C3303" s="399" t="s">
        <v>911</v>
      </c>
      <c r="D3303" s="343" t="s">
        <v>1837</v>
      </c>
      <c r="E3303" s="399" t="s">
        <v>1135</v>
      </c>
      <c r="F3303" s="338" t="s">
        <v>875</v>
      </c>
      <c r="G3303" s="344" t="s">
        <v>2291</v>
      </c>
    </row>
    <row r="3304" spans="1:7" x14ac:dyDescent="0.25">
      <c r="A3304" s="343" t="s">
        <v>890</v>
      </c>
      <c r="B3304" s="343" t="s">
        <v>1549</v>
      </c>
      <c r="C3304" s="399" t="s">
        <v>911</v>
      </c>
      <c r="D3304" s="343" t="s">
        <v>1790</v>
      </c>
      <c r="E3304" s="399" t="s">
        <v>1135</v>
      </c>
      <c r="F3304" s="338" t="s">
        <v>875</v>
      </c>
      <c r="G3304" s="344" t="s">
        <v>2291</v>
      </c>
    </row>
    <row r="3305" spans="1:7" x14ac:dyDescent="0.25">
      <c r="A3305" s="343" t="s">
        <v>890</v>
      </c>
      <c r="B3305" s="343" t="s">
        <v>1549</v>
      </c>
      <c r="C3305" s="399" t="s">
        <v>911</v>
      </c>
      <c r="D3305" s="343" t="s">
        <v>1840</v>
      </c>
      <c r="E3305" s="399" t="s">
        <v>1135</v>
      </c>
      <c r="F3305" s="338" t="s">
        <v>875</v>
      </c>
      <c r="G3305" s="344" t="s">
        <v>2318</v>
      </c>
    </row>
    <row r="3306" spans="1:7" x14ac:dyDescent="0.25">
      <c r="A3306" s="343" t="s">
        <v>890</v>
      </c>
      <c r="B3306" s="343" t="s">
        <v>1549</v>
      </c>
      <c r="C3306" s="399" t="s">
        <v>911</v>
      </c>
      <c r="D3306" s="343" t="s">
        <v>1752</v>
      </c>
      <c r="E3306" s="399" t="s">
        <v>1135</v>
      </c>
      <c r="F3306" s="338" t="s">
        <v>875</v>
      </c>
      <c r="G3306" s="344" t="s">
        <v>2291</v>
      </c>
    </row>
    <row r="3307" spans="1:7" x14ac:dyDescent="0.25">
      <c r="A3307" s="343" t="s">
        <v>890</v>
      </c>
      <c r="B3307" s="343" t="s">
        <v>1549</v>
      </c>
      <c r="C3307" s="399" t="s">
        <v>911</v>
      </c>
      <c r="D3307" s="343" t="s">
        <v>1763</v>
      </c>
      <c r="E3307" s="399" t="s">
        <v>1135</v>
      </c>
      <c r="F3307" s="338" t="s">
        <v>875</v>
      </c>
      <c r="G3307" s="344" t="s">
        <v>2291</v>
      </c>
    </row>
    <row r="3308" spans="1:7" x14ac:dyDescent="0.25">
      <c r="A3308" s="343" t="s">
        <v>890</v>
      </c>
      <c r="B3308" s="343" t="s">
        <v>1549</v>
      </c>
      <c r="C3308" s="399" t="s">
        <v>911</v>
      </c>
      <c r="D3308" s="343" t="s">
        <v>1771</v>
      </c>
      <c r="E3308" s="399" t="s">
        <v>1135</v>
      </c>
      <c r="F3308" s="338" t="s">
        <v>875</v>
      </c>
      <c r="G3308" s="344" t="s">
        <v>2291</v>
      </c>
    </row>
    <row r="3309" spans="1:7" x14ac:dyDescent="0.25">
      <c r="A3309" s="343" t="s">
        <v>890</v>
      </c>
      <c r="B3309" s="343" t="s">
        <v>1549</v>
      </c>
      <c r="C3309" s="399" t="s">
        <v>911</v>
      </c>
      <c r="D3309" s="343" t="s">
        <v>1762</v>
      </c>
      <c r="E3309" s="399" t="s">
        <v>1135</v>
      </c>
      <c r="F3309" s="338" t="s">
        <v>875</v>
      </c>
      <c r="G3309" s="344" t="s">
        <v>2291</v>
      </c>
    </row>
    <row r="3310" spans="1:7" x14ac:dyDescent="0.25">
      <c r="A3310" s="343" t="s">
        <v>890</v>
      </c>
      <c r="B3310" s="343" t="s">
        <v>1549</v>
      </c>
      <c r="C3310" s="399" t="s">
        <v>911</v>
      </c>
      <c r="D3310" s="343" t="s">
        <v>1770</v>
      </c>
      <c r="E3310" s="399" t="s">
        <v>1135</v>
      </c>
      <c r="F3310" s="338" t="s">
        <v>875</v>
      </c>
      <c r="G3310" s="344" t="s">
        <v>2291</v>
      </c>
    </row>
    <row r="3311" spans="1:7" x14ac:dyDescent="0.25">
      <c r="A3311" s="343" t="s">
        <v>890</v>
      </c>
      <c r="B3311" s="343" t="s">
        <v>1551</v>
      </c>
      <c r="C3311" s="399" t="s">
        <v>911</v>
      </c>
      <c r="D3311" s="343" t="s">
        <v>1839</v>
      </c>
      <c r="E3311" s="399" t="s">
        <v>1135</v>
      </c>
      <c r="F3311" s="338" t="s">
        <v>875</v>
      </c>
      <c r="G3311" s="344" t="s">
        <v>2291</v>
      </c>
    </row>
    <row r="3312" spans="1:7" x14ac:dyDescent="0.25">
      <c r="A3312" s="343" t="s">
        <v>890</v>
      </c>
      <c r="B3312" s="343" t="s">
        <v>1551</v>
      </c>
      <c r="C3312" s="399" t="s">
        <v>911</v>
      </c>
      <c r="D3312" s="343" t="s">
        <v>1837</v>
      </c>
      <c r="E3312" s="399" t="s">
        <v>1135</v>
      </c>
      <c r="F3312" s="338" t="s">
        <v>875</v>
      </c>
      <c r="G3312" s="344" t="s">
        <v>2331</v>
      </c>
    </row>
    <row r="3313" spans="1:7" x14ac:dyDescent="0.25">
      <c r="A3313" s="343" t="s">
        <v>890</v>
      </c>
      <c r="B3313" s="343" t="s">
        <v>1551</v>
      </c>
      <c r="C3313" s="399" t="s">
        <v>911</v>
      </c>
      <c r="D3313" s="343" t="s">
        <v>1790</v>
      </c>
      <c r="E3313" s="399" t="s">
        <v>1135</v>
      </c>
      <c r="F3313" s="338" t="s">
        <v>875</v>
      </c>
      <c r="G3313" s="344" t="s">
        <v>2291</v>
      </c>
    </row>
    <row r="3314" spans="1:7" x14ac:dyDescent="0.25">
      <c r="A3314" s="343" t="s">
        <v>890</v>
      </c>
      <c r="B3314" s="343" t="s">
        <v>1551</v>
      </c>
      <c r="C3314" s="399" t="s">
        <v>911</v>
      </c>
      <c r="D3314" s="343" t="s">
        <v>1840</v>
      </c>
      <c r="E3314" s="399" t="s">
        <v>1135</v>
      </c>
      <c r="F3314" s="338" t="s">
        <v>875</v>
      </c>
      <c r="G3314" s="344" t="s">
        <v>2318</v>
      </c>
    </row>
    <row r="3315" spans="1:7" x14ac:dyDescent="0.25">
      <c r="A3315" s="343" t="s">
        <v>890</v>
      </c>
      <c r="B3315" s="343" t="s">
        <v>1551</v>
      </c>
      <c r="C3315" s="399" t="s">
        <v>911</v>
      </c>
      <c r="D3315" s="343" t="s">
        <v>1752</v>
      </c>
      <c r="E3315" s="399" t="s">
        <v>1135</v>
      </c>
      <c r="F3315" s="338" t="s">
        <v>875</v>
      </c>
      <c r="G3315" s="344" t="s">
        <v>2291</v>
      </c>
    </row>
    <row r="3316" spans="1:7" x14ac:dyDescent="0.25">
      <c r="A3316" s="343" t="s">
        <v>890</v>
      </c>
      <c r="B3316" s="343" t="s">
        <v>1551</v>
      </c>
      <c r="C3316" s="399" t="s">
        <v>911</v>
      </c>
      <c r="D3316" s="343" t="s">
        <v>1763</v>
      </c>
      <c r="E3316" s="399" t="s">
        <v>1135</v>
      </c>
      <c r="F3316" s="338" t="s">
        <v>875</v>
      </c>
      <c r="G3316" s="344" t="s">
        <v>2291</v>
      </c>
    </row>
    <row r="3317" spans="1:7" x14ac:dyDescent="0.25">
      <c r="A3317" s="343" t="s">
        <v>890</v>
      </c>
      <c r="B3317" s="343" t="s">
        <v>1551</v>
      </c>
      <c r="C3317" s="399" t="s">
        <v>911</v>
      </c>
      <c r="D3317" s="343" t="s">
        <v>1771</v>
      </c>
      <c r="E3317" s="399" t="s">
        <v>1135</v>
      </c>
      <c r="F3317" s="338" t="s">
        <v>875</v>
      </c>
      <c r="G3317" s="344" t="s">
        <v>2291</v>
      </c>
    </row>
    <row r="3318" spans="1:7" x14ac:dyDescent="0.25">
      <c r="A3318" s="343" t="s">
        <v>890</v>
      </c>
      <c r="B3318" s="343" t="s">
        <v>1551</v>
      </c>
      <c r="C3318" s="399" t="s">
        <v>911</v>
      </c>
      <c r="D3318" s="343" t="s">
        <v>1762</v>
      </c>
      <c r="E3318" s="399" t="s">
        <v>1135</v>
      </c>
      <c r="F3318" s="338" t="s">
        <v>875</v>
      </c>
      <c r="G3318" s="344" t="s">
        <v>2291</v>
      </c>
    </row>
    <row r="3319" spans="1:7" x14ac:dyDescent="0.25">
      <c r="A3319" s="343" t="s">
        <v>890</v>
      </c>
      <c r="B3319" s="343" t="s">
        <v>1551</v>
      </c>
      <c r="C3319" s="399" t="s">
        <v>911</v>
      </c>
      <c r="D3319" s="343" t="s">
        <v>1770</v>
      </c>
      <c r="E3319" s="399" t="s">
        <v>1135</v>
      </c>
      <c r="F3319" s="338" t="s">
        <v>875</v>
      </c>
      <c r="G3319" s="344" t="s">
        <v>2291</v>
      </c>
    </row>
    <row r="3320" spans="1:7" x14ac:dyDescent="0.25">
      <c r="A3320" s="343" t="s">
        <v>890</v>
      </c>
      <c r="B3320" s="343" t="s">
        <v>1553</v>
      </c>
      <c r="C3320" s="399" t="s">
        <v>911</v>
      </c>
      <c r="D3320" s="343" t="s">
        <v>1839</v>
      </c>
      <c r="E3320" s="399" t="s">
        <v>1135</v>
      </c>
      <c r="F3320" s="338" t="s">
        <v>875</v>
      </c>
      <c r="G3320" s="344" t="s">
        <v>2332</v>
      </c>
    </row>
    <row r="3321" spans="1:7" x14ac:dyDescent="0.25">
      <c r="A3321" s="343" t="s">
        <v>890</v>
      </c>
      <c r="B3321" s="343" t="s">
        <v>1553</v>
      </c>
      <c r="C3321" s="399" t="s">
        <v>911</v>
      </c>
      <c r="D3321" s="343" t="s">
        <v>1837</v>
      </c>
      <c r="E3321" s="399" t="s">
        <v>1135</v>
      </c>
      <c r="F3321" s="338" t="s">
        <v>875</v>
      </c>
      <c r="G3321" s="344" t="s">
        <v>2291</v>
      </c>
    </row>
    <row r="3322" spans="1:7" x14ac:dyDescent="0.25">
      <c r="A3322" s="343" t="s">
        <v>890</v>
      </c>
      <c r="B3322" s="343" t="s">
        <v>1553</v>
      </c>
      <c r="C3322" s="399" t="s">
        <v>911</v>
      </c>
      <c r="D3322" s="343" t="s">
        <v>1790</v>
      </c>
      <c r="E3322" s="399" t="s">
        <v>1135</v>
      </c>
      <c r="F3322" s="338" t="s">
        <v>875</v>
      </c>
      <c r="G3322" s="344" t="s">
        <v>2291</v>
      </c>
    </row>
    <row r="3323" spans="1:7" x14ac:dyDescent="0.25">
      <c r="A3323" s="343" t="s">
        <v>890</v>
      </c>
      <c r="B3323" s="343" t="s">
        <v>1553</v>
      </c>
      <c r="C3323" s="399" t="s">
        <v>911</v>
      </c>
      <c r="D3323" s="343" t="s">
        <v>1840</v>
      </c>
      <c r="E3323" s="399" t="s">
        <v>1135</v>
      </c>
      <c r="F3323" s="338" t="s">
        <v>875</v>
      </c>
      <c r="G3323" s="344" t="s">
        <v>2318</v>
      </c>
    </row>
    <row r="3324" spans="1:7" x14ac:dyDescent="0.25">
      <c r="A3324" s="343" t="s">
        <v>890</v>
      </c>
      <c r="B3324" s="343" t="s">
        <v>1553</v>
      </c>
      <c r="C3324" s="399" t="s">
        <v>911</v>
      </c>
      <c r="D3324" s="343" t="s">
        <v>1752</v>
      </c>
      <c r="E3324" s="399" t="s">
        <v>1135</v>
      </c>
      <c r="F3324" s="338" t="s">
        <v>875</v>
      </c>
      <c r="G3324" s="344" t="s">
        <v>2291</v>
      </c>
    </row>
    <row r="3325" spans="1:7" x14ac:dyDescent="0.25">
      <c r="A3325" s="343" t="s">
        <v>890</v>
      </c>
      <c r="B3325" s="343" t="s">
        <v>1553</v>
      </c>
      <c r="C3325" s="399" t="s">
        <v>911</v>
      </c>
      <c r="D3325" s="343" t="s">
        <v>1763</v>
      </c>
      <c r="E3325" s="399" t="s">
        <v>1135</v>
      </c>
      <c r="F3325" s="338" t="s">
        <v>875</v>
      </c>
      <c r="G3325" s="344" t="s">
        <v>2291</v>
      </c>
    </row>
    <row r="3326" spans="1:7" x14ac:dyDescent="0.25">
      <c r="A3326" s="343" t="s">
        <v>890</v>
      </c>
      <c r="B3326" s="343" t="s">
        <v>1553</v>
      </c>
      <c r="C3326" s="399" t="s">
        <v>911</v>
      </c>
      <c r="D3326" s="343" t="s">
        <v>1771</v>
      </c>
      <c r="E3326" s="399" t="s">
        <v>1135</v>
      </c>
      <c r="F3326" s="338" t="s">
        <v>875</v>
      </c>
      <c r="G3326" s="344" t="s">
        <v>2291</v>
      </c>
    </row>
    <row r="3327" spans="1:7" x14ac:dyDescent="0.25">
      <c r="A3327" s="343" t="s">
        <v>890</v>
      </c>
      <c r="B3327" s="343" t="s">
        <v>1553</v>
      </c>
      <c r="C3327" s="399" t="s">
        <v>911</v>
      </c>
      <c r="D3327" s="343" t="s">
        <v>1762</v>
      </c>
      <c r="E3327" s="399" t="s">
        <v>1135</v>
      </c>
      <c r="F3327" s="338" t="s">
        <v>875</v>
      </c>
      <c r="G3327" s="344" t="s">
        <v>2291</v>
      </c>
    </row>
    <row r="3328" spans="1:7" x14ac:dyDescent="0.25">
      <c r="A3328" s="343" t="s">
        <v>890</v>
      </c>
      <c r="B3328" s="343" t="s">
        <v>1553</v>
      </c>
      <c r="C3328" s="399" t="s">
        <v>911</v>
      </c>
      <c r="D3328" s="343" t="s">
        <v>1770</v>
      </c>
      <c r="E3328" s="399" t="s">
        <v>1135</v>
      </c>
      <c r="F3328" s="338" t="s">
        <v>875</v>
      </c>
      <c r="G3328" s="344" t="s">
        <v>2291</v>
      </c>
    </row>
    <row r="3329" spans="1:7" x14ac:dyDescent="0.25">
      <c r="A3329" s="343" t="s">
        <v>890</v>
      </c>
      <c r="B3329" s="343" t="s">
        <v>1555</v>
      </c>
      <c r="C3329" s="399" t="s">
        <v>911</v>
      </c>
      <c r="D3329" s="343" t="s">
        <v>1839</v>
      </c>
      <c r="E3329" s="399" t="s">
        <v>1135</v>
      </c>
      <c r="F3329" s="338" t="s">
        <v>875</v>
      </c>
      <c r="G3329" s="344" t="s">
        <v>2303</v>
      </c>
    </row>
    <row r="3330" spans="1:7" x14ac:dyDescent="0.25">
      <c r="A3330" s="343" t="s">
        <v>890</v>
      </c>
      <c r="B3330" s="343" t="s">
        <v>1555</v>
      </c>
      <c r="C3330" s="399" t="s">
        <v>911</v>
      </c>
      <c r="D3330" s="343" t="s">
        <v>1837</v>
      </c>
      <c r="E3330" s="399" t="s">
        <v>1135</v>
      </c>
      <c r="F3330" s="338" t="s">
        <v>875</v>
      </c>
      <c r="G3330" s="344" t="s">
        <v>2291</v>
      </c>
    </row>
    <row r="3331" spans="1:7" x14ac:dyDescent="0.25">
      <c r="A3331" s="343" t="s">
        <v>890</v>
      </c>
      <c r="B3331" s="343" t="s">
        <v>1555</v>
      </c>
      <c r="C3331" s="399" t="s">
        <v>911</v>
      </c>
      <c r="D3331" s="343" t="s">
        <v>1790</v>
      </c>
      <c r="E3331" s="399" t="s">
        <v>1135</v>
      </c>
      <c r="F3331" s="338" t="s">
        <v>875</v>
      </c>
      <c r="G3331" s="344" t="s">
        <v>2291</v>
      </c>
    </row>
    <row r="3332" spans="1:7" x14ac:dyDescent="0.25">
      <c r="A3332" s="343" t="s">
        <v>890</v>
      </c>
      <c r="B3332" s="343" t="s">
        <v>1555</v>
      </c>
      <c r="C3332" s="399" t="s">
        <v>911</v>
      </c>
      <c r="D3332" s="343" t="s">
        <v>1840</v>
      </c>
      <c r="E3332" s="399" t="s">
        <v>1135</v>
      </c>
      <c r="F3332" s="338" t="s">
        <v>875</v>
      </c>
      <c r="G3332" s="344" t="s">
        <v>2318</v>
      </c>
    </row>
    <row r="3333" spans="1:7" x14ac:dyDescent="0.25">
      <c r="A3333" s="343" t="s">
        <v>890</v>
      </c>
      <c r="B3333" s="343" t="s">
        <v>1555</v>
      </c>
      <c r="C3333" s="399" t="s">
        <v>911</v>
      </c>
      <c r="D3333" s="343" t="s">
        <v>1752</v>
      </c>
      <c r="E3333" s="399" t="s">
        <v>1135</v>
      </c>
      <c r="F3333" s="338" t="s">
        <v>875</v>
      </c>
      <c r="G3333" s="344" t="s">
        <v>2291</v>
      </c>
    </row>
    <row r="3334" spans="1:7" x14ac:dyDescent="0.25">
      <c r="A3334" s="343" t="s">
        <v>890</v>
      </c>
      <c r="B3334" s="343" t="s">
        <v>1555</v>
      </c>
      <c r="C3334" s="399" t="s">
        <v>911</v>
      </c>
      <c r="D3334" s="343" t="s">
        <v>1763</v>
      </c>
      <c r="E3334" s="399" t="s">
        <v>1135</v>
      </c>
      <c r="F3334" s="338" t="s">
        <v>875</v>
      </c>
      <c r="G3334" s="344" t="s">
        <v>2291</v>
      </c>
    </row>
    <row r="3335" spans="1:7" x14ac:dyDescent="0.25">
      <c r="A3335" s="343" t="s">
        <v>890</v>
      </c>
      <c r="B3335" s="343" t="s">
        <v>1555</v>
      </c>
      <c r="C3335" s="399" t="s">
        <v>911</v>
      </c>
      <c r="D3335" s="343" t="s">
        <v>1771</v>
      </c>
      <c r="E3335" s="399" t="s">
        <v>1135</v>
      </c>
      <c r="F3335" s="338" t="s">
        <v>875</v>
      </c>
      <c r="G3335" s="344" t="s">
        <v>2291</v>
      </c>
    </row>
    <row r="3336" spans="1:7" x14ac:dyDescent="0.25">
      <c r="A3336" s="343" t="s">
        <v>890</v>
      </c>
      <c r="B3336" s="343" t="s">
        <v>1555</v>
      </c>
      <c r="C3336" s="399" t="s">
        <v>911</v>
      </c>
      <c r="D3336" s="343" t="s">
        <v>1762</v>
      </c>
      <c r="E3336" s="399" t="s">
        <v>1135</v>
      </c>
      <c r="F3336" s="338" t="s">
        <v>875</v>
      </c>
      <c r="G3336" s="344" t="s">
        <v>2291</v>
      </c>
    </row>
    <row r="3337" spans="1:7" x14ac:dyDescent="0.25">
      <c r="A3337" s="343" t="s">
        <v>890</v>
      </c>
      <c r="B3337" s="343" t="s">
        <v>1555</v>
      </c>
      <c r="C3337" s="399" t="s">
        <v>911</v>
      </c>
      <c r="D3337" s="343" t="s">
        <v>1770</v>
      </c>
      <c r="E3337" s="399" t="s">
        <v>1135</v>
      </c>
      <c r="F3337" s="338" t="s">
        <v>875</v>
      </c>
      <c r="G3337" s="344" t="s">
        <v>2291</v>
      </c>
    </row>
    <row r="3338" spans="1:7" x14ac:dyDescent="0.25">
      <c r="A3338" s="343" t="s">
        <v>890</v>
      </c>
      <c r="B3338" s="343" t="s">
        <v>1557</v>
      </c>
      <c r="C3338" s="399" t="s">
        <v>911</v>
      </c>
      <c r="D3338" s="343" t="s">
        <v>1839</v>
      </c>
      <c r="E3338" s="399" t="s">
        <v>1135</v>
      </c>
      <c r="F3338" s="338" t="s">
        <v>875</v>
      </c>
      <c r="G3338" s="344" t="s">
        <v>2291</v>
      </c>
    </row>
    <row r="3339" spans="1:7" x14ac:dyDescent="0.25">
      <c r="A3339" s="343" t="s">
        <v>890</v>
      </c>
      <c r="B3339" s="343" t="s">
        <v>1557</v>
      </c>
      <c r="C3339" s="399" t="s">
        <v>911</v>
      </c>
      <c r="D3339" s="343" t="s">
        <v>1837</v>
      </c>
      <c r="E3339" s="399" t="s">
        <v>1135</v>
      </c>
      <c r="F3339" s="338" t="s">
        <v>875</v>
      </c>
      <c r="G3339" s="344" t="s">
        <v>2291</v>
      </c>
    </row>
    <row r="3340" spans="1:7" x14ac:dyDescent="0.25">
      <c r="A3340" s="343" t="s">
        <v>890</v>
      </c>
      <c r="B3340" s="343" t="s">
        <v>1557</v>
      </c>
      <c r="C3340" s="399" t="s">
        <v>911</v>
      </c>
      <c r="D3340" s="343" t="s">
        <v>1790</v>
      </c>
      <c r="E3340" s="399" t="s">
        <v>1135</v>
      </c>
      <c r="F3340" s="338" t="s">
        <v>875</v>
      </c>
      <c r="G3340" s="344" t="s">
        <v>2291</v>
      </c>
    </row>
    <row r="3341" spans="1:7" x14ac:dyDescent="0.25">
      <c r="A3341" s="343" t="s">
        <v>890</v>
      </c>
      <c r="B3341" s="343" t="s">
        <v>1557</v>
      </c>
      <c r="C3341" s="399" t="s">
        <v>911</v>
      </c>
      <c r="D3341" s="343" t="s">
        <v>1840</v>
      </c>
      <c r="E3341" s="399" t="s">
        <v>1135</v>
      </c>
      <c r="F3341" s="338" t="s">
        <v>875</v>
      </c>
      <c r="G3341" s="344" t="s">
        <v>2318</v>
      </c>
    </row>
    <row r="3342" spans="1:7" x14ac:dyDescent="0.25">
      <c r="A3342" s="343" t="s">
        <v>890</v>
      </c>
      <c r="B3342" s="343" t="s">
        <v>1557</v>
      </c>
      <c r="C3342" s="399" t="s">
        <v>911</v>
      </c>
      <c r="D3342" s="343" t="s">
        <v>1752</v>
      </c>
      <c r="E3342" s="399" t="s">
        <v>1135</v>
      </c>
      <c r="F3342" s="338" t="s">
        <v>875</v>
      </c>
      <c r="G3342" s="344" t="s">
        <v>2291</v>
      </c>
    </row>
    <row r="3343" spans="1:7" x14ac:dyDescent="0.25">
      <c r="A3343" s="343" t="s">
        <v>890</v>
      </c>
      <c r="B3343" s="343" t="s">
        <v>1557</v>
      </c>
      <c r="C3343" s="399" t="s">
        <v>911</v>
      </c>
      <c r="D3343" s="343" t="s">
        <v>1763</v>
      </c>
      <c r="E3343" s="399" t="s">
        <v>1135</v>
      </c>
      <c r="F3343" s="338" t="s">
        <v>875</v>
      </c>
      <c r="G3343" s="344" t="s">
        <v>2291</v>
      </c>
    </row>
    <row r="3344" spans="1:7" x14ac:dyDescent="0.25">
      <c r="A3344" s="343" t="s">
        <v>890</v>
      </c>
      <c r="B3344" s="343" t="s">
        <v>1557</v>
      </c>
      <c r="C3344" s="399" t="s">
        <v>911</v>
      </c>
      <c r="D3344" s="343" t="s">
        <v>1771</v>
      </c>
      <c r="E3344" s="399" t="s">
        <v>1135</v>
      </c>
      <c r="F3344" s="338" t="s">
        <v>875</v>
      </c>
      <c r="G3344" s="344" t="s">
        <v>2291</v>
      </c>
    </row>
    <row r="3345" spans="1:7" x14ac:dyDescent="0.25">
      <c r="A3345" s="343" t="s">
        <v>890</v>
      </c>
      <c r="B3345" s="343" t="s">
        <v>1557</v>
      </c>
      <c r="C3345" s="399" t="s">
        <v>911</v>
      </c>
      <c r="D3345" s="343" t="s">
        <v>1762</v>
      </c>
      <c r="E3345" s="399" t="s">
        <v>1135</v>
      </c>
      <c r="F3345" s="338" t="s">
        <v>875</v>
      </c>
      <c r="G3345" s="344" t="s">
        <v>2291</v>
      </c>
    </row>
    <row r="3346" spans="1:7" x14ac:dyDescent="0.25">
      <c r="A3346" s="343" t="s">
        <v>890</v>
      </c>
      <c r="B3346" s="343" t="s">
        <v>1557</v>
      </c>
      <c r="C3346" s="399" t="s">
        <v>911</v>
      </c>
      <c r="D3346" s="343" t="s">
        <v>1770</v>
      </c>
      <c r="E3346" s="399" t="s">
        <v>1135</v>
      </c>
      <c r="F3346" s="338" t="s">
        <v>875</v>
      </c>
      <c r="G3346" s="344" t="s">
        <v>2291</v>
      </c>
    </row>
    <row r="3347" spans="1:7" x14ac:dyDescent="0.25">
      <c r="A3347" s="343" t="s">
        <v>890</v>
      </c>
      <c r="B3347" s="343" t="s">
        <v>1559</v>
      </c>
      <c r="C3347" s="399" t="s">
        <v>911</v>
      </c>
      <c r="D3347" s="343" t="s">
        <v>1839</v>
      </c>
      <c r="E3347" s="399" t="s">
        <v>1135</v>
      </c>
      <c r="F3347" s="338" t="s">
        <v>875</v>
      </c>
      <c r="G3347" s="344" t="s">
        <v>2291</v>
      </c>
    </row>
    <row r="3348" spans="1:7" x14ac:dyDescent="0.25">
      <c r="A3348" s="343" t="s">
        <v>890</v>
      </c>
      <c r="B3348" s="343" t="s">
        <v>1559</v>
      </c>
      <c r="C3348" s="399" t="s">
        <v>911</v>
      </c>
      <c r="D3348" s="343" t="s">
        <v>1837</v>
      </c>
      <c r="E3348" s="399" t="s">
        <v>1135</v>
      </c>
      <c r="F3348" s="338" t="s">
        <v>875</v>
      </c>
      <c r="G3348" s="344" t="s">
        <v>2291</v>
      </c>
    </row>
    <row r="3349" spans="1:7" x14ac:dyDescent="0.25">
      <c r="A3349" s="343" t="s">
        <v>890</v>
      </c>
      <c r="B3349" s="343" t="s">
        <v>1559</v>
      </c>
      <c r="C3349" s="399" t="s">
        <v>911</v>
      </c>
      <c r="D3349" s="343" t="s">
        <v>1790</v>
      </c>
      <c r="E3349" s="399" t="s">
        <v>1135</v>
      </c>
      <c r="F3349" s="338" t="s">
        <v>875</v>
      </c>
      <c r="G3349" s="344" t="s">
        <v>2291</v>
      </c>
    </row>
    <row r="3350" spans="1:7" x14ac:dyDescent="0.25">
      <c r="A3350" s="343" t="s">
        <v>890</v>
      </c>
      <c r="B3350" s="343" t="s">
        <v>1559</v>
      </c>
      <c r="C3350" s="399" t="s">
        <v>911</v>
      </c>
      <c r="D3350" s="343" t="s">
        <v>1840</v>
      </c>
      <c r="E3350" s="399" t="s">
        <v>1135</v>
      </c>
      <c r="F3350" s="338" t="s">
        <v>875</v>
      </c>
      <c r="G3350" s="344" t="s">
        <v>2318</v>
      </c>
    </row>
    <row r="3351" spans="1:7" x14ac:dyDescent="0.25">
      <c r="A3351" s="343" t="s">
        <v>890</v>
      </c>
      <c r="B3351" s="343" t="s">
        <v>1559</v>
      </c>
      <c r="C3351" s="399" t="s">
        <v>911</v>
      </c>
      <c r="D3351" s="343" t="s">
        <v>1752</v>
      </c>
      <c r="E3351" s="399" t="s">
        <v>1135</v>
      </c>
      <c r="F3351" s="338" t="s">
        <v>875</v>
      </c>
      <c r="G3351" s="344" t="s">
        <v>2291</v>
      </c>
    </row>
    <row r="3352" spans="1:7" x14ac:dyDescent="0.25">
      <c r="A3352" s="343" t="s">
        <v>890</v>
      </c>
      <c r="B3352" s="343" t="s">
        <v>1559</v>
      </c>
      <c r="C3352" s="399" t="s">
        <v>911</v>
      </c>
      <c r="D3352" s="343" t="s">
        <v>1763</v>
      </c>
      <c r="E3352" s="399" t="s">
        <v>1135</v>
      </c>
      <c r="F3352" s="338" t="s">
        <v>875</v>
      </c>
      <c r="G3352" s="344" t="s">
        <v>2291</v>
      </c>
    </row>
    <row r="3353" spans="1:7" x14ac:dyDescent="0.25">
      <c r="A3353" s="343" t="s">
        <v>890</v>
      </c>
      <c r="B3353" s="343" t="s">
        <v>1559</v>
      </c>
      <c r="C3353" s="399" t="s">
        <v>911</v>
      </c>
      <c r="D3353" s="343" t="s">
        <v>1771</v>
      </c>
      <c r="E3353" s="399" t="s">
        <v>1135</v>
      </c>
      <c r="F3353" s="338" t="s">
        <v>875</v>
      </c>
      <c r="G3353" s="344" t="s">
        <v>2291</v>
      </c>
    </row>
    <row r="3354" spans="1:7" x14ac:dyDescent="0.25">
      <c r="A3354" s="343" t="s">
        <v>890</v>
      </c>
      <c r="B3354" s="343" t="s">
        <v>1559</v>
      </c>
      <c r="C3354" s="399" t="s">
        <v>911</v>
      </c>
      <c r="D3354" s="343" t="s">
        <v>1762</v>
      </c>
      <c r="E3354" s="399" t="s">
        <v>1135</v>
      </c>
      <c r="F3354" s="338" t="s">
        <v>875</v>
      </c>
      <c r="G3354" s="344" t="s">
        <v>2291</v>
      </c>
    </row>
    <row r="3355" spans="1:7" x14ac:dyDescent="0.25">
      <c r="A3355" s="343" t="s">
        <v>890</v>
      </c>
      <c r="B3355" s="343" t="s">
        <v>1559</v>
      </c>
      <c r="C3355" s="399" t="s">
        <v>911</v>
      </c>
      <c r="D3355" s="343" t="s">
        <v>1770</v>
      </c>
      <c r="E3355" s="399" t="s">
        <v>1135</v>
      </c>
      <c r="F3355" s="338" t="s">
        <v>875</v>
      </c>
      <c r="G3355" s="344" t="s">
        <v>2291</v>
      </c>
    </row>
    <row r="3356" spans="1:7" x14ac:dyDescent="0.25">
      <c r="A3356" s="343" t="s">
        <v>890</v>
      </c>
      <c r="B3356" s="343" t="s">
        <v>1561</v>
      </c>
      <c r="C3356" s="399" t="s">
        <v>911</v>
      </c>
      <c r="D3356" s="343" t="s">
        <v>1839</v>
      </c>
      <c r="E3356" s="399" t="s">
        <v>1135</v>
      </c>
      <c r="F3356" s="338" t="s">
        <v>875</v>
      </c>
      <c r="G3356" s="344" t="s">
        <v>2291</v>
      </c>
    </row>
    <row r="3357" spans="1:7" x14ac:dyDescent="0.25">
      <c r="A3357" s="343" t="s">
        <v>890</v>
      </c>
      <c r="B3357" s="343" t="s">
        <v>1561</v>
      </c>
      <c r="C3357" s="399" t="s">
        <v>911</v>
      </c>
      <c r="D3357" s="343" t="s">
        <v>1837</v>
      </c>
      <c r="E3357" s="399" t="s">
        <v>1135</v>
      </c>
      <c r="F3357" s="338" t="s">
        <v>875</v>
      </c>
      <c r="G3357" s="344" t="s">
        <v>2291</v>
      </c>
    </row>
    <row r="3358" spans="1:7" x14ac:dyDescent="0.25">
      <c r="A3358" s="343" t="s">
        <v>890</v>
      </c>
      <c r="B3358" s="343" t="s">
        <v>1561</v>
      </c>
      <c r="C3358" s="399" t="s">
        <v>911</v>
      </c>
      <c r="D3358" s="343" t="s">
        <v>1790</v>
      </c>
      <c r="E3358" s="399" t="s">
        <v>1135</v>
      </c>
      <c r="F3358" s="338" t="s">
        <v>875</v>
      </c>
      <c r="G3358" s="344" t="s">
        <v>2291</v>
      </c>
    </row>
    <row r="3359" spans="1:7" x14ac:dyDescent="0.25">
      <c r="A3359" s="343" t="s">
        <v>890</v>
      </c>
      <c r="B3359" s="343" t="s">
        <v>1561</v>
      </c>
      <c r="C3359" s="399" t="s">
        <v>911</v>
      </c>
      <c r="D3359" s="343" t="s">
        <v>1840</v>
      </c>
      <c r="E3359" s="399" t="s">
        <v>1135</v>
      </c>
      <c r="F3359" s="338" t="s">
        <v>875</v>
      </c>
      <c r="G3359" s="344" t="s">
        <v>2318</v>
      </c>
    </row>
    <row r="3360" spans="1:7" x14ac:dyDescent="0.25">
      <c r="A3360" s="343" t="s">
        <v>890</v>
      </c>
      <c r="B3360" s="343" t="s">
        <v>1561</v>
      </c>
      <c r="C3360" s="399" t="s">
        <v>911</v>
      </c>
      <c r="D3360" s="343" t="s">
        <v>1752</v>
      </c>
      <c r="E3360" s="399" t="s">
        <v>1135</v>
      </c>
      <c r="F3360" s="338" t="s">
        <v>875</v>
      </c>
      <c r="G3360" s="344" t="s">
        <v>2291</v>
      </c>
    </row>
    <row r="3361" spans="1:7" x14ac:dyDescent="0.25">
      <c r="A3361" s="343" t="s">
        <v>890</v>
      </c>
      <c r="B3361" s="343" t="s">
        <v>1561</v>
      </c>
      <c r="C3361" s="399" t="s">
        <v>911</v>
      </c>
      <c r="D3361" s="343" t="s">
        <v>1763</v>
      </c>
      <c r="E3361" s="399" t="s">
        <v>1135</v>
      </c>
      <c r="F3361" s="338" t="s">
        <v>875</v>
      </c>
      <c r="G3361" s="344" t="s">
        <v>2291</v>
      </c>
    </row>
    <row r="3362" spans="1:7" x14ac:dyDescent="0.25">
      <c r="A3362" s="343" t="s">
        <v>890</v>
      </c>
      <c r="B3362" s="343" t="s">
        <v>1561</v>
      </c>
      <c r="C3362" s="399" t="s">
        <v>911</v>
      </c>
      <c r="D3362" s="343" t="s">
        <v>1771</v>
      </c>
      <c r="E3362" s="399" t="s">
        <v>1135</v>
      </c>
      <c r="F3362" s="338" t="s">
        <v>875</v>
      </c>
      <c r="G3362" s="344" t="s">
        <v>2291</v>
      </c>
    </row>
    <row r="3363" spans="1:7" x14ac:dyDescent="0.25">
      <c r="A3363" s="343" t="s">
        <v>890</v>
      </c>
      <c r="B3363" s="343" t="s">
        <v>1561</v>
      </c>
      <c r="C3363" s="399" t="s">
        <v>911</v>
      </c>
      <c r="D3363" s="343" t="s">
        <v>1762</v>
      </c>
      <c r="E3363" s="399" t="s">
        <v>1135</v>
      </c>
      <c r="F3363" s="338" t="s">
        <v>875</v>
      </c>
      <c r="G3363" s="344" t="s">
        <v>2291</v>
      </c>
    </row>
    <row r="3364" spans="1:7" x14ac:dyDescent="0.25">
      <c r="A3364" s="343" t="s">
        <v>890</v>
      </c>
      <c r="B3364" s="343" t="s">
        <v>1561</v>
      </c>
      <c r="C3364" s="399" t="s">
        <v>911</v>
      </c>
      <c r="D3364" s="343" t="s">
        <v>1770</v>
      </c>
      <c r="E3364" s="399" t="s">
        <v>1135</v>
      </c>
      <c r="F3364" s="338" t="s">
        <v>875</v>
      </c>
      <c r="G3364" s="344" t="s">
        <v>2291</v>
      </c>
    </row>
    <row r="3365" spans="1:7" x14ac:dyDescent="0.25">
      <c r="A3365" s="343" t="s">
        <v>890</v>
      </c>
      <c r="B3365" s="343" t="s">
        <v>1563</v>
      </c>
      <c r="C3365" s="399" t="s">
        <v>911</v>
      </c>
      <c r="D3365" s="343" t="s">
        <v>1839</v>
      </c>
      <c r="E3365" s="399" t="s">
        <v>1135</v>
      </c>
      <c r="F3365" s="338" t="s">
        <v>875</v>
      </c>
      <c r="G3365" s="344" t="s">
        <v>2291</v>
      </c>
    </row>
    <row r="3366" spans="1:7" x14ac:dyDescent="0.25">
      <c r="A3366" s="343" t="s">
        <v>890</v>
      </c>
      <c r="B3366" s="343" t="s">
        <v>1563</v>
      </c>
      <c r="C3366" s="399" t="s">
        <v>911</v>
      </c>
      <c r="D3366" s="343" t="s">
        <v>1837</v>
      </c>
      <c r="E3366" s="399" t="s">
        <v>1135</v>
      </c>
      <c r="F3366" s="338" t="s">
        <v>875</v>
      </c>
      <c r="G3366" s="344" t="s">
        <v>2291</v>
      </c>
    </row>
    <row r="3367" spans="1:7" x14ac:dyDescent="0.25">
      <c r="A3367" s="343" t="s">
        <v>890</v>
      </c>
      <c r="B3367" s="343" t="s">
        <v>1563</v>
      </c>
      <c r="C3367" s="399" t="s">
        <v>911</v>
      </c>
      <c r="D3367" s="343" t="s">
        <v>1790</v>
      </c>
      <c r="E3367" s="399" t="s">
        <v>1135</v>
      </c>
      <c r="F3367" s="338" t="s">
        <v>875</v>
      </c>
      <c r="G3367" s="344" t="s">
        <v>2291</v>
      </c>
    </row>
    <row r="3368" spans="1:7" x14ac:dyDescent="0.25">
      <c r="A3368" s="343" t="s">
        <v>890</v>
      </c>
      <c r="B3368" s="343" t="s">
        <v>1563</v>
      </c>
      <c r="C3368" s="399" t="s">
        <v>911</v>
      </c>
      <c r="D3368" s="343" t="s">
        <v>1840</v>
      </c>
      <c r="E3368" s="399" t="s">
        <v>1135</v>
      </c>
      <c r="F3368" s="338" t="s">
        <v>875</v>
      </c>
      <c r="G3368" s="344" t="s">
        <v>2318</v>
      </c>
    </row>
    <row r="3369" spans="1:7" x14ac:dyDescent="0.25">
      <c r="A3369" s="343" t="s">
        <v>890</v>
      </c>
      <c r="B3369" s="343" t="s">
        <v>1563</v>
      </c>
      <c r="C3369" s="399" t="s">
        <v>911</v>
      </c>
      <c r="D3369" s="343" t="s">
        <v>1752</v>
      </c>
      <c r="E3369" s="399" t="s">
        <v>1135</v>
      </c>
      <c r="F3369" s="338" t="s">
        <v>875</v>
      </c>
      <c r="G3369" s="344" t="s">
        <v>2291</v>
      </c>
    </row>
    <row r="3370" spans="1:7" x14ac:dyDescent="0.25">
      <c r="A3370" s="343" t="s">
        <v>890</v>
      </c>
      <c r="B3370" s="343" t="s">
        <v>1563</v>
      </c>
      <c r="C3370" s="399" t="s">
        <v>911</v>
      </c>
      <c r="D3370" s="343" t="s">
        <v>1763</v>
      </c>
      <c r="E3370" s="399" t="s">
        <v>1135</v>
      </c>
      <c r="F3370" s="338" t="s">
        <v>875</v>
      </c>
      <c r="G3370" s="344" t="s">
        <v>2291</v>
      </c>
    </row>
    <row r="3371" spans="1:7" x14ac:dyDescent="0.25">
      <c r="A3371" s="343" t="s">
        <v>890</v>
      </c>
      <c r="B3371" s="343" t="s">
        <v>1563</v>
      </c>
      <c r="C3371" s="399" t="s">
        <v>911</v>
      </c>
      <c r="D3371" s="343" t="s">
        <v>1771</v>
      </c>
      <c r="E3371" s="399" t="s">
        <v>1135</v>
      </c>
      <c r="F3371" s="338" t="s">
        <v>875</v>
      </c>
      <c r="G3371" s="344" t="s">
        <v>2291</v>
      </c>
    </row>
    <row r="3372" spans="1:7" x14ac:dyDescent="0.25">
      <c r="A3372" s="343" t="s">
        <v>890</v>
      </c>
      <c r="B3372" s="343" t="s">
        <v>1563</v>
      </c>
      <c r="C3372" s="399" t="s">
        <v>911</v>
      </c>
      <c r="D3372" s="343" t="s">
        <v>1762</v>
      </c>
      <c r="E3372" s="399" t="s">
        <v>1135</v>
      </c>
      <c r="F3372" s="338" t="s">
        <v>875</v>
      </c>
      <c r="G3372" s="344" t="s">
        <v>2291</v>
      </c>
    </row>
    <row r="3373" spans="1:7" x14ac:dyDescent="0.25">
      <c r="A3373" s="343" t="s">
        <v>890</v>
      </c>
      <c r="B3373" s="343" t="s">
        <v>1563</v>
      </c>
      <c r="C3373" s="399" t="s">
        <v>911</v>
      </c>
      <c r="D3373" s="343" t="s">
        <v>1770</v>
      </c>
      <c r="E3373" s="399" t="s">
        <v>1135</v>
      </c>
      <c r="F3373" s="338" t="s">
        <v>875</v>
      </c>
      <c r="G3373" s="344" t="s">
        <v>2291</v>
      </c>
    </row>
    <row r="3374" spans="1:7" x14ac:dyDescent="0.25">
      <c r="A3374" s="343" t="s">
        <v>890</v>
      </c>
      <c r="B3374" s="343" t="s">
        <v>1565</v>
      </c>
      <c r="C3374" s="399" t="s">
        <v>911</v>
      </c>
      <c r="D3374" s="343" t="s">
        <v>1839</v>
      </c>
      <c r="E3374" s="399" t="s">
        <v>1135</v>
      </c>
      <c r="F3374" s="338" t="s">
        <v>875</v>
      </c>
      <c r="G3374" s="344" t="s">
        <v>2291</v>
      </c>
    </row>
    <row r="3375" spans="1:7" x14ac:dyDescent="0.25">
      <c r="A3375" s="343" t="s">
        <v>890</v>
      </c>
      <c r="B3375" s="343" t="s">
        <v>1565</v>
      </c>
      <c r="C3375" s="399" t="s">
        <v>911</v>
      </c>
      <c r="D3375" s="343" t="s">
        <v>1837</v>
      </c>
      <c r="E3375" s="399" t="s">
        <v>1135</v>
      </c>
      <c r="F3375" s="338" t="s">
        <v>875</v>
      </c>
      <c r="G3375" s="344" t="s">
        <v>2291</v>
      </c>
    </row>
    <row r="3376" spans="1:7" x14ac:dyDescent="0.25">
      <c r="A3376" s="343" t="s">
        <v>890</v>
      </c>
      <c r="B3376" s="343" t="s">
        <v>1565</v>
      </c>
      <c r="C3376" s="399" t="s">
        <v>911</v>
      </c>
      <c r="D3376" s="343" t="s">
        <v>1790</v>
      </c>
      <c r="E3376" s="399" t="s">
        <v>1135</v>
      </c>
      <c r="F3376" s="338" t="s">
        <v>875</v>
      </c>
      <c r="G3376" s="344" t="s">
        <v>2291</v>
      </c>
    </row>
    <row r="3377" spans="1:7" x14ac:dyDescent="0.25">
      <c r="A3377" s="343" t="s">
        <v>890</v>
      </c>
      <c r="B3377" s="343" t="s">
        <v>1565</v>
      </c>
      <c r="C3377" s="399" t="s">
        <v>911</v>
      </c>
      <c r="D3377" s="343" t="s">
        <v>1840</v>
      </c>
      <c r="E3377" s="399" t="s">
        <v>1135</v>
      </c>
      <c r="F3377" s="338" t="s">
        <v>875</v>
      </c>
      <c r="G3377" s="344" t="s">
        <v>2318</v>
      </c>
    </row>
    <row r="3378" spans="1:7" x14ac:dyDescent="0.25">
      <c r="A3378" s="343" t="s">
        <v>890</v>
      </c>
      <c r="B3378" s="343" t="s">
        <v>1565</v>
      </c>
      <c r="C3378" s="399" t="s">
        <v>911</v>
      </c>
      <c r="D3378" s="343" t="s">
        <v>1752</v>
      </c>
      <c r="E3378" s="399" t="s">
        <v>1135</v>
      </c>
      <c r="F3378" s="338" t="s">
        <v>875</v>
      </c>
      <c r="G3378" s="344" t="s">
        <v>2291</v>
      </c>
    </row>
    <row r="3379" spans="1:7" x14ac:dyDescent="0.25">
      <c r="A3379" s="343" t="s">
        <v>890</v>
      </c>
      <c r="B3379" s="343" t="s">
        <v>1565</v>
      </c>
      <c r="C3379" s="399" t="s">
        <v>911</v>
      </c>
      <c r="D3379" s="343" t="s">
        <v>1763</v>
      </c>
      <c r="E3379" s="399" t="s">
        <v>1135</v>
      </c>
      <c r="F3379" s="338" t="s">
        <v>875</v>
      </c>
      <c r="G3379" s="344" t="s">
        <v>2291</v>
      </c>
    </row>
    <row r="3380" spans="1:7" x14ac:dyDescent="0.25">
      <c r="A3380" s="343" t="s">
        <v>890</v>
      </c>
      <c r="B3380" s="343" t="s">
        <v>1565</v>
      </c>
      <c r="C3380" s="399" t="s">
        <v>911</v>
      </c>
      <c r="D3380" s="343" t="s">
        <v>1771</v>
      </c>
      <c r="E3380" s="399" t="s">
        <v>1135</v>
      </c>
      <c r="F3380" s="338" t="s">
        <v>875</v>
      </c>
      <c r="G3380" s="344" t="s">
        <v>2291</v>
      </c>
    </row>
    <row r="3381" spans="1:7" x14ac:dyDescent="0.25">
      <c r="A3381" s="343" t="s">
        <v>890</v>
      </c>
      <c r="B3381" s="343" t="s">
        <v>1565</v>
      </c>
      <c r="C3381" s="399" t="s">
        <v>911</v>
      </c>
      <c r="D3381" s="343" t="s">
        <v>1762</v>
      </c>
      <c r="E3381" s="399" t="s">
        <v>1135</v>
      </c>
      <c r="F3381" s="338" t="s">
        <v>875</v>
      </c>
      <c r="G3381" s="344" t="s">
        <v>2291</v>
      </c>
    </row>
    <row r="3382" spans="1:7" x14ac:dyDescent="0.25">
      <c r="A3382" s="343" t="s">
        <v>890</v>
      </c>
      <c r="B3382" s="343" t="s">
        <v>1565</v>
      </c>
      <c r="C3382" s="399" t="s">
        <v>911</v>
      </c>
      <c r="D3382" s="343" t="s">
        <v>1770</v>
      </c>
      <c r="E3382" s="399" t="s">
        <v>1135</v>
      </c>
      <c r="F3382" s="338" t="s">
        <v>875</v>
      </c>
      <c r="G3382" s="344" t="s">
        <v>2291</v>
      </c>
    </row>
    <row r="3383" spans="1:7" x14ac:dyDescent="0.25">
      <c r="A3383" s="343" t="s">
        <v>890</v>
      </c>
      <c r="B3383" s="343" t="s">
        <v>1567</v>
      </c>
      <c r="C3383" s="399" t="s">
        <v>911</v>
      </c>
      <c r="D3383" s="343" t="s">
        <v>1839</v>
      </c>
      <c r="E3383" s="399" t="s">
        <v>1135</v>
      </c>
      <c r="F3383" s="338" t="s">
        <v>875</v>
      </c>
      <c r="G3383" s="344" t="s">
        <v>2291</v>
      </c>
    </row>
    <row r="3384" spans="1:7" x14ac:dyDescent="0.25">
      <c r="A3384" s="343" t="s">
        <v>890</v>
      </c>
      <c r="B3384" s="343" t="s">
        <v>1567</v>
      </c>
      <c r="C3384" s="399" t="s">
        <v>911</v>
      </c>
      <c r="D3384" s="343" t="s">
        <v>1837</v>
      </c>
      <c r="E3384" s="399" t="s">
        <v>1135</v>
      </c>
      <c r="F3384" s="338" t="s">
        <v>875</v>
      </c>
      <c r="G3384" s="344" t="s">
        <v>2291</v>
      </c>
    </row>
    <row r="3385" spans="1:7" x14ac:dyDescent="0.25">
      <c r="A3385" s="343" t="s">
        <v>890</v>
      </c>
      <c r="B3385" s="343" t="s">
        <v>1567</v>
      </c>
      <c r="C3385" s="399" t="s">
        <v>911</v>
      </c>
      <c r="D3385" s="343" t="s">
        <v>1790</v>
      </c>
      <c r="E3385" s="399" t="s">
        <v>1135</v>
      </c>
      <c r="F3385" s="338" t="s">
        <v>875</v>
      </c>
      <c r="G3385" s="344" t="s">
        <v>2291</v>
      </c>
    </row>
    <row r="3386" spans="1:7" x14ac:dyDescent="0.25">
      <c r="A3386" s="343" t="s">
        <v>890</v>
      </c>
      <c r="B3386" s="343" t="s">
        <v>1567</v>
      </c>
      <c r="C3386" s="399" t="s">
        <v>911</v>
      </c>
      <c r="D3386" s="343" t="s">
        <v>1840</v>
      </c>
      <c r="E3386" s="399" t="s">
        <v>1135</v>
      </c>
      <c r="F3386" s="338" t="s">
        <v>875</v>
      </c>
      <c r="G3386" s="344" t="s">
        <v>2318</v>
      </c>
    </row>
    <row r="3387" spans="1:7" x14ac:dyDescent="0.25">
      <c r="A3387" s="343" t="s">
        <v>890</v>
      </c>
      <c r="B3387" s="343" t="s">
        <v>1567</v>
      </c>
      <c r="C3387" s="399" t="s">
        <v>911</v>
      </c>
      <c r="D3387" s="343" t="s">
        <v>1752</v>
      </c>
      <c r="E3387" s="399" t="s">
        <v>1135</v>
      </c>
      <c r="F3387" s="338" t="s">
        <v>875</v>
      </c>
      <c r="G3387" s="344" t="s">
        <v>2291</v>
      </c>
    </row>
    <row r="3388" spans="1:7" x14ac:dyDescent="0.25">
      <c r="A3388" s="343" t="s">
        <v>890</v>
      </c>
      <c r="B3388" s="343" t="s">
        <v>1567</v>
      </c>
      <c r="C3388" s="399" t="s">
        <v>911</v>
      </c>
      <c r="D3388" s="343" t="s">
        <v>1763</v>
      </c>
      <c r="E3388" s="399" t="s">
        <v>1135</v>
      </c>
      <c r="F3388" s="338" t="s">
        <v>875</v>
      </c>
      <c r="G3388" s="344" t="s">
        <v>2291</v>
      </c>
    </row>
    <row r="3389" spans="1:7" x14ac:dyDescent="0.25">
      <c r="A3389" s="343" t="s">
        <v>890</v>
      </c>
      <c r="B3389" s="343" t="s">
        <v>1567</v>
      </c>
      <c r="C3389" s="399" t="s">
        <v>911</v>
      </c>
      <c r="D3389" s="343" t="s">
        <v>1771</v>
      </c>
      <c r="E3389" s="399" t="s">
        <v>1135</v>
      </c>
      <c r="F3389" s="338" t="s">
        <v>875</v>
      </c>
      <c r="G3389" s="344" t="s">
        <v>2291</v>
      </c>
    </row>
    <row r="3390" spans="1:7" x14ac:dyDescent="0.25">
      <c r="A3390" s="343" t="s">
        <v>890</v>
      </c>
      <c r="B3390" s="343" t="s">
        <v>1567</v>
      </c>
      <c r="C3390" s="399" t="s">
        <v>911</v>
      </c>
      <c r="D3390" s="343" t="s">
        <v>1762</v>
      </c>
      <c r="E3390" s="399" t="s">
        <v>1135</v>
      </c>
      <c r="F3390" s="338" t="s">
        <v>875</v>
      </c>
      <c r="G3390" s="344" t="s">
        <v>2291</v>
      </c>
    </row>
    <row r="3391" spans="1:7" x14ac:dyDescent="0.25">
      <c r="A3391" s="343" t="s">
        <v>890</v>
      </c>
      <c r="B3391" s="343" t="s">
        <v>1567</v>
      </c>
      <c r="C3391" s="399" t="s">
        <v>911</v>
      </c>
      <c r="D3391" s="343" t="s">
        <v>1770</v>
      </c>
      <c r="E3391" s="399" t="s">
        <v>1135</v>
      </c>
      <c r="F3391" s="338" t="s">
        <v>875</v>
      </c>
      <c r="G3391" s="344" t="s">
        <v>2291</v>
      </c>
    </row>
    <row r="3392" spans="1:7" x14ac:dyDescent="0.25">
      <c r="A3392" s="343" t="s">
        <v>890</v>
      </c>
      <c r="B3392" s="343" t="s">
        <v>1569</v>
      </c>
      <c r="C3392" s="399" t="s">
        <v>911</v>
      </c>
      <c r="D3392" s="343" t="s">
        <v>1839</v>
      </c>
      <c r="E3392" s="399" t="s">
        <v>1135</v>
      </c>
      <c r="F3392" s="338" t="s">
        <v>875</v>
      </c>
      <c r="G3392" s="344" t="s">
        <v>2291</v>
      </c>
    </row>
    <row r="3393" spans="1:7" x14ac:dyDescent="0.25">
      <c r="A3393" s="343" t="s">
        <v>890</v>
      </c>
      <c r="B3393" s="343" t="s">
        <v>1569</v>
      </c>
      <c r="C3393" s="399" t="s">
        <v>911</v>
      </c>
      <c r="D3393" s="343" t="s">
        <v>1837</v>
      </c>
      <c r="E3393" s="399" t="s">
        <v>1135</v>
      </c>
      <c r="F3393" s="338" t="s">
        <v>875</v>
      </c>
      <c r="G3393" s="344" t="s">
        <v>2291</v>
      </c>
    </row>
    <row r="3394" spans="1:7" x14ac:dyDescent="0.25">
      <c r="A3394" s="343" t="s">
        <v>890</v>
      </c>
      <c r="B3394" s="343" t="s">
        <v>1569</v>
      </c>
      <c r="C3394" s="399" t="s">
        <v>911</v>
      </c>
      <c r="D3394" s="343" t="s">
        <v>1790</v>
      </c>
      <c r="E3394" s="399" t="s">
        <v>1135</v>
      </c>
      <c r="F3394" s="338" t="s">
        <v>875</v>
      </c>
      <c r="G3394" s="344" t="s">
        <v>2291</v>
      </c>
    </row>
    <row r="3395" spans="1:7" x14ac:dyDescent="0.25">
      <c r="A3395" s="343" t="s">
        <v>890</v>
      </c>
      <c r="B3395" s="343" t="s">
        <v>1569</v>
      </c>
      <c r="C3395" s="399" t="s">
        <v>911</v>
      </c>
      <c r="D3395" s="343" t="s">
        <v>1840</v>
      </c>
      <c r="E3395" s="399" t="s">
        <v>1135</v>
      </c>
      <c r="F3395" s="338" t="s">
        <v>875</v>
      </c>
      <c r="G3395" s="344" t="s">
        <v>2318</v>
      </c>
    </row>
    <row r="3396" spans="1:7" x14ac:dyDescent="0.25">
      <c r="A3396" s="343" t="s">
        <v>890</v>
      </c>
      <c r="B3396" s="343" t="s">
        <v>1569</v>
      </c>
      <c r="C3396" s="399" t="s">
        <v>911</v>
      </c>
      <c r="D3396" s="343" t="s">
        <v>1752</v>
      </c>
      <c r="E3396" s="399" t="s">
        <v>1135</v>
      </c>
      <c r="F3396" s="338" t="s">
        <v>875</v>
      </c>
      <c r="G3396" s="344" t="s">
        <v>2291</v>
      </c>
    </row>
    <row r="3397" spans="1:7" x14ac:dyDescent="0.25">
      <c r="A3397" s="343" t="s">
        <v>890</v>
      </c>
      <c r="B3397" s="343" t="s">
        <v>1569</v>
      </c>
      <c r="C3397" s="399" t="s">
        <v>911</v>
      </c>
      <c r="D3397" s="343" t="s">
        <v>1763</v>
      </c>
      <c r="E3397" s="399" t="s">
        <v>1135</v>
      </c>
      <c r="F3397" s="338" t="s">
        <v>875</v>
      </c>
      <c r="G3397" s="344" t="s">
        <v>2291</v>
      </c>
    </row>
    <row r="3398" spans="1:7" x14ac:dyDescent="0.25">
      <c r="A3398" s="343" t="s">
        <v>890</v>
      </c>
      <c r="B3398" s="343" t="s">
        <v>1569</v>
      </c>
      <c r="C3398" s="399" t="s">
        <v>911</v>
      </c>
      <c r="D3398" s="343" t="s">
        <v>1771</v>
      </c>
      <c r="E3398" s="399" t="s">
        <v>1135</v>
      </c>
      <c r="F3398" s="338" t="s">
        <v>875</v>
      </c>
      <c r="G3398" s="344" t="s">
        <v>2291</v>
      </c>
    </row>
    <row r="3399" spans="1:7" x14ac:dyDescent="0.25">
      <c r="A3399" s="343" t="s">
        <v>890</v>
      </c>
      <c r="B3399" s="343" t="s">
        <v>1569</v>
      </c>
      <c r="C3399" s="399" t="s">
        <v>911</v>
      </c>
      <c r="D3399" s="343" t="s">
        <v>1762</v>
      </c>
      <c r="E3399" s="399" t="s">
        <v>1135</v>
      </c>
      <c r="F3399" s="338" t="s">
        <v>875</v>
      </c>
      <c r="G3399" s="344" t="s">
        <v>2291</v>
      </c>
    </row>
    <row r="3400" spans="1:7" x14ac:dyDescent="0.25">
      <c r="A3400" s="343" t="s">
        <v>890</v>
      </c>
      <c r="B3400" s="343" t="s">
        <v>1569</v>
      </c>
      <c r="C3400" s="399" t="s">
        <v>911</v>
      </c>
      <c r="D3400" s="343" t="s">
        <v>1770</v>
      </c>
      <c r="E3400" s="399" t="s">
        <v>1135</v>
      </c>
      <c r="F3400" s="338" t="s">
        <v>875</v>
      </c>
      <c r="G3400" s="344" t="s">
        <v>2291</v>
      </c>
    </row>
    <row r="3401" spans="1:7" x14ac:dyDescent="0.25">
      <c r="A3401" s="343" t="s">
        <v>890</v>
      </c>
      <c r="B3401" s="343" t="s">
        <v>1571</v>
      </c>
      <c r="C3401" s="399" t="s">
        <v>911</v>
      </c>
      <c r="D3401" s="343" t="s">
        <v>1839</v>
      </c>
      <c r="E3401" s="399" t="s">
        <v>1135</v>
      </c>
      <c r="F3401" s="338" t="s">
        <v>875</v>
      </c>
      <c r="G3401" s="344" t="s">
        <v>2291</v>
      </c>
    </row>
    <row r="3402" spans="1:7" x14ac:dyDescent="0.25">
      <c r="A3402" s="343" t="s">
        <v>890</v>
      </c>
      <c r="B3402" s="343" t="s">
        <v>1571</v>
      </c>
      <c r="C3402" s="399" t="s">
        <v>911</v>
      </c>
      <c r="D3402" s="343" t="s">
        <v>1837</v>
      </c>
      <c r="E3402" s="399" t="s">
        <v>1135</v>
      </c>
      <c r="F3402" s="338" t="s">
        <v>875</v>
      </c>
      <c r="G3402" s="344" t="s">
        <v>2291</v>
      </c>
    </row>
    <row r="3403" spans="1:7" x14ac:dyDescent="0.25">
      <c r="A3403" s="343" t="s">
        <v>890</v>
      </c>
      <c r="B3403" s="343" t="s">
        <v>1571</v>
      </c>
      <c r="C3403" s="399" t="s">
        <v>911</v>
      </c>
      <c r="D3403" s="343" t="s">
        <v>1790</v>
      </c>
      <c r="E3403" s="399" t="s">
        <v>1135</v>
      </c>
      <c r="F3403" s="338" t="s">
        <v>875</v>
      </c>
      <c r="G3403" s="344" t="s">
        <v>2291</v>
      </c>
    </row>
    <row r="3404" spans="1:7" x14ac:dyDescent="0.25">
      <c r="A3404" s="343" t="s">
        <v>890</v>
      </c>
      <c r="B3404" s="343" t="s">
        <v>1571</v>
      </c>
      <c r="C3404" s="399" t="s">
        <v>911</v>
      </c>
      <c r="D3404" s="343" t="s">
        <v>1840</v>
      </c>
      <c r="E3404" s="399" t="s">
        <v>1135</v>
      </c>
      <c r="F3404" s="338" t="s">
        <v>875</v>
      </c>
      <c r="G3404" s="344" t="s">
        <v>2318</v>
      </c>
    </row>
    <row r="3405" spans="1:7" x14ac:dyDescent="0.25">
      <c r="A3405" s="343" t="s">
        <v>890</v>
      </c>
      <c r="B3405" s="343" t="s">
        <v>1571</v>
      </c>
      <c r="C3405" s="399" t="s">
        <v>911</v>
      </c>
      <c r="D3405" s="343" t="s">
        <v>1752</v>
      </c>
      <c r="E3405" s="399" t="s">
        <v>1135</v>
      </c>
      <c r="F3405" s="338" t="s">
        <v>875</v>
      </c>
      <c r="G3405" s="344" t="s">
        <v>2291</v>
      </c>
    </row>
    <row r="3406" spans="1:7" x14ac:dyDescent="0.25">
      <c r="A3406" s="343" t="s">
        <v>890</v>
      </c>
      <c r="B3406" s="343" t="s">
        <v>1571</v>
      </c>
      <c r="C3406" s="399" t="s">
        <v>911</v>
      </c>
      <c r="D3406" s="343" t="s">
        <v>1763</v>
      </c>
      <c r="E3406" s="399" t="s">
        <v>1135</v>
      </c>
      <c r="F3406" s="338" t="s">
        <v>875</v>
      </c>
      <c r="G3406" s="344" t="s">
        <v>2291</v>
      </c>
    </row>
    <row r="3407" spans="1:7" x14ac:dyDescent="0.25">
      <c r="A3407" s="343" t="s">
        <v>890</v>
      </c>
      <c r="B3407" s="343" t="s">
        <v>1571</v>
      </c>
      <c r="C3407" s="399" t="s">
        <v>911</v>
      </c>
      <c r="D3407" s="343" t="s">
        <v>1771</v>
      </c>
      <c r="E3407" s="399" t="s">
        <v>1135</v>
      </c>
      <c r="F3407" s="338" t="s">
        <v>875</v>
      </c>
      <c r="G3407" s="344" t="s">
        <v>2291</v>
      </c>
    </row>
    <row r="3408" spans="1:7" x14ac:dyDescent="0.25">
      <c r="A3408" s="343" t="s">
        <v>890</v>
      </c>
      <c r="B3408" s="343" t="s">
        <v>1571</v>
      </c>
      <c r="C3408" s="399" t="s">
        <v>911</v>
      </c>
      <c r="D3408" s="343" t="s">
        <v>1762</v>
      </c>
      <c r="E3408" s="399" t="s">
        <v>1135</v>
      </c>
      <c r="F3408" s="338" t="s">
        <v>875</v>
      </c>
      <c r="G3408" s="344" t="s">
        <v>2291</v>
      </c>
    </row>
    <row r="3409" spans="1:7" x14ac:dyDescent="0.25">
      <c r="A3409" s="343" t="s">
        <v>890</v>
      </c>
      <c r="B3409" s="343" t="s">
        <v>1571</v>
      </c>
      <c r="C3409" s="399" t="s">
        <v>911</v>
      </c>
      <c r="D3409" s="343" t="s">
        <v>1770</v>
      </c>
      <c r="E3409" s="399" t="s">
        <v>1135</v>
      </c>
      <c r="F3409" s="338" t="s">
        <v>875</v>
      </c>
      <c r="G3409" s="344" t="s">
        <v>2291</v>
      </c>
    </row>
    <row r="3410" spans="1:7" x14ac:dyDescent="0.25">
      <c r="A3410" s="343" t="s">
        <v>890</v>
      </c>
      <c r="B3410" s="343" t="s">
        <v>1573</v>
      </c>
      <c r="C3410" s="399" t="s">
        <v>911</v>
      </c>
      <c r="D3410" s="343" t="s">
        <v>1839</v>
      </c>
      <c r="E3410" s="399" t="s">
        <v>1135</v>
      </c>
      <c r="F3410" s="338" t="s">
        <v>875</v>
      </c>
      <c r="G3410" s="344" t="s">
        <v>2333</v>
      </c>
    </row>
    <row r="3411" spans="1:7" x14ac:dyDescent="0.25">
      <c r="A3411" s="343" t="s">
        <v>890</v>
      </c>
      <c r="B3411" s="343" t="s">
        <v>1573</v>
      </c>
      <c r="C3411" s="399" t="s">
        <v>911</v>
      </c>
      <c r="D3411" s="343" t="s">
        <v>1837</v>
      </c>
      <c r="E3411" s="399" t="s">
        <v>1135</v>
      </c>
      <c r="F3411" s="338" t="s">
        <v>875</v>
      </c>
      <c r="G3411" s="344" t="s">
        <v>2291</v>
      </c>
    </row>
    <row r="3412" spans="1:7" x14ac:dyDescent="0.25">
      <c r="A3412" s="343" t="s">
        <v>890</v>
      </c>
      <c r="B3412" s="343" t="s">
        <v>1573</v>
      </c>
      <c r="C3412" s="399" t="s">
        <v>911</v>
      </c>
      <c r="D3412" s="343" t="s">
        <v>1790</v>
      </c>
      <c r="E3412" s="399" t="s">
        <v>1135</v>
      </c>
      <c r="F3412" s="338" t="s">
        <v>875</v>
      </c>
      <c r="G3412" s="344" t="s">
        <v>2291</v>
      </c>
    </row>
    <row r="3413" spans="1:7" x14ac:dyDescent="0.25">
      <c r="A3413" s="343" t="s">
        <v>890</v>
      </c>
      <c r="B3413" s="343" t="s">
        <v>1573</v>
      </c>
      <c r="C3413" s="399" t="s">
        <v>911</v>
      </c>
      <c r="D3413" s="343" t="s">
        <v>1840</v>
      </c>
      <c r="E3413" s="399" t="s">
        <v>1135</v>
      </c>
      <c r="F3413" s="338" t="s">
        <v>875</v>
      </c>
      <c r="G3413" s="344" t="s">
        <v>2318</v>
      </c>
    </row>
    <row r="3414" spans="1:7" x14ac:dyDescent="0.25">
      <c r="A3414" s="343" t="s">
        <v>890</v>
      </c>
      <c r="B3414" s="343" t="s">
        <v>1573</v>
      </c>
      <c r="C3414" s="399" t="s">
        <v>911</v>
      </c>
      <c r="D3414" s="343" t="s">
        <v>1752</v>
      </c>
      <c r="E3414" s="399" t="s">
        <v>1135</v>
      </c>
      <c r="F3414" s="338" t="s">
        <v>875</v>
      </c>
      <c r="G3414" s="344" t="s">
        <v>2291</v>
      </c>
    </row>
    <row r="3415" spans="1:7" x14ac:dyDescent="0.25">
      <c r="A3415" s="343" t="s">
        <v>890</v>
      </c>
      <c r="B3415" s="343" t="s">
        <v>1573</v>
      </c>
      <c r="C3415" s="399" t="s">
        <v>911</v>
      </c>
      <c r="D3415" s="343" t="s">
        <v>1763</v>
      </c>
      <c r="E3415" s="399" t="s">
        <v>1135</v>
      </c>
      <c r="F3415" s="338" t="s">
        <v>875</v>
      </c>
      <c r="G3415" s="344" t="s">
        <v>2291</v>
      </c>
    </row>
    <row r="3416" spans="1:7" x14ac:dyDescent="0.25">
      <c r="A3416" s="343" t="s">
        <v>890</v>
      </c>
      <c r="B3416" s="343" t="s">
        <v>1573</v>
      </c>
      <c r="C3416" s="399" t="s">
        <v>911</v>
      </c>
      <c r="D3416" s="343" t="s">
        <v>1771</v>
      </c>
      <c r="E3416" s="399" t="s">
        <v>1135</v>
      </c>
      <c r="F3416" s="338" t="s">
        <v>875</v>
      </c>
      <c r="G3416" s="344" t="s">
        <v>2291</v>
      </c>
    </row>
    <row r="3417" spans="1:7" x14ac:dyDescent="0.25">
      <c r="A3417" s="343" t="s">
        <v>890</v>
      </c>
      <c r="B3417" s="343" t="s">
        <v>1573</v>
      </c>
      <c r="C3417" s="399" t="s">
        <v>911</v>
      </c>
      <c r="D3417" s="343" t="s">
        <v>1762</v>
      </c>
      <c r="E3417" s="399" t="s">
        <v>1135</v>
      </c>
      <c r="F3417" s="338" t="s">
        <v>875</v>
      </c>
      <c r="G3417" s="344" t="s">
        <v>2291</v>
      </c>
    </row>
    <row r="3418" spans="1:7" x14ac:dyDescent="0.25">
      <c r="A3418" s="343" t="s">
        <v>890</v>
      </c>
      <c r="B3418" s="343" t="s">
        <v>1573</v>
      </c>
      <c r="C3418" s="399" t="s">
        <v>911</v>
      </c>
      <c r="D3418" s="343" t="s">
        <v>1770</v>
      </c>
      <c r="E3418" s="399" t="s">
        <v>1135</v>
      </c>
      <c r="F3418" s="338" t="s">
        <v>875</v>
      </c>
      <c r="G3418" s="344" t="s">
        <v>2291</v>
      </c>
    </row>
    <row r="3419" spans="1:7" x14ac:dyDescent="0.25">
      <c r="A3419" s="343" t="s">
        <v>890</v>
      </c>
      <c r="B3419" s="343" t="s">
        <v>1575</v>
      </c>
      <c r="C3419" s="399" t="s">
        <v>911</v>
      </c>
      <c r="D3419" s="343" t="s">
        <v>1839</v>
      </c>
      <c r="E3419" s="399" t="s">
        <v>1135</v>
      </c>
      <c r="F3419" s="338" t="s">
        <v>875</v>
      </c>
      <c r="G3419" s="344" t="s">
        <v>2296</v>
      </c>
    </row>
    <row r="3420" spans="1:7" x14ac:dyDescent="0.25">
      <c r="A3420" s="343" t="s">
        <v>890</v>
      </c>
      <c r="B3420" s="343" t="s">
        <v>1575</v>
      </c>
      <c r="C3420" s="399" t="s">
        <v>911</v>
      </c>
      <c r="D3420" s="343" t="s">
        <v>1837</v>
      </c>
      <c r="E3420" s="399" t="s">
        <v>1135</v>
      </c>
      <c r="F3420" s="338" t="s">
        <v>875</v>
      </c>
      <c r="G3420" s="344" t="s">
        <v>2291</v>
      </c>
    </row>
    <row r="3421" spans="1:7" x14ac:dyDescent="0.25">
      <c r="A3421" s="343" t="s">
        <v>890</v>
      </c>
      <c r="B3421" s="343" t="s">
        <v>1575</v>
      </c>
      <c r="C3421" s="399" t="s">
        <v>911</v>
      </c>
      <c r="D3421" s="343" t="s">
        <v>1790</v>
      </c>
      <c r="E3421" s="399" t="s">
        <v>1135</v>
      </c>
      <c r="F3421" s="338" t="s">
        <v>875</v>
      </c>
      <c r="G3421" s="344" t="s">
        <v>2291</v>
      </c>
    </row>
    <row r="3422" spans="1:7" x14ac:dyDescent="0.25">
      <c r="A3422" s="343" t="s">
        <v>890</v>
      </c>
      <c r="B3422" s="343" t="s">
        <v>1575</v>
      </c>
      <c r="C3422" s="399" t="s">
        <v>911</v>
      </c>
      <c r="D3422" s="343" t="s">
        <v>1840</v>
      </c>
      <c r="E3422" s="399" t="s">
        <v>1135</v>
      </c>
      <c r="F3422" s="338" t="s">
        <v>875</v>
      </c>
      <c r="G3422" s="344" t="s">
        <v>2318</v>
      </c>
    </row>
    <row r="3423" spans="1:7" x14ac:dyDescent="0.25">
      <c r="A3423" s="343" t="s">
        <v>890</v>
      </c>
      <c r="B3423" s="343" t="s">
        <v>1575</v>
      </c>
      <c r="C3423" s="399" t="s">
        <v>911</v>
      </c>
      <c r="D3423" s="343" t="s">
        <v>1752</v>
      </c>
      <c r="E3423" s="399" t="s">
        <v>1135</v>
      </c>
      <c r="F3423" s="338" t="s">
        <v>875</v>
      </c>
      <c r="G3423" s="344" t="s">
        <v>2291</v>
      </c>
    </row>
    <row r="3424" spans="1:7" x14ac:dyDescent="0.25">
      <c r="A3424" s="343" t="s">
        <v>890</v>
      </c>
      <c r="B3424" s="343" t="s">
        <v>1575</v>
      </c>
      <c r="C3424" s="399" t="s">
        <v>911</v>
      </c>
      <c r="D3424" s="343" t="s">
        <v>1763</v>
      </c>
      <c r="E3424" s="399" t="s">
        <v>1135</v>
      </c>
      <c r="F3424" s="338" t="s">
        <v>875</v>
      </c>
      <c r="G3424" s="344" t="s">
        <v>2291</v>
      </c>
    </row>
    <row r="3425" spans="1:7" x14ac:dyDescent="0.25">
      <c r="A3425" s="343" t="s">
        <v>890</v>
      </c>
      <c r="B3425" s="343" t="s">
        <v>1575</v>
      </c>
      <c r="C3425" s="399" t="s">
        <v>911</v>
      </c>
      <c r="D3425" s="343" t="s">
        <v>1771</v>
      </c>
      <c r="E3425" s="399" t="s">
        <v>1135</v>
      </c>
      <c r="F3425" s="338" t="s">
        <v>875</v>
      </c>
      <c r="G3425" s="344" t="s">
        <v>2291</v>
      </c>
    </row>
    <row r="3426" spans="1:7" x14ac:dyDescent="0.25">
      <c r="A3426" s="343" t="s">
        <v>890</v>
      </c>
      <c r="B3426" s="343" t="s">
        <v>1575</v>
      </c>
      <c r="C3426" s="399" t="s">
        <v>911</v>
      </c>
      <c r="D3426" s="343" t="s">
        <v>1762</v>
      </c>
      <c r="E3426" s="399" t="s">
        <v>1135</v>
      </c>
      <c r="F3426" s="338" t="s">
        <v>875</v>
      </c>
      <c r="G3426" s="344" t="s">
        <v>2291</v>
      </c>
    </row>
    <row r="3427" spans="1:7" x14ac:dyDescent="0.25">
      <c r="A3427" s="343" t="s">
        <v>890</v>
      </c>
      <c r="B3427" s="343" t="s">
        <v>1575</v>
      </c>
      <c r="C3427" s="399" t="s">
        <v>911</v>
      </c>
      <c r="D3427" s="343" t="s">
        <v>1770</v>
      </c>
      <c r="E3427" s="399" t="s">
        <v>1135</v>
      </c>
      <c r="F3427" s="338" t="s">
        <v>875</v>
      </c>
      <c r="G3427" s="344" t="s">
        <v>2291</v>
      </c>
    </row>
    <row r="3428" spans="1:7" x14ac:dyDescent="0.25">
      <c r="A3428" s="343" t="s">
        <v>890</v>
      </c>
      <c r="B3428" s="343" t="s">
        <v>1577</v>
      </c>
      <c r="C3428" s="399" t="s">
        <v>911</v>
      </c>
      <c r="D3428" s="343" t="s">
        <v>1839</v>
      </c>
      <c r="E3428" s="399" t="s">
        <v>1135</v>
      </c>
      <c r="F3428" s="338" t="s">
        <v>875</v>
      </c>
      <c r="G3428" s="344" t="s">
        <v>2334</v>
      </c>
    </row>
    <row r="3429" spans="1:7" x14ac:dyDescent="0.25">
      <c r="A3429" s="343" t="s">
        <v>890</v>
      </c>
      <c r="B3429" s="343" t="s">
        <v>1577</v>
      </c>
      <c r="C3429" s="399" t="s">
        <v>911</v>
      </c>
      <c r="D3429" s="343" t="s">
        <v>1837</v>
      </c>
      <c r="E3429" s="399" t="s">
        <v>1135</v>
      </c>
      <c r="F3429" s="338" t="s">
        <v>875</v>
      </c>
      <c r="G3429" s="344" t="s">
        <v>2291</v>
      </c>
    </row>
    <row r="3430" spans="1:7" x14ac:dyDescent="0.25">
      <c r="A3430" s="343" t="s">
        <v>890</v>
      </c>
      <c r="B3430" s="343" t="s">
        <v>1577</v>
      </c>
      <c r="C3430" s="399" t="s">
        <v>911</v>
      </c>
      <c r="D3430" s="343" t="s">
        <v>1790</v>
      </c>
      <c r="E3430" s="399" t="s">
        <v>1135</v>
      </c>
      <c r="F3430" s="338" t="s">
        <v>875</v>
      </c>
      <c r="G3430" s="344" t="s">
        <v>2291</v>
      </c>
    </row>
    <row r="3431" spans="1:7" x14ac:dyDescent="0.25">
      <c r="A3431" s="343" t="s">
        <v>890</v>
      </c>
      <c r="B3431" s="343" t="s">
        <v>1577</v>
      </c>
      <c r="C3431" s="399" t="s">
        <v>911</v>
      </c>
      <c r="D3431" s="343" t="s">
        <v>1840</v>
      </c>
      <c r="E3431" s="399" t="s">
        <v>1135</v>
      </c>
      <c r="F3431" s="338" t="s">
        <v>875</v>
      </c>
      <c r="G3431" s="344" t="s">
        <v>2318</v>
      </c>
    </row>
    <row r="3432" spans="1:7" x14ac:dyDescent="0.25">
      <c r="A3432" s="343" t="s">
        <v>890</v>
      </c>
      <c r="B3432" s="343" t="s">
        <v>1577</v>
      </c>
      <c r="C3432" s="399" t="s">
        <v>911</v>
      </c>
      <c r="D3432" s="343" t="s">
        <v>1752</v>
      </c>
      <c r="E3432" s="399" t="s">
        <v>1135</v>
      </c>
      <c r="F3432" s="338" t="s">
        <v>875</v>
      </c>
      <c r="G3432" s="344" t="s">
        <v>2291</v>
      </c>
    </row>
    <row r="3433" spans="1:7" x14ac:dyDescent="0.25">
      <c r="A3433" s="343" t="s">
        <v>890</v>
      </c>
      <c r="B3433" s="343" t="s">
        <v>1577</v>
      </c>
      <c r="C3433" s="399" t="s">
        <v>911</v>
      </c>
      <c r="D3433" s="343" t="s">
        <v>1763</v>
      </c>
      <c r="E3433" s="399" t="s">
        <v>1135</v>
      </c>
      <c r="F3433" s="338" t="s">
        <v>875</v>
      </c>
      <c r="G3433" s="344" t="s">
        <v>2291</v>
      </c>
    </row>
    <row r="3434" spans="1:7" x14ac:dyDescent="0.25">
      <c r="A3434" s="343" t="s">
        <v>890</v>
      </c>
      <c r="B3434" s="343" t="s">
        <v>1577</v>
      </c>
      <c r="C3434" s="399" t="s">
        <v>911</v>
      </c>
      <c r="D3434" s="343" t="s">
        <v>1771</v>
      </c>
      <c r="E3434" s="399" t="s">
        <v>1135</v>
      </c>
      <c r="F3434" s="338" t="s">
        <v>875</v>
      </c>
      <c r="G3434" s="344" t="s">
        <v>2291</v>
      </c>
    </row>
    <row r="3435" spans="1:7" x14ac:dyDescent="0.25">
      <c r="A3435" s="343" t="s">
        <v>890</v>
      </c>
      <c r="B3435" s="343" t="s">
        <v>1577</v>
      </c>
      <c r="C3435" s="399" t="s">
        <v>911</v>
      </c>
      <c r="D3435" s="343" t="s">
        <v>1762</v>
      </c>
      <c r="E3435" s="399" t="s">
        <v>1135</v>
      </c>
      <c r="F3435" s="338" t="s">
        <v>875</v>
      </c>
      <c r="G3435" s="344" t="s">
        <v>2291</v>
      </c>
    </row>
    <row r="3436" spans="1:7" x14ac:dyDescent="0.25">
      <c r="A3436" s="343" t="s">
        <v>890</v>
      </c>
      <c r="B3436" s="343" t="s">
        <v>1577</v>
      </c>
      <c r="C3436" s="399" t="s">
        <v>911</v>
      </c>
      <c r="D3436" s="343" t="s">
        <v>1770</v>
      </c>
      <c r="E3436" s="399" t="s">
        <v>1135</v>
      </c>
      <c r="F3436" s="338" t="s">
        <v>875</v>
      </c>
      <c r="G3436" s="344" t="s">
        <v>2291</v>
      </c>
    </row>
    <row r="3437" spans="1:7" x14ac:dyDescent="0.25">
      <c r="A3437" s="343" t="s">
        <v>890</v>
      </c>
      <c r="B3437" s="343" t="s">
        <v>1579</v>
      </c>
      <c r="C3437" s="399" t="s">
        <v>911</v>
      </c>
      <c r="D3437" s="343" t="s">
        <v>1839</v>
      </c>
      <c r="E3437" s="399" t="s">
        <v>1135</v>
      </c>
      <c r="F3437" s="338" t="s">
        <v>875</v>
      </c>
      <c r="G3437" s="344" t="s">
        <v>2291</v>
      </c>
    </row>
    <row r="3438" spans="1:7" x14ac:dyDescent="0.25">
      <c r="A3438" s="343" t="s">
        <v>890</v>
      </c>
      <c r="B3438" s="343" t="s">
        <v>1579</v>
      </c>
      <c r="C3438" s="399" t="s">
        <v>911</v>
      </c>
      <c r="D3438" s="343" t="s">
        <v>1837</v>
      </c>
      <c r="E3438" s="399" t="s">
        <v>1135</v>
      </c>
      <c r="F3438" s="338" t="s">
        <v>875</v>
      </c>
      <c r="G3438" s="344" t="s">
        <v>2291</v>
      </c>
    </row>
    <row r="3439" spans="1:7" x14ac:dyDescent="0.25">
      <c r="A3439" s="343" t="s">
        <v>890</v>
      </c>
      <c r="B3439" s="343" t="s">
        <v>1579</v>
      </c>
      <c r="C3439" s="399" t="s">
        <v>911</v>
      </c>
      <c r="D3439" s="343" t="s">
        <v>1790</v>
      </c>
      <c r="E3439" s="399" t="s">
        <v>1135</v>
      </c>
      <c r="F3439" s="338" t="s">
        <v>875</v>
      </c>
      <c r="G3439" s="344" t="s">
        <v>2291</v>
      </c>
    </row>
    <row r="3440" spans="1:7" x14ac:dyDescent="0.25">
      <c r="A3440" s="343" t="s">
        <v>890</v>
      </c>
      <c r="B3440" s="343" t="s">
        <v>1579</v>
      </c>
      <c r="C3440" s="399" t="s">
        <v>911</v>
      </c>
      <c r="D3440" s="343" t="s">
        <v>1840</v>
      </c>
      <c r="E3440" s="399" t="s">
        <v>1135</v>
      </c>
      <c r="F3440" s="338" t="s">
        <v>875</v>
      </c>
      <c r="G3440" s="344" t="s">
        <v>2318</v>
      </c>
    </row>
    <row r="3441" spans="1:7" x14ac:dyDescent="0.25">
      <c r="A3441" s="343" t="s">
        <v>890</v>
      </c>
      <c r="B3441" s="343" t="s">
        <v>1579</v>
      </c>
      <c r="C3441" s="399" t="s">
        <v>911</v>
      </c>
      <c r="D3441" s="343" t="s">
        <v>1752</v>
      </c>
      <c r="E3441" s="399" t="s">
        <v>1135</v>
      </c>
      <c r="F3441" s="338" t="s">
        <v>875</v>
      </c>
      <c r="G3441" s="344" t="s">
        <v>2291</v>
      </c>
    </row>
    <row r="3442" spans="1:7" x14ac:dyDescent="0.25">
      <c r="A3442" s="343" t="s">
        <v>890</v>
      </c>
      <c r="B3442" s="343" t="s">
        <v>1579</v>
      </c>
      <c r="C3442" s="399" t="s">
        <v>911</v>
      </c>
      <c r="D3442" s="343" t="s">
        <v>1763</v>
      </c>
      <c r="E3442" s="399" t="s">
        <v>1135</v>
      </c>
      <c r="F3442" s="338" t="s">
        <v>875</v>
      </c>
      <c r="G3442" s="344" t="s">
        <v>2291</v>
      </c>
    </row>
    <row r="3443" spans="1:7" x14ac:dyDescent="0.25">
      <c r="A3443" s="343" t="s">
        <v>890</v>
      </c>
      <c r="B3443" s="343" t="s">
        <v>1579</v>
      </c>
      <c r="C3443" s="399" t="s">
        <v>911</v>
      </c>
      <c r="D3443" s="343" t="s">
        <v>1771</v>
      </c>
      <c r="E3443" s="399" t="s">
        <v>1135</v>
      </c>
      <c r="F3443" s="338" t="s">
        <v>875</v>
      </c>
      <c r="G3443" s="344" t="s">
        <v>2291</v>
      </c>
    </row>
    <row r="3444" spans="1:7" x14ac:dyDescent="0.25">
      <c r="A3444" s="343" t="s">
        <v>890</v>
      </c>
      <c r="B3444" s="343" t="s">
        <v>1579</v>
      </c>
      <c r="C3444" s="399" t="s">
        <v>911</v>
      </c>
      <c r="D3444" s="343" t="s">
        <v>1762</v>
      </c>
      <c r="E3444" s="399" t="s">
        <v>1135</v>
      </c>
      <c r="F3444" s="338" t="s">
        <v>875</v>
      </c>
      <c r="G3444" s="344" t="s">
        <v>2291</v>
      </c>
    </row>
    <row r="3445" spans="1:7" x14ac:dyDescent="0.25">
      <c r="A3445" s="343" t="s">
        <v>890</v>
      </c>
      <c r="B3445" s="343" t="s">
        <v>1579</v>
      </c>
      <c r="C3445" s="399" t="s">
        <v>911</v>
      </c>
      <c r="D3445" s="343" t="s">
        <v>1770</v>
      </c>
      <c r="E3445" s="399" t="s">
        <v>1135</v>
      </c>
      <c r="F3445" s="338" t="s">
        <v>875</v>
      </c>
      <c r="G3445" s="344" t="s">
        <v>2291</v>
      </c>
    </row>
    <row r="3446" spans="1:7" x14ac:dyDescent="0.25">
      <c r="A3446" s="343" t="s">
        <v>890</v>
      </c>
      <c r="B3446" s="343" t="s">
        <v>1581</v>
      </c>
      <c r="C3446" s="399" t="s">
        <v>911</v>
      </c>
      <c r="D3446" s="343" t="s">
        <v>1839</v>
      </c>
      <c r="E3446" s="399" t="s">
        <v>1135</v>
      </c>
      <c r="F3446" s="338" t="s">
        <v>875</v>
      </c>
      <c r="G3446" s="344" t="s">
        <v>2335</v>
      </c>
    </row>
    <row r="3447" spans="1:7" x14ac:dyDescent="0.25">
      <c r="A3447" s="343" t="s">
        <v>890</v>
      </c>
      <c r="B3447" s="343" t="s">
        <v>1581</v>
      </c>
      <c r="C3447" s="399" t="s">
        <v>911</v>
      </c>
      <c r="D3447" s="343" t="s">
        <v>1837</v>
      </c>
      <c r="E3447" s="399" t="s">
        <v>1135</v>
      </c>
      <c r="F3447" s="338" t="s">
        <v>875</v>
      </c>
      <c r="G3447" s="344" t="s">
        <v>2291</v>
      </c>
    </row>
    <row r="3448" spans="1:7" x14ac:dyDescent="0.25">
      <c r="A3448" s="343" t="s">
        <v>890</v>
      </c>
      <c r="B3448" s="343" t="s">
        <v>1581</v>
      </c>
      <c r="C3448" s="399" t="s">
        <v>911</v>
      </c>
      <c r="D3448" s="343" t="s">
        <v>1790</v>
      </c>
      <c r="E3448" s="399" t="s">
        <v>1135</v>
      </c>
      <c r="F3448" s="338" t="s">
        <v>875</v>
      </c>
      <c r="G3448" s="344" t="s">
        <v>2291</v>
      </c>
    </row>
    <row r="3449" spans="1:7" x14ac:dyDescent="0.25">
      <c r="A3449" s="343" t="s">
        <v>890</v>
      </c>
      <c r="B3449" s="343" t="s">
        <v>1581</v>
      </c>
      <c r="C3449" s="399" t="s">
        <v>911</v>
      </c>
      <c r="D3449" s="343" t="s">
        <v>1840</v>
      </c>
      <c r="E3449" s="399" t="s">
        <v>1135</v>
      </c>
      <c r="F3449" s="338" t="s">
        <v>875</v>
      </c>
      <c r="G3449" s="344" t="s">
        <v>2290</v>
      </c>
    </row>
    <row r="3450" spans="1:7" x14ac:dyDescent="0.25">
      <c r="A3450" s="343" t="s">
        <v>890</v>
      </c>
      <c r="B3450" s="343" t="s">
        <v>1581</v>
      </c>
      <c r="C3450" s="399" t="s">
        <v>911</v>
      </c>
      <c r="D3450" s="343" t="s">
        <v>1752</v>
      </c>
      <c r="E3450" s="399" t="s">
        <v>1135</v>
      </c>
      <c r="F3450" s="338" t="s">
        <v>875</v>
      </c>
      <c r="G3450" s="344" t="s">
        <v>2291</v>
      </c>
    </row>
    <row r="3451" spans="1:7" x14ac:dyDescent="0.25">
      <c r="A3451" s="343" t="s">
        <v>890</v>
      </c>
      <c r="B3451" s="343" t="s">
        <v>1581</v>
      </c>
      <c r="C3451" s="399" t="s">
        <v>911</v>
      </c>
      <c r="D3451" s="343" t="s">
        <v>1763</v>
      </c>
      <c r="E3451" s="399" t="s">
        <v>1135</v>
      </c>
      <c r="F3451" s="338" t="s">
        <v>875</v>
      </c>
      <c r="G3451" s="344" t="s">
        <v>2291</v>
      </c>
    </row>
    <row r="3452" spans="1:7" x14ac:dyDescent="0.25">
      <c r="A3452" s="343" t="s">
        <v>890</v>
      </c>
      <c r="B3452" s="343" t="s">
        <v>1581</v>
      </c>
      <c r="C3452" s="399" t="s">
        <v>911</v>
      </c>
      <c r="D3452" s="343" t="s">
        <v>1771</v>
      </c>
      <c r="E3452" s="399" t="s">
        <v>1135</v>
      </c>
      <c r="F3452" s="338" t="s">
        <v>875</v>
      </c>
      <c r="G3452" s="344" t="s">
        <v>2291</v>
      </c>
    </row>
    <row r="3453" spans="1:7" x14ac:dyDescent="0.25">
      <c r="A3453" s="343" t="s">
        <v>890</v>
      </c>
      <c r="B3453" s="343" t="s">
        <v>1581</v>
      </c>
      <c r="C3453" s="399" t="s">
        <v>911</v>
      </c>
      <c r="D3453" s="343" t="s">
        <v>1762</v>
      </c>
      <c r="E3453" s="399" t="s">
        <v>1135</v>
      </c>
      <c r="F3453" s="338" t="s">
        <v>875</v>
      </c>
      <c r="G3453" s="344" t="s">
        <v>2291</v>
      </c>
    </row>
    <row r="3454" spans="1:7" x14ac:dyDescent="0.25">
      <c r="A3454" s="343" t="s">
        <v>890</v>
      </c>
      <c r="B3454" s="343" t="s">
        <v>1581</v>
      </c>
      <c r="C3454" s="399" t="s">
        <v>911</v>
      </c>
      <c r="D3454" s="343" t="s">
        <v>1770</v>
      </c>
      <c r="E3454" s="399" t="s">
        <v>1135</v>
      </c>
      <c r="F3454" s="338" t="s">
        <v>875</v>
      </c>
      <c r="G3454" s="344" t="s">
        <v>2291</v>
      </c>
    </row>
    <row r="3455" spans="1:7" x14ac:dyDescent="0.25">
      <c r="A3455" s="343" t="s">
        <v>890</v>
      </c>
      <c r="B3455" s="343" t="s">
        <v>1583</v>
      </c>
      <c r="C3455" s="399" t="s">
        <v>911</v>
      </c>
      <c r="D3455" s="343" t="s">
        <v>1839</v>
      </c>
      <c r="E3455" s="399" t="s">
        <v>1135</v>
      </c>
      <c r="F3455" s="338" t="s">
        <v>875</v>
      </c>
      <c r="G3455" s="344" t="s">
        <v>2336</v>
      </c>
    </row>
    <row r="3456" spans="1:7" x14ac:dyDescent="0.25">
      <c r="A3456" s="343" t="s">
        <v>890</v>
      </c>
      <c r="B3456" s="343" t="s">
        <v>1583</v>
      </c>
      <c r="C3456" s="399" t="s">
        <v>911</v>
      </c>
      <c r="D3456" s="343" t="s">
        <v>1837</v>
      </c>
      <c r="E3456" s="399" t="s">
        <v>1135</v>
      </c>
      <c r="F3456" s="338" t="s">
        <v>875</v>
      </c>
      <c r="G3456" s="344" t="s">
        <v>2291</v>
      </c>
    </row>
    <row r="3457" spans="1:7" x14ac:dyDescent="0.25">
      <c r="A3457" s="343" t="s">
        <v>890</v>
      </c>
      <c r="B3457" s="343" t="s">
        <v>1583</v>
      </c>
      <c r="C3457" s="399" t="s">
        <v>911</v>
      </c>
      <c r="D3457" s="343" t="s">
        <v>1790</v>
      </c>
      <c r="E3457" s="399" t="s">
        <v>1135</v>
      </c>
      <c r="F3457" s="338" t="s">
        <v>875</v>
      </c>
      <c r="G3457" s="344" t="s">
        <v>2291</v>
      </c>
    </row>
    <row r="3458" spans="1:7" x14ac:dyDescent="0.25">
      <c r="A3458" s="343" t="s">
        <v>890</v>
      </c>
      <c r="B3458" s="343" t="s">
        <v>1583</v>
      </c>
      <c r="C3458" s="399" t="s">
        <v>911</v>
      </c>
      <c r="D3458" s="343" t="s">
        <v>1840</v>
      </c>
      <c r="E3458" s="399" t="s">
        <v>1135</v>
      </c>
      <c r="F3458" s="338" t="s">
        <v>875</v>
      </c>
      <c r="G3458" s="344" t="s">
        <v>2318</v>
      </c>
    </row>
    <row r="3459" spans="1:7" x14ac:dyDescent="0.25">
      <c r="A3459" s="343" t="s">
        <v>890</v>
      </c>
      <c r="B3459" s="343" t="s">
        <v>1583</v>
      </c>
      <c r="C3459" s="399" t="s">
        <v>911</v>
      </c>
      <c r="D3459" s="343" t="s">
        <v>1752</v>
      </c>
      <c r="E3459" s="399" t="s">
        <v>1135</v>
      </c>
      <c r="F3459" s="338" t="s">
        <v>875</v>
      </c>
      <c r="G3459" s="344" t="s">
        <v>2291</v>
      </c>
    </row>
    <row r="3460" spans="1:7" x14ac:dyDescent="0.25">
      <c r="A3460" s="343" t="s">
        <v>890</v>
      </c>
      <c r="B3460" s="343" t="s">
        <v>1583</v>
      </c>
      <c r="C3460" s="399" t="s">
        <v>911</v>
      </c>
      <c r="D3460" s="343" t="s">
        <v>1763</v>
      </c>
      <c r="E3460" s="399" t="s">
        <v>1135</v>
      </c>
      <c r="F3460" s="338" t="s">
        <v>875</v>
      </c>
      <c r="G3460" s="344" t="s">
        <v>2291</v>
      </c>
    </row>
    <row r="3461" spans="1:7" x14ac:dyDescent="0.25">
      <c r="A3461" s="343" t="s">
        <v>890</v>
      </c>
      <c r="B3461" s="343" t="s">
        <v>1583</v>
      </c>
      <c r="C3461" s="399" t="s">
        <v>911</v>
      </c>
      <c r="D3461" s="343" t="s">
        <v>1771</v>
      </c>
      <c r="E3461" s="399" t="s">
        <v>1135</v>
      </c>
      <c r="F3461" s="338" t="s">
        <v>875</v>
      </c>
      <c r="G3461" s="344" t="s">
        <v>2291</v>
      </c>
    </row>
    <row r="3462" spans="1:7" x14ac:dyDescent="0.25">
      <c r="A3462" s="343" t="s">
        <v>890</v>
      </c>
      <c r="B3462" s="343" t="s">
        <v>1583</v>
      </c>
      <c r="C3462" s="399" t="s">
        <v>911</v>
      </c>
      <c r="D3462" s="343" t="s">
        <v>1762</v>
      </c>
      <c r="E3462" s="399" t="s">
        <v>1135</v>
      </c>
      <c r="F3462" s="338" t="s">
        <v>875</v>
      </c>
      <c r="G3462" s="344" t="s">
        <v>2291</v>
      </c>
    </row>
    <row r="3463" spans="1:7" x14ac:dyDescent="0.25">
      <c r="A3463" s="343" t="s">
        <v>890</v>
      </c>
      <c r="B3463" s="343" t="s">
        <v>1583</v>
      </c>
      <c r="C3463" s="399" t="s">
        <v>911</v>
      </c>
      <c r="D3463" s="343" t="s">
        <v>1770</v>
      </c>
      <c r="E3463" s="399" t="s">
        <v>1135</v>
      </c>
      <c r="F3463" s="338" t="s">
        <v>875</v>
      </c>
      <c r="G3463" s="344" t="s">
        <v>2291</v>
      </c>
    </row>
    <row r="3464" spans="1:7" x14ac:dyDescent="0.25">
      <c r="A3464" s="343" t="s">
        <v>890</v>
      </c>
      <c r="B3464" s="343" t="s">
        <v>1585</v>
      </c>
      <c r="C3464" s="399" t="s">
        <v>911</v>
      </c>
      <c r="D3464" s="343" t="s">
        <v>1839</v>
      </c>
      <c r="E3464" s="399" t="s">
        <v>1135</v>
      </c>
      <c r="F3464" s="338" t="s">
        <v>875</v>
      </c>
      <c r="G3464" s="344" t="s">
        <v>2337</v>
      </c>
    </row>
    <row r="3465" spans="1:7" x14ac:dyDescent="0.25">
      <c r="A3465" s="343" t="s">
        <v>890</v>
      </c>
      <c r="B3465" s="343" t="s">
        <v>1585</v>
      </c>
      <c r="C3465" s="399" t="s">
        <v>911</v>
      </c>
      <c r="D3465" s="343" t="s">
        <v>1837</v>
      </c>
      <c r="E3465" s="399" t="s">
        <v>1135</v>
      </c>
      <c r="F3465" s="338" t="s">
        <v>875</v>
      </c>
      <c r="G3465" s="344" t="s">
        <v>2291</v>
      </c>
    </row>
    <row r="3466" spans="1:7" x14ac:dyDescent="0.25">
      <c r="A3466" s="343" t="s">
        <v>890</v>
      </c>
      <c r="B3466" s="343" t="s">
        <v>1585</v>
      </c>
      <c r="C3466" s="399" t="s">
        <v>911</v>
      </c>
      <c r="D3466" s="343" t="s">
        <v>1790</v>
      </c>
      <c r="E3466" s="399" t="s">
        <v>1135</v>
      </c>
      <c r="F3466" s="338" t="s">
        <v>875</v>
      </c>
      <c r="G3466" s="344" t="s">
        <v>2291</v>
      </c>
    </row>
    <row r="3467" spans="1:7" x14ac:dyDescent="0.25">
      <c r="A3467" s="343" t="s">
        <v>890</v>
      </c>
      <c r="B3467" s="343" t="s">
        <v>1585</v>
      </c>
      <c r="C3467" s="399" t="s">
        <v>911</v>
      </c>
      <c r="D3467" s="343" t="s">
        <v>1840</v>
      </c>
      <c r="E3467" s="399" t="s">
        <v>1135</v>
      </c>
      <c r="F3467" s="338" t="s">
        <v>875</v>
      </c>
      <c r="G3467" s="344" t="s">
        <v>2318</v>
      </c>
    </row>
    <row r="3468" spans="1:7" x14ac:dyDescent="0.25">
      <c r="A3468" s="343" t="s">
        <v>890</v>
      </c>
      <c r="B3468" s="343" t="s">
        <v>1585</v>
      </c>
      <c r="C3468" s="399" t="s">
        <v>911</v>
      </c>
      <c r="D3468" s="343" t="s">
        <v>1752</v>
      </c>
      <c r="E3468" s="399" t="s">
        <v>1135</v>
      </c>
      <c r="F3468" s="338" t="s">
        <v>875</v>
      </c>
      <c r="G3468" s="344" t="s">
        <v>2291</v>
      </c>
    </row>
    <row r="3469" spans="1:7" x14ac:dyDescent="0.25">
      <c r="A3469" s="343" t="s">
        <v>890</v>
      </c>
      <c r="B3469" s="343" t="s">
        <v>1585</v>
      </c>
      <c r="C3469" s="399" t="s">
        <v>911</v>
      </c>
      <c r="D3469" s="343" t="s">
        <v>1763</v>
      </c>
      <c r="E3469" s="399" t="s">
        <v>1135</v>
      </c>
      <c r="F3469" s="338" t="s">
        <v>875</v>
      </c>
      <c r="G3469" s="344" t="s">
        <v>2291</v>
      </c>
    </row>
    <row r="3470" spans="1:7" x14ac:dyDescent="0.25">
      <c r="A3470" s="343" t="s">
        <v>890</v>
      </c>
      <c r="B3470" s="343" t="s">
        <v>1585</v>
      </c>
      <c r="C3470" s="399" t="s">
        <v>911</v>
      </c>
      <c r="D3470" s="343" t="s">
        <v>1771</v>
      </c>
      <c r="E3470" s="399" t="s">
        <v>1135</v>
      </c>
      <c r="F3470" s="338" t="s">
        <v>875</v>
      </c>
      <c r="G3470" s="344" t="s">
        <v>2291</v>
      </c>
    </row>
    <row r="3471" spans="1:7" x14ac:dyDescent="0.25">
      <c r="A3471" s="343" t="s">
        <v>890</v>
      </c>
      <c r="B3471" s="343" t="s">
        <v>1585</v>
      </c>
      <c r="C3471" s="399" t="s">
        <v>911</v>
      </c>
      <c r="D3471" s="343" t="s">
        <v>1762</v>
      </c>
      <c r="E3471" s="399" t="s">
        <v>1135</v>
      </c>
      <c r="F3471" s="338" t="s">
        <v>875</v>
      </c>
      <c r="G3471" s="344" t="s">
        <v>2291</v>
      </c>
    </row>
    <row r="3472" spans="1:7" x14ac:dyDescent="0.25">
      <c r="A3472" s="343" t="s">
        <v>890</v>
      </c>
      <c r="B3472" s="343" t="s">
        <v>1585</v>
      </c>
      <c r="C3472" s="399" t="s">
        <v>911</v>
      </c>
      <c r="D3472" s="343" t="s">
        <v>1770</v>
      </c>
      <c r="E3472" s="399" t="s">
        <v>1135</v>
      </c>
      <c r="F3472" s="338" t="s">
        <v>875</v>
      </c>
      <c r="G3472" s="344" t="s">
        <v>2291</v>
      </c>
    </row>
    <row r="3473" spans="1:7" x14ac:dyDescent="0.25">
      <c r="A3473" s="343" t="s">
        <v>890</v>
      </c>
      <c r="B3473" s="343" t="s">
        <v>1587</v>
      </c>
      <c r="C3473" s="399" t="s">
        <v>911</v>
      </c>
      <c r="D3473" s="343" t="s">
        <v>1839</v>
      </c>
      <c r="E3473" s="399" t="s">
        <v>1135</v>
      </c>
      <c r="F3473" s="338" t="s">
        <v>875</v>
      </c>
      <c r="G3473" s="344" t="s">
        <v>2338</v>
      </c>
    </row>
    <row r="3474" spans="1:7" x14ac:dyDescent="0.25">
      <c r="A3474" s="343" t="s">
        <v>890</v>
      </c>
      <c r="B3474" s="343" t="s">
        <v>1587</v>
      </c>
      <c r="C3474" s="399" t="s">
        <v>911</v>
      </c>
      <c r="D3474" s="343" t="s">
        <v>1814</v>
      </c>
      <c r="E3474" s="399" t="s">
        <v>1135</v>
      </c>
      <c r="F3474" s="338" t="s">
        <v>875</v>
      </c>
      <c r="G3474" s="344" t="s">
        <v>2291</v>
      </c>
    </row>
    <row r="3475" spans="1:7" x14ac:dyDescent="0.25">
      <c r="A3475" s="343" t="s">
        <v>890</v>
      </c>
      <c r="B3475" s="343" t="s">
        <v>1587</v>
      </c>
      <c r="C3475" s="399" t="s">
        <v>911</v>
      </c>
      <c r="D3475" s="343" t="s">
        <v>1837</v>
      </c>
      <c r="E3475" s="399" t="s">
        <v>1135</v>
      </c>
      <c r="F3475" s="338" t="s">
        <v>875</v>
      </c>
      <c r="G3475" s="344" t="s">
        <v>2291</v>
      </c>
    </row>
    <row r="3476" spans="1:7" x14ac:dyDescent="0.25">
      <c r="A3476" s="343" t="s">
        <v>890</v>
      </c>
      <c r="B3476" s="343" t="s">
        <v>1587</v>
      </c>
      <c r="C3476" s="399" t="s">
        <v>911</v>
      </c>
      <c r="D3476" s="343" t="s">
        <v>1790</v>
      </c>
      <c r="E3476" s="399" t="s">
        <v>1135</v>
      </c>
      <c r="F3476" s="338" t="s">
        <v>875</v>
      </c>
      <c r="G3476" s="344" t="s">
        <v>2291</v>
      </c>
    </row>
    <row r="3477" spans="1:7" x14ac:dyDescent="0.25">
      <c r="A3477" s="343" t="s">
        <v>890</v>
      </c>
      <c r="B3477" s="343" t="s">
        <v>1587</v>
      </c>
      <c r="C3477" s="399" t="s">
        <v>911</v>
      </c>
      <c r="D3477" s="343" t="s">
        <v>1840</v>
      </c>
      <c r="E3477" s="399" t="s">
        <v>1135</v>
      </c>
      <c r="F3477" s="338" t="s">
        <v>875</v>
      </c>
      <c r="G3477" s="344" t="s">
        <v>2318</v>
      </c>
    </row>
    <row r="3478" spans="1:7" x14ac:dyDescent="0.25">
      <c r="A3478" s="343" t="s">
        <v>890</v>
      </c>
      <c r="B3478" s="343" t="s">
        <v>1587</v>
      </c>
      <c r="C3478" s="399" t="s">
        <v>911</v>
      </c>
      <c r="D3478" s="343" t="s">
        <v>1752</v>
      </c>
      <c r="E3478" s="399" t="s">
        <v>1135</v>
      </c>
      <c r="F3478" s="338" t="s">
        <v>875</v>
      </c>
      <c r="G3478" s="344" t="s">
        <v>2291</v>
      </c>
    </row>
    <row r="3479" spans="1:7" x14ac:dyDescent="0.25">
      <c r="A3479" s="343" t="s">
        <v>890</v>
      </c>
      <c r="B3479" s="343" t="s">
        <v>1587</v>
      </c>
      <c r="C3479" s="399" t="s">
        <v>911</v>
      </c>
      <c r="D3479" s="343" t="s">
        <v>1763</v>
      </c>
      <c r="E3479" s="399" t="s">
        <v>1135</v>
      </c>
      <c r="F3479" s="338" t="s">
        <v>875</v>
      </c>
      <c r="G3479" s="344" t="s">
        <v>2291</v>
      </c>
    </row>
    <row r="3480" spans="1:7" x14ac:dyDescent="0.25">
      <c r="A3480" s="343" t="s">
        <v>890</v>
      </c>
      <c r="B3480" s="343" t="s">
        <v>1587</v>
      </c>
      <c r="C3480" s="399" t="s">
        <v>911</v>
      </c>
      <c r="D3480" s="343" t="s">
        <v>1771</v>
      </c>
      <c r="E3480" s="399" t="s">
        <v>1135</v>
      </c>
      <c r="F3480" s="338" t="s">
        <v>875</v>
      </c>
      <c r="G3480" s="344" t="s">
        <v>2291</v>
      </c>
    </row>
    <row r="3481" spans="1:7" x14ac:dyDescent="0.25">
      <c r="A3481" s="343" t="s">
        <v>890</v>
      </c>
      <c r="B3481" s="343" t="s">
        <v>1587</v>
      </c>
      <c r="C3481" s="399" t="s">
        <v>911</v>
      </c>
      <c r="D3481" s="343" t="s">
        <v>1762</v>
      </c>
      <c r="E3481" s="399" t="s">
        <v>1135</v>
      </c>
      <c r="F3481" s="338" t="s">
        <v>875</v>
      </c>
      <c r="G3481" s="344" t="s">
        <v>2291</v>
      </c>
    </row>
    <row r="3482" spans="1:7" x14ac:dyDescent="0.25">
      <c r="A3482" s="343" t="s">
        <v>890</v>
      </c>
      <c r="B3482" s="343" t="s">
        <v>1587</v>
      </c>
      <c r="C3482" s="399" t="s">
        <v>911</v>
      </c>
      <c r="D3482" s="343" t="s">
        <v>1770</v>
      </c>
      <c r="E3482" s="399" t="s">
        <v>1135</v>
      </c>
      <c r="F3482" s="338" t="s">
        <v>875</v>
      </c>
      <c r="G3482" s="344" t="s">
        <v>2291</v>
      </c>
    </row>
    <row r="3483" spans="1:7" x14ac:dyDescent="0.25">
      <c r="A3483" s="343" t="s">
        <v>890</v>
      </c>
      <c r="B3483" s="343" t="s">
        <v>1589</v>
      </c>
      <c r="C3483" s="399" t="s">
        <v>911</v>
      </c>
      <c r="D3483" s="343" t="s">
        <v>1839</v>
      </c>
      <c r="E3483" s="399" t="s">
        <v>1135</v>
      </c>
      <c r="F3483" s="338" t="s">
        <v>875</v>
      </c>
      <c r="G3483" s="344" t="s">
        <v>2291</v>
      </c>
    </row>
    <row r="3484" spans="1:7" x14ac:dyDescent="0.25">
      <c r="A3484" s="343" t="s">
        <v>890</v>
      </c>
      <c r="B3484" s="343" t="s">
        <v>1589</v>
      </c>
      <c r="C3484" s="399" t="s">
        <v>911</v>
      </c>
      <c r="D3484" s="343" t="s">
        <v>1814</v>
      </c>
      <c r="E3484" s="399" t="s">
        <v>1135</v>
      </c>
      <c r="F3484" s="338" t="s">
        <v>875</v>
      </c>
      <c r="G3484" s="344" t="s">
        <v>2291</v>
      </c>
    </row>
    <row r="3485" spans="1:7" x14ac:dyDescent="0.25">
      <c r="A3485" s="343" t="s">
        <v>890</v>
      </c>
      <c r="B3485" s="343" t="s">
        <v>1589</v>
      </c>
      <c r="C3485" s="399" t="s">
        <v>911</v>
      </c>
      <c r="D3485" s="343" t="s">
        <v>1837</v>
      </c>
      <c r="E3485" s="399" t="s">
        <v>1135</v>
      </c>
      <c r="F3485" s="338" t="s">
        <v>875</v>
      </c>
      <c r="G3485" s="344" t="s">
        <v>2291</v>
      </c>
    </row>
    <row r="3486" spans="1:7" x14ac:dyDescent="0.25">
      <c r="A3486" s="343" t="s">
        <v>890</v>
      </c>
      <c r="B3486" s="343" t="s">
        <v>1589</v>
      </c>
      <c r="C3486" s="399" t="s">
        <v>911</v>
      </c>
      <c r="D3486" s="343" t="s">
        <v>1790</v>
      </c>
      <c r="E3486" s="399" t="s">
        <v>1135</v>
      </c>
      <c r="F3486" s="338" t="s">
        <v>875</v>
      </c>
      <c r="G3486" s="344" t="s">
        <v>2291</v>
      </c>
    </row>
    <row r="3487" spans="1:7" x14ac:dyDescent="0.25">
      <c r="A3487" s="343" t="s">
        <v>890</v>
      </c>
      <c r="B3487" s="343" t="s">
        <v>1589</v>
      </c>
      <c r="C3487" s="399" t="s">
        <v>911</v>
      </c>
      <c r="D3487" s="343" t="s">
        <v>1840</v>
      </c>
      <c r="E3487" s="399" t="s">
        <v>1135</v>
      </c>
      <c r="F3487" s="338" t="s">
        <v>875</v>
      </c>
      <c r="G3487" s="344" t="s">
        <v>2325</v>
      </c>
    </row>
    <row r="3488" spans="1:7" x14ac:dyDescent="0.25">
      <c r="A3488" s="343" t="s">
        <v>890</v>
      </c>
      <c r="B3488" s="343" t="s">
        <v>1589</v>
      </c>
      <c r="C3488" s="399" t="s">
        <v>911</v>
      </c>
      <c r="D3488" s="343" t="s">
        <v>1752</v>
      </c>
      <c r="E3488" s="399" t="s">
        <v>1135</v>
      </c>
      <c r="F3488" s="338" t="s">
        <v>875</v>
      </c>
      <c r="G3488" s="344" t="s">
        <v>2291</v>
      </c>
    </row>
    <row r="3489" spans="1:7" x14ac:dyDescent="0.25">
      <c r="A3489" s="343" t="s">
        <v>890</v>
      </c>
      <c r="B3489" s="343" t="s">
        <v>1589</v>
      </c>
      <c r="C3489" s="399" t="s">
        <v>911</v>
      </c>
      <c r="D3489" s="343" t="s">
        <v>1763</v>
      </c>
      <c r="E3489" s="399" t="s">
        <v>1135</v>
      </c>
      <c r="F3489" s="338" t="s">
        <v>875</v>
      </c>
      <c r="G3489" s="344" t="s">
        <v>2291</v>
      </c>
    </row>
    <row r="3490" spans="1:7" x14ac:dyDescent="0.25">
      <c r="A3490" s="343" t="s">
        <v>890</v>
      </c>
      <c r="B3490" s="343" t="s">
        <v>1589</v>
      </c>
      <c r="C3490" s="399" t="s">
        <v>911</v>
      </c>
      <c r="D3490" s="343" t="s">
        <v>1771</v>
      </c>
      <c r="E3490" s="399" t="s">
        <v>1135</v>
      </c>
      <c r="F3490" s="338" t="s">
        <v>875</v>
      </c>
      <c r="G3490" s="344" t="s">
        <v>2291</v>
      </c>
    </row>
    <row r="3491" spans="1:7" x14ac:dyDescent="0.25">
      <c r="A3491" s="343" t="s">
        <v>890</v>
      </c>
      <c r="B3491" s="343" t="s">
        <v>1589</v>
      </c>
      <c r="C3491" s="399" t="s">
        <v>911</v>
      </c>
      <c r="D3491" s="343" t="s">
        <v>1762</v>
      </c>
      <c r="E3491" s="399" t="s">
        <v>1135</v>
      </c>
      <c r="F3491" s="338" t="s">
        <v>875</v>
      </c>
      <c r="G3491" s="344" t="s">
        <v>2291</v>
      </c>
    </row>
    <row r="3492" spans="1:7" x14ac:dyDescent="0.25">
      <c r="A3492" s="343" t="s">
        <v>890</v>
      </c>
      <c r="B3492" s="343" t="s">
        <v>1589</v>
      </c>
      <c r="C3492" s="399" t="s">
        <v>911</v>
      </c>
      <c r="D3492" s="343" t="s">
        <v>1770</v>
      </c>
      <c r="E3492" s="399" t="s">
        <v>1135</v>
      </c>
      <c r="F3492" s="338" t="s">
        <v>875</v>
      </c>
      <c r="G3492" s="344" t="s">
        <v>2291</v>
      </c>
    </row>
    <row r="3493" spans="1:7" x14ac:dyDescent="0.25">
      <c r="A3493" s="343" t="s">
        <v>890</v>
      </c>
      <c r="B3493" s="343" t="s">
        <v>1591</v>
      </c>
      <c r="C3493" s="399" t="s">
        <v>911</v>
      </c>
      <c r="D3493" s="343" t="s">
        <v>1839</v>
      </c>
      <c r="E3493" s="399" t="s">
        <v>1135</v>
      </c>
      <c r="F3493" s="338" t="s">
        <v>875</v>
      </c>
      <c r="G3493" s="344" t="s">
        <v>2291</v>
      </c>
    </row>
    <row r="3494" spans="1:7" x14ac:dyDescent="0.25">
      <c r="A3494" s="343" t="s">
        <v>890</v>
      </c>
      <c r="B3494" s="343" t="s">
        <v>1591</v>
      </c>
      <c r="C3494" s="399" t="s">
        <v>911</v>
      </c>
      <c r="D3494" s="343" t="s">
        <v>1837</v>
      </c>
      <c r="E3494" s="399" t="s">
        <v>1135</v>
      </c>
      <c r="F3494" s="338" t="s">
        <v>875</v>
      </c>
      <c r="G3494" s="344" t="s">
        <v>2291</v>
      </c>
    </row>
    <row r="3495" spans="1:7" x14ac:dyDescent="0.25">
      <c r="A3495" s="343" t="s">
        <v>890</v>
      </c>
      <c r="B3495" s="343" t="s">
        <v>1591</v>
      </c>
      <c r="C3495" s="399" t="s">
        <v>911</v>
      </c>
      <c r="D3495" s="343" t="s">
        <v>1790</v>
      </c>
      <c r="E3495" s="399" t="s">
        <v>1135</v>
      </c>
      <c r="F3495" s="338" t="s">
        <v>875</v>
      </c>
      <c r="G3495" s="344" t="s">
        <v>2291</v>
      </c>
    </row>
    <row r="3496" spans="1:7" x14ac:dyDescent="0.25">
      <c r="A3496" s="343" t="s">
        <v>890</v>
      </c>
      <c r="B3496" s="343" t="s">
        <v>1591</v>
      </c>
      <c r="C3496" s="399" t="s">
        <v>911</v>
      </c>
      <c r="D3496" s="343" t="s">
        <v>1840</v>
      </c>
      <c r="E3496" s="399" t="s">
        <v>1135</v>
      </c>
      <c r="F3496" s="338" t="s">
        <v>875</v>
      </c>
      <c r="G3496" s="344" t="s">
        <v>2318</v>
      </c>
    </row>
    <row r="3497" spans="1:7" x14ac:dyDescent="0.25">
      <c r="A3497" s="343" t="s">
        <v>890</v>
      </c>
      <c r="B3497" s="343" t="s">
        <v>1591</v>
      </c>
      <c r="C3497" s="399" t="s">
        <v>911</v>
      </c>
      <c r="D3497" s="343" t="s">
        <v>1752</v>
      </c>
      <c r="E3497" s="399" t="s">
        <v>1135</v>
      </c>
      <c r="F3497" s="338" t="s">
        <v>875</v>
      </c>
      <c r="G3497" s="344" t="s">
        <v>2291</v>
      </c>
    </row>
    <row r="3498" spans="1:7" x14ac:dyDescent="0.25">
      <c r="A3498" s="343" t="s">
        <v>890</v>
      </c>
      <c r="B3498" s="343" t="s">
        <v>1591</v>
      </c>
      <c r="C3498" s="399" t="s">
        <v>911</v>
      </c>
      <c r="D3498" s="343" t="s">
        <v>1763</v>
      </c>
      <c r="E3498" s="399" t="s">
        <v>1135</v>
      </c>
      <c r="F3498" s="338" t="s">
        <v>875</v>
      </c>
      <c r="G3498" s="344" t="s">
        <v>2291</v>
      </c>
    </row>
    <row r="3499" spans="1:7" x14ac:dyDescent="0.25">
      <c r="A3499" s="343" t="s">
        <v>890</v>
      </c>
      <c r="B3499" s="343" t="s">
        <v>1591</v>
      </c>
      <c r="C3499" s="399" t="s">
        <v>911</v>
      </c>
      <c r="D3499" s="343" t="s">
        <v>1771</v>
      </c>
      <c r="E3499" s="399" t="s">
        <v>1135</v>
      </c>
      <c r="F3499" s="338" t="s">
        <v>875</v>
      </c>
      <c r="G3499" s="344" t="s">
        <v>2291</v>
      </c>
    </row>
    <row r="3500" spans="1:7" x14ac:dyDescent="0.25">
      <c r="A3500" s="343" t="s">
        <v>890</v>
      </c>
      <c r="B3500" s="343" t="s">
        <v>1591</v>
      </c>
      <c r="C3500" s="399" t="s">
        <v>911</v>
      </c>
      <c r="D3500" s="343" t="s">
        <v>1762</v>
      </c>
      <c r="E3500" s="399" t="s">
        <v>1135</v>
      </c>
      <c r="F3500" s="338" t="s">
        <v>875</v>
      </c>
      <c r="G3500" s="344" t="s">
        <v>2291</v>
      </c>
    </row>
    <row r="3501" spans="1:7" x14ac:dyDescent="0.25">
      <c r="A3501" s="343" t="s">
        <v>890</v>
      </c>
      <c r="B3501" s="343" t="s">
        <v>1591</v>
      </c>
      <c r="C3501" s="399" t="s">
        <v>911</v>
      </c>
      <c r="D3501" s="343" t="s">
        <v>1770</v>
      </c>
      <c r="E3501" s="399" t="s">
        <v>1135</v>
      </c>
      <c r="F3501" s="338" t="s">
        <v>875</v>
      </c>
      <c r="G3501" s="344" t="s">
        <v>2291</v>
      </c>
    </row>
    <row r="3502" spans="1:7" x14ac:dyDescent="0.25">
      <c r="A3502" s="343" t="s">
        <v>1694</v>
      </c>
      <c r="B3502" s="343" t="s">
        <v>1593</v>
      </c>
      <c r="C3502" s="399" t="s">
        <v>911</v>
      </c>
      <c r="D3502" s="343" t="s">
        <v>1815</v>
      </c>
      <c r="E3502" s="399" t="s">
        <v>1135</v>
      </c>
      <c r="F3502" s="338" t="s">
        <v>875</v>
      </c>
      <c r="G3502" s="344" t="s">
        <v>2292</v>
      </c>
    </row>
    <row r="3503" spans="1:7" x14ac:dyDescent="0.25">
      <c r="A3503" s="343" t="s">
        <v>1694</v>
      </c>
      <c r="B3503" s="343" t="s">
        <v>1593</v>
      </c>
      <c r="C3503" s="399" t="s">
        <v>911</v>
      </c>
      <c r="D3503" s="343" t="s">
        <v>1814</v>
      </c>
      <c r="E3503" s="399" t="s">
        <v>1135</v>
      </c>
      <c r="F3503" s="338" t="s">
        <v>875</v>
      </c>
      <c r="G3503" s="344" t="s">
        <v>2291</v>
      </c>
    </row>
    <row r="3504" spans="1:7" x14ac:dyDescent="0.25">
      <c r="A3504" s="343" t="s">
        <v>1694</v>
      </c>
      <c r="B3504" s="343" t="s">
        <v>1593</v>
      </c>
      <c r="C3504" s="399" t="s">
        <v>911</v>
      </c>
      <c r="D3504" s="343" t="s">
        <v>1790</v>
      </c>
      <c r="E3504" s="399" t="s">
        <v>1135</v>
      </c>
      <c r="F3504" s="338" t="s">
        <v>875</v>
      </c>
      <c r="G3504" s="344" t="s">
        <v>2291</v>
      </c>
    </row>
    <row r="3505" spans="1:7" x14ac:dyDescent="0.25">
      <c r="A3505" s="343" t="s">
        <v>1694</v>
      </c>
      <c r="B3505" s="343" t="s">
        <v>1593</v>
      </c>
      <c r="C3505" s="399" t="s">
        <v>911</v>
      </c>
      <c r="D3505" s="343" t="s">
        <v>1813</v>
      </c>
      <c r="E3505" s="399" t="s">
        <v>1135</v>
      </c>
      <c r="F3505" s="338" t="s">
        <v>875</v>
      </c>
      <c r="G3505" s="344" t="s">
        <v>2291</v>
      </c>
    </row>
    <row r="3506" spans="1:7" x14ac:dyDescent="0.25">
      <c r="A3506" s="343" t="s">
        <v>1694</v>
      </c>
      <c r="B3506" s="343" t="s">
        <v>1593</v>
      </c>
      <c r="C3506" s="399" t="s">
        <v>911</v>
      </c>
      <c r="D3506" s="343" t="s">
        <v>1811</v>
      </c>
      <c r="E3506" s="399" t="s">
        <v>1135</v>
      </c>
      <c r="F3506" s="338" t="s">
        <v>875</v>
      </c>
      <c r="G3506" s="344" t="s">
        <v>2291</v>
      </c>
    </row>
    <row r="3507" spans="1:7" x14ac:dyDescent="0.25">
      <c r="A3507" s="343" t="s">
        <v>1694</v>
      </c>
      <c r="B3507" s="343" t="s">
        <v>1593</v>
      </c>
      <c r="C3507" s="399" t="s">
        <v>911</v>
      </c>
      <c r="D3507" s="343" t="s">
        <v>1812</v>
      </c>
      <c r="E3507" s="399" t="s">
        <v>1135</v>
      </c>
      <c r="F3507" s="338" t="s">
        <v>875</v>
      </c>
      <c r="G3507" s="344" t="s">
        <v>2291</v>
      </c>
    </row>
    <row r="3508" spans="1:7" x14ac:dyDescent="0.25">
      <c r="A3508" s="343" t="s">
        <v>1694</v>
      </c>
      <c r="B3508" s="343" t="s">
        <v>1593</v>
      </c>
      <c r="C3508" s="399" t="s">
        <v>911</v>
      </c>
      <c r="D3508" s="343" t="s">
        <v>1752</v>
      </c>
      <c r="E3508" s="399" t="s">
        <v>1135</v>
      </c>
      <c r="F3508" s="338" t="s">
        <v>875</v>
      </c>
      <c r="G3508" s="344" t="s">
        <v>2291</v>
      </c>
    </row>
    <row r="3509" spans="1:7" x14ac:dyDescent="0.25">
      <c r="A3509" s="343" t="s">
        <v>1694</v>
      </c>
      <c r="B3509" s="343" t="s">
        <v>1593</v>
      </c>
      <c r="C3509" s="399" t="s">
        <v>911</v>
      </c>
      <c r="D3509" s="343" t="s">
        <v>1763</v>
      </c>
      <c r="E3509" s="399" t="s">
        <v>1135</v>
      </c>
      <c r="F3509" s="338" t="s">
        <v>875</v>
      </c>
      <c r="G3509" s="344" t="s">
        <v>2291</v>
      </c>
    </row>
    <row r="3510" spans="1:7" x14ac:dyDescent="0.25">
      <c r="A3510" s="343" t="s">
        <v>1694</v>
      </c>
      <c r="B3510" s="343" t="s">
        <v>1593</v>
      </c>
      <c r="C3510" s="399" t="s">
        <v>911</v>
      </c>
      <c r="D3510" s="343" t="s">
        <v>1771</v>
      </c>
      <c r="E3510" s="399" t="s">
        <v>1135</v>
      </c>
      <c r="F3510" s="338" t="s">
        <v>875</v>
      </c>
      <c r="G3510" s="344" t="s">
        <v>2291</v>
      </c>
    </row>
    <row r="3511" spans="1:7" x14ac:dyDescent="0.25">
      <c r="A3511" s="343" t="s">
        <v>1694</v>
      </c>
      <c r="B3511" s="343" t="s">
        <v>1593</v>
      </c>
      <c r="C3511" s="399" t="s">
        <v>911</v>
      </c>
      <c r="D3511" s="343" t="s">
        <v>1762</v>
      </c>
      <c r="E3511" s="399" t="s">
        <v>1135</v>
      </c>
      <c r="F3511" s="338" t="s">
        <v>875</v>
      </c>
      <c r="G3511" s="344" t="s">
        <v>2291</v>
      </c>
    </row>
    <row r="3512" spans="1:7" x14ac:dyDescent="0.25">
      <c r="A3512" s="343" t="s">
        <v>1694</v>
      </c>
      <c r="B3512" s="343" t="s">
        <v>1593</v>
      </c>
      <c r="C3512" s="399" t="s">
        <v>911</v>
      </c>
      <c r="D3512" s="343" t="s">
        <v>1770</v>
      </c>
      <c r="E3512" s="399" t="s">
        <v>1135</v>
      </c>
      <c r="F3512" s="338" t="s">
        <v>875</v>
      </c>
      <c r="G3512" s="344" t="s">
        <v>2291</v>
      </c>
    </row>
    <row r="3513" spans="1:7" x14ac:dyDescent="0.25">
      <c r="A3513" s="343" t="s">
        <v>1694</v>
      </c>
      <c r="B3513" s="343" t="s">
        <v>1595</v>
      </c>
      <c r="C3513" s="399" t="s">
        <v>911</v>
      </c>
      <c r="D3513" s="343" t="s">
        <v>1815</v>
      </c>
      <c r="E3513" s="399" t="s">
        <v>1135</v>
      </c>
      <c r="F3513" s="338" t="s">
        <v>875</v>
      </c>
      <c r="G3513" s="344" t="s">
        <v>2292</v>
      </c>
    </row>
    <row r="3514" spans="1:7" x14ac:dyDescent="0.25">
      <c r="A3514" s="343" t="s">
        <v>1694</v>
      </c>
      <c r="B3514" s="343" t="s">
        <v>1595</v>
      </c>
      <c r="C3514" s="399" t="s">
        <v>911</v>
      </c>
      <c r="D3514" s="343" t="s">
        <v>1814</v>
      </c>
      <c r="E3514" s="399" t="s">
        <v>1135</v>
      </c>
      <c r="F3514" s="338" t="s">
        <v>875</v>
      </c>
      <c r="G3514" s="344" t="s">
        <v>2291</v>
      </c>
    </row>
    <row r="3515" spans="1:7" x14ac:dyDescent="0.25">
      <c r="A3515" s="343" t="s">
        <v>1694</v>
      </c>
      <c r="B3515" s="343" t="s">
        <v>1595</v>
      </c>
      <c r="C3515" s="399" t="s">
        <v>911</v>
      </c>
      <c r="D3515" s="343" t="s">
        <v>1790</v>
      </c>
      <c r="E3515" s="399" t="s">
        <v>1135</v>
      </c>
      <c r="F3515" s="338" t="s">
        <v>875</v>
      </c>
      <c r="G3515" s="344" t="s">
        <v>2291</v>
      </c>
    </row>
    <row r="3516" spans="1:7" x14ac:dyDescent="0.25">
      <c r="A3516" s="343" t="s">
        <v>1694</v>
      </c>
      <c r="B3516" s="343" t="s">
        <v>1595</v>
      </c>
      <c r="C3516" s="399" t="s">
        <v>911</v>
      </c>
      <c r="D3516" s="343" t="s">
        <v>1813</v>
      </c>
      <c r="E3516" s="399" t="s">
        <v>1135</v>
      </c>
      <c r="F3516" s="338" t="s">
        <v>875</v>
      </c>
      <c r="G3516" s="344" t="s">
        <v>2291</v>
      </c>
    </row>
    <row r="3517" spans="1:7" x14ac:dyDescent="0.25">
      <c r="A3517" s="343" t="s">
        <v>1694</v>
      </c>
      <c r="B3517" s="343" t="s">
        <v>1595</v>
      </c>
      <c r="C3517" s="399" t="s">
        <v>911</v>
      </c>
      <c r="D3517" s="343" t="s">
        <v>1811</v>
      </c>
      <c r="E3517" s="399" t="s">
        <v>1135</v>
      </c>
      <c r="F3517" s="338" t="s">
        <v>875</v>
      </c>
      <c r="G3517" s="344" t="s">
        <v>2291</v>
      </c>
    </row>
    <row r="3518" spans="1:7" x14ac:dyDescent="0.25">
      <c r="A3518" s="343" t="s">
        <v>1694</v>
      </c>
      <c r="B3518" s="343" t="s">
        <v>1595</v>
      </c>
      <c r="C3518" s="399" t="s">
        <v>911</v>
      </c>
      <c r="D3518" s="343" t="s">
        <v>1812</v>
      </c>
      <c r="E3518" s="399" t="s">
        <v>1135</v>
      </c>
      <c r="F3518" s="338" t="s">
        <v>875</v>
      </c>
      <c r="G3518" s="344" t="s">
        <v>2291</v>
      </c>
    </row>
    <row r="3519" spans="1:7" x14ac:dyDescent="0.25">
      <c r="A3519" s="343" t="s">
        <v>1694</v>
      </c>
      <c r="B3519" s="343" t="s">
        <v>1595</v>
      </c>
      <c r="C3519" s="399" t="s">
        <v>911</v>
      </c>
      <c r="D3519" s="343" t="s">
        <v>1752</v>
      </c>
      <c r="E3519" s="399" t="s">
        <v>1135</v>
      </c>
      <c r="F3519" s="338" t="s">
        <v>875</v>
      </c>
      <c r="G3519" s="344" t="s">
        <v>2291</v>
      </c>
    </row>
    <row r="3520" spans="1:7" x14ac:dyDescent="0.25">
      <c r="A3520" s="343" t="s">
        <v>1694</v>
      </c>
      <c r="B3520" s="343" t="s">
        <v>1595</v>
      </c>
      <c r="C3520" s="399" t="s">
        <v>911</v>
      </c>
      <c r="D3520" s="343" t="s">
        <v>1763</v>
      </c>
      <c r="E3520" s="399" t="s">
        <v>1135</v>
      </c>
      <c r="F3520" s="338" t="s">
        <v>875</v>
      </c>
      <c r="G3520" s="344" t="s">
        <v>2291</v>
      </c>
    </row>
    <row r="3521" spans="1:7" x14ac:dyDescent="0.25">
      <c r="A3521" s="343" t="s">
        <v>1694</v>
      </c>
      <c r="B3521" s="343" t="s">
        <v>1595</v>
      </c>
      <c r="C3521" s="399" t="s">
        <v>911</v>
      </c>
      <c r="D3521" s="343" t="s">
        <v>1771</v>
      </c>
      <c r="E3521" s="399" t="s">
        <v>1135</v>
      </c>
      <c r="F3521" s="338" t="s">
        <v>875</v>
      </c>
      <c r="G3521" s="344" t="s">
        <v>2291</v>
      </c>
    </row>
    <row r="3522" spans="1:7" x14ac:dyDescent="0.25">
      <c r="A3522" s="343" t="s">
        <v>1694</v>
      </c>
      <c r="B3522" s="343" t="s">
        <v>1595</v>
      </c>
      <c r="C3522" s="399" t="s">
        <v>911</v>
      </c>
      <c r="D3522" s="343" t="s">
        <v>1762</v>
      </c>
      <c r="E3522" s="399" t="s">
        <v>1135</v>
      </c>
      <c r="F3522" s="338" t="s">
        <v>875</v>
      </c>
      <c r="G3522" s="344" t="s">
        <v>2291</v>
      </c>
    </row>
    <row r="3523" spans="1:7" x14ac:dyDescent="0.25">
      <c r="A3523" s="343" t="s">
        <v>1694</v>
      </c>
      <c r="B3523" s="343" t="s">
        <v>1595</v>
      </c>
      <c r="C3523" s="399" t="s">
        <v>911</v>
      </c>
      <c r="D3523" s="343" t="s">
        <v>1770</v>
      </c>
      <c r="E3523" s="399" t="s">
        <v>1135</v>
      </c>
      <c r="F3523" s="338" t="s">
        <v>875</v>
      </c>
      <c r="G3523" s="344" t="s">
        <v>2291</v>
      </c>
    </row>
    <row r="3524" spans="1:7" x14ac:dyDescent="0.25">
      <c r="A3524" s="343" t="s">
        <v>1694</v>
      </c>
      <c r="B3524" s="343" t="s">
        <v>1597</v>
      </c>
      <c r="C3524" s="399" t="s">
        <v>911</v>
      </c>
      <c r="D3524" s="343" t="s">
        <v>1815</v>
      </c>
      <c r="E3524" s="399" t="s">
        <v>1135</v>
      </c>
      <c r="F3524" s="338" t="s">
        <v>875</v>
      </c>
      <c r="G3524" s="344" t="s">
        <v>2292</v>
      </c>
    </row>
    <row r="3525" spans="1:7" x14ac:dyDescent="0.25">
      <c r="A3525" s="343" t="s">
        <v>1694</v>
      </c>
      <c r="B3525" s="343" t="s">
        <v>1597</v>
      </c>
      <c r="C3525" s="399" t="s">
        <v>911</v>
      </c>
      <c r="D3525" s="343" t="s">
        <v>1814</v>
      </c>
      <c r="E3525" s="399" t="s">
        <v>1135</v>
      </c>
      <c r="F3525" s="338" t="s">
        <v>875</v>
      </c>
      <c r="G3525" s="344" t="s">
        <v>2291</v>
      </c>
    </row>
    <row r="3526" spans="1:7" x14ac:dyDescent="0.25">
      <c r="A3526" s="343" t="s">
        <v>1694</v>
      </c>
      <c r="B3526" s="343" t="s">
        <v>1597</v>
      </c>
      <c r="C3526" s="399" t="s">
        <v>911</v>
      </c>
      <c r="D3526" s="343" t="s">
        <v>1790</v>
      </c>
      <c r="E3526" s="399" t="s">
        <v>1135</v>
      </c>
      <c r="F3526" s="338" t="s">
        <v>875</v>
      </c>
      <c r="G3526" s="344" t="s">
        <v>2291</v>
      </c>
    </row>
    <row r="3527" spans="1:7" x14ac:dyDescent="0.25">
      <c r="A3527" s="343" t="s">
        <v>1694</v>
      </c>
      <c r="B3527" s="343" t="s">
        <v>1597</v>
      </c>
      <c r="C3527" s="399" t="s">
        <v>911</v>
      </c>
      <c r="D3527" s="343" t="s">
        <v>1813</v>
      </c>
      <c r="E3527" s="399" t="s">
        <v>1135</v>
      </c>
      <c r="F3527" s="338" t="s">
        <v>875</v>
      </c>
      <c r="G3527" s="344" t="s">
        <v>2291</v>
      </c>
    </row>
    <row r="3528" spans="1:7" x14ac:dyDescent="0.25">
      <c r="A3528" s="343" t="s">
        <v>1694</v>
      </c>
      <c r="B3528" s="343" t="s">
        <v>1597</v>
      </c>
      <c r="C3528" s="399" t="s">
        <v>911</v>
      </c>
      <c r="D3528" s="343" t="s">
        <v>1811</v>
      </c>
      <c r="E3528" s="399" t="s">
        <v>1135</v>
      </c>
      <c r="F3528" s="338" t="s">
        <v>875</v>
      </c>
      <c r="G3528" s="344" t="s">
        <v>2291</v>
      </c>
    </row>
    <row r="3529" spans="1:7" x14ac:dyDescent="0.25">
      <c r="A3529" s="343" t="s">
        <v>1694</v>
      </c>
      <c r="B3529" s="343" t="s">
        <v>1597</v>
      </c>
      <c r="C3529" s="399" t="s">
        <v>911</v>
      </c>
      <c r="D3529" s="343" t="s">
        <v>1812</v>
      </c>
      <c r="E3529" s="399" t="s">
        <v>1135</v>
      </c>
      <c r="F3529" s="338" t="s">
        <v>875</v>
      </c>
      <c r="G3529" s="344" t="s">
        <v>2291</v>
      </c>
    </row>
    <row r="3530" spans="1:7" x14ac:dyDescent="0.25">
      <c r="A3530" s="343" t="s">
        <v>1694</v>
      </c>
      <c r="B3530" s="343" t="s">
        <v>1597</v>
      </c>
      <c r="C3530" s="399" t="s">
        <v>911</v>
      </c>
      <c r="D3530" s="343" t="s">
        <v>1752</v>
      </c>
      <c r="E3530" s="399" t="s">
        <v>1135</v>
      </c>
      <c r="F3530" s="338" t="s">
        <v>875</v>
      </c>
      <c r="G3530" s="344" t="s">
        <v>2291</v>
      </c>
    </row>
    <row r="3531" spans="1:7" x14ac:dyDescent="0.25">
      <c r="A3531" s="343" t="s">
        <v>1694</v>
      </c>
      <c r="B3531" s="343" t="s">
        <v>1597</v>
      </c>
      <c r="C3531" s="399" t="s">
        <v>911</v>
      </c>
      <c r="D3531" s="343" t="s">
        <v>1763</v>
      </c>
      <c r="E3531" s="399" t="s">
        <v>1135</v>
      </c>
      <c r="F3531" s="338" t="s">
        <v>875</v>
      </c>
      <c r="G3531" s="344" t="s">
        <v>2291</v>
      </c>
    </row>
    <row r="3532" spans="1:7" x14ac:dyDescent="0.25">
      <c r="A3532" s="343" t="s">
        <v>1694</v>
      </c>
      <c r="B3532" s="343" t="s">
        <v>1597</v>
      </c>
      <c r="C3532" s="399" t="s">
        <v>911</v>
      </c>
      <c r="D3532" s="343" t="s">
        <v>1771</v>
      </c>
      <c r="E3532" s="399" t="s">
        <v>1135</v>
      </c>
      <c r="F3532" s="338" t="s">
        <v>875</v>
      </c>
      <c r="G3532" s="344" t="s">
        <v>2291</v>
      </c>
    </row>
    <row r="3533" spans="1:7" x14ac:dyDescent="0.25">
      <c r="A3533" s="343" t="s">
        <v>1694</v>
      </c>
      <c r="B3533" s="343" t="s">
        <v>1597</v>
      </c>
      <c r="C3533" s="399" t="s">
        <v>911</v>
      </c>
      <c r="D3533" s="343" t="s">
        <v>1762</v>
      </c>
      <c r="E3533" s="399" t="s">
        <v>1135</v>
      </c>
      <c r="F3533" s="338" t="s">
        <v>875</v>
      </c>
      <c r="G3533" s="344" t="s">
        <v>2291</v>
      </c>
    </row>
    <row r="3534" spans="1:7" x14ac:dyDescent="0.25">
      <c r="A3534" s="343" t="s">
        <v>1694</v>
      </c>
      <c r="B3534" s="343" t="s">
        <v>1597</v>
      </c>
      <c r="C3534" s="399" t="s">
        <v>911</v>
      </c>
      <c r="D3534" s="343" t="s">
        <v>1770</v>
      </c>
      <c r="E3534" s="399" t="s">
        <v>1135</v>
      </c>
      <c r="F3534" s="338" t="s">
        <v>875</v>
      </c>
      <c r="G3534" s="344" t="s">
        <v>2291</v>
      </c>
    </row>
    <row r="3535" spans="1:7" x14ac:dyDescent="0.25">
      <c r="A3535" s="343" t="s">
        <v>1694</v>
      </c>
      <c r="B3535" s="343" t="s">
        <v>1599</v>
      </c>
      <c r="C3535" s="399" t="s">
        <v>911</v>
      </c>
      <c r="D3535" s="343" t="s">
        <v>1815</v>
      </c>
      <c r="E3535" s="399" t="s">
        <v>1135</v>
      </c>
      <c r="F3535" s="338" t="s">
        <v>875</v>
      </c>
      <c r="G3535" s="344" t="s">
        <v>2292</v>
      </c>
    </row>
    <row r="3536" spans="1:7" x14ac:dyDescent="0.25">
      <c r="A3536" s="343" t="s">
        <v>1694</v>
      </c>
      <c r="B3536" s="343" t="s">
        <v>1599</v>
      </c>
      <c r="C3536" s="399" t="s">
        <v>911</v>
      </c>
      <c r="D3536" s="343" t="s">
        <v>1814</v>
      </c>
      <c r="E3536" s="399" t="s">
        <v>1135</v>
      </c>
      <c r="F3536" s="338" t="s">
        <v>875</v>
      </c>
      <c r="G3536" s="344" t="s">
        <v>2291</v>
      </c>
    </row>
    <row r="3537" spans="1:7" x14ac:dyDescent="0.25">
      <c r="A3537" s="343" t="s">
        <v>1694</v>
      </c>
      <c r="B3537" s="343" t="s">
        <v>1599</v>
      </c>
      <c r="C3537" s="399" t="s">
        <v>911</v>
      </c>
      <c r="D3537" s="343" t="s">
        <v>1790</v>
      </c>
      <c r="E3537" s="399" t="s">
        <v>1135</v>
      </c>
      <c r="F3537" s="338" t="s">
        <v>875</v>
      </c>
      <c r="G3537" s="344" t="s">
        <v>2291</v>
      </c>
    </row>
    <row r="3538" spans="1:7" x14ac:dyDescent="0.25">
      <c r="A3538" s="343" t="s">
        <v>1694</v>
      </c>
      <c r="B3538" s="343" t="s">
        <v>1599</v>
      </c>
      <c r="C3538" s="399" t="s">
        <v>911</v>
      </c>
      <c r="D3538" s="343" t="s">
        <v>1813</v>
      </c>
      <c r="E3538" s="399" t="s">
        <v>1135</v>
      </c>
      <c r="F3538" s="338" t="s">
        <v>875</v>
      </c>
      <c r="G3538" s="344" t="s">
        <v>2291</v>
      </c>
    </row>
    <row r="3539" spans="1:7" x14ac:dyDescent="0.25">
      <c r="A3539" s="343" t="s">
        <v>1694</v>
      </c>
      <c r="B3539" s="343" t="s">
        <v>1599</v>
      </c>
      <c r="C3539" s="399" t="s">
        <v>911</v>
      </c>
      <c r="D3539" s="343" t="s">
        <v>1811</v>
      </c>
      <c r="E3539" s="399" t="s">
        <v>1135</v>
      </c>
      <c r="F3539" s="338" t="s">
        <v>875</v>
      </c>
      <c r="G3539" s="344" t="s">
        <v>2291</v>
      </c>
    </row>
    <row r="3540" spans="1:7" x14ac:dyDescent="0.25">
      <c r="A3540" s="343" t="s">
        <v>1694</v>
      </c>
      <c r="B3540" s="343" t="s">
        <v>1599</v>
      </c>
      <c r="C3540" s="399" t="s">
        <v>911</v>
      </c>
      <c r="D3540" s="343" t="s">
        <v>1812</v>
      </c>
      <c r="E3540" s="399" t="s">
        <v>1135</v>
      </c>
      <c r="F3540" s="338" t="s">
        <v>875</v>
      </c>
      <c r="G3540" s="344" t="s">
        <v>2291</v>
      </c>
    </row>
    <row r="3541" spans="1:7" x14ac:dyDescent="0.25">
      <c r="A3541" s="343" t="s">
        <v>1694</v>
      </c>
      <c r="B3541" s="343" t="s">
        <v>1599</v>
      </c>
      <c r="C3541" s="399" t="s">
        <v>911</v>
      </c>
      <c r="D3541" s="343" t="s">
        <v>1752</v>
      </c>
      <c r="E3541" s="399" t="s">
        <v>1135</v>
      </c>
      <c r="F3541" s="338" t="s">
        <v>875</v>
      </c>
      <c r="G3541" s="344" t="s">
        <v>2291</v>
      </c>
    </row>
    <row r="3542" spans="1:7" x14ac:dyDescent="0.25">
      <c r="A3542" s="343" t="s">
        <v>1694</v>
      </c>
      <c r="B3542" s="343" t="s">
        <v>1599</v>
      </c>
      <c r="C3542" s="399" t="s">
        <v>911</v>
      </c>
      <c r="D3542" s="343" t="s">
        <v>1763</v>
      </c>
      <c r="E3542" s="399" t="s">
        <v>1135</v>
      </c>
      <c r="F3542" s="338" t="s">
        <v>875</v>
      </c>
      <c r="G3542" s="344" t="s">
        <v>2291</v>
      </c>
    </row>
    <row r="3543" spans="1:7" x14ac:dyDescent="0.25">
      <c r="A3543" s="343" t="s">
        <v>1694</v>
      </c>
      <c r="B3543" s="343" t="s">
        <v>1599</v>
      </c>
      <c r="C3543" s="399" t="s">
        <v>911</v>
      </c>
      <c r="D3543" s="343" t="s">
        <v>1771</v>
      </c>
      <c r="E3543" s="399" t="s">
        <v>1135</v>
      </c>
      <c r="F3543" s="338" t="s">
        <v>875</v>
      </c>
      <c r="G3543" s="344" t="s">
        <v>2291</v>
      </c>
    </row>
    <row r="3544" spans="1:7" x14ac:dyDescent="0.25">
      <c r="A3544" s="343" t="s">
        <v>1694</v>
      </c>
      <c r="B3544" s="343" t="s">
        <v>1599</v>
      </c>
      <c r="C3544" s="399" t="s">
        <v>911</v>
      </c>
      <c r="D3544" s="343" t="s">
        <v>1762</v>
      </c>
      <c r="E3544" s="399" t="s">
        <v>1135</v>
      </c>
      <c r="F3544" s="338" t="s">
        <v>875</v>
      </c>
      <c r="G3544" s="344" t="s">
        <v>2291</v>
      </c>
    </row>
    <row r="3545" spans="1:7" x14ac:dyDescent="0.25">
      <c r="A3545" s="343" t="s">
        <v>1694</v>
      </c>
      <c r="B3545" s="343" t="s">
        <v>1599</v>
      </c>
      <c r="C3545" s="399" t="s">
        <v>911</v>
      </c>
      <c r="D3545" s="343" t="s">
        <v>1770</v>
      </c>
      <c r="E3545" s="399" t="s">
        <v>1135</v>
      </c>
      <c r="F3545" s="338" t="s">
        <v>875</v>
      </c>
      <c r="G3545" s="344" t="s">
        <v>2291</v>
      </c>
    </row>
    <row r="3546" spans="1:7" x14ac:dyDescent="0.25">
      <c r="A3546" s="343" t="s">
        <v>1694</v>
      </c>
      <c r="B3546" s="343" t="s">
        <v>1601</v>
      </c>
      <c r="C3546" s="399" t="s">
        <v>911</v>
      </c>
      <c r="D3546" s="343" t="s">
        <v>1815</v>
      </c>
      <c r="E3546" s="399" t="s">
        <v>1135</v>
      </c>
      <c r="F3546" s="338" t="s">
        <v>875</v>
      </c>
      <c r="G3546" s="344" t="s">
        <v>2292</v>
      </c>
    </row>
    <row r="3547" spans="1:7" x14ac:dyDescent="0.25">
      <c r="A3547" s="343" t="s">
        <v>1694</v>
      </c>
      <c r="B3547" s="343" t="s">
        <v>1601</v>
      </c>
      <c r="C3547" s="399" t="s">
        <v>911</v>
      </c>
      <c r="D3547" s="343" t="s">
        <v>1814</v>
      </c>
      <c r="E3547" s="399" t="s">
        <v>1135</v>
      </c>
      <c r="F3547" s="338" t="s">
        <v>875</v>
      </c>
      <c r="G3547" s="344" t="s">
        <v>2291</v>
      </c>
    </row>
    <row r="3548" spans="1:7" x14ac:dyDescent="0.25">
      <c r="A3548" s="343" t="s">
        <v>1694</v>
      </c>
      <c r="B3548" s="343" t="s">
        <v>1601</v>
      </c>
      <c r="C3548" s="399" t="s">
        <v>911</v>
      </c>
      <c r="D3548" s="343" t="s">
        <v>1790</v>
      </c>
      <c r="E3548" s="399" t="s">
        <v>1135</v>
      </c>
      <c r="F3548" s="338" t="s">
        <v>875</v>
      </c>
      <c r="G3548" s="344" t="s">
        <v>2291</v>
      </c>
    </row>
    <row r="3549" spans="1:7" x14ac:dyDescent="0.25">
      <c r="A3549" s="343" t="s">
        <v>1694</v>
      </c>
      <c r="B3549" s="343" t="s">
        <v>1601</v>
      </c>
      <c r="C3549" s="399" t="s">
        <v>911</v>
      </c>
      <c r="D3549" s="343" t="s">
        <v>1813</v>
      </c>
      <c r="E3549" s="399" t="s">
        <v>1135</v>
      </c>
      <c r="F3549" s="338" t="s">
        <v>875</v>
      </c>
      <c r="G3549" s="344" t="s">
        <v>2291</v>
      </c>
    </row>
    <row r="3550" spans="1:7" x14ac:dyDescent="0.25">
      <c r="A3550" s="343" t="s">
        <v>1694</v>
      </c>
      <c r="B3550" s="343" t="s">
        <v>1601</v>
      </c>
      <c r="C3550" s="399" t="s">
        <v>911</v>
      </c>
      <c r="D3550" s="343" t="s">
        <v>1811</v>
      </c>
      <c r="E3550" s="399" t="s">
        <v>1135</v>
      </c>
      <c r="F3550" s="338" t="s">
        <v>875</v>
      </c>
      <c r="G3550" s="344" t="s">
        <v>2291</v>
      </c>
    </row>
    <row r="3551" spans="1:7" x14ac:dyDescent="0.25">
      <c r="A3551" s="343" t="s">
        <v>1694</v>
      </c>
      <c r="B3551" s="343" t="s">
        <v>1601</v>
      </c>
      <c r="C3551" s="399" t="s">
        <v>911</v>
      </c>
      <c r="D3551" s="343" t="s">
        <v>1812</v>
      </c>
      <c r="E3551" s="399" t="s">
        <v>1135</v>
      </c>
      <c r="F3551" s="338" t="s">
        <v>875</v>
      </c>
      <c r="G3551" s="344" t="s">
        <v>2291</v>
      </c>
    </row>
    <row r="3552" spans="1:7" x14ac:dyDescent="0.25">
      <c r="A3552" s="343" t="s">
        <v>1694</v>
      </c>
      <c r="B3552" s="343" t="s">
        <v>1601</v>
      </c>
      <c r="C3552" s="399" t="s">
        <v>911</v>
      </c>
      <c r="D3552" s="343" t="s">
        <v>1752</v>
      </c>
      <c r="E3552" s="399" t="s">
        <v>1135</v>
      </c>
      <c r="F3552" s="338" t="s">
        <v>875</v>
      </c>
      <c r="G3552" s="344" t="s">
        <v>2291</v>
      </c>
    </row>
    <row r="3553" spans="1:7" x14ac:dyDescent="0.25">
      <c r="A3553" s="343" t="s">
        <v>1694</v>
      </c>
      <c r="B3553" s="343" t="s">
        <v>1601</v>
      </c>
      <c r="C3553" s="399" t="s">
        <v>911</v>
      </c>
      <c r="D3553" s="343" t="s">
        <v>1763</v>
      </c>
      <c r="E3553" s="399" t="s">
        <v>1135</v>
      </c>
      <c r="F3553" s="338" t="s">
        <v>875</v>
      </c>
      <c r="G3553" s="344" t="s">
        <v>2291</v>
      </c>
    </row>
    <row r="3554" spans="1:7" x14ac:dyDescent="0.25">
      <c r="A3554" s="343" t="s">
        <v>1694</v>
      </c>
      <c r="B3554" s="343" t="s">
        <v>1601</v>
      </c>
      <c r="C3554" s="399" t="s">
        <v>911</v>
      </c>
      <c r="D3554" s="343" t="s">
        <v>1771</v>
      </c>
      <c r="E3554" s="399" t="s">
        <v>1135</v>
      </c>
      <c r="F3554" s="338" t="s">
        <v>875</v>
      </c>
      <c r="G3554" s="344" t="s">
        <v>2291</v>
      </c>
    </row>
    <row r="3555" spans="1:7" x14ac:dyDescent="0.25">
      <c r="A3555" s="343" t="s">
        <v>1694</v>
      </c>
      <c r="B3555" s="343" t="s">
        <v>1601</v>
      </c>
      <c r="C3555" s="399" t="s">
        <v>911</v>
      </c>
      <c r="D3555" s="343" t="s">
        <v>1762</v>
      </c>
      <c r="E3555" s="399" t="s">
        <v>1135</v>
      </c>
      <c r="F3555" s="338" t="s">
        <v>875</v>
      </c>
      <c r="G3555" s="344" t="s">
        <v>2291</v>
      </c>
    </row>
    <row r="3556" spans="1:7" x14ac:dyDescent="0.25">
      <c r="A3556" s="343" t="s">
        <v>1694</v>
      </c>
      <c r="B3556" s="343" t="s">
        <v>1601</v>
      </c>
      <c r="C3556" s="399" t="s">
        <v>911</v>
      </c>
      <c r="D3556" s="343" t="s">
        <v>1770</v>
      </c>
      <c r="E3556" s="399" t="s">
        <v>1135</v>
      </c>
      <c r="F3556" s="338" t="s">
        <v>875</v>
      </c>
      <c r="G3556" s="344" t="s">
        <v>2291</v>
      </c>
    </row>
    <row r="3557" spans="1:7" x14ac:dyDescent="0.25">
      <c r="A3557" s="343" t="s">
        <v>1694</v>
      </c>
      <c r="B3557" s="343" t="s">
        <v>1603</v>
      </c>
      <c r="C3557" s="399" t="s">
        <v>911</v>
      </c>
      <c r="D3557" s="343" t="s">
        <v>1815</v>
      </c>
      <c r="E3557" s="399" t="s">
        <v>1135</v>
      </c>
      <c r="F3557" s="338" t="s">
        <v>875</v>
      </c>
      <c r="G3557" s="344" t="s">
        <v>2292</v>
      </c>
    </row>
    <row r="3558" spans="1:7" x14ac:dyDescent="0.25">
      <c r="A3558" s="343" t="s">
        <v>1694</v>
      </c>
      <c r="B3558" s="343" t="s">
        <v>1603</v>
      </c>
      <c r="C3558" s="399" t="s">
        <v>911</v>
      </c>
      <c r="D3558" s="343" t="s">
        <v>1814</v>
      </c>
      <c r="E3558" s="399" t="s">
        <v>1135</v>
      </c>
      <c r="F3558" s="338" t="s">
        <v>875</v>
      </c>
      <c r="G3558" s="344" t="s">
        <v>2291</v>
      </c>
    </row>
    <row r="3559" spans="1:7" x14ac:dyDescent="0.25">
      <c r="A3559" s="343" t="s">
        <v>1694</v>
      </c>
      <c r="B3559" s="343" t="s">
        <v>1603</v>
      </c>
      <c r="C3559" s="399" t="s">
        <v>911</v>
      </c>
      <c r="D3559" s="343" t="s">
        <v>1790</v>
      </c>
      <c r="E3559" s="399" t="s">
        <v>1135</v>
      </c>
      <c r="F3559" s="338" t="s">
        <v>875</v>
      </c>
      <c r="G3559" s="344" t="s">
        <v>2291</v>
      </c>
    </row>
    <row r="3560" spans="1:7" x14ac:dyDescent="0.25">
      <c r="A3560" s="343" t="s">
        <v>1694</v>
      </c>
      <c r="B3560" s="343" t="s">
        <v>1603</v>
      </c>
      <c r="C3560" s="399" t="s">
        <v>911</v>
      </c>
      <c r="D3560" s="343" t="s">
        <v>1813</v>
      </c>
      <c r="E3560" s="399" t="s">
        <v>1135</v>
      </c>
      <c r="F3560" s="338" t="s">
        <v>875</v>
      </c>
      <c r="G3560" s="344" t="s">
        <v>2291</v>
      </c>
    </row>
    <row r="3561" spans="1:7" x14ac:dyDescent="0.25">
      <c r="A3561" s="343" t="s">
        <v>1694</v>
      </c>
      <c r="B3561" s="343" t="s">
        <v>1603</v>
      </c>
      <c r="C3561" s="399" t="s">
        <v>911</v>
      </c>
      <c r="D3561" s="343" t="s">
        <v>1811</v>
      </c>
      <c r="E3561" s="399" t="s">
        <v>1135</v>
      </c>
      <c r="F3561" s="338" t="s">
        <v>875</v>
      </c>
      <c r="G3561" s="344" t="s">
        <v>2291</v>
      </c>
    </row>
    <row r="3562" spans="1:7" x14ac:dyDescent="0.25">
      <c r="A3562" s="343" t="s">
        <v>1694</v>
      </c>
      <c r="B3562" s="343" t="s">
        <v>1603</v>
      </c>
      <c r="C3562" s="399" t="s">
        <v>911</v>
      </c>
      <c r="D3562" s="343" t="s">
        <v>1812</v>
      </c>
      <c r="E3562" s="399" t="s">
        <v>1135</v>
      </c>
      <c r="F3562" s="338" t="s">
        <v>875</v>
      </c>
      <c r="G3562" s="344" t="s">
        <v>2291</v>
      </c>
    </row>
    <row r="3563" spans="1:7" x14ac:dyDescent="0.25">
      <c r="A3563" s="343" t="s">
        <v>1694</v>
      </c>
      <c r="B3563" s="343" t="s">
        <v>1603</v>
      </c>
      <c r="C3563" s="399" t="s">
        <v>911</v>
      </c>
      <c r="D3563" s="343" t="s">
        <v>1752</v>
      </c>
      <c r="E3563" s="399" t="s">
        <v>1135</v>
      </c>
      <c r="F3563" s="338" t="s">
        <v>875</v>
      </c>
      <c r="G3563" s="344" t="s">
        <v>2291</v>
      </c>
    </row>
    <row r="3564" spans="1:7" x14ac:dyDescent="0.25">
      <c r="A3564" s="343" t="s">
        <v>1694</v>
      </c>
      <c r="B3564" s="343" t="s">
        <v>1603</v>
      </c>
      <c r="C3564" s="399" t="s">
        <v>911</v>
      </c>
      <c r="D3564" s="343" t="s">
        <v>1763</v>
      </c>
      <c r="E3564" s="399" t="s">
        <v>1135</v>
      </c>
      <c r="F3564" s="338" t="s">
        <v>875</v>
      </c>
      <c r="G3564" s="344" t="s">
        <v>2291</v>
      </c>
    </row>
    <row r="3565" spans="1:7" x14ac:dyDescent="0.25">
      <c r="A3565" s="343" t="s">
        <v>1694</v>
      </c>
      <c r="B3565" s="343" t="s">
        <v>1603</v>
      </c>
      <c r="C3565" s="399" t="s">
        <v>911</v>
      </c>
      <c r="D3565" s="343" t="s">
        <v>1771</v>
      </c>
      <c r="E3565" s="399" t="s">
        <v>1135</v>
      </c>
      <c r="F3565" s="338" t="s">
        <v>875</v>
      </c>
      <c r="G3565" s="344" t="s">
        <v>2291</v>
      </c>
    </row>
    <row r="3566" spans="1:7" x14ac:dyDescent="0.25">
      <c r="A3566" s="343" t="s">
        <v>1694</v>
      </c>
      <c r="B3566" s="343" t="s">
        <v>1603</v>
      </c>
      <c r="C3566" s="399" t="s">
        <v>911</v>
      </c>
      <c r="D3566" s="343" t="s">
        <v>1762</v>
      </c>
      <c r="E3566" s="399" t="s">
        <v>1135</v>
      </c>
      <c r="F3566" s="338" t="s">
        <v>875</v>
      </c>
      <c r="G3566" s="344" t="s">
        <v>2291</v>
      </c>
    </row>
    <row r="3567" spans="1:7" x14ac:dyDescent="0.25">
      <c r="A3567" s="343" t="s">
        <v>1694</v>
      </c>
      <c r="B3567" s="343" t="s">
        <v>1603</v>
      </c>
      <c r="C3567" s="399" t="s">
        <v>911</v>
      </c>
      <c r="D3567" s="343" t="s">
        <v>1770</v>
      </c>
      <c r="E3567" s="399" t="s">
        <v>1135</v>
      </c>
      <c r="F3567" s="338" t="s">
        <v>875</v>
      </c>
      <c r="G3567" s="344" t="s">
        <v>2291</v>
      </c>
    </row>
    <row r="3568" spans="1:7" x14ac:dyDescent="0.25">
      <c r="A3568" s="343" t="s">
        <v>1694</v>
      </c>
      <c r="B3568" s="343" t="s">
        <v>1605</v>
      </c>
      <c r="C3568" s="399" t="s">
        <v>911</v>
      </c>
      <c r="D3568" s="343" t="s">
        <v>1815</v>
      </c>
      <c r="E3568" s="399" t="s">
        <v>1135</v>
      </c>
      <c r="F3568" s="338" t="s">
        <v>875</v>
      </c>
      <c r="G3568" s="344" t="s">
        <v>2292</v>
      </c>
    </row>
    <row r="3569" spans="1:7" x14ac:dyDescent="0.25">
      <c r="A3569" s="343" t="s">
        <v>1694</v>
      </c>
      <c r="B3569" s="343" t="s">
        <v>1605</v>
      </c>
      <c r="C3569" s="399" t="s">
        <v>911</v>
      </c>
      <c r="D3569" s="343" t="s">
        <v>1814</v>
      </c>
      <c r="E3569" s="399" t="s">
        <v>1135</v>
      </c>
      <c r="F3569" s="338" t="s">
        <v>875</v>
      </c>
      <c r="G3569" s="344" t="s">
        <v>2291</v>
      </c>
    </row>
    <row r="3570" spans="1:7" x14ac:dyDescent="0.25">
      <c r="A3570" s="343" t="s">
        <v>1694</v>
      </c>
      <c r="B3570" s="343" t="s">
        <v>1605</v>
      </c>
      <c r="C3570" s="399" t="s">
        <v>911</v>
      </c>
      <c r="D3570" s="343" t="s">
        <v>1790</v>
      </c>
      <c r="E3570" s="399" t="s">
        <v>1135</v>
      </c>
      <c r="F3570" s="338" t="s">
        <v>875</v>
      </c>
      <c r="G3570" s="344" t="s">
        <v>2291</v>
      </c>
    </row>
    <row r="3571" spans="1:7" x14ac:dyDescent="0.25">
      <c r="A3571" s="343" t="s">
        <v>1694</v>
      </c>
      <c r="B3571" s="343" t="s">
        <v>1605</v>
      </c>
      <c r="C3571" s="399" t="s">
        <v>911</v>
      </c>
      <c r="D3571" s="343" t="s">
        <v>1813</v>
      </c>
      <c r="E3571" s="399" t="s">
        <v>1135</v>
      </c>
      <c r="F3571" s="338" t="s">
        <v>875</v>
      </c>
      <c r="G3571" s="344" t="s">
        <v>2291</v>
      </c>
    </row>
    <row r="3572" spans="1:7" x14ac:dyDescent="0.25">
      <c r="A3572" s="343" t="s">
        <v>1694</v>
      </c>
      <c r="B3572" s="343" t="s">
        <v>1605</v>
      </c>
      <c r="C3572" s="399" t="s">
        <v>911</v>
      </c>
      <c r="D3572" s="343" t="s">
        <v>1811</v>
      </c>
      <c r="E3572" s="399" t="s">
        <v>1135</v>
      </c>
      <c r="F3572" s="338" t="s">
        <v>875</v>
      </c>
      <c r="G3572" s="344" t="s">
        <v>2291</v>
      </c>
    </row>
    <row r="3573" spans="1:7" x14ac:dyDescent="0.25">
      <c r="A3573" s="343" t="s">
        <v>1694</v>
      </c>
      <c r="B3573" s="343" t="s">
        <v>1605</v>
      </c>
      <c r="C3573" s="399" t="s">
        <v>911</v>
      </c>
      <c r="D3573" s="343" t="s">
        <v>1812</v>
      </c>
      <c r="E3573" s="399" t="s">
        <v>1135</v>
      </c>
      <c r="F3573" s="338" t="s">
        <v>875</v>
      </c>
      <c r="G3573" s="344" t="s">
        <v>2291</v>
      </c>
    </row>
    <row r="3574" spans="1:7" x14ac:dyDescent="0.25">
      <c r="A3574" s="343" t="s">
        <v>1694</v>
      </c>
      <c r="B3574" s="343" t="s">
        <v>1605</v>
      </c>
      <c r="C3574" s="399" t="s">
        <v>911</v>
      </c>
      <c r="D3574" s="343" t="s">
        <v>1752</v>
      </c>
      <c r="E3574" s="399" t="s">
        <v>1135</v>
      </c>
      <c r="F3574" s="338" t="s">
        <v>875</v>
      </c>
      <c r="G3574" s="344" t="s">
        <v>2291</v>
      </c>
    </row>
    <row r="3575" spans="1:7" x14ac:dyDescent="0.25">
      <c r="A3575" s="343" t="s">
        <v>1694</v>
      </c>
      <c r="B3575" s="343" t="s">
        <v>1605</v>
      </c>
      <c r="C3575" s="399" t="s">
        <v>911</v>
      </c>
      <c r="D3575" s="343" t="s">
        <v>1763</v>
      </c>
      <c r="E3575" s="399" t="s">
        <v>1135</v>
      </c>
      <c r="F3575" s="338" t="s">
        <v>875</v>
      </c>
      <c r="G3575" s="344" t="s">
        <v>2291</v>
      </c>
    </row>
    <row r="3576" spans="1:7" x14ac:dyDescent="0.25">
      <c r="A3576" s="343" t="s">
        <v>1694</v>
      </c>
      <c r="B3576" s="343" t="s">
        <v>1605</v>
      </c>
      <c r="C3576" s="399" t="s">
        <v>911</v>
      </c>
      <c r="D3576" s="343" t="s">
        <v>1771</v>
      </c>
      <c r="E3576" s="399" t="s">
        <v>1135</v>
      </c>
      <c r="F3576" s="338" t="s">
        <v>875</v>
      </c>
      <c r="G3576" s="344" t="s">
        <v>2291</v>
      </c>
    </row>
    <row r="3577" spans="1:7" x14ac:dyDescent="0.25">
      <c r="A3577" s="343" t="s">
        <v>1694</v>
      </c>
      <c r="B3577" s="343" t="s">
        <v>1605</v>
      </c>
      <c r="C3577" s="399" t="s">
        <v>911</v>
      </c>
      <c r="D3577" s="343" t="s">
        <v>1762</v>
      </c>
      <c r="E3577" s="399" t="s">
        <v>1135</v>
      </c>
      <c r="F3577" s="338" t="s">
        <v>875</v>
      </c>
      <c r="G3577" s="344" t="s">
        <v>2291</v>
      </c>
    </row>
    <row r="3578" spans="1:7" x14ac:dyDescent="0.25">
      <c r="A3578" s="343" t="s">
        <v>1694</v>
      </c>
      <c r="B3578" s="343" t="s">
        <v>1605</v>
      </c>
      <c r="C3578" s="399" t="s">
        <v>911</v>
      </c>
      <c r="D3578" s="343" t="s">
        <v>1770</v>
      </c>
      <c r="E3578" s="399" t="s">
        <v>1135</v>
      </c>
      <c r="F3578" s="338" t="s">
        <v>875</v>
      </c>
      <c r="G3578" s="344" t="s">
        <v>2291</v>
      </c>
    </row>
    <row r="3579" spans="1:7" x14ac:dyDescent="0.25">
      <c r="A3579" s="343" t="s">
        <v>1694</v>
      </c>
      <c r="B3579" s="343" t="s">
        <v>1607</v>
      </c>
      <c r="C3579" s="399" t="s">
        <v>911</v>
      </c>
      <c r="D3579" s="343" t="s">
        <v>1815</v>
      </c>
      <c r="E3579" s="399" t="s">
        <v>1135</v>
      </c>
      <c r="F3579" s="338" t="s">
        <v>875</v>
      </c>
      <c r="G3579" s="344" t="s">
        <v>2292</v>
      </c>
    </row>
    <row r="3580" spans="1:7" x14ac:dyDescent="0.25">
      <c r="A3580" s="343" t="s">
        <v>1694</v>
      </c>
      <c r="B3580" s="343" t="s">
        <v>1607</v>
      </c>
      <c r="C3580" s="399" t="s">
        <v>911</v>
      </c>
      <c r="D3580" s="343" t="s">
        <v>1814</v>
      </c>
      <c r="E3580" s="399" t="s">
        <v>1135</v>
      </c>
      <c r="F3580" s="338" t="s">
        <v>875</v>
      </c>
      <c r="G3580" s="344" t="s">
        <v>2291</v>
      </c>
    </row>
    <row r="3581" spans="1:7" x14ac:dyDescent="0.25">
      <c r="A3581" s="343" t="s">
        <v>1694</v>
      </c>
      <c r="B3581" s="343" t="s">
        <v>1607</v>
      </c>
      <c r="C3581" s="399" t="s">
        <v>911</v>
      </c>
      <c r="D3581" s="343" t="s">
        <v>1790</v>
      </c>
      <c r="E3581" s="399" t="s">
        <v>1135</v>
      </c>
      <c r="F3581" s="338" t="s">
        <v>875</v>
      </c>
      <c r="G3581" s="344" t="s">
        <v>2291</v>
      </c>
    </row>
    <row r="3582" spans="1:7" x14ac:dyDescent="0.25">
      <c r="A3582" s="343" t="s">
        <v>1694</v>
      </c>
      <c r="B3582" s="343" t="s">
        <v>1607</v>
      </c>
      <c r="C3582" s="399" t="s">
        <v>911</v>
      </c>
      <c r="D3582" s="343" t="s">
        <v>1813</v>
      </c>
      <c r="E3582" s="399" t="s">
        <v>1135</v>
      </c>
      <c r="F3582" s="338" t="s">
        <v>875</v>
      </c>
      <c r="G3582" s="344" t="s">
        <v>2291</v>
      </c>
    </row>
    <row r="3583" spans="1:7" x14ac:dyDescent="0.25">
      <c r="A3583" s="343" t="s">
        <v>1694</v>
      </c>
      <c r="B3583" s="343" t="s">
        <v>1607</v>
      </c>
      <c r="C3583" s="399" t="s">
        <v>911</v>
      </c>
      <c r="D3583" s="343" t="s">
        <v>1811</v>
      </c>
      <c r="E3583" s="399" t="s">
        <v>1135</v>
      </c>
      <c r="F3583" s="338" t="s">
        <v>875</v>
      </c>
      <c r="G3583" s="344" t="s">
        <v>2291</v>
      </c>
    </row>
    <row r="3584" spans="1:7" x14ac:dyDescent="0.25">
      <c r="A3584" s="343" t="s">
        <v>1694</v>
      </c>
      <c r="B3584" s="343" t="s">
        <v>1607</v>
      </c>
      <c r="C3584" s="399" t="s">
        <v>911</v>
      </c>
      <c r="D3584" s="343" t="s">
        <v>1812</v>
      </c>
      <c r="E3584" s="399" t="s">
        <v>1135</v>
      </c>
      <c r="F3584" s="338" t="s">
        <v>875</v>
      </c>
      <c r="G3584" s="344" t="s">
        <v>2291</v>
      </c>
    </row>
    <row r="3585" spans="1:7" x14ac:dyDescent="0.25">
      <c r="A3585" s="343" t="s">
        <v>1694</v>
      </c>
      <c r="B3585" s="343" t="s">
        <v>1607</v>
      </c>
      <c r="C3585" s="399" t="s">
        <v>911</v>
      </c>
      <c r="D3585" s="343" t="s">
        <v>1752</v>
      </c>
      <c r="E3585" s="399" t="s">
        <v>1135</v>
      </c>
      <c r="F3585" s="338" t="s">
        <v>875</v>
      </c>
      <c r="G3585" s="344" t="s">
        <v>2291</v>
      </c>
    </row>
    <row r="3586" spans="1:7" x14ac:dyDescent="0.25">
      <c r="A3586" s="343" t="s">
        <v>1694</v>
      </c>
      <c r="B3586" s="343" t="s">
        <v>1607</v>
      </c>
      <c r="C3586" s="399" t="s">
        <v>911</v>
      </c>
      <c r="D3586" s="343" t="s">
        <v>1763</v>
      </c>
      <c r="E3586" s="399" t="s">
        <v>1135</v>
      </c>
      <c r="F3586" s="338" t="s">
        <v>875</v>
      </c>
      <c r="G3586" s="344" t="s">
        <v>2291</v>
      </c>
    </row>
    <row r="3587" spans="1:7" x14ac:dyDescent="0.25">
      <c r="A3587" s="343" t="s">
        <v>1694</v>
      </c>
      <c r="B3587" s="343" t="s">
        <v>1607</v>
      </c>
      <c r="C3587" s="399" t="s">
        <v>911</v>
      </c>
      <c r="D3587" s="343" t="s">
        <v>1771</v>
      </c>
      <c r="E3587" s="399" t="s">
        <v>1135</v>
      </c>
      <c r="F3587" s="338" t="s">
        <v>875</v>
      </c>
      <c r="G3587" s="344" t="s">
        <v>2291</v>
      </c>
    </row>
    <row r="3588" spans="1:7" x14ac:dyDescent="0.25">
      <c r="A3588" s="343" t="s">
        <v>1694</v>
      </c>
      <c r="B3588" s="343" t="s">
        <v>1607</v>
      </c>
      <c r="C3588" s="399" t="s">
        <v>911</v>
      </c>
      <c r="D3588" s="343" t="s">
        <v>1762</v>
      </c>
      <c r="E3588" s="399" t="s">
        <v>1135</v>
      </c>
      <c r="F3588" s="338" t="s">
        <v>875</v>
      </c>
      <c r="G3588" s="344" t="s">
        <v>2291</v>
      </c>
    </row>
    <row r="3589" spans="1:7" x14ac:dyDescent="0.25">
      <c r="A3589" s="343" t="s">
        <v>1694</v>
      </c>
      <c r="B3589" s="343" t="s">
        <v>1607</v>
      </c>
      <c r="C3589" s="399" t="s">
        <v>911</v>
      </c>
      <c r="D3589" s="343" t="s">
        <v>1770</v>
      </c>
      <c r="E3589" s="399" t="s">
        <v>1135</v>
      </c>
      <c r="F3589" s="338" t="s">
        <v>875</v>
      </c>
      <c r="G3589" s="344" t="s">
        <v>2291</v>
      </c>
    </row>
    <row r="3590" spans="1:7" x14ac:dyDescent="0.25">
      <c r="A3590" s="343" t="s">
        <v>1694</v>
      </c>
      <c r="B3590" s="343" t="s">
        <v>1609</v>
      </c>
      <c r="C3590" s="399" t="s">
        <v>911</v>
      </c>
      <c r="D3590" s="343" t="s">
        <v>1815</v>
      </c>
      <c r="E3590" s="399" t="s">
        <v>1135</v>
      </c>
      <c r="F3590" s="338" t="s">
        <v>875</v>
      </c>
      <c r="G3590" s="344" t="s">
        <v>2292</v>
      </c>
    </row>
    <row r="3591" spans="1:7" x14ac:dyDescent="0.25">
      <c r="A3591" s="343" t="s">
        <v>1694</v>
      </c>
      <c r="B3591" s="343" t="s">
        <v>1609</v>
      </c>
      <c r="C3591" s="399" t="s">
        <v>911</v>
      </c>
      <c r="D3591" s="343" t="s">
        <v>1814</v>
      </c>
      <c r="E3591" s="399" t="s">
        <v>1135</v>
      </c>
      <c r="F3591" s="338" t="s">
        <v>875</v>
      </c>
      <c r="G3591" s="344" t="s">
        <v>2291</v>
      </c>
    </row>
    <row r="3592" spans="1:7" x14ac:dyDescent="0.25">
      <c r="A3592" s="343" t="s">
        <v>1694</v>
      </c>
      <c r="B3592" s="343" t="s">
        <v>1609</v>
      </c>
      <c r="C3592" s="399" t="s">
        <v>911</v>
      </c>
      <c r="D3592" s="343" t="s">
        <v>1790</v>
      </c>
      <c r="E3592" s="399" t="s">
        <v>1135</v>
      </c>
      <c r="F3592" s="338" t="s">
        <v>875</v>
      </c>
      <c r="G3592" s="344" t="s">
        <v>2291</v>
      </c>
    </row>
    <row r="3593" spans="1:7" x14ac:dyDescent="0.25">
      <c r="A3593" s="343" t="s">
        <v>1694</v>
      </c>
      <c r="B3593" s="343" t="s">
        <v>1609</v>
      </c>
      <c r="C3593" s="399" t="s">
        <v>911</v>
      </c>
      <c r="D3593" s="343" t="s">
        <v>1813</v>
      </c>
      <c r="E3593" s="399" t="s">
        <v>1135</v>
      </c>
      <c r="F3593" s="338" t="s">
        <v>875</v>
      </c>
      <c r="G3593" s="344" t="s">
        <v>2291</v>
      </c>
    </row>
    <row r="3594" spans="1:7" x14ac:dyDescent="0.25">
      <c r="A3594" s="343" t="s">
        <v>1694</v>
      </c>
      <c r="B3594" s="343" t="s">
        <v>1609</v>
      </c>
      <c r="C3594" s="399" t="s">
        <v>911</v>
      </c>
      <c r="D3594" s="343" t="s">
        <v>1811</v>
      </c>
      <c r="E3594" s="399" t="s">
        <v>1135</v>
      </c>
      <c r="F3594" s="338" t="s">
        <v>875</v>
      </c>
      <c r="G3594" s="344" t="s">
        <v>2291</v>
      </c>
    </row>
    <row r="3595" spans="1:7" x14ac:dyDescent="0.25">
      <c r="A3595" s="343" t="s">
        <v>1694</v>
      </c>
      <c r="B3595" s="343" t="s">
        <v>1609</v>
      </c>
      <c r="C3595" s="399" t="s">
        <v>911</v>
      </c>
      <c r="D3595" s="343" t="s">
        <v>1812</v>
      </c>
      <c r="E3595" s="399" t="s">
        <v>1135</v>
      </c>
      <c r="F3595" s="338" t="s">
        <v>875</v>
      </c>
      <c r="G3595" s="344" t="s">
        <v>2291</v>
      </c>
    </row>
    <row r="3596" spans="1:7" x14ac:dyDescent="0.25">
      <c r="A3596" s="343" t="s">
        <v>1694</v>
      </c>
      <c r="B3596" s="343" t="s">
        <v>1609</v>
      </c>
      <c r="C3596" s="399" t="s">
        <v>911</v>
      </c>
      <c r="D3596" s="343" t="s">
        <v>1752</v>
      </c>
      <c r="E3596" s="399" t="s">
        <v>1135</v>
      </c>
      <c r="F3596" s="338" t="s">
        <v>875</v>
      </c>
      <c r="G3596" s="344" t="s">
        <v>2291</v>
      </c>
    </row>
    <row r="3597" spans="1:7" x14ac:dyDescent="0.25">
      <c r="A3597" s="343" t="s">
        <v>1694</v>
      </c>
      <c r="B3597" s="343" t="s">
        <v>1609</v>
      </c>
      <c r="C3597" s="399" t="s">
        <v>911</v>
      </c>
      <c r="D3597" s="343" t="s">
        <v>1763</v>
      </c>
      <c r="E3597" s="399" t="s">
        <v>1135</v>
      </c>
      <c r="F3597" s="338" t="s">
        <v>875</v>
      </c>
      <c r="G3597" s="344" t="s">
        <v>2291</v>
      </c>
    </row>
    <row r="3598" spans="1:7" x14ac:dyDescent="0.25">
      <c r="A3598" s="343" t="s">
        <v>1694</v>
      </c>
      <c r="B3598" s="343" t="s">
        <v>1609</v>
      </c>
      <c r="C3598" s="399" t="s">
        <v>911</v>
      </c>
      <c r="D3598" s="343" t="s">
        <v>1771</v>
      </c>
      <c r="E3598" s="399" t="s">
        <v>1135</v>
      </c>
      <c r="F3598" s="338" t="s">
        <v>875</v>
      </c>
      <c r="G3598" s="344" t="s">
        <v>2291</v>
      </c>
    </row>
    <row r="3599" spans="1:7" x14ac:dyDescent="0.25">
      <c r="A3599" s="343" t="s">
        <v>1694</v>
      </c>
      <c r="B3599" s="343" t="s">
        <v>1609</v>
      </c>
      <c r="C3599" s="399" t="s">
        <v>911</v>
      </c>
      <c r="D3599" s="343" t="s">
        <v>1762</v>
      </c>
      <c r="E3599" s="399" t="s">
        <v>1135</v>
      </c>
      <c r="F3599" s="338" t="s">
        <v>875</v>
      </c>
      <c r="G3599" s="344" t="s">
        <v>2291</v>
      </c>
    </row>
    <row r="3600" spans="1:7" x14ac:dyDescent="0.25">
      <c r="A3600" s="343" t="s">
        <v>1694</v>
      </c>
      <c r="B3600" s="343" t="s">
        <v>1609</v>
      </c>
      <c r="C3600" s="399" t="s">
        <v>911</v>
      </c>
      <c r="D3600" s="343" t="s">
        <v>1770</v>
      </c>
      <c r="E3600" s="399" t="s">
        <v>1135</v>
      </c>
      <c r="F3600" s="338" t="s">
        <v>875</v>
      </c>
      <c r="G3600" s="344" t="s">
        <v>2291</v>
      </c>
    </row>
    <row r="3601" spans="1:7" x14ac:dyDescent="0.25">
      <c r="A3601" s="343" t="s">
        <v>1694</v>
      </c>
      <c r="B3601" s="343" t="s">
        <v>1611</v>
      </c>
      <c r="C3601" s="399" t="s">
        <v>911</v>
      </c>
      <c r="D3601" s="343" t="s">
        <v>1815</v>
      </c>
      <c r="E3601" s="399" t="s">
        <v>1135</v>
      </c>
      <c r="F3601" s="338" t="s">
        <v>875</v>
      </c>
      <c r="G3601" s="344" t="s">
        <v>2292</v>
      </c>
    </row>
    <row r="3602" spans="1:7" x14ac:dyDescent="0.25">
      <c r="A3602" s="343" t="s">
        <v>1694</v>
      </c>
      <c r="B3602" s="343" t="s">
        <v>1611</v>
      </c>
      <c r="C3602" s="399" t="s">
        <v>911</v>
      </c>
      <c r="D3602" s="343" t="s">
        <v>1814</v>
      </c>
      <c r="E3602" s="399" t="s">
        <v>1135</v>
      </c>
      <c r="F3602" s="338" t="s">
        <v>875</v>
      </c>
      <c r="G3602" s="344" t="s">
        <v>2291</v>
      </c>
    </row>
    <row r="3603" spans="1:7" x14ac:dyDescent="0.25">
      <c r="A3603" s="343" t="s">
        <v>1694</v>
      </c>
      <c r="B3603" s="343" t="s">
        <v>1611</v>
      </c>
      <c r="C3603" s="399" t="s">
        <v>911</v>
      </c>
      <c r="D3603" s="343" t="s">
        <v>1790</v>
      </c>
      <c r="E3603" s="399" t="s">
        <v>1135</v>
      </c>
      <c r="F3603" s="338" t="s">
        <v>875</v>
      </c>
      <c r="G3603" s="344" t="s">
        <v>2291</v>
      </c>
    </row>
    <row r="3604" spans="1:7" x14ac:dyDescent="0.25">
      <c r="A3604" s="343" t="s">
        <v>1694</v>
      </c>
      <c r="B3604" s="343" t="s">
        <v>1611</v>
      </c>
      <c r="C3604" s="399" t="s">
        <v>911</v>
      </c>
      <c r="D3604" s="343" t="s">
        <v>1813</v>
      </c>
      <c r="E3604" s="399" t="s">
        <v>1135</v>
      </c>
      <c r="F3604" s="338" t="s">
        <v>875</v>
      </c>
      <c r="G3604" s="344" t="s">
        <v>2291</v>
      </c>
    </row>
    <row r="3605" spans="1:7" x14ac:dyDescent="0.25">
      <c r="A3605" s="343" t="s">
        <v>1694</v>
      </c>
      <c r="B3605" s="343" t="s">
        <v>1611</v>
      </c>
      <c r="C3605" s="399" t="s">
        <v>911</v>
      </c>
      <c r="D3605" s="343" t="s">
        <v>1811</v>
      </c>
      <c r="E3605" s="399" t="s">
        <v>1135</v>
      </c>
      <c r="F3605" s="338" t="s">
        <v>875</v>
      </c>
      <c r="G3605" s="344" t="s">
        <v>2291</v>
      </c>
    </row>
    <row r="3606" spans="1:7" x14ac:dyDescent="0.25">
      <c r="A3606" s="343" t="s">
        <v>1694</v>
      </c>
      <c r="B3606" s="343" t="s">
        <v>1611</v>
      </c>
      <c r="C3606" s="399" t="s">
        <v>911</v>
      </c>
      <c r="D3606" s="343" t="s">
        <v>1812</v>
      </c>
      <c r="E3606" s="399" t="s">
        <v>1135</v>
      </c>
      <c r="F3606" s="338" t="s">
        <v>875</v>
      </c>
      <c r="G3606" s="344" t="s">
        <v>2291</v>
      </c>
    </row>
    <row r="3607" spans="1:7" x14ac:dyDescent="0.25">
      <c r="A3607" s="343" t="s">
        <v>1694</v>
      </c>
      <c r="B3607" s="343" t="s">
        <v>1611</v>
      </c>
      <c r="C3607" s="399" t="s">
        <v>911</v>
      </c>
      <c r="D3607" s="343" t="s">
        <v>1752</v>
      </c>
      <c r="E3607" s="399" t="s">
        <v>1135</v>
      </c>
      <c r="F3607" s="338" t="s">
        <v>875</v>
      </c>
      <c r="G3607" s="344" t="s">
        <v>2291</v>
      </c>
    </row>
    <row r="3608" spans="1:7" x14ac:dyDescent="0.25">
      <c r="A3608" s="343" t="s">
        <v>1694</v>
      </c>
      <c r="B3608" s="343" t="s">
        <v>1611</v>
      </c>
      <c r="C3608" s="399" t="s">
        <v>911</v>
      </c>
      <c r="D3608" s="343" t="s">
        <v>1763</v>
      </c>
      <c r="E3608" s="399" t="s">
        <v>1135</v>
      </c>
      <c r="F3608" s="338" t="s">
        <v>875</v>
      </c>
      <c r="G3608" s="344" t="s">
        <v>2291</v>
      </c>
    </row>
    <row r="3609" spans="1:7" x14ac:dyDescent="0.25">
      <c r="A3609" s="343" t="s">
        <v>1694</v>
      </c>
      <c r="B3609" s="343" t="s">
        <v>1611</v>
      </c>
      <c r="C3609" s="399" t="s">
        <v>911</v>
      </c>
      <c r="D3609" s="343" t="s">
        <v>1771</v>
      </c>
      <c r="E3609" s="399" t="s">
        <v>1135</v>
      </c>
      <c r="F3609" s="338" t="s">
        <v>875</v>
      </c>
      <c r="G3609" s="344" t="s">
        <v>2291</v>
      </c>
    </row>
    <row r="3610" spans="1:7" x14ac:dyDescent="0.25">
      <c r="A3610" s="343" t="s">
        <v>1694</v>
      </c>
      <c r="B3610" s="343" t="s">
        <v>1611</v>
      </c>
      <c r="C3610" s="399" t="s">
        <v>911</v>
      </c>
      <c r="D3610" s="343" t="s">
        <v>1762</v>
      </c>
      <c r="E3610" s="399" t="s">
        <v>1135</v>
      </c>
      <c r="F3610" s="338" t="s">
        <v>875</v>
      </c>
      <c r="G3610" s="344" t="s">
        <v>2291</v>
      </c>
    </row>
    <row r="3611" spans="1:7" x14ac:dyDescent="0.25">
      <c r="A3611" s="343" t="s">
        <v>1694</v>
      </c>
      <c r="B3611" s="343" t="s">
        <v>1611</v>
      </c>
      <c r="C3611" s="399" t="s">
        <v>911</v>
      </c>
      <c r="D3611" s="343" t="s">
        <v>1770</v>
      </c>
      <c r="E3611" s="399" t="s">
        <v>1135</v>
      </c>
      <c r="F3611" s="338" t="s">
        <v>875</v>
      </c>
      <c r="G3611" s="344" t="s">
        <v>2291</v>
      </c>
    </row>
    <row r="3612" spans="1:7" x14ac:dyDescent="0.25">
      <c r="A3612" s="343" t="s">
        <v>1694</v>
      </c>
      <c r="B3612" s="343" t="s">
        <v>1613</v>
      </c>
      <c r="C3612" s="399" t="s">
        <v>911</v>
      </c>
      <c r="D3612" s="343" t="s">
        <v>1815</v>
      </c>
      <c r="E3612" s="399" t="s">
        <v>1135</v>
      </c>
      <c r="F3612" s="338" t="s">
        <v>875</v>
      </c>
      <c r="G3612" s="344" t="s">
        <v>2292</v>
      </c>
    </row>
    <row r="3613" spans="1:7" x14ac:dyDescent="0.25">
      <c r="A3613" s="343" t="s">
        <v>1694</v>
      </c>
      <c r="B3613" s="343" t="s">
        <v>1613</v>
      </c>
      <c r="C3613" s="399" t="s">
        <v>911</v>
      </c>
      <c r="D3613" s="343" t="s">
        <v>1814</v>
      </c>
      <c r="E3613" s="399" t="s">
        <v>1135</v>
      </c>
      <c r="F3613" s="338" t="s">
        <v>875</v>
      </c>
      <c r="G3613" s="344" t="s">
        <v>2291</v>
      </c>
    </row>
    <row r="3614" spans="1:7" x14ac:dyDescent="0.25">
      <c r="A3614" s="343" t="s">
        <v>1694</v>
      </c>
      <c r="B3614" s="343" t="s">
        <v>1613</v>
      </c>
      <c r="C3614" s="399" t="s">
        <v>911</v>
      </c>
      <c r="D3614" s="343" t="s">
        <v>1790</v>
      </c>
      <c r="E3614" s="399" t="s">
        <v>1135</v>
      </c>
      <c r="F3614" s="338" t="s">
        <v>875</v>
      </c>
      <c r="G3614" s="344" t="s">
        <v>2291</v>
      </c>
    </row>
    <row r="3615" spans="1:7" x14ac:dyDescent="0.25">
      <c r="A3615" s="343" t="s">
        <v>1694</v>
      </c>
      <c r="B3615" s="343" t="s">
        <v>1613</v>
      </c>
      <c r="C3615" s="399" t="s">
        <v>911</v>
      </c>
      <c r="D3615" s="343" t="s">
        <v>1813</v>
      </c>
      <c r="E3615" s="399" t="s">
        <v>1135</v>
      </c>
      <c r="F3615" s="338" t="s">
        <v>875</v>
      </c>
      <c r="G3615" s="344" t="s">
        <v>2291</v>
      </c>
    </row>
    <row r="3616" spans="1:7" x14ac:dyDescent="0.25">
      <c r="A3616" s="343" t="s">
        <v>1694</v>
      </c>
      <c r="B3616" s="343" t="s">
        <v>1613</v>
      </c>
      <c r="C3616" s="399" t="s">
        <v>911</v>
      </c>
      <c r="D3616" s="343" t="s">
        <v>1811</v>
      </c>
      <c r="E3616" s="399" t="s">
        <v>1135</v>
      </c>
      <c r="F3616" s="338" t="s">
        <v>875</v>
      </c>
      <c r="G3616" s="344" t="s">
        <v>2291</v>
      </c>
    </row>
    <row r="3617" spans="1:7" x14ac:dyDescent="0.25">
      <c r="A3617" s="343" t="s">
        <v>1694</v>
      </c>
      <c r="B3617" s="343" t="s">
        <v>1613</v>
      </c>
      <c r="C3617" s="399" t="s">
        <v>911</v>
      </c>
      <c r="D3617" s="343" t="s">
        <v>1812</v>
      </c>
      <c r="E3617" s="399" t="s">
        <v>1135</v>
      </c>
      <c r="F3617" s="338" t="s">
        <v>875</v>
      </c>
      <c r="G3617" s="344" t="s">
        <v>2291</v>
      </c>
    </row>
    <row r="3618" spans="1:7" x14ac:dyDescent="0.25">
      <c r="A3618" s="343" t="s">
        <v>1694</v>
      </c>
      <c r="B3618" s="343" t="s">
        <v>1613</v>
      </c>
      <c r="C3618" s="399" t="s">
        <v>911</v>
      </c>
      <c r="D3618" s="343" t="s">
        <v>1752</v>
      </c>
      <c r="E3618" s="399" t="s">
        <v>1135</v>
      </c>
      <c r="F3618" s="338" t="s">
        <v>875</v>
      </c>
      <c r="G3618" s="344" t="s">
        <v>2291</v>
      </c>
    </row>
    <row r="3619" spans="1:7" x14ac:dyDescent="0.25">
      <c r="A3619" s="343" t="s">
        <v>1694</v>
      </c>
      <c r="B3619" s="343" t="s">
        <v>1613</v>
      </c>
      <c r="C3619" s="399" t="s">
        <v>911</v>
      </c>
      <c r="D3619" s="343" t="s">
        <v>1763</v>
      </c>
      <c r="E3619" s="399" t="s">
        <v>1135</v>
      </c>
      <c r="F3619" s="338" t="s">
        <v>875</v>
      </c>
      <c r="G3619" s="344" t="s">
        <v>2291</v>
      </c>
    </row>
    <row r="3620" spans="1:7" x14ac:dyDescent="0.25">
      <c r="A3620" s="343" t="s">
        <v>1694</v>
      </c>
      <c r="B3620" s="343" t="s">
        <v>1613</v>
      </c>
      <c r="C3620" s="399" t="s">
        <v>911</v>
      </c>
      <c r="D3620" s="343" t="s">
        <v>1771</v>
      </c>
      <c r="E3620" s="399" t="s">
        <v>1135</v>
      </c>
      <c r="F3620" s="338" t="s">
        <v>875</v>
      </c>
      <c r="G3620" s="344" t="s">
        <v>2291</v>
      </c>
    </row>
    <row r="3621" spans="1:7" x14ac:dyDescent="0.25">
      <c r="A3621" s="343" t="s">
        <v>1694</v>
      </c>
      <c r="B3621" s="343" t="s">
        <v>1613</v>
      </c>
      <c r="C3621" s="399" t="s">
        <v>911</v>
      </c>
      <c r="D3621" s="343" t="s">
        <v>1762</v>
      </c>
      <c r="E3621" s="399" t="s">
        <v>1135</v>
      </c>
      <c r="F3621" s="338" t="s">
        <v>875</v>
      </c>
      <c r="G3621" s="344" t="s">
        <v>2291</v>
      </c>
    </row>
    <row r="3622" spans="1:7" x14ac:dyDescent="0.25">
      <c r="A3622" s="343" t="s">
        <v>1694</v>
      </c>
      <c r="B3622" s="343" t="s">
        <v>1613</v>
      </c>
      <c r="C3622" s="399" t="s">
        <v>911</v>
      </c>
      <c r="D3622" s="343" t="s">
        <v>1770</v>
      </c>
      <c r="E3622" s="399" t="s">
        <v>1135</v>
      </c>
      <c r="F3622" s="338" t="s">
        <v>875</v>
      </c>
      <c r="G3622" s="344" t="s">
        <v>2291</v>
      </c>
    </row>
    <row r="3623" spans="1:7" x14ac:dyDescent="0.25">
      <c r="A3623" s="343" t="s">
        <v>1694</v>
      </c>
      <c r="B3623" s="343" t="s">
        <v>1615</v>
      </c>
      <c r="C3623" s="399" t="s">
        <v>911</v>
      </c>
      <c r="D3623" s="343" t="s">
        <v>1815</v>
      </c>
      <c r="E3623" s="399" t="s">
        <v>1135</v>
      </c>
      <c r="F3623" s="338" t="s">
        <v>875</v>
      </c>
      <c r="G3623" s="344" t="s">
        <v>2292</v>
      </c>
    </row>
    <row r="3624" spans="1:7" x14ac:dyDescent="0.25">
      <c r="A3624" s="343" t="s">
        <v>1694</v>
      </c>
      <c r="B3624" s="343" t="s">
        <v>1615</v>
      </c>
      <c r="C3624" s="399" t="s">
        <v>911</v>
      </c>
      <c r="D3624" s="343" t="s">
        <v>1814</v>
      </c>
      <c r="E3624" s="399" t="s">
        <v>1135</v>
      </c>
      <c r="F3624" s="338" t="s">
        <v>875</v>
      </c>
      <c r="G3624" s="344" t="s">
        <v>2291</v>
      </c>
    </row>
    <row r="3625" spans="1:7" x14ac:dyDescent="0.25">
      <c r="A3625" s="343" t="s">
        <v>1694</v>
      </c>
      <c r="B3625" s="343" t="s">
        <v>1615</v>
      </c>
      <c r="C3625" s="399" t="s">
        <v>911</v>
      </c>
      <c r="D3625" s="343" t="s">
        <v>1790</v>
      </c>
      <c r="E3625" s="399" t="s">
        <v>1135</v>
      </c>
      <c r="F3625" s="338" t="s">
        <v>875</v>
      </c>
      <c r="G3625" s="344" t="s">
        <v>2291</v>
      </c>
    </row>
    <row r="3626" spans="1:7" x14ac:dyDescent="0.25">
      <c r="A3626" s="343" t="s">
        <v>1694</v>
      </c>
      <c r="B3626" s="343" t="s">
        <v>1615</v>
      </c>
      <c r="C3626" s="399" t="s">
        <v>911</v>
      </c>
      <c r="D3626" s="343" t="s">
        <v>1813</v>
      </c>
      <c r="E3626" s="399" t="s">
        <v>1135</v>
      </c>
      <c r="F3626" s="338" t="s">
        <v>875</v>
      </c>
      <c r="G3626" s="344" t="s">
        <v>2291</v>
      </c>
    </row>
    <row r="3627" spans="1:7" x14ac:dyDescent="0.25">
      <c r="A3627" s="343" t="s">
        <v>1694</v>
      </c>
      <c r="B3627" s="343" t="s">
        <v>1615</v>
      </c>
      <c r="C3627" s="399" t="s">
        <v>911</v>
      </c>
      <c r="D3627" s="343" t="s">
        <v>1811</v>
      </c>
      <c r="E3627" s="399" t="s">
        <v>1135</v>
      </c>
      <c r="F3627" s="338" t="s">
        <v>875</v>
      </c>
      <c r="G3627" s="344" t="s">
        <v>2291</v>
      </c>
    </row>
    <row r="3628" spans="1:7" x14ac:dyDescent="0.25">
      <c r="A3628" s="343" t="s">
        <v>1694</v>
      </c>
      <c r="B3628" s="343" t="s">
        <v>1615</v>
      </c>
      <c r="C3628" s="399" t="s">
        <v>911</v>
      </c>
      <c r="D3628" s="343" t="s">
        <v>1812</v>
      </c>
      <c r="E3628" s="399" t="s">
        <v>1135</v>
      </c>
      <c r="F3628" s="338" t="s">
        <v>875</v>
      </c>
      <c r="G3628" s="344" t="s">
        <v>2291</v>
      </c>
    </row>
    <row r="3629" spans="1:7" x14ac:dyDescent="0.25">
      <c r="A3629" s="343" t="s">
        <v>1694</v>
      </c>
      <c r="B3629" s="343" t="s">
        <v>1615</v>
      </c>
      <c r="C3629" s="399" t="s">
        <v>911</v>
      </c>
      <c r="D3629" s="343" t="s">
        <v>1752</v>
      </c>
      <c r="E3629" s="399" t="s">
        <v>1135</v>
      </c>
      <c r="F3629" s="338" t="s">
        <v>875</v>
      </c>
      <c r="G3629" s="344" t="s">
        <v>2291</v>
      </c>
    </row>
    <row r="3630" spans="1:7" x14ac:dyDescent="0.25">
      <c r="A3630" s="343" t="s">
        <v>1694</v>
      </c>
      <c r="B3630" s="343" t="s">
        <v>1615</v>
      </c>
      <c r="C3630" s="399" t="s">
        <v>911</v>
      </c>
      <c r="D3630" s="343" t="s">
        <v>1763</v>
      </c>
      <c r="E3630" s="399" t="s">
        <v>1135</v>
      </c>
      <c r="F3630" s="338" t="s">
        <v>875</v>
      </c>
      <c r="G3630" s="344" t="s">
        <v>2291</v>
      </c>
    </row>
    <row r="3631" spans="1:7" x14ac:dyDescent="0.25">
      <c r="A3631" s="343" t="s">
        <v>1694</v>
      </c>
      <c r="B3631" s="343" t="s">
        <v>1615</v>
      </c>
      <c r="C3631" s="399" t="s">
        <v>911</v>
      </c>
      <c r="D3631" s="343" t="s">
        <v>1771</v>
      </c>
      <c r="E3631" s="399" t="s">
        <v>1135</v>
      </c>
      <c r="F3631" s="338" t="s">
        <v>875</v>
      </c>
      <c r="G3631" s="344" t="s">
        <v>2291</v>
      </c>
    </row>
    <row r="3632" spans="1:7" x14ac:dyDescent="0.25">
      <c r="A3632" s="343" t="s">
        <v>1694</v>
      </c>
      <c r="B3632" s="343" t="s">
        <v>1615</v>
      </c>
      <c r="C3632" s="399" t="s">
        <v>911</v>
      </c>
      <c r="D3632" s="343" t="s">
        <v>1762</v>
      </c>
      <c r="E3632" s="399" t="s">
        <v>1135</v>
      </c>
      <c r="F3632" s="338" t="s">
        <v>875</v>
      </c>
      <c r="G3632" s="344" t="s">
        <v>2291</v>
      </c>
    </row>
    <row r="3633" spans="1:7" x14ac:dyDescent="0.25">
      <c r="A3633" s="343" t="s">
        <v>1694</v>
      </c>
      <c r="B3633" s="343" t="s">
        <v>1615</v>
      </c>
      <c r="C3633" s="399" t="s">
        <v>911</v>
      </c>
      <c r="D3633" s="343" t="s">
        <v>1770</v>
      </c>
      <c r="E3633" s="399" t="s">
        <v>1135</v>
      </c>
      <c r="F3633" s="338" t="s">
        <v>875</v>
      </c>
      <c r="G3633" s="344" t="s">
        <v>2291</v>
      </c>
    </row>
    <row r="3634" spans="1:7" x14ac:dyDescent="0.25">
      <c r="A3634" s="343" t="s">
        <v>1694</v>
      </c>
      <c r="B3634" s="343" t="s">
        <v>1617</v>
      </c>
      <c r="C3634" s="399" t="s">
        <v>911</v>
      </c>
      <c r="D3634" s="343" t="s">
        <v>1815</v>
      </c>
      <c r="E3634" s="399" t="s">
        <v>1135</v>
      </c>
      <c r="F3634" s="338" t="s">
        <v>875</v>
      </c>
      <c r="G3634" s="344" t="s">
        <v>2292</v>
      </c>
    </row>
    <row r="3635" spans="1:7" x14ac:dyDescent="0.25">
      <c r="A3635" s="343" t="s">
        <v>1694</v>
      </c>
      <c r="B3635" s="343" t="s">
        <v>1617</v>
      </c>
      <c r="C3635" s="399" t="s">
        <v>911</v>
      </c>
      <c r="D3635" s="343" t="s">
        <v>1814</v>
      </c>
      <c r="E3635" s="399" t="s">
        <v>1135</v>
      </c>
      <c r="F3635" s="338" t="s">
        <v>875</v>
      </c>
      <c r="G3635" s="344" t="s">
        <v>2291</v>
      </c>
    </row>
    <row r="3636" spans="1:7" x14ac:dyDescent="0.25">
      <c r="A3636" s="343" t="s">
        <v>1694</v>
      </c>
      <c r="B3636" s="343" t="s">
        <v>1617</v>
      </c>
      <c r="C3636" s="399" t="s">
        <v>911</v>
      </c>
      <c r="D3636" s="343" t="s">
        <v>1790</v>
      </c>
      <c r="E3636" s="399" t="s">
        <v>1135</v>
      </c>
      <c r="F3636" s="338" t="s">
        <v>875</v>
      </c>
      <c r="G3636" s="344" t="s">
        <v>2291</v>
      </c>
    </row>
    <row r="3637" spans="1:7" x14ac:dyDescent="0.25">
      <c r="A3637" s="343" t="s">
        <v>1694</v>
      </c>
      <c r="B3637" s="343" t="s">
        <v>1617</v>
      </c>
      <c r="C3637" s="399" t="s">
        <v>911</v>
      </c>
      <c r="D3637" s="343" t="s">
        <v>1813</v>
      </c>
      <c r="E3637" s="399" t="s">
        <v>1135</v>
      </c>
      <c r="F3637" s="338" t="s">
        <v>875</v>
      </c>
      <c r="G3637" s="344" t="s">
        <v>2291</v>
      </c>
    </row>
    <row r="3638" spans="1:7" x14ac:dyDescent="0.25">
      <c r="A3638" s="343" t="s">
        <v>1694</v>
      </c>
      <c r="B3638" s="343" t="s">
        <v>1617</v>
      </c>
      <c r="C3638" s="399" t="s">
        <v>911</v>
      </c>
      <c r="D3638" s="343" t="s">
        <v>1811</v>
      </c>
      <c r="E3638" s="399" t="s">
        <v>1135</v>
      </c>
      <c r="F3638" s="338" t="s">
        <v>875</v>
      </c>
      <c r="G3638" s="344" t="s">
        <v>2291</v>
      </c>
    </row>
    <row r="3639" spans="1:7" x14ac:dyDescent="0.25">
      <c r="A3639" s="343" t="s">
        <v>1694</v>
      </c>
      <c r="B3639" s="343" t="s">
        <v>1617</v>
      </c>
      <c r="C3639" s="399" t="s">
        <v>911</v>
      </c>
      <c r="D3639" s="343" t="s">
        <v>1812</v>
      </c>
      <c r="E3639" s="399" t="s">
        <v>1135</v>
      </c>
      <c r="F3639" s="338" t="s">
        <v>875</v>
      </c>
      <c r="G3639" s="344" t="s">
        <v>2291</v>
      </c>
    </row>
    <row r="3640" spans="1:7" x14ac:dyDescent="0.25">
      <c r="A3640" s="343" t="s">
        <v>1694</v>
      </c>
      <c r="B3640" s="343" t="s">
        <v>1617</v>
      </c>
      <c r="C3640" s="399" t="s">
        <v>911</v>
      </c>
      <c r="D3640" s="343" t="s">
        <v>1752</v>
      </c>
      <c r="E3640" s="399" t="s">
        <v>1135</v>
      </c>
      <c r="F3640" s="338" t="s">
        <v>875</v>
      </c>
      <c r="G3640" s="344" t="s">
        <v>2291</v>
      </c>
    </row>
    <row r="3641" spans="1:7" x14ac:dyDescent="0.25">
      <c r="A3641" s="343" t="s">
        <v>1694</v>
      </c>
      <c r="B3641" s="343" t="s">
        <v>1617</v>
      </c>
      <c r="C3641" s="399" t="s">
        <v>911</v>
      </c>
      <c r="D3641" s="343" t="s">
        <v>1763</v>
      </c>
      <c r="E3641" s="399" t="s">
        <v>1135</v>
      </c>
      <c r="F3641" s="338" t="s">
        <v>875</v>
      </c>
      <c r="G3641" s="344" t="s">
        <v>2291</v>
      </c>
    </row>
    <row r="3642" spans="1:7" x14ac:dyDescent="0.25">
      <c r="A3642" s="343" t="s">
        <v>1694</v>
      </c>
      <c r="B3642" s="343" t="s">
        <v>1617</v>
      </c>
      <c r="C3642" s="399" t="s">
        <v>911</v>
      </c>
      <c r="D3642" s="343" t="s">
        <v>1771</v>
      </c>
      <c r="E3642" s="399" t="s">
        <v>1135</v>
      </c>
      <c r="F3642" s="338" t="s">
        <v>875</v>
      </c>
      <c r="G3642" s="344" t="s">
        <v>2291</v>
      </c>
    </row>
    <row r="3643" spans="1:7" x14ac:dyDescent="0.25">
      <c r="A3643" s="343" t="s">
        <v>1694</v>
      </c>
      <c r="B3643" s="343" t="s">
        <v>1617</v>
      </c>
      <c r="C3643" s="399" t="s">
        <v>911</v>
      </c>
      <c r="D3643" s="343" t="s">
        <v>1762</v>
      </c>
      <c r="E3643" s="399" t="s">
        <v>1135</v>
      </c>
      <c r="F3643" s="338" t="s">
        <v>875</v>
      </c>
      <c r="G3643" s="344" t="s">
        <v>2291</v>
      </c>
    </row>
    <row r="3644" spans="1:7" x14ac:dyDescent="0.25">
      <c r="A3644" s="343" t="s">
        <v>1694</v>
      </c>
      <c r="B3644" s="343" t="s">
        <v>1617</v>
      </c>
      <c r="C3644" s="399" t="s">
        <v>911</v>
      </c>
      <c r="D3644" s="343" t="s">
        <v>1770</v>
      </c>
      <c r="E3644" s="399" t="s">
        <v>1135</v>
      </c>
      <c r="F3644" s="338" t="s">
        <v>875</v>
      </c>
      <c r="G3644" s="344" t="s">
        <v>2291</v>
      </c>
    </row>
    <row r="3645" spans="1:7" x14ac:dyDescent="0.25">
      <c r="A3645" s="343" t="s">
        <v>1694</v>
      </c>
      <c r="B3645" s="343" t="s">
        <v>1619</v>
      </c>
      <c r="C3645" s="399" t="s">
        <v>911</v>
      </c>
      <c r="D3645" s="343" t="s">
        <v>1815</v>
      </c>
      <c r="E3645" s="399" t="s">
        <v>1135</v>
      </c>
      <c r="F3645" s="338" t="s">
        <v>875</v>
      </c>
      <c r="G3645" s="344" t="s">
        <v>2292</v>
      </c>
    </row>
    <row r="3646" spans="1:7" x14ac:dyDescent="0.25">
      <c r="A3646" s="343" t="s">
        <v>1694</v>
      </c>
      <c r="B3646" s="343" t="s">
        <v>1619</v>
      </c>
      <c r="C3646" s="399" t="s">
        <v>911</v>
      </c>
      <c r="D3646" s="343" t="s">
        <v>1814</v>
      </c>
      <c r="E3646" s="399" t="s">
        <v>1135</v>
      </c>
      <c r="F3646" s="338" t="s">
        <v>875</v>
      </c>
      <c r="G3646" s="344" t="s">
        <v>2291</v>
      </c>
    </row>
    <row r="3647" spans="1:7" x14ac:dyDescent="0.25">
      <c r="A3647" s="343" t="s">
        <v>1694</v>
      </c>
      <c r="B3647" s="343" t="s">
        <v>1619</v>
      </c>
      <c r="C3647" s="399" t="s">
        <v>911</v>
      </c>
      <c r="D3647" s="343" t="s">
        <v>1790</v>
      </c>
      <c r="E3647" s="399" t="s">
        <v>1135</v>
      </c>
      <c r="F3647" s="338" t="s">
        <v>875</v>
      </c>
      <c r="G3647" s="344" t="s">
        <v>2291</v>
      </c>
    </row>
    <row r="3648" spans="1:7" x14ac:dyDescent="0.25">
      <c r="A3648" s="343" t="s">
        <v>1694</v>
      </c>
      <c r="B3648" s="343" t="s">
        <v>1619</v>
      </c>
      <c r="C3648" s="399" t="s">
        <v>911</v>
      </c>
      <c r="D3648" s="343" t="s">
        <v>1813</v>
      </c>
      <c r="E3648" s="399" t="s">
        <v>1135</v>
      </c>
      <c r="F3648" s="338" t="s">
        <v>875</v>
      </c>
      <c r="G3648" s="344" t="s">
        <v>2291</v>
      </c>
    </row>
    <row r="3649" spans="1:7" x14ac:dyDescent="0.25">
      <c r="A3649" s="343" t="s">
        <v>1694</v>
      </c>
      <c r="B3649" s="343" t="s">
        <v>1619</v>
      </c>
      <c r="C3649" s="399" t="s">
        <v>911</v>
      </c>
      <c r="D3649" s="343" t="s">
        <v>1811</v>
      </c>
      <c r="E3649" s="399" t="s">
        <v>1135</v>
      </c>
      <c r="F3649" s="338" t="s">
        <v>875</v>
      </c>
      <c r="G3649" s="344" t="s">
        <v>2291</v>
      </c>
    </row>
    <row r="3650" spans="1:7" x14ac:dyDescent="0.25">
      <c r="A3650" s="343" t="s">
        <v>1694</v>
      </c>
      <c r="B3650" s="343" t="s">
        <v>1619</v>
      </c>
      <c r="C3650" s="399" t="s">
        <v>911</v>
      </c>
      <c r="D3650" s="343" t="s">
        <v>1812</v>
      </c>
      <c r="E3650" s="399" t="s">
        <v>1135</v>
      </c>
      <c r="F3650" s="338" t="s">
        <v>875</v>
      </c>
      <c r="G3650" s="344" t="s">
        <v>2291</v>
      </c>
    </row>
    <row r="3651" spans="1:7" x14ac:dyDescent="0.25">
      <c r="A3651" s="343" t="s">
        <v>1694</v>
      </c>
      <c r="B3651" s="343" t="s">
        <v>1619</v>
      </c>
      <c r="C3651" s="399" t="s">
        <v>911</v>
      </c>
      <c r="D3651" s="343" t="s">
        <v>1752</v>
      </c>
      <c r="E3651" s="399" t="s">
        <v>1135</v>
      </c>
      <c r="F3651" s="338" t="s">
        <v>875</v>
      </c>
      <c r="G3651" s="344" t="s">
        <v>2291</v>
      </c>
    </row>
    <row r="3652" spans="1:7" x14ac:dyDescent="0.25">
      <c r="A3652" s="343" t="s">
        <v>1694</v>
      </c>
      <c r="B3652" s="343" t="s">
        <v>1619</v>
      </c>
      <c r="C3652" s="399" t="s">
        <v>911</v>
      </c>
      <c r="D3652" s="343" t="s">
        <v>1763</v>
      </c>
      <c r="E3652" s="399" t="s">
        <v>1135</v>
      </c>
      <c r="F3652" s="338" t="s">
        <v>875</v>
      </c>
      <c r="G3652" s="344" t="s">
        <v>2291</v>
      </c>
    </row>
    <row r="3653" spans="1:7" x14ac:dyDescent="0.25">
      <c r="A3653" s="343" t="s">
        <v>1694</v>
      </c>
      <c r="B3653" s="343" t="s">
        <v>1619</v>
      </c>
      <c r="C3653" s="399" t="s">
        <v>911</v>
      </c>
      <c r="D3653" s="343" t="s">
        <v>1771</v>
      </c>
      <c r="E3653" s="399" t="s">
        <v>1135</v>
      </c>
      <c r="F3653" s="338" t="s">
        <v>875</v>
      </c>
      <c r="G3653" s="344" t="s">
        <v>2291</v>
      </c>
    </row>
    <row r="3654" spans="1:7" x14ac:dyDescent="0.25">
      <c r="A3654" s="343" t="s">
        <v>1694</v>
      </c>
      <c r="B3654" s="343" t="s">
        <v>1619</v>
      </c>
      <c r="C3654" s="399" t="s">
        <v>911</v>
      </c>
      <c r="D3654" s="343" t="s">
        <v>1762</v>
      </c>
      <c r="E3654" s="399" t="s">
        <v>1135</v>
      </c>
      <c r="F3654" s="338" t="s">
        <v>875</v>
      </c>
      <c r="G3654" s="344" t="s">
        <v>2291</v>
      </c>
    </row>
    <row r="3655" spans="1:7" x14ac:dyDescent="0.25">
      <c r="A3655" s="343" t="s">
        <v>1694</v>
      </c>
      <c r="B3655" s="343" t="s">
        <v>1619</v>
      </c>
      <c r="C3655" s="399" t="s">
        <v>911</v>
      </c>
      <c r="D3655" s="343" t="s">
        <v>1770</v>
      </c>
      <c r="E3655" s="399" t="s">
        <v>1135</v>
      </c>
      <c r="F3655" s="338" t="s">
        <v>875</v>
      </c>
      <c r="G3655" s="344" t="s">
        <v>2291</v>
      </c>
    </row>
    <row r="3656" spans="1:7" x14ac:dyDescent="0.25">
      <c r="A3656" s="343" t="s">
        <v>1694</v>
      </c>
      <c r="B3656" s="343" t="s">
        <v>1621</v>
      </c>
      <c r="C3656" s="399" t="s">
        <v>911</v>
      </c>
      <c r="D3656" s="343" t="s">
        <v>1815</v>
      </c>
      <c r="E3656" s="399" t="s">
        <v>1135</v>
      </c>
      <c r="F3656" s="338" t="s">
        <v>875</v>
      </c>
      <c r="G3656" s="344" t="s">
        <v>2292</v>
      </c>
    </row>
    <row r="3657" spans="1:7" x14ac:dyDescent="0.25">
      <c r="A3657" s="343" t="s">
        <v>1694</v>
      </c>
      <c r="B3657" s="343" t="s">
        <v>1621</v>
      </c>
      <c r="C3657" s="399" t="s">
        <v>911</v>
      </c>
      <c r="D3657" s="343" t="s">
        <v>1814</v>
      </c>
      <c r="E3657" s="399" t="s">
        <v>1135</v>
      </c>
      <c r="F3657" s="338" t="s">
        <v>875</v>
      </c>
      <c r="G3657" s="344" t="s">
        <v>2291</v>
      </c>
    </row>
    <row r="3658" spans="1:7" x14ac:dyDescent="0.25">
      <c r="A3658" s="343" t="s">
        <v>1694</v>
      </c>
      <c r="B3658" s="343" t="s">
        <v>1621</v>
      </c>
      <c r="C3658" s="399" t="s">
        <v>911</v>
      </c>
      <c r="D3658" s="343" t="s">
        <v>1790</v>
      </c>
      <c r="E3658" s="399" t="s">
        <v>1135</v>
      </c>
      <c r="F3658" s="338" t="s">
        <v>875</v>
      </c>
      <c r="G3658" s="344" t="s">
        <v>2291</v>
      </c>
    </row>
    <row r="3659" spans="1:7" x14ac:dyDescent="0.25">
      <c r="A3659" s="343" t="s">
        <v>1694</v>
      </c>
      <c r="B3659" s="343" t="s">
        <v>1621</v>
      </c>
      <c r="C3659" s="399" t="s">
        <v>911</v>
      </c>
      <c r="D3659" s="343" t="s">
        <v>1813</v>
      </c>
      <c r="E3659" s="399" t="s">
        <v>1135</v>
      </c>
      <c r="F3659" s="338" t="s">
        <v>875</v>
      </c>
      <c r="G3659" s="344" t="s">
        <v>2291</v>
      </c>
    </row>
    <row r="3660" spans="1:7" x14ac:dyDescent="0.25">
      <c r="A3660" s="343" t="s">
        <v>1694</v>
      </c>
      <c r="B3660" s="343" t="s">
        <v>1621</v>
      </c>
      <c r="C3660" s="399" t="s">
        <v>911</v>
      </c>
      <c r="D3660" s="343" t="s">
        <v>1811</v>
      </c>
      <c r="E3660" s="399" t="s">
        <v>1135</v>
      </c>
      <c r="F3660" s="338" t="s">
        <v>875</v>
      </c>
      <c r="G3660" s="344" t="s">
        <v>2291</v>
      </c>
    </row>
    <row r="3661" spans="1:7" x14ac:dyDescent="0.25">
      <c r="A3661" s="343" t="s">
        <v>1694</v>
      </c>
      <c r="B3661" s="343" t="s">
        <v>1621</v>
      </c>
      <c r="C3661" s="399" t="s">
        <v>911</v>
      </c>
      <c r="D3661" s="343" t="s">
        <v>1812</v>
      </c>
      <c r="E3661" s="399" t="s">
        <v>1135</v>
      </c>
      <c r="F3661" s="338" t="s">
        <v>875</v>
      </c>
      <c r="G3661" s="344" t="s">
        <v>2291</v>
      </c>
    </row>
    <row r="3662" spans="1:7" x14ac:dyDescent="0.25">
      <c r="A3662" s="343" t="s">
        <v>1694</v>
      </c>
      <c r="B3662" s="343" t="s">
        <v>1621</v>
      </c>
      <c r="C3662" s="399" t="s">
        <v>911</v>
      </c>
      <c r="D3662" s="343" t="s">
        <v>1752</v>
      </c>
      <c r="E3662" s="399" t="s">
        <v>1135</v>
      </c>
      <c r="F3662" s="338" t="s">
        <v>875</v>
      </c>
      <c r="G3662" s="344" t="s">
        <v>2291</v>
      </c>
    </row>
    <row r="3663" spans="1:7" x14ac:dyDescent="0.25">
      <c r="A3663" s="343" t="s">
        <v>1694</v>
      </c>
      <c r="B3663" s="343" t="s">
        <v>1621</v>
      </c>
      <c r="C3663" s="399" t="s">
        <v>911</v>
      </c>
      <c r="D3663" s="343" t="s">
        <v>1763</v>
      </c>
      <c r="E3663" s="399" t="s">
        <v>1135</v>
      </c>
      <c r="F3663" s="338" t="s">
        <v>875</v>
      </c>
      <c r="G3663" s="344" t="s">
        <v>2291</v>
      </c>
    </row>
    <row r="3664" spans="1:7" x14ac:dyDescent="0.25">
      <c r="A3664" s="343" t="s">
        <v>1694</v>
      </c>
      <c r="B3664" s="343" t="s">
        <v>1621</v>
      </c>
      <c r="C3664" s="399" t="s">
        <v>911</v>
      </c>
      <c r="D3664" s="343" t="s">
        <v>1771</v>
      </c>
      <c r="E3664" s="399" t="s">
        <v>1135</v>
      </c>
      <c r="F3664" s="338" t="s">
        <v>875</v>
      </c>
      <c r="G3664" s="344" t="s">
        <v>2291</v>
      </c>
    </row>
    <row r="3665" spans="1:7" x14ac:dyDescent="0.25">
      <c r="A3665" s="343" t="s">
        <v>1694</v>
      </c>
      <c r="B3665" s="343" t="s">
        <v>1621</v>
      </c>
      <c r="C3665" s="399" t="s">
        <v>911</v>
      </c>
      <c r="D3665" s="343" t="s">
        <v>1762</v>
      </c>
      <c r="E3665" s="399" t="s">
        <v>1135</v>
      </c>
      <c r="F3665" s="338" t="s">
        <v>875</v>
      </c>
      <c r="G3665" s="344" t="s">
        <v>2291</v>
      </c>
    </row>
    <row r="3666" spans="1:7" x14ac:dyDescent="0.25">
      <c r="A3666" s="343" t="s">
        <v>1694</v>
      </c>
      <c r="B3666" s="343" t="s">
        <v>1621</v>
      </c>
      <c r="C3666" s="399" t="s">
        <v>911</v>
      </c>
      <c r="D3666" s="343" t="s">
        <v>1770</v>
      </c>
      <c r="E3666" s="399" t="s">
        <v>1135</v>
      </c>
      <c r="F3666" s="338" t="s">
        <v>875</v>
      </c>
      <c r="G3666" s="344" t="s">
        <v>2291</v>
      </c>
    </row>
    <row r="3667" spans="1:7" x14ac:dyDescent="0.25">
      <c r="A3667" s="343" t="s">
        <v>1694</v>
      </c>
      <c r="B3667" s="343" t="s">
        <v>1623</v>
      </c>
      <c r="C3667" s="399" t="s">
        <v>911</v>
      </c>
      <c r="D3667" s="343" t="s">
        <v>1815</v>
      </c>
      <c r="E3667" s="399" t="s">
        <v>1135</v>
      </c>
      <c r="F3667" s="338" t="s">
        <v>875</v>
      </c>
      <c r="G3667" s="344" t="s">
        <v>2292</v>
      </c>
    </row>
    <row r="3668" spans="1:7" x14ac:dyDescent="0.25">
      <c r="A3668" s="343" t="s">
        <v>1694</v>
      </c>
      <c r="B3668" s="343" t="s">
        <v>1623</v>
      </c>
      <c r="C3668" s="399" t="s">
        <v>911</v>
      </c>
      <c r="D3668" s="343" t="s">
        <v>1814</v>
      </c>
      <c r="E3668" s="399" t="s">
        <v>1135</v>
      </c>
      <c r="F3668" s="338" t="s">
        <v>875</v>
      </c>
      <c r="G3668" s="344" t="s">
        <v>2291</v>
      </c>
    </row>
    <row r="3669" spans="1:7" x14ac:dyDescent="0.25">
      <c r="A3669" s="343" t="s">
        <v>1694</v>
      </c>
      <c r="B3669" s="343" t="s">
        <v>1623</v>
      </c>
      <c r="C3669" s="399" t="s">
        <v>911</v>
      </c>
      <c r="D3669" s="343" t="s">
        <v>1790</v>
      </c>
      <c r="E3669" s="399" t="s">
        <v>1135</v>
      </c>
      <c r="F3669" s="338" t="s">
        <v>875</v>
      </c>
      <c r="G3669" s="344" t="s">
        <v>2291</v>
      </c>
    </row>
    <row r="3670" spans="1:7" x14ac:dyDescent="0.25">
      <c r="A3670" s="343" t="s">
        <v>1694</v>
      </c>
      <c r="B3670" s="343" t="s">
        <v>1623</v>
      </c>
      <c r="C3670" s="399" t="s">
        <v>911</v>
      </c>
      <c r="D3670" s="343" t="s">
        <v>1813</v>
      </c>
      <c r="E3670" s="399" t="s">
        <v>1135</v>
      </c>
      <c r="F3670" s="338" t="s">
        <v>875</v>
      </c>
      <c r="G3670" s="344" t="s">
        <v>2291</v>
      </c>
    </row>
    <row r="3671" spans="1:7" x14ac:dyDescent="0.25">
      <c r="A3671" s="343" t="s">
        <v>1694</v>
      </c>
      <c r="B3671" s="343" t="s">
        <v>1623</v>
      </c>
      <c r="C3671" s="399" t="s">
        <v>911</v>
      </c>
      <c r="D3671" s="343" t="s">
        <v>1811</v>
      </c>
      <c r="E3671" s="399" t="s">
        <v>1135</v>
      </c>
      <c r="F3671" s="338" t="s">
        <v>875</v>
      </c>
      <c r="G3671" s="344" t="s">
        <v>2291</v>
      </c>
    </row>
    <row r="3672" spans="1:7" x14ac:dyDescent="0.25">
      <c r="A3672" s="343" t="s">
        <v>1694</v>
      </c>
      <c r="B3672" s="343" t="s">
        <v>1623</v>
      </c>
      <c r="C3672" s="399" t="s">
        <v>911</v>
      </c>
      <c r="D3672" s="343" t="s">
        <v>1812</v>
      </c>
      <c r="E3672" s="399" t="s">
        <v>1135</v>
      </c>
      <c r="F3672" s="338" t="s">
        <v>875</v>
      </c>
      <c r="G3672" s="344" t="s">
        <v>2291</v>
      </c>
    </row>
    <row r="3673" spans="1:7" x14ac:dyDescent="0.25">
      <c r="A3673" s="343" t="s">
        <v>1694</v>
      </c>
      <c r="B3673" s="343" t="s">
        <v>1623</v>
      </c>
      <c r="C3673" s="399" t="s">
        <v>911</v>
      </c>
      <c r="D3673" s="343" t="s">
        <v>1752</v>
      </c>
      <c r="E3673" s="399" t="s">
        <v>1135</v>
      </c>
      <c r="F3673" s="338" t="s">
        <v>875</v>
      </c>
      <c r="G3673" s="344" t="s">
        <v>2291</v>
      </c>
    </row>
    <row r="3674" spans="1:7" x14ac:dyDescent="0.25">
      <c r="A3674" s="343" t="s">
        <v>1694</v>
      </c>
      <c r="B3674" s="343" t="s">
        <v>1623</v>
      </c>
      <c r="C3674" s="399" t="s">
        <v>911</v>
      </c>
      <c r="D3674" s="343" t="s">
        <v>1763</v>
      </c>
      <c r="E3674" s="399" t="s">
        <v>1135</v>
      </c>
      <c r="F3674" s="338" t="s">
        <v>875</v>
      </c>
      <c r="G3674" s="344" t="s">
        <v>2291</v>
      </c>
    </row>
    <row r="3675" spans="1:7" x14ac:dyDescent="0.25">
      <c r="A3675" s="343" t="s">
        <v>1694</v>
      </c>
      <c r="B3675" s="343" t="s">
        <v>1623</v>
      </c>
      <c r="C3675" s="399" t="s">
        <v>911</v>
      </c>
      <c r="D3675" s="343" t="s">
        <v>1771</v>
      </c>
      <c r="E3675" s="399" t="s">
        <v>1135</v>
      </c>
      <c r="F3675" s="338" t="s">
        <v>875</v>
      </c>
      <c r="G3675" s="344" t="s">
        <v>2291</v>
      </c>
    </row>
    <row r="3676" spans="1:7" x14ac:dyDescent="0.25">
      <c r="A3676" s="343" t="s">
        <v>1694</v>
      </c>
      <c r="B3676" s="343" t="s">
        <v>1623</v>
      </c>
      <c r="C3676" s="399" t="s">
        <v>911</v>
      </c>
      <c r="D3676" s="343" t="s">
        <v>1762</v>
      </c>
      <c r="E3676" s="399" t="s">
        <v>1135</v>
      </c>
      <c r="F3676" s="338" t="s">
        <v>875</v>
      </c>
      <c r="G3676" s="344" t="s">
        <v>2291</v>
      </c>
    </row>
    <row r="3677" spans="1:7" x14ac:dyDescent="0.25">
      <c r="A3677" s="343" t="s">
        <v>1694</v>
      </c>
      <c r="B3677" s="343" t="s">
        <v>1623</v>
      </c>
      <c r="C3677" s="399" t="s">
        <v>911</v>
      </c>
      <c r="D3677" s="343" t="s">
        <v>1770</v>
      </c>
      <c r="E3677" s="399" t="s">
        <v>1135</v>
      </c>
      <c r="F3677" s="338" t="s">
        <v>875</v>
      </c>
      <c r="G3677" s="344" t="s">
        <v>2291</v>
      </c>
    </row>
    <row r="3678" spans="1:7" x14ac:dyDescent="0.25">
      <c r="A3678" s="343" t="s">
        <v>1694</v>
      </c>
      <c r="B3678" s="343" t="s">
        <v>1625</v>
      </c>
      <c r="C3678" s="399" t="s">
        <v>911</v>
      </c>
      <c r="D3678" s="343" t="s">
        <v>1815</v>
      </c>
      <c r="E3678" s="399" t="s">
        <v>1135</v>
      </c>
      <c r="F3678" s="338" t="s">
        <v>875</v>
      </c>
      <c r="G3678" s="344" t="s">
        <v>2292</v>
      </c>
    </row>
    <row r="3679" spans="1:7" x14ac:dyDescent="0.25">
      <c r="A3679" s="343" t="s">
        <v>1694</v>
      </c>
      <c r="B3679" s="343" t="s">
        <v>1625</v>
      </c>
      <c r="C3679" s="399" t="s">
        <v>911</v>
      </c>
      <c r="D3679" s="343" t="s">
        <v>1814</v>
      </c>
      <c r="E3679" s="399" t="s">
        <v>1135</v>
      </c>
      <c r="F3679" s="338" t="s">
        <v>875</v>
      </c>
      <c r="G3679" s="344" t="s">
        <v>2291</v>
      </c>
    </row>
    <row r="3680" spans="1:7" x14ac:dyDescent="0.25">
      <c r="A3680" s="343" t="s">
        <v>1694</v>
      </c>
      <c r="B3680" s="343" t="s">
        <v>1625</v>
      </c>
      <c r="C3680" s="399" t="s">
        <v>911</v>
      </c>
      <c r="D3680" s="343" t="s">
        <v>1790</v>
      </c>
      <c r="E3680" s="399" t="s">
        <v>1135</v>
      </c>
      <c r="F3680" s="338" t="s">
        <v>875</v>
      </c>
      <c r="G3680" s="344" t="s">
        <v>2291</v>
      </c>
    </row>
    <row r="3681" spans="1:7" x14ac:dyDescent="0.25">
      <c r="A3681" s="343" t="s">
        <v>1694</v>
      </c>
      <c r="B3681" s="343" t="s">
        <v>1625</v>
      </c>
      <c r="C3681" s="399" t="s">
        <v>911</v>
      </c>
      <c r="D3681" s="343" t="s">
        <v>1813</v>
      </c>
      <c r="E3681" s="399" t="s">
        <v>1135</v>
      </c>
      <c r="F3681" s="338" t="s">
        <v>875</v>
      </c>
      <c r="G3681" s="344" t="s">
        <v>2291</v>
      </c>
    </row>
    <row r="3682" spans="1:7" x14ac:dyDescent="0.25">
      <c r="A3682" s="343" t="s">
        <v>1694</v>
      </c>
      <c r="B3682" s="343" t="s">
        <v>1625</v>
      </c>
      <c r="C3682" s="399" t="s">
        <v>911</v>
      </c>
      <c r="D3682" s="343" t="s">
        <v>1811</v>
      </c>
      <c r="E3682" s="399" t="s">
        <v>1135</v>
      </c>
      <c r="F3682" s="338" t="s">
        <v>875</v>
      </c>
      <c r="G3682" s="344" t="s">
        <v>2291</v>
      </c>
    </row>
    <row r="3683" spans="1:7" x14ac:dyDescent="0.25">
      <c r="A3683" s="343" t="s">
        <v>1694</v>
      </c>
      <c r="B3683" s="343" t="s">
        <v>1625</v>
      </c>
      <c r="C3683" s="399" t="s">
        <v>911</v>
      </c>
      <c r="D3683" s="343" t="s">
        <v>1812</v>
      </c>
      <c r="E3683" s="399" t="s">
        <v>1135</v>
      </c>
      <c r="F3683" s="338" t="s">
        <v>875</v>
      </c>
      <c r="G3683" s="344" t="s">
        <v>2291</v>
      </c>
    </row>
    <row r="3684" spans="1:7" x14ac:dyDescent="0.25">
      <c r="A3684" s="343" t="s">
        <v>1694</v>
      </c>
      <c r="B3684" s="343" t="s">
        <v>1625</v>
      </c>
      <c r="C3684" s="399" t="s">
        <v>911</v>
      </c>
      <c r="D3684" s="343" t="s">
        <v>1752</v>
      </c>
      <c r="E3684" s="399" t="s">
        <v>1135</v>
      </c>
      <c r="F3684" s="338" t="s">
        <v>875</v>
      </c>
      <c r="G3684" s="344" t="s">
        <v>2291</v>
      </c>
    </row>
    <row r="3685" spans="1:7" x14ac:dyDescent="0.25">
      <c r="A3685" s="343" t="s">
        <v>1694</v>
      </c>
      <c r="B3685" s="343" t="s">
        <v>1625</v>
      </c>
      <c r="C3685" s="399" t="s">
        <v>911</v>
      </c>
      <c r="D3685" s="343" t="s">
        <v>1763</v>
      </c>
      <c r="E3685" s="399" t="s">
        <v>1135</v>
      </c>
      <c r="F3685" s="338" t="s">
        <v>875</v>
      </c>
      <c r="G3685" s="344" t="s">
        <v>2291</v>
      </c>
    </row>
    <row r="3686" spans="1:7" x14ac:dyDescent="0.25">
      <c r="A3686" s="343" t="s">
        <v>1694</v>
      </c>
      <c r="B3686" s="343" t="s">
        <v>1625</v>
      </c>
      <c r="C3686" s="399" t="s">
        <v>911</v>
      </c>
      <c r="D3686" s="343" t="s">
        <v>1771</v>
      </c>
      <c r="E3686" s="399" t="s">
        <v>1135</v>
      </c>
      <c r="F3686" s="338" t="s">
        <v>875</v>
      </c>
      <c r="G3686" s="344" t="s">
        <v>2291</v>
      </c>
    </row>
    <row r="3687" spans="1:7" x14ac:dyDescent="0.25">
      <c r="A3687" s="343" t="s">
        <v>1694</v>
      </c>
      <c r="B3687" s="343" t="s">
        <v>1625</v>
      </c>
      <c r="C3687" s="399" t="s">
        <v>911</v>
      </c>
      <c r="D3687" s="343" t="s">
        <v>1762</v>
      </c>
      <c r="E3687" s="399" t="s">
        <v>1135</v>
      </c>
      <c r="F3687" s="338" t="s">
        <v>875</v>
      </c>
      <c r="G3687" s="344" t="s">
        <v>2291</v>
      </c>
    </row>
    <row r="3688" spans="1:7" x14ac:dyDescent="0.25">
      <c r="A3688" s="343" t="s">
        <v>1694</v>
      </c>
      <c r="B3688" s="343" t="s">
        <v>1625</v>
      </c>
      <c r="C3688" s="399" t="s">
        <v>911</v>
      </c>
      <c r="D3688" s="343" t="s">
        <v>1770</v>
      </c>
      <c r="E3688" s="399" t="s">
        <v>1135</v>
      </c>
      <c r="F3688" s="338" t="s">
        <v>875</v>
      </c>
      <c r="G3688" s="344" t="s">
        <v>2291</v>
      </c>
    </row>
    <row r="3689" spans="1:7" x14ac:dyDescent="0.25">
      <c r="A3689" s="343" t="s">
        <v>1694</v>
      </c>
      <c r="B3689" s="343" t="s">
        <v>1627</v>
      </c>
      <c r="C3689" s="399" t="s">
        <v>911</v>
      </c>
      <c r="D3689" s="343" t="s">
        <v>1815</v>
      </c>
      <c r="E3689" s="399" t="s">
        <v>1135</v>
      </c>
      <c r="F3689" s="338" t="s">
        <v>875</v>
      </c>
      <c r="G3689" s="344" t="s">
        <v>2292</v>
      </c>
    </row>
    <row r="3690" spans="1:7" x14ac:dyDescent="0.25">
      <c r="A3690" s="343" t="s">
        <v>1694</v>
      </c>
      <c r="B3690" s="343" t="s">
        <v>1627</v>
      </c>
      <c r="C3690" s="399" t="s">
        <v>911</v>
      </c>
      <c r="D3690" s="343" t="s">
        <v>1814</v>
      </c>
      <c r="E3690" s="399" t="s">
        <v>1135</v>
      </c>
      <c r="F3690" s="338" t="s">
        <v>875</v>
      </c>
      <c r="G3690" s="344" t="s">
        <v>2291</v>
      </c>
    </row>
    <row r="3691" spans="1:7" x14ac:dyDescent="0.25">
      <c r="A3691" s="343" t="s">
        <v>1694</v>
      </c>
      <c r="B3691" s="343" t="s">
        <v>1627</v>
      </c>
      <c r="C3691" s="399" t="s">
        <v>911</v>
      </c>
      <c r="D3691" s="343" t="s">
        <v>1790</v>
      </c>
      <c r="E3691" s="399" t="s">
        <v>1135</v>
      </c>
      <c r="F3691" s="338" t="s">
        <v>875</v>
      </c>
      <c r="G3691" s="344" t="s">
        <v>2291</v>
      </c>
    </row>
    <row r="3692" spans="1:7" x14ac:dyDescent="0.25">
      <c r="A3692" s="343" t="s">
        <v>1694</v>
      </c>
      <c r="B3692" s="343" t="s">
        <v>1627</v>
      </c>
      <c r="C3692" s="399" t="s">
        <v>911</v>
      </c>
      <c r="D3692" s="343" t="s">
        <v>1813</v>
      </c>
      <c r="E3692" s="399" t="s">
        <v>1135</v>
      </c>
      <c r="F3692" s="338" t="s">
        <v>875</v>
      </c>
      <c r="G3692" s="344" t="s">
        <v>2291</v>
      </c>
    </row>
    <row r="3693" spans="1:7" x14ac:dyDescent="0.25">
      <c r="A3693" s="343" t="s">
        <v>1694</v>
      </c>
      <c r="B3693" s="343" t="s">
        <v>1627</v>
      </c>
      <c r="C3693" s="399" t="s">
        <v>911</v>
      </c>
      <c r="D3693" s="343" t="s">
        <v>1811</v>
      </c>
      <c r="E3693" s="399" t="s">
        <v>1135</v>
      </c>
      <c r="F3693" s="338" t="s">
        <v>875</v>
      </c>
      <c r="G3693" s="344" t="s">
        <v>2291</v>
      </c>
    </row>
    <row r="3694" spans="1:7" x14ac:dyDescent="0.25">
      <c r="A3694" s="343" t="s">
        <v>1694</v>
      </c>
      <c r="B3694" s="343" t="s">
        <v>1627</v>
      </c>
      <c r="C3694" s="399" t="s">
        <v>911</v>
      </c>
      <c r="D3694" s="343" t="s">
        <v>1812</v>
      </c>
      <c r="E3694" s="399" t="s">
        <v>1135</v>
      </c>
      <c r="F3694" s="338" t="s">
        <v>875</v>
      </c>
      <c r="G3694" s="344" t="s">
        <v>2291</v>
      </c>
    </row>
    <row r="3695" spans="1:7" x14ac:dyDescent="0.25">
      <c r="A3695" s="343" t="s">
        <v>1694</v>
      </c>
      <c r="B3695" s="343" t="s">
        <v>1627</v>
      </c>
      <c r="C3695" s="399" t="s">
        <v>911</v>
      </c>
      <c r="D3695" s="343" t="s">
        <v>1752</v>
      </c>
      <c r="E3695" s="399" t="s">
        <v>1135</v>
      </c>
      <c r="F3695" s="338" t="s">
        <v>875</v>
      </c>
      <c r="G3695" s="344" t="s">
        <v>2291</v>
      </c>
    </row>
    <row r="3696" spans="1:7" x14ac:dyDescent="0.25">
      <c r="A3696" s="343" t="s">
        <v>1694</v>
      </c>
      <c r="B3696" s="343" t="s">
        <v>1627</v>
      </c>
      <c r="C3696" s="399" t="s">
        <v>911</v>
      </c>
      <c r="D3696" s="343" t="s">
        <v>1763</v>
      </c>
      <c r="E3696" s="399" t="s">
        <v>1135</v>
      </c>
      <c r="F3696" s="338" t="s">
        <v>875</v>
      </c>
      <c r="G3696" s="344" t="s">
        <v>2291</v>
      </c>
    </row>
    <row r="3697" spans="1:7" x14ac:dyDescent="0.25">
      <c r="A3697" s="343" t="s">
        <v>1694</v>
      </c>
      <c r="B3697" s="343" t="s">
        <v>1627</v>
      </c>
      <c r="C3697" s="399" t="s">
        <v>911</v>
      </c>
      <c r="D3697" s="343" t="s">
        <v>1771</v>
      </c>
      <c r="E3697" s="399" t="s">
        <v>1135</v>
      </c>
      <c r="F3697" s="338" t="s">
        <v>875</v>
      </c>
      <c r="G3697" s="344" t="s">
        <v>2291</v>
      </c>
    </row>
    <row r="3698" spans="1:7" x14ac:dyDescent="0.25">
      <c r="A3698" s="343" t="s">
        <v>1694</v>
      </c>
      <c r="B3698" s="343" t="s">
        <v>1627</v>
      </c>
      <c r="C3698" s="399" t="s">
        <v>911</v>
      </c>
      <c r="D3698" s="343" t="s">
        <v>1762</v>
      </c>
      <c r="E3698" s="399" t="s">
        <v>1135</v>
      </c>
      <c r="F3698" s="338" t="s">
        <v>875</v>
      </c>
      <c r="G3698" s="344" t="s">
        <v>2291</v>
      </c>
    </row>
    <row r="3699" spans="1:7" x14ac:dyDescent="0.25">
      <c r="A3699" s="343" t="s">
        <v>1694</v>
      </c>
      <c r="B3699" s="343" t="s">
        <v>1627</v>
      </c>
      <c r="C3699" s="399" t="s">
        <v>911</v>
      </c>
      <c r="D3699" s="343" t="s">
        <v>1770</v>
      </c>
      <c r="E3699" s="399" t="s">
        <v>1135</v>
      </c>
      <c r="F3699" s="338" t="s">
        <v>875</v>
      </c>
      <c r="G3699" s="344" t="s">
        <v>2291</v>
      </c>
    </row>
    <row r="3700" spans="1:7" x14ac:dyDescent="0.25">
      <c r="A3700" s="343" t="s">
        <v>1694</v>
      </c>
      <c r="B3700" s="343" t="s">
        <v>1629</v>
      </c>
      <c r="C3700" s="399" t="s">
        <v>911</v>
      </c>
      <c r="D3700" s="343" t="s">
        <v>1815</v>
      </c>
      <c r="E3700" s="399" t="s">
        <v>1135</v>
      </c>
      <c r="F3700" s="338" t="s">
        <v>875</v>
      </c>
      <c r="G3700" s="344" t="s">
        <v>2292</v>
      </c>
    </row>
    <row r="3701" spans="1:7" x14ac:dyDescent="0.25">
      <c r="A3701" s="343" t="s">
        <v>1694</v>
      </c>
      <c r="B3701" s="343" t="s">
        <v>1629</v>
      </c>
      <c r="C3701" s="399" t="s">
        <v>911</v>
      </c>
      <c r="D3701" s="343" t="s">
        <v>1814</v>
      </c>
      <c r="E3701" s="399" t="s">
        <v>1135</v>
      </c>
      <c r="F3701" s="338" t="s">
        <v>875</v>
      </c>
      <c r="G3701" s="344" t="s">
        <v>2291</v>
      </c>
    </row>
    <row r="3702" spans="1:7" x14ac:dyDescent="0.25">
      <c r="A3702" s="343" t="s">
        <v>1694</v>
      </c>
      <c r="B3702" s="343" t="s">
        <v>1629</v>
      </c>
      <c r="C3702" s="399" t="s">
        <v>911</v>
      </c>
      <c r="D3702" s="343" t="s">
        <v>1790</v>
      </c>
      <c r="E3702" s="399" t="s">
        <v>1135</v>
      </c>
      <c r="F3702" s="338" t="s">
        <v>875</v>
      </c>
      <c r="G3702" s="344" t="s">
        <v>2291</v>
      </c>
    </row>
    <row r="3703" spans="1:7" x14ac:dyDescent="0.25">
      <c r="A3703" s="343" t="s">
        <v>1694</v>
      </c>
      <c r="B3703" s="343" t="s">
        <v>1629</v>
      </c>
      <c r="C3703" s="399" t="s">
        <v>911</v>
      </c>
      <c r="D3703" s="343" t="s">
        <v>1813</v>
      </c>
      <c r="E3703" s="399" t="s">
        <v>1135</v>
      </c>
      <c r="F3703" s="338" t="s">
        <v>875</v>
      </c>
      <c r="G3703" s="344" t="s">
        <v>2291</v>
      </c>
    </row>
    <row r="3704" spans="1:7" x14ac:dyDescent="0.25">
      <c r="A3704" s="343" t="s">
        <v>1694</v>
      </c>
      <c r="B3704" s="343" t="s">
        <v>1629</v>
      </c>
      <c r="C3704" s="399" t="s">
        <v>911</v>
      </c>
      <c r="D3704" s="343" t="s">
        <v>1811</v>
      </c>
      <c r="E3704" s="399" t="s">
        <v>1135</v>
      </c>
      <c r="F3704" s="338" t="s">
        <v>875</v>
      </c>
      <c r="G3704" s="344" t="s">
        <v>2291</v>
      </c>
    </row>
    <row r="3705" spans="1:7" x14ac:dyDescent="0.25">
      <c r="A3705" s="343" t="s">
        <v>1694</v>
      </c>
      <c r="B3705" s="343" t="s">
        <v>1629</v>
      </c>
      <c r="C3705" s="399" t="s">
        <v>911</v>
      </c>
      <c r="D3705" s="343" t="s">
        <v>1812</v>
      </c>
      <c r="E3705" s="399" t="s">
        <v>1135</v>
      </c>
      <c r="F3705" s="338" t="s">
        <v>875</v>
      </c>
      <c r="G3705" s="344" t="s">
        <v>2291</v>
      </c>
    </row>
    <row r="3706" spans="1:7" x14ac:dyDescent="0.25">
      <c r="A3706" s="343" t="s">
        <v>1694</v>
      </c>
      <c r="B3706" s="343" t="s">
        <v>1629</v>
      </c>
      <c r="C3706" s="399" t="s">
        <v>911</v>
      </c>
      <c r="D3706" s="343" t="s">
        <v>1752</v>
      </c>
      <c r="E3706" s="399" t="s">
        <v>1135</v>
      </c>
      <c r="F3706" s="338" t="s">
        <v>875</v>
      </c>
      <c r="G3706" s="344" t="s">
        <v>2291</v>
      </c>
    </row>
    <row r="3707" spans="1:7" x14ac:dyDescent="0.25">
      <c r="A3707" s="343" t="s">
        <v>1694</v>
      </c>
      <c r="B3707" s="343" t="s">
        <v>1629</v>
      </c>
      <c r="C3707" s="399" t="s">
        <v>911</v>
      </c>
      <c r="D3707" s="343" t="s">
        <v>1763</v>
      </c>
      <c r="E3707" s="399" t="s">
        <v>1135</v>
      </c>
      <c r="F3707" s="338" t="s">
        <v>875</v>
      </c>
      <c r="G3707" s="344" t="s">
        <v>2291</v>
      </c>
    </row>
    <row r="3708" spans="1:7" x14ac:dyDescent="0.25">
      <c r="A3708" s="343" t="s">
        <v>1694</v>
      </c>
      <c r="B3708" s="343" t="s">
        <v>1629</v>
      </c>
      <c r="C3708" s="399" t="s">
        <v>911</v>
      </c>
      <c r="D3708" s="343" t="s">
        <v>1771</v>
      </c>
      <c r="E3708" s="399" t="s">
        <v>1135</v>
      </c>
      <c r="F3708" s="338" t="s">
        <v>875</v>
      </c>
      <c r="G3708" s="344" t="s">
        <v>2291</v>
      </c>
    </row>
    <row r="3709" spans="1:7" x14ac:dyDescent="0.25">
      <c r="A3709" s="343" t="s">
        <v>1694</v>
      </c>
      <c r="B3709" s="343" t="s">
        <v>1629</v>
      </c>
      <c r="C3709" s="399" t="s">
        <v>911</v>
      </c>
      <c r="D3709" s="343" t="s">
        <v>1762</v>
      </c>
      <c r="E3709" s="399" t="s">
        <v>1135</v>
      </c>
      <c r="F3709" s="338" t="s">
        <v>875</v>
      </c>
      <c r="G3709" s="344" t="s">
        <v>2291</v>
      </c>
    </row>
    <row r="3710" spans="1:7" x14ac:dyDescent="0.25">
      <c r="A3710" s="343" t="s">
        <v>1694</v>
      </c>
      <c r="B3710" s="343" t="s">
        <v>1629</v>
      </c>
      <c r="C3710" s="399" t="s">
        <v>911</v>
      </c>
      <c r="D3710" s="343" t="s">
        <v>1770</v>
      </c>
      <c r="E3710" s="399" t="s">
        <v>1135</v>
      </c>
      <c r="F3710" s="338" t="s">
        <v>875</v>
      </c>
      <c r="G3710" s="344" t="s">
        <v>2291</v>
      </c>
    </row>
    <row r="3711" spans="1:7" x14ac:dyDescent="0.25">
      <c r="A3711" s="343" t="s">
        <v>1694</v>
      </c>
      <c r="B3711" s="343" t="s">
        <v>1631</v>
      </c>
      <c r="C3711" s="399" t="s">
        <v>911</v>
      </c>
      <c r="D3711" s="343" t="s">
        <v>1815</v>
      </c>
      <c r="E3711" s="399" t="s">
        <v>1135</v>
      </c>
      <c r="F3711" s="338" t="s">
        <v>875</v>
      </c>
      <c r="G3711" s="344" t="s">
        <v>2292</v>
      </c>
    </row>
    <row r="3712" spans="1:7" x14ac:dyDescent="0.25">
      <c r="A3712" s="343" t="s">
        <v>1694</v>
      </c>
      <c r="B3712" s="343" t="s">
        <v>1631</v>
      </c>
      <c r="C3712" s="399" t="s">
        <v>911</v>
      </c>
      <c r="D3712" s="343" t="s">
        <v>1814</v>
      </c>
      <c r="E3712" s="399" t="s">
        <v>1135</v>
      </c>
      <c r="F3712" s="338" t="s">
        <v>875</v>
      </c>
      <c r="G3712" s="344" t="s">
        <v>2291</v>
      </c>
    </row>
    <row r="3713" spans="1:7" x14ac:dyDescent="0.25">
      <c r="A3713" s="343" t="s">
        <v>1694</v>
      </c>
      <c r="B3713" s="343" t="s">
        <v>1631</v>
      </c>
      <c r="C3713" s="399" t="s">
        <v>911</v>
      </c>
      <c r="D3713" s="343" t="s">
        <v>1790</v>
      </c>
      <c r="E3713" s="399" t="s">
        <v>1135</v>
      </c>
      <c r="F3713" s="338" t="s">
        <v>875</v>
      </c>
      <c r="G3713" s="344" t="s">
        <v>2291</v>
      </c>
    </row>
    <row r="3714" spans="1:7" x14ac:dyDescent="0.25">
      <c r="A3714" s="343" t="s">
        <v>1694</v>
      </c>
      <c r="B3714" s="343" t="s">
        <v>1631</v>
      </c>
      <c r="C3714" s="399" t="s">
        <v>911</v>
      </c>
      <c r="D3714" s="343" t="s">
        <v>1813</v>
      </c>
      <c r="E3714" s="399" t="s">
        <v>1135</v>
      </c>
      <c r="F3714" s="338" t="s">
        <v>875</v>
      </c>
      <c r="G3714" s="344" t="s">
        <v>2291</v>
      </c>
    </row>
    <row r="3715" spans="1:7" x14ac:dyDescent="0.25">
      <c r="A3715" s="343" t="s">
        <v>1694</v>
      </c>
      <c r="B3715" s="343" t="s">
        <v>1631</v>
      </c>
      <c r="C3715" s="399" t="s">
        <v>911</v>
      </c>
      <c r="D3715" s="343" t="s">
        <v>1811</v>
      </c>
      <c r="E3715" s="399" t="s">
        <v>1135</v>
      </c>
      <c r="F3715" s="338" t="s">
        <v>875</v>
      </c>
      <c r="G3715" s="344" t="s">
        <v>2291</v>
      </c>
    </row>
    <row r="3716" spans="1:7" x14ac:dyDescent="0.25">
      <c r="A3716" s="343" t="s">
        <v>1694</v>
      </c>
      <c r="B3716" s="343" t="s">
        <v>1631</v>
      </c>
      <c r="C3716" s="399" t="s">
        <v>911</v>
      </c>
      <c r="D3716" s="343" t="s">
        <v>1812</v>
      </c>
      <c r="E3716" s="399" t="s">
        <v>1135</v>
      </c>
      <c r="F3716" s="338" t="s">
        <v>875</v>
      </c>
      <c r="G3716" s="344" t="s">
        <v>2291</v>
      </c>
    </row>
    <row r="3717" spans="1:7" x14ac:dyDescent="0.25">
      <c r="A3717" s="343" t="s">
        <v>1694</v>
      </c>
      <c r="B3717" s="343" t="s">
        <v>1631</v>
      </c>
      <c r="C3717" s="399" t="s">
        <v>911</v>
      </c>
      <c r="D3717" s="343" t="s">
        <v>1752</v>
      </c>
      <c r="E3717" s="399" t="s">
        <v>1135</v>
      </c>
      <c r="F3717" s="338" t="s">
        <v>875</v>
      </c>
      <c r="G3717" s="344" t="s">
        <v>2291</v>
      </c>
    </row>
    <row r="3718" spans="1:7" x14ac:dyDescent="0.25">
      <c r="A3718" s="343" t="s">
        <v>1694</v>
      </c>
      <c r="B3718" s="343" t="s">
        <v>1631</v>
      </c>
      <c r="C3718" s="399" t="s">
        <v>911</v>
      </c>
      <c r="D3718" s="343" t="s">
        <v>1763</v>
      </c>
      <c r="E3718" s="399" t="s">
        <v>1135</v>
      </c>
      <c r="F3718" s="338" t="s">
        <v>875</v>
      </c>
      <c r="G3718" s="344" t="s">
        <v>2291</v>
      </c>
    </row>
    <row r="3719" spans="1:7" x14ac:dyDescent="0.25">
      <c r="A3719" s="343" t="s">
        <v>1694</v>
      </c>
      <c r="B3719" s="343" t="s">
        <v>1631</v>
      </c>
      <c r="C3719" s="399" t="s">
        <v>911</v>
      </c>
      <c r="D3719" s="343" t="s">
        <v>1771</v>
      </c>
      <c r="E3719" s="399" t="s">
        <v>1135</v>
      </c>
      <c r="F3719" s="338" t="s">
        <v>875</v>
      </c>
      <c r="G3719" s="344" t="s">
        <v>2291</v>
      </c>
    </row>
    <row r="3720" spans="1:7" x14ac:dyDescent="0.25">
      <c r="A3720" s="343" t="s">
        <v>1694</v>
      </c>
      <c r="B3720" s="343" t="s">
        <v>1631</v>
      </c>
      <c r="C3720" s="399" t="s">
        <v>911</v>
      </c>
      <c r="D3720" s="343" t="s">
        <v>1762</v>
      </c>
      <c r="E3720" s="399" t="s">
        <v>1135</v>
      </c>
      <c r="F3720" s="338" t="s">
        <v>875</v>
      </c>
      <c r="G3720" s="344" t="s">
        <v>2291</v>
      </c>
    </row>
    <row r="3721" spans="1:7" x14ac:dyDescent="0.25">
      <c r="A3721" s="343" t="s">
        <v>1694</v>
      </c>
      <c r="B3721" s="343" t="s">
        <v>1631</v>
      </c>
      <c r="C3721" s="399" t="s">
        <v>911</v>
      </c>
      <c r="D3721" s="343" t="s">
        <v>1770</v>
      </c>
      <c r="E3721" s="399" t="s">
        <v>1135</v>
      </c>
      <c r="F3721" s="338" t="s">
        <v>875</v>
      </c>
      <c r="G3721" s="344" t="s">
        <v>2291</v>
      </c>
    </row>
    <row r="3722" spans="1:7" x14ac:dyDescent="0.25">
      <c r="A3722" s="343" t="s">
        <v>1694</v>
      </c>
      <c r="B3722" s="343" t="s">
        <v>1633</v>
      </c>
      <c r="C3722" s="399" t="s">
        <v>911</v>
      </c>
      <c r="D3722" s="343" t="s">
        <v>1815</v>
      </c>
      <c r="E3722" s="399" t="s">
        <v>1135</v>
      </c>
      <c r="F3722" s="338" t="s">
        <v>875</v>
      </c>
      <c r="G3722" s="344" t="s">
        <v>2292</v>
      </c>
    </row>
    <row r="3723" spans="1:7" x14ac:dyDescent="0.25">
      <c r="A3723" s="343" t="s">
        <v>1694</v>
      </c>
      <c r="B3723" s="343" t="s">
        <v>1633</v>
      </c>
      <c r="C3723" s="399" t="s">
        <v>911</v>
      </c>
      <c r="D3723" s="343" t="s">
        <v>1814</v>
      </c>
      <c r="E3723" s="399" t="s">
        <v>1135</v>
      </c>
      <c r="F3723" s="338" t="s">
        <v>875</v>
      </c>
      <c r="G3723" s="344" t="s">
        <v>2291</v>
      </c>
    </row>
    <row r="3724" spans="1:7" x14ac:dyDescent="0.25">
      <c r="A3724" s="343" t="s">
        <v>1694</v>
      </c>
      <c r="B3724" s="343" t="s">
        <v>1633</v>
      </c>
      <c r="C3724" s="399" t="s">
        <v>911</v>
      </c>
      <c r="D3724" s="343" t="s">
        <v>1790</v>
      </c>
      <c r="E3724" s="399" t="s">
        <v>1135</v>
      </c>
      <c r="F3724" s="338" t="s">
        <v>875</v>
      </c>
      <c r="G3724" s="344" t="s">
        <v>2291</v>
      </c>
    </row>
    <row r="3725" spans="1:7" x14ac:dyDescent="0.25">
      <c r="A3725" s="343" t="s">
        <v>1694</v>
      </c>
      <c r="B3725" s="343" t="s">
        <v>1633</v>
      </c>
      <c r="C3725" s="399" t="s">
        <v>911</v>
      </c>
      <c r="D3725" s="343" t="s">
        <v>1813</v>
      </c>
      <c r="E3725" s="399" t="s">
        <v>1135</v>
      </c>
      <c r="F3725" s="338" t="s">
        <v>875</v>
      </c>
      <c r="G3725" s="344" t="s">
        <v>2291</v>
      </c>
    </row>
    <row r="3726" spans="1:7" x14ac:dyDescent="0.25">
      <c r="A3726" s="343" t="s">
        <v>1694</v>
      </c>
      <c r="B3726" s="343" t="s">
        <v>1633</v>
      </c>
      <c r="C3726" s="399" t="s">
        <v>911</v>
      </c>
      <c r="D3726" s="343" t="s">
        <v>1811</v>
      </c>
      <c r="E3726" s="399" t="s">
        <v>1135</v>
      </c>
      <c r="F3726" s="338" t="s">
        <v>875</v>
      </c>
      <c r="G3726" s="344" t="s">
        <v>2291</v>
      </c>
    </row>
    <row r="3727" spans="1:7" x14ac:dyDescent="0.25">
      <c r="A3727" s="343" t="s">
        <v>1694</v>
      </c>
      <c r="B3727" s="343" t="s">
        <v>1633</v>
      </c>
      <c r="C3727" s="399" t="s">
        <v>911</v>
      </c>
      <c r="D3727" s="343" t="s">
        <v>1812</v>
      </c>
      <c r="E3727" s="399" t="s">
        <v>1135</v>
      </c>
      <c r="F3727" s="338" t="s">
        <v>875</v>
      </c>
      <c r="G3727" s="344" t="s">
        <v>2291</v>
      </c>
    </row>
    <row r="3728" spans="1:7" x14ac:dyDescent="0.25">
      <c r="A3728" s="343" t="s">
        <v>1694</v>
      </c>
      <c r="B3728" s="343" t="s">
        <v>1633</v>
      </c>
      <c r="C3728" s="399" t="s">
        <v>911</v>
      </c>
      <c r="D3728" s="343" t="s">
        <v>1752</v>
      </c>
      <c r="E3728" s="399" t="s">
        <v>1135</v>
      </c>
      <c r="F3728" s="338" t="s">
        <v>875</v>
      </c>
      <c r="G3728" s="344" t="s">
        <v>2291</v>
      </c>
    </row>
    <row r="3729" spans="1:7" x14ac:dyDescent="0.25">
      <c r="A3729" s="343" t="s">
        <v>1694</v>
      </c>
      <c r="B3729" s="343" t="s">
        <v>1633</v>
      </c>
      <c r="C3729" s="399" t="s">
        <v>911</v>
      </c>
      <c r="D3729" s="343" t="s">
        <v>1763</v>
      </c>
      <c r="E3729" s="399" t="s">
        <v>1135</v>
      </c>
      <c r="F3729" s="338" t="s">
        <v>875</v>
      </c>
      <c r="G3729" s="344" t="s">
        <v>2291</v>
      </c>
    </row>
    <row r="3730" spans="1:7" x14ac:dyDescent="0.25">
      <c r="A3730" s="343" t="s">
        <v>1694</v>
      </c>
      <c r="B3730" s="343" t="s">
        <v>1633</v>
      </c>
      <c r="C3730" s="399" t="s">
        <v>911</v>
      </c>
      <c r="D3730" s="343" t="s">
        <v>1771</v>
      </c>
      <c r="E3730" s="399" t="s">
        <v>1135</v>
      </c>
      <c r="F3730" s="338" t="s">
        <v>875</v>
      </c>
      <c r="G3730" s="344" t="s">
        <v>2291</v>
      </c>
    </row>
    <row r="3731" spans="1:7" x14ac:dyDescent="0.25">
      <c r="A3731" s="343" t="s">
        <v>1694</v>
      </c>
      <c r="B3731" s="343" t="s">
        <v>1633</v>
      </c>
      <c r="C3731" s="399" t="s">
        <v>911</v>
      </c>
      <c r="D3731" s="343" t="s">
        <v>1762</v>
      </c>
      <c r="E3731" s="399" t="s">
        <v>1135</v>
      </c>
      <c r="F3731" s="338" t="s">
        <v>875</v>
      </c>
      <c r="G3731" s="344" t="s">
        <v>2291</v>
      </c>
    </row>
    <row r="3732" spans="1:7" x14ac:dyDescent="0.25">
      <c r="A3732" s="343" t="s">
        <v>1694</v>
      </c>
      <c r="B3732" s="343" t="s">
        <v>1633</v>
      </c>
      <c r="C3732" s="399" t="s">
        <v>911</v>
      </c>
      <c r="D3732" s="343" t="s">
        <v>1770</v>
      </c>
      <c r="E3732" s="399" t="s">
        <v>1135</v>
      </c>
      <c r="F3732" s="338" t="s">
        <v>875</v>
      </c>
      <c r="G3732" s="344" t="s">
        <v>2291</v>
      </c>
    </row>
    <row r="3733" spans="1:7" x14ac:dyDescent="0.25">
      <c r="A3733" s="343" t="s">
        <v>1694</v>
      </c>
      <c r="B3733" s="343" t="s">
        <v>1635</v>
      </c>
      <c r="C3733" s="399" t="s">
        <v>911</v>
      </c>
      <c r="D3733" s="343" t="s">
        <v>1815</v>
      </c>
      <c r="E3733" s="399" t="s">
        <v>1135</v>
      </c>
      <c r="F3733" s="338" t="s">
        <v>875</v>
      </c>
      <c r="G3733" s="344" t="s">
        <v>2292</v>
      </c>
    </row>
    <row r="3734" spans="1:7" x14ac:dyDescent="0.25">
      <c r="A3734" s="343" t="s">
        <v>1694</v>
      </c>
      <c r="B3734" s="343" t="s">
        <v>1635</v>
      </c>
      <c r="C3734" s="399" t="s">
        <v>911</v>
      </c>
      <c r="D3734" s="343" t="s">
        <v>1814</v>
      </c>
      <c r="E3734" s="399" t="s">
        <v>1135</v>
      </c>
      <c r="F3734" s="338" t="s">
        <v>875</v>
      </c>
      <c r="G3734" s="344" t="s">
        <v>2291</v>
      </c>
    </row>
    <row r="3735" spans="1:7" x14ac:dyDescent="0.25">
      <c r="A3735" s="343" t="s">
        <v>1694</v>
      </c>
      <c r="B3735" s="343" t="s">
        <v>1635</v>
      </c>
      <c r="C3735" s="399" t="s">
        <v>911</v>
      </c>
      <c r="D3735" s="343" t="s">
        <v>1790</v>
      </c>
      <c r="E3735" s="399" t="s">
        <v>1135</v>
      </c>
      <c r="F3735" s="338" t="s">
        <v>875</v>
      </c>
      <c r="G3735" s="344" t="s">
        <v>2291</v>
      </c>
    </row>
    <row r="3736" spans="1:7" x14ac:dyDescent="0.25">
      <c r="A3736" s="343" t="s">
        <v>1694</v>
      </c>
      <c r="B3736" s="343" t="s">
        <v>1635</v>
      </c>
      <c r="C3736" s="399" t="s">
        <v>911</v>
      </c>
      <c r="D3736" s="343" t="s">
        <v>1813</v>
      </c>
      <c r="E3736" s="399" t="s">
        <v>1135</v>
      </c>
      <c r="F3736" s="338" t="s">
        <v>875</v>
      </c>
      <c r="G3736" s="344" t="s">
        <v>2291</v>
      </c>
    </row>
    <row r="3737" spans="1:7" x14ac:dyDescent="0.25">
      <c r="A3737" s="343" t="s">
        <v>1694</v>
      </c>
      <c r="B3737" s="343" t="s">
        <v>1635</v>
      </c>
      <c r="C3737" s="399" t="s">
        <v>911</v>
      </c>
      <c r="D3737" s="343" t="s">
        <v>1811</v>
      </c>
      <c r="E3737" s="399" t="s">
        <v>1135</v>
      </c>
      <c r="F3737" s="338" t="s">
        <v>875</v>
      </c>
      <c r="G3737" s="344" t="s">
        <v>2291</v>
      </c>
    </row>
    <row r="3738" spans="1:7" x14ac:dyDescent="0.25">
      <c r="A3738" s="343" t="s">
        <v>1694</v>
      </c>
      <c r="B3738" s="343" t="s">
        <v>1635</v>
      </c>
      <c r="C3738" s="399" t="s">
        <v>911</v>
      </c>
      <c r="D3738" s="343" t="s">
        <v>1812</v>
      </c>
      <c r="E3738" s="399" t="s">
        <v>1135</v>
      </c>
      <c r="F3738" s="338" t="s">
        <v>875</v>
      </c>
      <c r="G3738" s="344" t="s">
        <v>2291</v>
      </c>
    </row>
    <row r="3739" spans="1:7" x14ac:dyDescent="0.25">
      <c r="A3739" s="343" t="s">
        <v>1694</v>
      </c>
      <c r="B3739" s="343" t="s">
        <v>1635</v>
      </c>
      <c r="C3739" s="399" t="s">
        <v>911</v>
      </c>
      <c r="D3739" s="343" t="s">
        <v>1752</v>
      </c>
      <c r="E3739" s="399" t="s">
        <v>1135</v>
      </c>
      <c r="F3739" s="338" t="s">
        <v>875</v>
      </c>
      <c r="G3739" s="344" t="s">
        <v>2291</v>
      </c>
    </row>
    <row r="3740" spans="1:7" x14ac:dyDescent="0.25">
      <c r="A3740" s="343" t="s">
        <v>1694</v>
      </c>
      <c r="B3740" s="343" t="s">
        <v>1635</v>
      </c>
      <c r="C3740" s="399" t="s">
        <v>911</v>
      </c>
      <c r="D3740" s="343" t="s">
        <v>1763</v>
      </c>
      <c r="E3740" s="399" t="s">
        <v>1135</v>
      </c>
      <c r="F3740" s="338" t="s">
        <v>875</v>
      </c>
      <c r="G3740" s="344" t="s">
        <v>2291</v>
      </c>
    </row>
    <row r="3741" spans="1:7" x14ac:dyDescent="0.25">
      <c r="A3741" s="343" t="s">
        <v>1694</v>
      </c>
      <c r="B3741" s="343" t="s">
        <v>1635</v>
      </c>
      <c r="C3741" s="399" t="s">
        <v>911</v>
      </c>
      <c r="D3741" s="343" t="s">
        <v>1771</v>
      </c>
      <c r="E3741" s="399" t="s">
        <v>1135</v>
      </c>
      <c r="F3741" s="338" t="s">
        <v>875</v>
      </c>
      <c r="G3741" s="344" t="s">
        <v>2291</v>
      </c>
    </row>
    <row r="3742" spans="1:7" x14ac:dyDescent="0.25">
      <c r="A3742" s="343" t="s">
        <v>1694</v>
      </c>
      <c r="B3742" s="343" t="s">
        <v>1635</v>
      </c>
      <c r="C3742" s="399" t="s">
        <v>911</v>
      </c>
      <c r="D3742" s="343" t="s">
        <v>1762</v>
      </c>
      <c r="E3742" s="399" t="s">
        <v>1135</v>
      </c>
      <c r="F3742" s="338" t="s">
        <v>875</v>
      </c>
      <c r="G3742" s="344" t="s">
        <v>2291</v>
      </c>
    </row>
    <row r="3743" spans="1:7" x14ac:dyDescent="0.25">
      <c r="A3743" s="343" t="s">
        <v>1694</v>
      </c>
      <c r="B3743" s="343" t="s">
        <v>1635</v>
      </c>
      <c r="C3743" s="399" t="s">
        <v>911</v>
      </c>
      <c r="D3743" s="343" t="s">
        <v>1770</v>
      </c>
      <c r="E3743" s="399" t="s">
        <v>1135</v>
      </c>
      <c r="F3743" s="338" t="s">
        <v>875</v>
      </c>
      <c r="G3743" s="344" t="s">
        <v>2291</v>
      </c>
    </row>
    <row r="3744" spans="1:7" x14ac:dyDescent="0.25">
      <c r="A3744" s="343" t="s">
        <v>1694</v>
      </c>
      <c r="B3744" s="343" t="s">
        <v>1637</v>
      </c>
      <c r="C3744" s="399" t="s">
        <v>911</v>
      </c>
      <c r="D3744" s="343" t="s">
        <v>1815</v>
      </c>
      <c r="E3744" s="399" t="s">
        <v>1135</v>
      </c>
      <c r="F3744" s="338" t="s">
        <v>875</v>
      </c>
      <c r="G3744" s="344" t="s">
        <v>2292</v>
      </c>
    </row>
    <row r="3745" spans="1:7" x14ac:dyDescent="0.25">
      <c r="A3745" s="343" t="s">
        <v>1694</v>
      </c>
      <c r="B3745" s="343" t="s">
        <v>1637</v>
      </c>
      <c r="C3745" s="399" t="s">
        <v>911</v>
      </c>
      <c r="D3745" s="343" t="s">
        <v>1814</v>
      </c>
      <c r="E3745" s="399" t="s">
        <v>1135</v>
      </c>
      <c r="F3745" s="338" t="s">
        <v>875</v>
      </c>
      <c r="G3745" s="344" t="s">
        <v>2291</v>
      </c>
    </row>
    <row r="3746" spans="1:7" x14ac:dyDescent="0.25">
      <c r="A3746" s="343" t="s">
        <v>1694</v>
      </c>
      <c r="B3746" s="343" t="s">
        <v>1637</v>
      </c>
      <c r="C3746" s="399" t="s">
        <v>911</v>
      </c>
      <c r="D3746" s="343" t="s">
        <v>1790</v>
      </c>
      <c r="E3746" s="399" t="s">
        <v>1135</v>
      </c>
      <c r="F3746" s="338" t="s">
        <v>875</v>
      </c>
      <c r="G3746" s="344" t="s">
        <v>2291</v>
      </c>
    </row>
    <row r="3747" spans="1:7" x14ac:dyDescent="0.25">
      <c r="A3747" s="343" t="s">
        <v>1694</v>
      </c>
      <c r="B3747" s="343" t="s">
        <v>1637</v>
      </c>
      <c r="C3747" s="399" t="s">
        <v>911</v>
      </c>
      <c r="D3747" s="343" t="s">
        <v>1813</v>
      </c>
      <c r="E3747" s="399" t="s">
        <v>1135</v>
      </c>
      <c r="F3747" s="338" t="s">
        <v>875</v>
      </c>
      <c r="G3747" s="344" t="s">
        <v>2291</v>
      </c>
    </row>
    <row r="3748" spans="1:7" x14ac:dyDescent="0.25">
      <c r="A3748" s="343" t="s">
        <v>1694</v>
      </c>
      <c r="B3748" s="343" t="s">
        <v>1637</v>
      </c>
      <c r="C3748" s="399" t="s">
        <v>911</v>
      </c>
      <c r="D3748" s="343" t="s">
        <v>1811</v>
      </c>
      <c r="E3748" s="399" t="s">
        <v>1135</v>
      </c>
      <c r="F3748" s="338" t="s">
        <v>875</v>
      </c>
      <c r="G3748" s="344" t="s">
        <v>2291</v>
      </c>
    </row>
    <row r="3749" spans="1:7" x14ac:dyDescent="0.25">
      <c r="A3749" s="343" t="s">
        <v>1694</v>
      </c>
      <c r="B3749" s="343" t="s">
        <v>1637</v>
      </c>
      <c r="C3749" s="399" t="s">
        <v>911</v>
      </c>
      <c r="D3749" s="343" t="s">
        <v>1812</v>
      </c>
      <c r="E3749" s="399" t="s">
        <v>1135</v>
      </c>
      <c r="F3749" s="338" t="s">
        <v>875</v>
      </c>
      <c r="G3749" s="344" t="s">
        <v>2291</v>
      </c>
    </row>
    <row r="3750" spans="1:7" x14ac:dyDescent="0.25">
      <c r="A3750" s="343" t="s">
        <v>1694</v>
      </c>
      <c r="B3750" s="343" t="s">
        <v>1637</v>
      </c>
      <c r="C3750" s="399" t="s">
        <v>911</v>
      </c>
      <c r="D3750" s="343" t="s">
        <v>1752</v>
      </c>
      <c r="E3750" s="399" t="s">
        <v>1135</v>
      </c>
      <c r="F3750" s="338" t="s">
        <v>875</v>
      </c>
      <c r="G3750" s="344" t="s">
        <v>2291</v>
      </c>
    </row>
    <row r="3751" spans="1:7" x14ac:dyDescent="0.25">
      <c r="A3751" s="343" t="s">
        <v>1694</v>
      </c>
      <c r="B3751" s="343" t="s">
        <v>1637</v>
      </c>
      <c r="C3751" s="399" t="s">
        <v>911</v>
      </c>
      <c r="D3751" s="343" t="s">
        <v>1763</v>
      </c>
      <c r="E3751" s="399" t="s">
        <v>1135</v>
      </c>
      <c r="F3751" s="338" t="s">
        <v>875</v>
      </c>
      <c r="G3751" s="344" t="s">
        <v>2291</v>
      </c>
    </row>
    <row r="3752" spans="1:7" x14ac:dyDescent="0.25">
      <c r="A3752" s="343" t="s">
        <v>1694</v>
      </c>
      <c r="B3752" s="343" t="s">
        <v>1637</v>
      </c>
      <c r="C3752" s="399" t="s">
        <v>911</v>
      </c>
      <c r="D3752" s="343" t="s">
        <v>1771</v>
      </c>
      <c r="E3752" s="399" t="s">
        <v>1135</v>
      </c>
      <c r="F3752" s="338" t="s">
        <v>875</v>
      </c>
      <c r="G3752" s="344" t="s">
        <v>2291</v>
      </c>
    </row>
    <row r="3753" spans="1:7" x14ac:dyDescent="0.25">
      <c r="A3753" s="343" t="s">
        <v>1694</v>
      </c>
      <c r="B3753" s="343" t="s">
        <v>1637</v>
      </c>
      <c r="C3753" s="399" t="s">
        <v>911</v>
      </c>
      <c r="D3753" s="343" t="s">
        <v>1762</v>
      </c>
      <c r="E3753" s="399" t="s">
        <v>1135</v>
      </c>
      <c r="F3753" s="338" t="s">
        <v>875</v>
      </c>
      <c r="G3753" s="344" t="s">
        <v>2291</v>
      </c>
    </row>
    <row r="3754" spans="1:7" x14ac:dyDescent="0.25">
      <c r="A3754" s="343" t="s">
        <v>1694</v>
      </c>
      <c r="B3754" s="343" t="s">
        <v>1637</v>
      </c>
      <c r="C3754" s="399" t="s">
        <v>911</v>
      </c>
      <c r="D3754" s="343" t="s">
        <v>1770</v>
      </c>
      <c r="E3754" s="399" t="s">
        <v>1135</v>
      </c>
      <c r="F3754" s="338" t="s">
        <v>875</v>
      </c>
      <c r="G3754" s="344" t="s">
        <v>2291</v>
      </c>
    </row>
    <row r="3755" spans="1:7" x14ac:dyDescent="0.25">
      <c r="A3755" s="343" t="s">
        <v>1694</v>
      </c>
      <c r="B3755" s="343" t="s">
        <v>1639</v>
      </c>
      <c r="C3755" s="399" t="s">
        <v>911</v>
      </c>
      <c r="D3755" s="343" t="s">
        <v>1815</v>
      </c>
      <c r="E3755" s="399" t="s">
        <v>1135</v>
      </c>
      <c r="F3755" s="338" t="s">
        <v>875</v>
      </c>
      <c r="G3755" s="344" t="s">
        <v>2292</v>
      </c>
    </row>
    <row r="3756" spans="1:7" x14ac:dyDescent="0.25">
      <c r="A3756" s="343" t="s">
        <v>1694</v>
      </c>
      <c r="B3756" s="343" t="s">
        <v>1639</v>
      </c>
      <c r="C3756" s="399" t="s">
        <v>911</v>
      </c>
      <c r="D3756" s="343" t="s">
        <v>1814</v>
      </c>
      <c r="E3756" s="399" t="s">
        <v>1135</v>
      </c>
      <c r="F3756" s="338" t="s">
        <v>875</v>
      </c>
      <c r="G3756" s="344" t="s">
        <v>2291</v>
      </c>
    </row>
    <row r="3757" spans="1:7" x14ac:dyDescent="0.25">
      <c r="A3757" s="343" t="s">
        <v>1694</v>
      </c>
      <c r="B3757" s="343" t="s">
        <v>1639</v>
      </c>
      <c r="C3757" s="399" t="s">
        <v>911</v>
      </c>
      <c r="D3757" s="343" t="s">
        <v>1790</v>
      </c>
      <c r="E3757" s="399" t="s">
        <v>1135</v>
      </c>
      <c r="F3757" s="338" t="s">
        <v>875</v>
      </c>
      <c r="G3757" s="344" t="s">
        <v>2291</v>
      </c>
    </row>
    <row r="3758" spans="1:7" x14ac:dyDescent="0.25">
      <c r="A3758" s="343" t="s">
        <v>1694</v>
      </c>
      <c r="B3758" s="343" t="s">
        <v>1639</v>
      </c>
      <c r="C3758" s="399" t="s">
        <v>911</v>
      </c>
      <c r="D3758" s="343" t="s">
        <v>1813</v>
      </c>
      <c r="E3758" s="399" t="s">
        <v>1135</v>
      </c>
      <c r="F3758" s="338" t="s">
        <v>875</v>
      </c>
      <c r="G3758" s="344" t="s">
        <v>2291</v>
      </c>
    </row>
    <row r="3759" spans="1:7" x14ac:dyDescent="0.25">
      <c r="A3759" s="343" t="s">
        <v>1694</v>
      </c>
      <c r="B3759" s="343" t="s">
        <v>1639</v>
      </c>
      <c r="C3759" s="399" t="s">
        <v>911</v>
      </c>
      <c r="D3759" s="343" t="s">
        <v>1811</v>
      </c>
      <c r="E3759" s="399" t="s">
        <v>1135</v>
      </c>
      <c r="F3759" s="338" t="s">
        <v>875</v>
      </c>
      <c r="G3759" s="344" t="s">
        <v>2291</v>
      </c>
    </row>
    <row r="3760" spans="1:7" x14ac:dyDescent="0.25">
      <c r="A3760" s="343" t="s">
        <v>1694</v>
      </c>
      <c r="B3760" s="343" t="s">
        <v>1639</v>
      </c>
      <c r="C3760" s="399" t="s">
        <v>911</v>
      </c>
      <c r="D3760" s="343" t="s">
        <v>1812</v>
      </c>
      <c r="E3760" s="399" t="s">
        <v>1135</v>
      </c>
      <c r="F3760" s="338" t="s">
        <v>875</v>
      </c>
      <c r="G3760" s="344" t="s">
        <v>2291</v>
      </c>
    </row>
    <row r="3761" spans="1:7" x14ac:dyDescent="0.25">
      <c r="A3761" s="343" t="s">
        <v>1694</v>
      </c>
      <c r="B3761" s="343" t="s">
        <v>1639</v>
      </c>
      <c r="C3761" s="399" t="s">
        <v>911</v>
      </c>
      <c r="D3761" s="343" t="s">
        <v>1752</v>
      </c>
      <c r="E3761" s="399" t="s">
        <v>1135</v>
      </c>
      <c r="F3761" s="338" t="s">
        <v>875</v>
      </c>
      <c r="G3761" s="344" t="s">
        <v>2291</v>
      </c>
    </row>
    <row r="3762" spans="1:7" x14ac:dyDescent="0.25">
      <c r="A3762" s="343" t="s">
        <v>1694</v>
      </c>
      <c r="B3762" s="343" t="s">
        <v>1639</v>
      </c>
      <c r="C3762" s="399" t="s">
        <v>911</v>
      </c>
      <c r="D3762" s="343" t="s">
        <v>1763</v>
      </c>
      <c r="E3762" s="399" t="s">
        <v>1135</v>
      </c>
      <c r="F3762" s="338" t="s">
        <v>875</v>
      </c>
      <c r="G3762" s="344" t="s">
        <v>2291</v>
      </c>
    </row>
    <row r="3763" spans="1:7" x14ac:dyDescent="0.25">
      <c r="A3763" s="343" t="s">
        <v>1694</v>
      </c>
      <c r="B3763" s="343" t="s">
        <v>1639</v>
      </c>
      <c r="C3763" s="399" t="s">
        <v>911</v>
      </c>
      <c r="D3763" s="343" t="s">
        <v>1771</v>
      </c>
      <c r="E3763" s="399" t="s">
        <v>1135</v>
      </c>
      <c r="F3763" s="338" t="s">
        <v>875</v>
      </c>
      <c r="G3763" s="344" t="s">
        <v>2291</v>
      </c>
    </row>
    <row r="3764" spans="1:7" x14ac:dyDescent="0.25">
      <c r="A3764" s="343" t="s">
        <v>1694</v>
      </c>
      <c r="B3764" s="343" t="s">
        <v>1639</v>
      </c>
      <c r="C3764" s="399" t="s">
        <v>911</v>
      </c>
      <c r="D3764" s="343" t="s">
        <v>1762</v>
      </c>
      <c r="E3764" s="399" t="s">
        <v>1135</v>
      </c>
      <c r="F3764" s="338" t="s">
        <v>875</v>
      </c>
      <c r="G3764" s="344" t="s">
        <v>2291</v>
      </c>
    </row>
    <row r="3765" spans="1:7" x14ac:dyDescent="0.25">
      <c r="A3765" s="343" t="s">
        <v>1694</v>
      </c>
      <c r="B3765" s="343" t="s">
        <v>1639</v>
      </c>
      <c r="C3765" s="399" t="s">
        <v>911</v>
      </c>
      <c r="D3765" s="343" t="s">
        <v>1770</v>
      </c>
      <c r="E3765" s="399" t="s">
        <v>1135</v>
      </c>
      <c r="F3765" s="338" t="s">
        <v>875</v>
      </c>
      <c r="G3765" s="344" t="s">
        <v>2291</v>
      </c>
    </row>
    <row r="3766" spans="1:7" x14ac:dyDescent="0.25">
      <c r="A3766" s="343" t="s">
        <v>1694</v>
      </c>
      <c r="B3766" s="343" t="s">
        <v>1641</v>
      </c>
      <c r="C3766" s="399" t="s">
        <v>911</v>
      </c>
      <c r="D3766" s="343" t="s">
        <v>1815</v>
      </c>
      <c r="E3766" s="399" t="s">
        <v>1135</v>
      </c>
      <c r="F3766" s="338" t="s">
        <v>875</v>
      </c>
      <c r="G3766" s="344" t="s">
        <v>2292</v>
      </c>
    </row>
    <row r="3767" spans="1:7" x14ac:dyDescent="0.25">
      <c r="A3767" s="343" t="s">
        <v>1694</v>
      </c>
      <c r="B3767" s="343" t="s">
        <v>1641</v>
      </c>
      <c r="C3767" s="399" t="s">
        <v>911</v>
      </c>
      <c r="D3767" s="343" t="s">
        <v>1814</v>
      </c>
      <c r="E3767" s="399" t="s">
        <v>1135</v>
      </c>
      <c r="F3767" s="338" t="s">
        <v>875</v>
      </c>
      <c r="G3767" s="344" t="s">
        <v>2291</v>
      </c>
    </row>
    <row r="3768" spans="1:7" x14ac:dyDescent="0.25">
      <c r="A3768" s="343" t="s">
        <v>1694</v>
      </c>
      <c r="B3768" s="343" t="s">
        <v>1641</v>
      </c>
      <c r="C3768" s="399" t="s">
        <v>911</v>
      </c>
      <c r="D3768" s="343" t="s">
        <v>1790</v>
      </c>
      <c r="E3768" s="399" t="s">
        <v>1135</v>
      </c>
      <c r="F3768" s="338" t="s">
        <v>875</v>
      </c>
      <c r="G3768" s="344" t="s">
        <v>2291</v>
      </c>
    </row>
    <row r="3769" spans="1:7" x14ac:dyDescent="0.25">
      <c r="A3769" s="343" t="s">
        <v>1694</v>
      </c>
      <c r="B3769" s="343" t="s">
        <v>1641</v>
      </c>
      <c r="C3769" s="399" t="s">
        <v>911</v>
      </c>
      <c r="D3769" s="343" t="s">
        <v>1813</v>
      </c>
      <c r="E3769" s="399" t="s">
        <v>1135</v>
      </c>
      <c r="F3769" s="338" t="s">
        <v>875</v>
      </c>
      <c r="G3769" s="344" t="s">
        <v>2291</v>
      </c>
    </row>
    <row r="3770" spans="1:7" x14ac:dyDescent="0.25">
      <c r="A3770" s="343" t="s">
        <v>1694</v>
      </c>
      <c r="B3770" s="343" t="s">
        <v>1641</v>
      </c>
      <c r="C3770" s="399" t="s">
        <v>911</v>
      </c>
      <c r="D3770" s="343" t="s">
        <v>1811</v>
      </c>
      <c r="E3770" s="399" t="s">
        <v>1135</v>
      </c>
      <c r="F3770" s="338" t="s">
        <v>875</v>
      </c>
      <c r="G3770" s="344" t="s">
        <v>2291</v>
      </c>
    </row>
    <row r="3771" spans="1:7" x14ac:dyDescent="0.25">
      <c r="A3771" s="343" t="s">
        <v>1694</v>
      </c>
      <c r="B3771" s="343" t="s">
        <v>1641</v>
      </c>
      <c r="C3771" s="399" t="s">
        <v>911</v>
      </c>
      <c r="D3771" s="343" t="s">
        <v>1812</v>
      </c>
      <c r="E3771" s="399" t="s">
        <v>1135</v>
      </c>
      <c r="F3771" s="338" t="s">
        <v>875</v>
      </c>
      <c r="G3771" s="344" t="s">
        <v>2291</v>
      </c>
    </row>
    <row r="3772" spans="1:7" x14ac:dyDescent="0.25">
      <c r="A3772" s="343" t="s">
        <v>1694</v>
      </c>
      <c r="B3772" s="343" t="s">
        <v>1641</v>
      </c>
      <c r="C3772" s="399" t="s">
        <v>911</v>
      </c>
      <c r="D3772" s="343" t="s">
        <v>1752</v>
      </c>
      <c r="E3772" s="399" t="s">
        <v>1135</v>
      </c>
      <c r="F3772" s="338" t="s">
        <v>875</v>
      </c>
      <c r="G3772" s="344" t="s">
        <v>2291</v>
      </c>
    </row>
    <row r="3773" spans="1:7" x14ac:dyDescent="0.25">
      <c r="A3773" s="343" t="s">
        <v>1694</v>
      </c>
      <c r="B3773" s="343" t="s">
        <v>1641</v>
      </c>
      <c r="C3773" s="399" t="s">
        <v>911</v>
      </c>
      <c r="D3773" s="343" t="s">
        <v>1763</v>
      </c>
      <c r="E3773" s="399" t="s">
        <v>1135</v>
      </c>
      <c r="F3773" s="338" t="s">
        <v>875</v>
      </c>
      <c r="G3773" s="344" t="s">
        <v>2291</v>
      </c>
    </row>
    <row r="3774" spans="1:7" x14ac:dyDescent="0.25">
      <c r="A3774" s="343" t="s">
        <v>1694</v>
      </c>
      <c r="B3774" s="343" t="s">
        <v>1641</v>
      </c>
      <c r="C3774" s="399" t="s">
        <v>911</v>
      </c>
      <c r="D3774" s="343" t="s">
        <v>1771</v>
      </c>
      <c r="E3774" s="399" t="s">
        <v>1135</v>
      </c>
      <c r="F3774" s="338" t="s">
        <v>875</v>
      </c>
      <c r="G3774" s="344" t="s">
        <v>2291</v>
      </c>
    </row>
    <row r="3775" spans="1:7" x14ac:dyDescent="0.25">
      <c r="A3775" s="343" t="s">
        <v>1694</v>
      </c>
      <c r="B3775" s="343" t="s">
        <v>1641</v>
      </c>
      <c r="C3775" s="399" t="s">
        <v>911</v>
      </c>
      <c r="D3775" s="343" t="s">
        <v>1762</v>
      </c>
      <c r="E3775" s="399" t="s">
        <v>1135</v>
      </c>
      <c r="F3775" s="338" t="s">
        <v>875</v>
      </c>
      <c r="G3775" s="344" t="s">
        <v>2291</v>
      </c>
    </row>
    <row r="3776" spans="1:7" x14ac:dyDescent="0.25">
      <c r="A3776" s="343" t="s">
        <v>1694</v>
      </c>
      <c r="B3776" s="343" t="s">
        <v>1641</v>
      </c>
      <c r="C3776" s="399" t="s">
        <v>911</v>
      </c>
      <c r="D3776" s="343" t="s">
        <v>1770</v>
      </c>
      <c r="E3776" s="399" t="s">
        <v>1135</v>
      </c>
      <c r="F3776" s="338" t="s">
        <v>875</v>
      </c>
      <c r="G3776" s="344" t="s">
        <v>2291</v>
      </c>
    </row>
    <row r="3777" spans="1:7" x14ac:dyDescent="0.25">
      <c r="A3777" s="343" t="s">
        <v>1694</v>
      </c>
      <c r="B3777" s="343" t="s">
        <v>1643</v>
      </c>
      <c r="C3777" s="399" t="s">
        <v>911</v>
      </c>
      <c r="D3777" s="343" t="s">
        <v>1815</v>
      </c>
      <c r="E3777" s="399" t="s">
        <v>1135</v>
      </c>
      <c r="F3777" s="338" t="s">
        <v>875</v>
      </c>
      <c r="G3777" s="344" t="s">
        <v>2292</v>
      </c>
    </row>
    <row r="3778" spans="1:7" x14ac:dyDescent="0.25">
      <c r="A3778" s="343" t="s">
        <v>1694</v>
      </c>
      <c r="B3778" s="343" t="s">
        <v>1643</v>
      </c>
      <c r="C3778" s="399" t="s">
        <v>911</v>
      </c>
      <c r="D3778" s="343" t="s">
        <v>1814</v>
      </c>
      <c r="E3778" s="399" t="s">
        <v>1135</v>
      </c>
      <c r="F3778" s="338" t="s">
        <v>875</v>
      </c>
      <c r="G3778" s="344" t="s">
        <v>2291</v>
      </c>
    </row>
    <row r="3779" spans="1:7" x14ac:dyDescent="0.25">
      <c r="A3779" s="343" t="s">
        <v>1694</v>
      </c>
      <c r="B3779" s="343" t="s">
        <v>1643</v>
      </c>
      <c r="C3779" s="399" t="s">
        <v>911</v>
      </c>
      <c r="D3779" s="343" t="s">
        <v>1790</v>
      </c>
      <c r="E3779" s="399" t="s">
        <v>1135</v>
      </c>
      <c r="F3779" s="338" t="s">
        <v>875</v>
      </c>
      <c r="G3779" s="344" t="s">
        <v>2291</v>
      </c>
    </row>
    <row r="3780" spans="1:7" x14ac:dyDescent="0.25">
      <c r="A3780" s="343" t="s">
        <v>1694</v>
      </c>
      <c r="B3780" s="343" t="s">
        <v>1643</v>
      </c>
      <c r="C3780" s="399" t="s">
        <v>911</v>
      </c>
      <c r="D3780" s="343" t="s">
        <v>1813</v>
      </c>
      <c r="E3780" s="399" t="s">
        <v>1135</v>
      </c>
      <c r="F3780" s="338" t="s">
        <v>875</v>
      </c>
      <c r="G3780" s="344" t="s">
        <v>2291</v>
      </c>
    </row>
    <row r="3781" spans="1:7" x14ac:dyDescent="0.25">
      <c r="A3781" s="343" t="s">
        <v>1694</v>
      </c>
      <c r="B3781" s="343" t="s">
        <v>1643</v>
      </c>
      <c r="C3781" s="399" t="s">
        <v>911</v>
      </c>
      <c r="D3781" s="343" t="s">
        <v>1811</v>
      </c>
      <c r="E3781" s="399" t="s">
        <v>1135</v>
      </c>
      <c r="F3781" s="338" t="s">
        <v>875</v>
      </c>
      <c r="G3781" s="344" t="s">
        <v>2291</v>
      </c>
    </row>
    <row r="3782" spans="1:7" x14ac:dyDescent="0.25">
      <c r="A3782" s="343" t="s">
        <v>1694</v>
      </c>
      <c r="B3782" s="343" t="s">
        <v>1643</v>
      </c>
      <c r="C3782" s="399" t="s">
        <v>911</v>
      </c>
      <c r="D3782" s="343" t="s">
        <v>1812</v>
      </c>
      <c r="E3782" s="399" t="s">
        <v>1135</v>
      </c>
      <c r="F3782" s="338" t="s">
        <v>875</v>
      </c>
      <c r="G3782" s="344" t="s">
        <v>2291</v>
      </c>
    </row>
    <row r="3783" spans="1:7" x14ac:dyDescent="0.25">
      <c r="A3783" s="343" t="s">
        <v>1694</v>
      </c>
      <c r="B3783" s="343" t="s">
        <v>1643</v>
      </c>
      <c r="C3783" s="399" t="s">
        <v>911</v>
      </c>
      <c r="D3783" s="343" t="s">
        <v>1752</v>
      </c>
      <c r="E3783" s="399" t="s">
        <v>1135</v>
      </c>
      <c r="F3783" s="338" t="s">
        <v>875</v>
      </c>
      <c r="G3783" s="344" t="s">
        <v>2291</v>
      </c>
    </row>
    <row r="3784" spans="1:7" x14ac:dyDescent="0.25">
      <c r="A3784" s="343" t="s">
        <v>1694</v>
      </c>
      <c r="B3784" s="343" t="s">
        <v>1643</v>
      </c>
      <c r="C3784" s="399" t="s">
        <v>911</v>
      </c>
      <c r="D3784" s="343" t="s">
        <v>1763</v>
      </c>
      <c r="E3784" s="399" t="s">
        <v>1135</v>
      </c>
      <c r="F3784" s="338" t="s">
        <v>875</v>
      </c>
      <c r="G3784" s="344" t="s">
        <v>2291</v>
      </c>
    </row>
    <row r="3785" spans="1:7" x14ac:dyDescent="0.25">
      <c r="A3785" s="343" t="s">
        <v>1694</v>
      </c>
      <c r="B3785" s="343" t="s">
        <v>1643</v>
      </c>
      <c r="C3785" s="399" t="s">
        <v>911</v>
      </c>
      <c r="D3785" s="343" t="s">
        <v>1771</v>
      </c>
      <c r="E3785" s="399" t="s">
        <v>1135</v>
      </c>
      <c r="F3785" s="338" t="s">
        <v>875</v>
      </c>
      <c r="G3785" s="344" t="s">
        <v>2291</v>
      </c>
    </row>
    <row r="3786" spans="1:7" x14ac:dyDescent="0.25">
      <c r="A3786" s="343" t="s">
        <v>1694</v>
      </c>
      <c r="B3786" s="343" t="s">
        <v>1643</v>
      </c>
      <c r="C3786" s="399" t="s">
        <v>911</v>
      </c>
      <c r="D3786" s="343" t="s">
        <v>1762</v>
      </c>
      <c r="E3786" s="399" t="s">
        <v>1135</v>
      </c>
      <c r="F3786" s="338" t="s">
        <v>875</v>
      </c>
      <c r="G3786" s="344" t="s">
        <v>2291</v>
      </c>
    </row>
    <row r="3787" spans="1:7" x14ac:dyDescent="0.25">
      <c r="A3787" s="343" t="s">
        <v>1694</v>
      </c>
      <c r="B3787" s="343" t="s">
        <v>1643</v>
      </c>
      <c r="C3787" s="399" t="s">
        <v>911</v>
      </c>
      <c r="D3787" s="343" t="s">
        <v>1770</v>
      </c>
      <c r="E3787" s="399" t="s">
        <v>1135</v>
      </c>
      <c r="F3787" s="338" t="s">
        <v>875</v>
      </c>
      <c r="G3787" s="344" t="s">
        <v>2291</v>
      </c>
    </row>
    <row r="3788" spans="1:7" x14ac:dyDescent="0.25">
      <c r="A3788" s="343" t="s">
        <v>1694</v>
      </c>
      <c r="B3788" s="343" t="s">
        <v>1645</v>
      </c>
      <c r="C3788" s="399" t="s">
        <v>911</v>
      </c>
      <c r="D3788" s="343" t="s">
        <v>1815</v>
      </c>
      <c r="E3788" s="399" t="s">
        <v>1135</v>
      </c>
      <c r="F3788" s="338" t="s">
        <v>875</v>
      </c>
      <c r="G3788" s="344" t="s">
        <v>2292</v>
      </c>
    </row>
    <row r="3789" spans="1:7" x14ac:dyDescent="0.25">
      <c r="A3789" s="343" t="s">
        <v>1694</v>
      </c>
      <c r="B3789" s="343" t="s">
        <v>1645</v>
      </c>
      <c r="C3789" s="399" t="s">
        <v>911</v>
      </c>
      <c r="D3789" s="343" t="s">
        <v>1814</v>
      </c>
      <c r="E3789" s="399" t="s">
        <v>1135</v>
      </c>
      <c r="F3789" s="338" t="s">
        <v>875</v>
      </c>
      <c r="G3789" s="344" t="s">
        <v>2291</v>
      </c>
    </row>
    <row r="3790" spans="1:7" x14ac:dyDescent="0.25">
      <c r="A3790" s="343" t="s">
        <v>1694</v>
      </c>
      <c r="B3790" s="343" t="s">
        <v>1645</v>
      </c>
      <c r="C3790" s="399" t="s">
        <v>911</v>
      </c>
      <c r="D3790" s="343" t="s">
        <v>1790</v>
      </c>
      <c r="E3790" s="399" t="s">
        <v>1135</v>
      </c>
      <c r="F3790" s="338" t="s">
        <v>875</v>
      </c>
      <c r="G3790" s="344" t="s">
        <v>2291</v>
      </c>
    </row>
    <row r="3791" spans="1:7" x14ac:dyDescent="0.25">
      <c r="A3791" s="343" t="s">
        <v>1694</v>
      </c>
      <c r="B3791" s="343" t="s">
        <v>1645</v>
      </c>
      <c r="C3791" s="399" t="s">
        <v>911</v>
      </c>
      <c r="D3791" s="343" t="s">
        <v>1813</v>
      </c>
      <c r="E3791" s="399" t="s">
        <v>1135</v>
      </c>
      <c r="F3791" s="338" t="s">
        <v>875</v>
      </c>
      <c r="G3791" s="344" t="s">
        <v>2291</v>
      </c>
    </row>
    <row r="3792" spans="1:7" x14ac:dyDescent="0.25">
      <c r="A3792" s="343" t="s">
        <v>1694</v>
      </c>
      <c r="B3792" s="343" t="s">
        <v>1645</v>
      </c>
      <c r="C3792" s="399" t="s">
        <v>911</v>
      </c>
      <c r="D3792" s="343" t="s">
        <v>1811</v>
      </c>
      <c r="E3792" s="399" t="s">
        <v>1135</v>
      </c>
      <c r="F3792" s="338" t="s">
        <v>875</v>
      </c>
      <c r="G3792" s="344" t="s">
        <v>2291</v>
      </c>
    </row>
    <row r="3793" spans="1:7" x14ac:dyDescent="0.25">
      <c r="A3793" s="343" t="s">
        <v>1694</v>
      </c>
      <c r="B3793" s="343" t="s">
        <v>1645</v>
      </c>
      <c r="C3793" s="399" t="s">
        <v>911</v>
      </c>
      <c r="D3793" s="343" t="s">
        <v>1812</v>
      </c>
      <c r="E3793" s="399" t="s">
        <v>1135</v>
      </c>
      <c r="F3793" s="338" t="s">
        <v>875</v>
      </c>
      <c r="G3793" s="344" t="s">
        <v>2291</v>
      </c>
    </row>
    <row r="3794" spans="1:7" x14ac:dyDescent="0.25">
      <c r="A3794" s="343" t="s">
        <v>1694</v>
      </c>
      <c r="B3794" s="343" t="s">
        <v>1645</v>
      </c>
      <c r="C3794" s="399" t="s">
        <v>911</v>
      </c>
      <c r="D3794" s="343" t="s">
        <v>1752</v>
      </c>
      <c r="E3794" s="399" t="s">
        <v>1135</v>
      </c>
      <c r="F3794" s="338" t="s">
        <v>875</v>
      </c>
      <c r="G3794" s="344" t="s">
        <v>2291</v>
      </c>
    </row>
    <row r="3795" spans="1:7" x14ac:dyDescent="0.25">
      <c r="A3795" s="343" t="s">
        <v>1694</v>
      </c>
      <c r="B3795" s="343" t="s">
        <v>1645</v>
      </c>
      <c r="C3795" s="399" t="s">
        <v>911</v>
      </c>
      <c r="D3795" s="343" t="s">
        <v>1763</v>
      </c>
      <c r="E3795" s="399" t="s">
        <v>1135</v>
      </c>
      <c r="F3795" s="338" t="s">
        <v>875</v>
      </c>
      <c r="G3795" s="344" t="s">
        <v>2291</v>
      </c>
    </row>
    <row r="3796" spans="1:7" x14ac:dyDescent="0.25">
      <c r="A3796" s="343" t="s">
        <v>1694</v>
      </c>
      <c r="B3796" s="343" t="s">
        <v>1645</v>
      </c>
      <c r="C3796" s="399" t="s">
        <v>911</v>
      </c>
      <c r="D3796" s="343" t="s">
        <v>1771</v>
      </c>
      <c r="E3796" s="399" t="s">
        <v>1135</v>
      </c>
      <c r="F3796" s="338" t="s">
        <v>875</v>
      </c>
      <c r="G3796" s="344" t="s">
        <v>2291</v>
      </c>
    </row>
    <row r="3797" spans="1:7" x14ac:dyDescent="0.25">
      <c r="A3797" s="343" t="s">
        <v>1694</v>
      </c>
      <c r="B3797" s="343" t="s">
        <v>1645</v>
      </c>
      <c r="C3797" s="399" t="s">
        <v>911</v>
      </c>
      <c r="D3797" s="343" t="s">
        <v>1762</v>
      </c>
      <c r="E3797" s="399" t="s">
        <v>1135</v>
      </c>
      <c r="F3797" s="338" t="s">
        <v>875</v>
      </c>
      <c r="G3797" s="344" t="s">
        <v>2291</v>
      </c>
    </row>
    <row r="3798" spans="1:7" x14ac:dyDescent="0.25">
      <c r="A3798" s="343" t="s">
        <v>1694</v>
      </c>
      <c r="B3798" s="343" t="s">
        <v>1645</v>
      </c>
      <c r="C3798" s="399" t="s">
        <v>911</v>
      </c>
      <c r="D3798" s="343" t="s">
        <v>1770</v>
      </c>
      <c r="E3798" s="399" t="s">
        <v>1135</v>
      </c>
      <c r="F3798" s="338" t="s">
        <v>875</v>
      </c>
      <c r="G3798" s="344" t="s">
        <v>2291</v>
      </c>
    </row>
    <row r="3799" spans="1:7" x14ac:dyDescent="0.25">
      <c r="A3799" s="343" t="s">
        <v>1694</v>
      </c>
      <c r="B3799" s="343" t="s">
        <v>1647</v>
      </c>
      <c r="C3799" s="399" t="s">
        <v>911</v>
      </c>
      <c r="D3799" s="343" t="s">
        <v>1815</v>
      </c>
      <c r="E3799" s="399" t="s">
        <v>1135</v>
      </c>
      <c r="F3799" s="338" t="s">
        <v>875</v>
      </c>
      <c r="G3799" s="344" t="s">
        <v>2292</v>
      </c>
    </row>
    <row r="3800" spans="1:7" x14ac:dyDescent="0.25">
      <c r="A3800" s="343" t="s">
        <v>1694</v>
      </c>
      <c r="B3800" s="343" t="s">
        <v>1647</v>
      </c>
      <c r="C3800" s="399" t="s">
        <v>911</v>
      </c>
      <c r="D3800" s="343" t="s">
        <v>1814</v>
      </c>
      <c r="E3800" s="399" t="s">
        <v>1135</v>
      </c>
      <c r="F3800" s="338" t="s">
        <v>875</v>
      </c>
      <c r="G3800" s="344" t="s">
        <v>2291</v>
      </c>
    </row>
    <row r="3801" spans="1:7" x14ac:dyDescent="0.25">
      <c r="A3801" s="343" t="s">
        <v>1694</v>
      </c>
      <c r="B3801" s="343" t="s">
        <v>1647</v>
      </c>
      <c r="C3801" s="399" t="s">
        <v>911</v>
      </c>
      <c r="D3801" s="343" t="s">
        <v>1790</v>
      </c>
      <c r="E3801" s="399" t="s">
        <v>1135</v>
      </c>
      <c r="F3801" s="338" t="s">
        <v>875</v>
      </c>
      <c r="G3801" s="344" t="s">
        <v>2291</v>
      </c>
    </row>
    <row r="3802" spans="1:7" x14ac:dyDescent="0.25">
      <c r="A3802" s="343" t="s">
        <v>1694</v>
      </c>
      <c r="B3802" s="343" t="s">
        <v>1647</v>
      </c>
      <c r="C3802" s="399" t="s">
        <v>911</v>
      </c>
      <c r="D3802" s="343" t="s">
        <v>1813</v>
      </c>
      <c r="E3802" s="399" t="s">
        <v>1135</v>
      </c>
      <c r="F3802" s="338" t="s">
        <v>875</v>
      </c>
      <c r="G3802" s="344" t="s">
        <v>2291</v>
      </c>
    </row>
    <row r="3803" spans="1:7" x14ac:dyDescent="0.25">
      <c r="A3803" s="343" t="s">
        <v>1694</v>
      </c>
      <c r="B3803" s="343" t="s">
        <v>1647</v>
      </c>
      <c r="C3803" s="399" t="s">
        <v>911</v>
      </c>
      <c r="D3803" s="343" t="s">
        <v>1811</v>
      </c>
      <c r="E3803" s="399" t="s">
        <v>1135</v>
      </c>
      <c r="F3803" s="338" t="s">
        <v>875</v>
      </c>
      <c r="G3803" s="344" t="s">
        <v>2291</v>
      </c>
    </row>
    <row r="3804" spans="1:7" x14ac:dyDescent="0.25">
      <c r="A3804" s="343" t="s">
        <v>1694</v>
      </c>
      <c r="B3804" s="343" t="s">
        <v>1647</v>
      </c>
      <c r="C3804" s="399" t="s">
        <v>911</v>
      </c>
      <c r="D3804" s="343" t="s">
        <v>1812</v>
      </c>
      <c r="E3804" s="399" t="s">
        <v>1135</v>
      </c>
      <c r="F3804" s="338" t="s">
        <v>875</v>
      </c>
      <c r="G3804" s="344" t="s">
        <v>2291</v>
      </c>
    </row>
    <row r="3805" spans="1:7" x14ac:dyDescent="0.25">
      <c r="A3805" s="343" t="s">
        <v>1694</v>
      </c>
      <c r="B3805" s="343" t="s">
        <v>1647</v>
      </c>
      <c r="C3805" s="399" t="s">
        <v>911</v>
      </c>
      <c r="D3805" s="343" t="s">
        <v>1752</v>
      </c>
      <c r="E3805" s="399" t="s">
        <v>1135</v>
      </c>
      <c r="F3805" s="338" t="s">
        <v>875</v>
      </c>
      <c r="G3805" s="344" t="s">
        <v>2291</v>
      </c>
    </row>
    <row r="3806" spans="1:7" x14ac:dyDescent="0.25">
      <c r="A3806" s="343" t="s">
        <v>1694</v>
      </c>
      <c r="B3806" s="343" t="s">
        <v>1647</v>
      </c>
      <c r="C3806" s="399" t="s">
        <v>911</v>
      </c>
      <c r="D3806" s="343" t="s">
        <v>1763</v>
      </c>
      <c r="E3806" s="399" t="s">
        <v>1135</v>
      </c>
      <c r="F3806" s="338" t="s">
        <v>875</v>
      </c>
      <c r="G3806" s="344" t="s">
        <v>2291</v>
      </c>
    </row>
    <row r="3807" spans="1:7" x14ac:dyDescent="0.25">
      <c r="A3807" s="343" t="s">
        <v>1694</v>
      </c>
      <c r="B3807" s="343" t="s">
        <v>1647</v>
      </c>
      <c r="C3807" s="399" t="s">
        <v>911</v>
      </c>
      <c r="D3807" s="343" t="s">
        <v>1771</v>
      </c>
      <c r="E3807" s="399" t="s">
        <v>1135</v>
      </c>
      <c r="F3807" s="338" t="s">
        <v>875</v>
      </c>
      <c r="G3807" s="344" t="s">
        <v>2291</v>
      </c>
    </row>
    <row r="3808" spans="1:7" x14ac:dyDescent="0.25">
      <c r="A3808" s="343" t="s">
        <v>1694</v>
      </c>
      <c r="B3808" s="343" t="s">
        <v>1647</v>
      </c>
      <c r="C3808" s="399" t="s">
        <v>911</v>
      </c>
      <c r="D3808" s="343" t="s">
        <v>1762</v>
      </c>
      <c r="E3808" s="399" t="s">
        <v>1135</v>
      </c>
      <c r="F3808" s="338" t="s">
        <v>875</v>
      </c>
      <c r="G3808" s="344" t="s">
        <v>2291</v>
      </c>
    </row>
    <row r="3809" spans="1:7" x14ac:dyDescent="0.25">
      <c r="A3809" s="343" t="s">
        <v>1694</v>
      </c>
      <c r="B3809" s="343" t="s">
        <v>1647</v>
      </c>
      <c r="C3809" s="399" t="s">
        <v>911</v>
      </c>
      <c r="D3809" s="343" t="s">
        <v>1770</v>
      </c>
      <c r="E3809" s="399" t="s">
        <v>1135</v>
      </c>
      <c r="F3809" s="338" t="s">
        <v>875</v>
      </c>
      <c r="G3809" s="344" t="s">
        <v>2291</v>
      </c>
    </row>
    <row r="3810" spans="1:7" x14ac:dyDescent="0.25">
      <c r="A3810" s="343" t="s">
        <v>1694</v>
      </c>
      <c r="B3810" s="343" t="s">
        <v>1649</v>
      </c>
      <c r="C3810" s="399" t="s">
        <v>911</v>
      </c>
      <c r="D3810" s="343" t="s">
        <v>1815</v>
      </c>
      <c r="E3810" s="399" t="s">
        <v>1135</v>
      </c>
      <c r="F3810" s="338" t="s">
        <v>875</v>
      </c>
      <c r="G3810" s="344" t="s">
        <v>2292</v>
      </c>
    </row>
    <row r="3811" spans="1:7" x14ac:dyDescent="0.25">
      <c r="A3811" s="343" t="s">
        <v>1694</v>
      </c>
      <c r="B3811" s="343" t="s">
        <v>1649</v>
      </c>
      <c r="C3811" s="399" t="s">
        <v>911</v>
      </c>
      <c r="D3811" s="343" t="s">
        <v>1814</v>
      </c>
      <c r="E3811" s="399" t="s">
        <v>1135</v>
      </c>
      <c r="F3811" s="338" t="s">
        <v>875</v>
      </c>
      <c r="G3811" s="344" t="s">
        <v>2291</v>
      </c>
    </row>
    <row r="3812" spans="1:7" x14ac:dyDescent="0.25">
      <c r="A3812" s="343" t="s">
        <v>1694</v>
      </c>
      <c r="B3812" s="343" t="s">
        <v>1649</v>
      </c>
      <c r="C3812" s="399" t="s">
        <v>911</v>
      </c>
      <c r="D3812" s="343" t="s">
        <v>1790</v>
      </c>
      <c r="E3812" s="399" t="s">
        <v>1135</v>
      </c>
      <c r="F3812" s="338" t="s">
        <v>875</v>
      </c>
      <c r="G3812" s="344" t="s">
        <v>2291</v>
      </c>
    </row>
    <row r="3813" spans="1:7" x14ac:dyDescent="0.25">
      <c r="A3813" s="343" t="s">
        <v>1694</v>
      </c>
      <c r="B3813" s="343" t="s">
        <v>1649</v>
      </c>
      <c r="C3813" s="399" t="s">
        <v>911</v>
      </c>
      <c r="D3813" s="343" t="s">
        <v>1813</v>
      </c>
      <c r="E3813" s="399" t="s">
        <v>1135</v>
      </c>
      <c r="F3813" s="338" t="s">
        <v>875</v>
      </c>
      <c r="G3813" s="344" t="s">
        <v>2291</v>
      </c>
    </row>
    <row r="3814" spans="1:7" x14ac:dyDescent="0.25">
      <c r="A3814" s="343" t="s">
        <v>1694</v>
      </c>
      <c r="B3814" s="343" t="s">
        <v>1649</v>
      </c>
      <c r="C3814" s="399" t="s">
        <v>911</v>
      </c>
      <c r="D3814" s="343" t="s">
        <v>1811</v>
      </c>
      <c r="E3814" s="399" t="s">
        <v>1135</v>
      </c>
      <c r="F3814" s="338" t="s">
        <v>875</v>
      </c>
      <c r="G3814" s="344" t="s">
        <v>2291</v>
      </c>
    </row>
    <row r="3815" spans="1:7" x14ac:dyDescent="0.25">
      <c r="A3815" s="343" t="s">
        <v>1694</v>
      </c>
      <c r="B3815" s="343" t="s">
        <v>1649</v>
      </c>
      <c r="C3815" s="399" t="s">
        <v>911</v>
      </c>
      <c r="D3815" s="343" t="s">
        <v>1812</v>
      </c>
      <c r="E3815" s="399" t="s">
        <v>1135</v>
      </c>
      <c r="F3815" s="338" t="s">
        <v>875</v>
      </c>
      <c r="G3815" s="344" t="s">
        <v>2291</v>
      </c>
    </row>
    <row r="3816" spans="1:7" x14ac:dyDescent="0.25">
      <c r="A3816" s="343" t="s">
        <v>1694</v>
      </c>
      <c r="B3816" s="343" t="s">
        <v>1649</v>
      </c>
      <c r="C3816" s="399" t="s">
        <v>911</v>
      </c>
      <c r="D3816" s="343" t="s">
        <v>1752</v>
      </c>
      <c r="E3816" s="399" t="s">
        <v>1135</v>
      </c>
      <c r="F3816" s="338" t="s">
        <v>875</v>
      </c>
      <c r="G3816" s="344" t="s">
        <v>2291</v>
      </c>
    </row>
    <row r="3817" spans="1:7" x14ac:dyDescent="0.25">
      <c r="A3817" s="343" t="s">
        <v>1694</v>
      </c>
      <c r="B3817" s="343" t="s">
        <v>1649</v>
      </c>
      <c r="C3817" s="399" t="s">
        <v>911</v>
      </c>
      <c r="D3817" s="343" t="s">
        <v>1763</v>
      </c>
      <c r="E3817" s="399" t="s">
        <v>1135</v>
      </c>
      <c r="F3817" s="338" t="s">
        <v>875</v>
      </c>
      <c r="G3817" s="344" t="s">
        <v>2291</v>
      </c>
    </row>
    <row r="3818" spans="1:7" x14ac:dyDescent="0.25">
      <c r="A3818" s="343" t="s">
        <v>1694</v>
      </c>
      <c r="B3818" s="343" t="s">
        <v>1649</v>
      </c>
      <c r="C3818" s="399" t="s">
        <v>911</v>
      </c>
      <c r="D3818" s="343" t="s">
        <v>1771</v>
      </c>
      <c r="E3818" s="399" t="s">
        <v>1135</v>
      </c>
      <c r="F3818" s="338" t="s">
        <v>875</v>
      </c>
      <c r="G3818" s="344" t="s">
        <v>2291</v>
      </c>
    </row>
    <row r="3819" spans="1:7" x14ac:dyDescent="0.25">
      <c r="A3819" s="343" t="s">
        <v>1694</v>
      </c>
      <c r="B3819" s="343" t="s">
        <v>1649</v>
      </c>
      <c r="C3819" s="399" t="s">
        <v>911</v>
      </c>
      <c r="D3819" s="343" t="s">
        <v>1762</v>
      </c>
      <c r="E3819" s="399" t="s">
        <v>1135</v>
      </c>
      <c r="F3819" s="338" t="s">
        <v>875</v>
      </c>
      <c r="G3819" s="344" t="s">
        <v>2291</v>
      </c>
    </row>
    <row r="3820" spans="1:7" x14ac:dyDescent="0.25">
      <c r="A3820" s="343" t="s">
        <v>1694</v>
      </c>
      <c r="B3820" s="343" t="s">
        <v>1649</v>
      </c>
      <c r="C3820" s="399" t="s">
        <v>911</v>
      </c>
      <c r="D3820" s="343" t="s">
        <v>1770</v>
      </c>
      <c r="E3820" s="399" t="s">
        <v>1135</v>
      </c>
      <c r="F3820" s="338" t="s">
        <v>875</v>
      </c>
      <c r="G3820" s="344" t="s">
        <v>2291</v>
      </c>
    </row>
    <row r="3821" spans="1:7" x14ac:dyDescent="0.25">
      <c r="A3821" s="343" t="s">
        <v>1694</v>
      </c>
      <c r="B3821" s="343" t="s">
        <v>1651</v>
      </c>
      <c r="C3821" s="399" t="s">
        <v>911</v>
      </c>
      <c r="D3821" s="343" t="s">
        <v>1815</v>
      </c>
      <c r="E3821" s="399" t="s">
        <v>1135</v>
      </c>
      <c r="F3821" s="338" t="s">
        <v>875</v>
      </c>
      <c r="G3821" s="344" t="s">
        <v>2292</v>
      </c>
    </row>
    <row r="3822" spans="1:7" x14ac:dyDescent="0.25">
      <c r="A3822" s="343" t="s">
        <v>1694</v>
      </c>
      <c r="B3822" s="343" t="s">
        <v>1651</v>
      </c>
      <c r="C3822" s="399" t="s">
        <v>911</v>
      </c>
      <c r="D3822" s="343" t="s">
        <v>1814</v>
      </c>
      <c r="E3822" s="399" t="s">
        <v>1135</v>
      </c>
      <c r="F3822" s="338" t="s">
        <v>875</v>
      </c>
      <c r="G3822" s="344" t="s">
        <v>2291</v>
      </c>
    </row>
    <row r="3823" spans="1:7" x14ac:dyDescent="0.25">
      <c r="A3823" s="343" t="s">
        <v>1694</v>
      </c>
      <c r="B3823" s="343" t="s">
        <v>1651</v>
      </c>
      <c r="C3823" s="399" t="s">
        <v>911</v>
      </c>
      <c r="D3823" s="343" t="s">
        <v>1790</v>
      </c>
      <c r="E3823" s="399" t="s">
        <v>1135</v>
      </c>
      <c r="F3823" s="338" t="s">
        <v>875</v>
      </c>
      <c r="G3823" s="344" t="s">
        <v>2291</v>
      </c>
    </row>
    <row r="3824" spans="1:7" x14ac:dyDescent="0.25">
      <c r="A3824" s="343" t="s">
        <v>1694</v>
      </c>
      <c r="B3824" s="343" t="s">
        <v>1651</v>
      </c>
      <c r="C3824" s="399" t="s">
        <v>911</v>
      </c>
      <c r="D3824" s="343" t="s">
        <v>1813</v>
      </c>
      <c r="E3824" s="399" t="s">
        <v>1135</v>
      </c>
      <c r="F3824" s="338" t="s">
        <v>875</v>
      </c>
      <c r="G3824" s="344" t="s">
        <v>2291</v>
      </c>
    </row>
    <row r="3825" spans="1:7" x14ac:dyDescent="0.25">
      <c r="A3825" s="343" t="s">
        <v>1694</v>
      </c>
      <c r="B3825" s="343" t="s">
        <v>1651</v>
      </c>
      <c r="C3825" s="399" t="s">
        <v>911</v>
      </c>
      <c r="D3825" s="343" t="s">
        <v>1811</v>
      </c>
      <c r="E3825" s="399" t="s">
        <v>1135</v>
      </c>
      <c r="F3825" s="338" t="s">
        <v>875</v>
      </c>
      <c r="G3825" s="344" t="s">
        <v>2291</v>
      </c>
    </row>
    <row r="3826" spans="1:7" x14ac:dyDescent="0.25">
      <c r="A3826" s="343" t="s">
        <v>1694</v>
      </c>
      <c r="B3826" s="343" t="s">
        <v>1651</v>
      </c>
      <c r="C3826" s="399" t="s">
        <v>911</v>
      </c>
      <c r="D3826" s="343" t="s">
        <v>1812</v>
      </c>
      <c r="E3826" s="399" t="s">
        <v>1135</v>
      </c>
      <c r="F3826" s="338" t="s">
        <v>875</v>
      </c>
      <c r="G3826" s="344" t="s">
        <v>2291</v>
      </c>
    </row>
    <row r="3827" spans="1:7" x14ac:dyDescent="0.25">
      <c r="A3827" s="343" t="s">
        <v>1694</v>
      </c>
      <c r="B3827" s="343" t="s">
        <v>1651</v>
      </c>
      <c r="C3827" s="399" t="s">
        <v>911</v>
      </c>
      <c r="D3827" s="343" t="s">
        <v>1752</v>
      </c>
      <c r="E3827" s="399" t="s">
        <v>1135</v>
      </c>
      <c r="F3827" s="338" t="s">
        <v>875</v>
      </c>
      <c r="G3827" s="344" t="s">
        <v>2291</v>
      </c>
    </row>
    <row r="3828" spans="1:7" x14ac:dyDescent="0.25">
      <c r="A3828" s="343" t="s">
        <v>1694</v>
      </c>
      <c r="B3828" s="343" t="s">
        <v>1651</v>
      </c>
      <c r="C3828" s="399" t="s">
        <v>911</v>
      </c>
      <c r="D3828" s="343" t="s">
        <v>1763</v>
      </c>
      <c r="E3828" s="399" t="s">
        <v>1135</v>
      </c>
      <c r="F3828" s="338" t="s">
        <v>875</v>
      </c>
      <c r="G3828" s="344" t="s">
        <v>2291</v>
      </c>
    </row>
    <row r="3829" spans="1:7" x14ac:dyDescent="0.25">
      <c r="A3829" s="343" t="s">
        <v>1694</v>
      </c>
      <c r="B3829" s="343" t="s">
        <v>1651</v>
      </c>
      <c r="C3829" s="399" t="s">
        <v>911</v>
      </c>
      <c r="D3829" s="343" t="s">
        <v>1771</v>
      </c>
      <c r="E3829" s="399" t="s">
        <v>1135</v>
      </c>
      <c r="F3829" s="338" t="s">
        <v>875</v>
      </c>
      <c r="G3829" s="344" t="s">
        <v>2291</v>
      </c>
    </row>
    <row r="3830" spans="1:7" x14ac:dyDescent="0.25">
      <c r="A3830" s="343" t="s">
        <v>1694</v>
      </c>
      <c r="B3830" s="343" t="s">
        <v>1651</v>
      </c>
      <c r="C3830" s="399" t="s">
        <v>911</v>
      </c>
      <c r="D3830" s="343" t="s">
        <v>1762</v>
      </c>
      <c r="E3830" s="399" t="s">
        <v>1135</v>
      </c>
      <c r="F3830" s="338" t="s">
        <v>875</v>
      </c>
      <c r="G3830" s="344" t="s">
        <v>2291</v>
      </c>
    </row>
    <row r="3831" spans="1:7" x14ac:dyDescent="0.25">
      <c r="A3831" s="343" t="s">
        <v>1694</v>
      </c>
      <c r="B3831" s="343" t="s">
        <v>1651</v>
      </c>
      <c r="C3831" s="399" t="s">
        <v>911</v>
      </c>
      <c r="D3831" s="343" t="s">
        <v>1770</v>
      </c>
      <c r="E3831" s="399" t="s">
        <v>1135</v>
      </c>
      <c r="F3831" s="338" t="s">
        <v>875</v>
      </c>
      <c r="G3831" s="344" t="s">
        <v>2291</v>
      </c>
    </row>
    <row r="3832" spans="1:7" x14ac:dyDescent="0.25">
      <c r="A3832" s="343" t="s">
        <v>1694</v>
      </c>
      <c r="B3832" s="343" t="s">
        <v>1653</v>
      </c>
      <c r="C3832" s="399" t="s">
        <v>911</v>
      </c>
      <c r="D3832" s="343" t="s">
        <v>1815</v>
      </c>
      <c r="E3832" s="399" t="s">
        <v>1135</v>
      </c>
      <c r="F3832" s="338" t="s">
        <v>875</v>
      </c>
      <c r="G3832" s="344" t="s">
        <v>2292</v>
      </c>
    </row>
    <row r="3833" spans="1:7" x14ac:dyDescent="0.25">
      <c r="A3833" s="343" t="s">
        <v>1694</v>
      </c>
      <c r="B3833" s="343" t="s">
        <v>1653</v>
      </c>
      <c r="C3833" s="399" t="s">
        <v>911</v>
      </c>
      <c r="D3833" s="343" t="s">
        <v>1814</v>
      </c>
      <c r="E3833" s="399" t="s">
        <v>1135</v>
      </c>
      <c r="F3833" s="338" t="s">
        <v>875</v>
      </c>
      <c r="G3833" s="344" t="s">
        <v>2291</v>
      </c>
    </row>
    <row r="3834" spans="1:7" x14ac:dyDescent="0.25">
      <c r="A3834" s="343" t="s">
        <v>1694</v>
      </c>
      <c r="B3834" s="343" t="s">
        <v>1653</v>
      </c>
      <c r="C3834" s="399" t="s">
        <v>911</v>
      </c>
      <c r="D3834" s="343" t="s">
        <v>1790</v>
      </c>
      <c r="E3834" s="399" t="s">
        <v>1135</v>
      </c>
      <c r="F3834" s="338" t="s">
        <v>875</v>
      </c>
      <c r="G3834" s="344" t="s">
        <v>2291</v>
      </c>
    </row>
    <row r="3835" spans="1:7" x14ac:dyDescent="0.25">
      <c r="A3835" s="343" t="s">
        <v>1694</v>
      </c>
      <c r="B3835" s="343" t="s">
        <v>1653</v>
      </c>
      <c r="C3835" s="399" t="s">
        <v>911</v>
      </c>
      <c r="D3835" s="343" t="s">
        <v>1813</v>
      </c>
      <c r="E3835" s="399" t="s">
        <v>1135</v>
      </c>
      <c r="F3835" s="338" t="s">
        <v>875</v>
      </c>
      <c r="G3835" s="344" t="s">
        <v>2291</v>
      </c>
    </row>
    <row r="3836" spans="1:7" x14ac:dyDescent="0.25">
      <c r="A3836" s="343" t="s">
        <v>1694</v>
      </c>
      <c r="B3836" s="343" t="s">
        <v>1653</v>
      </c>
      <c r="C3836" s="399" t="s">
        <v>911</v>
      </c>
      <c r="D3836" s="343" t="s">
        <v>1811</v>
      </c>
      <c r="E3836" s="399" t="s">
        <v>1135</v>
      </c>
      <c r="F3836" s="338" t="s">
        <v>875</v>
      </c>
      <c r="G3836" s="344" t="s">
        <v>2291</v>
      </c>
    </row>
    <row r="3837" spans="1:7" x14ac:dyDescent="0.25">
      <c r="A3837" s="343" t="s">
        <v>1694</v>
      </c>
      <c r="B3837" s="343" t="s">
        <v>1653</v>
      </c>
      <c r="C3837" s="399" t="s">
        <v>911</v>
      </c>
      <c r="D3837" s="343" t="s">
        <v>1812</v>
      </c>
      <c r="E3837" s="399" t="s">
        <v>1135</v>
      </c>
      <c r="F3837" s="338" t="s">
        <v>875</v>
      </c>
      <c r="G3837" s="344" t="s">
        <v>2291</v>
      </c>
    </row>
    <row r="3838" spans="1:7" x14ac:dyDescent="0.25">
      <c r="A3838" s="343" t="s">
        <v>1694</v>
      </c>
      <c r="B3838" s="343" t="s">
        <v>1653</v>
      </c>
      <c r="C3838" s="399" t="s">
        <v>911</v>
      </c>
      <c r="D3838" s="343" t="s">
        <v>1752</v>
      </c>
      <c r="E3838" s="399" t="s">
        <v>1135</v>
      </c>
      <c r="F3838" s="338" t="s">
        <v>875</v>
      </c>
      <c r="G3838" s="344" t="s">
        <v>2291</v>
      </c>
    </row>
    <row r="3839" spans="1:7" x14ac:dyDescent="0.25">
      <c r="A3839" s="343" t="s">
        <v>1694</v>
      </c>
      <c r="B3839" s="343" t="s">
        <v>1653</v>
      </c>
      <c r="C3839" s="399" t="s">
        <v>911</v>
      </c>
      <c r="D3839" s="343" t="s">
        <v>1763</v>
      </c>
      <c r="E3839" s="399" t="s">
        <v>1135</v>
      </c>
      <c r="F3839" s="338" t="s">
        <v>875</v>
      </c>
      <c r="G3839" s="344" t="s">
        <v>2291</v>
      </c>
    </row>
    <row r="3840" spans="1:7" x14ac:dyDescent="0.25">
      <c r="A3840" s="343" t="s">
        <v>1694</v>
      </c>
      <c r="B3840" s="343" t="s">
        <v>1653</v>
      </c>
      <c r="C3840" s="399" t="s">
        <v>911</v>
      </c>
      <c r="D3840" s="343" t="s">
        <v>1771</v>
      </c>
      <c r="E3840" s="399" t="s">
        <v>1135</v>
      </c>
      <c r="F3840" s="338" t="s">
        <v>875</v>
      </c>
      <c r="G3840" s="344" t="s">
        <v>2291</v>
      </c>
    </row>
    <row r="3841" spans="1:7" x14ac:dyDescent="0.25">
      <c r="A3841" s="343" t="s">
        <v>1694</v>
      </c>
      <c r="B3841" s="343" t="s">
        <v>1653</v>
      </c>
      <c r="C3841" s="399" t="s">
        <v>911</v>
      </c>
      <c r="D3841" s="343" t="s">
        <v>1762</v>
      </c>
      <c r="E3841" s="399" t="s">
        <v>1135</v>
      </c>
      <c r="F3841" s="338" t="s">
        <v>875</v>
      </c>
      <c r="G3841" s="344" t="s">
        <v>2291</v>
      </c>
    </row>
    <row r="3842" spans="1:7" x14ac:dyDescent="0.25">
      <c r="A3842" s="343" t="s">
        <v>1694</v>
      </c>
      <c r="B3842" s="343" t="s">
        <v>1653</v>
      </c>
      <c r="C3842" s="399" t="s">
        <v>911</v>
      </c>
      <c r="D3842" s="343" t="s">
        <v>1770</v>
      </c>
      <c r="E3842" s="399" t="s">
        <v>1135</v>
      </c>
      <c r="F3842" s="338" t="s">
        <v>875</v>
      </c>
      <c r="G3842" s="344" t="s">
        <v>2291</v>
      </c>
    </row>
    <row r="3843" spans="1:7" x14ac:dyDescent="0.25">
      <c r="A3843" s="343" t="s">
        <v>1694</v>
      </c>
      <c r="B3843" s="343" t="s">
        <v>1655</v>
      </c>
      <c r="C3843" s="399" t="s">
        <v>911</v>
      </c>
      <c r="D3843" s="343" t="s">
        <v>1815</v>
      </c>
      <c r="E3843" s="399" t="s">
        <v>1135</v>
      </c>
      <c r="F3843" s="338" t="s">
        <v>875</v>
      </c>
      <c r="G3843" s="344" t="s">
        <v>2292</v>
      </c>
    </row>
    <row r="3844" spans="1:7" x14ac:dyDescent="0.25">
      <c r="A3844" s="343" t="s">
        <v>1694</v>
      </c>
      <c r="B3844" s="343" t="s">
        <v>1655</v>
      </c>
      <c r="C3844" s="399" t="s">
        <v>911</v>
      </c>
      <c r="D3844" s="343" t="s">
        <v>1814</v>
      </c>
      <c r="E3844" s="399" t="s">
        <v>1135</v>
      </c>
      <c r="F3844" s="338" t="s">
        <v>875</v>
      </c>
      <c r="G3844" s="344" t="s">
        <v>2291</v>
      </c>
    </row>
    <row r="3845" spans="1:7" x14ac:dyDescent="0.25">
      <c r="A3845" s="343" t="s">
        <v>1694</v>
      </c>
      <c r="B3845" s="343" t="s">
        <v>1655</v>
      </c>
      <c r="C3845" s="399" t="s">
        <v>911</v>
      </c>
      <c r="D3845" s="343" t="s">
        <v>1790</v>
      </c>
      <c r="E3845" s="399" t="s">
        <v>1135</v>
      </c>
      <c r="F3845" s="338" t="s">
        <v>875</v>
      </c>
      <c r="G3845" s="344" t="s">
        <v>2291</v>
      </c>
    </row>
    <row r="3846" spans="1:7" x14ac:dyDescent="0.25">
      <c r="A3846" s="343" t="s">
        <v>1694</v>
      </c>
      <c r="B3846" s="343" t="s">
        <v>1655</v>
      </c>
      <c r="C3846" s="399" t="s">
        <v>911</v>
      </c>
      <c r="D3846" s="343" t="s">
        <v>1813</v>
      </c>
      <c r="E3846" s="399" t="s">
        <v>1135</v>
      </c>
      <c r="F3846" s="338" t="s">
        <v>875</v>
      </c>
      <c r="G3846" s="344" t="s">
        <v>2291</v>
      </c>
    </row>
    <row r="3847" spans="1:7" x14ac:dyDescent="0.25">
      <c r="A3847" s="343" t="s">
        <v>1694</v>
      </c>
      <c r="B3847" s="343" t="s">
        <v>1655</v>
      </c>
      <c r="C3847" s="399" t="s">
        <v>911</v>
      </c>
      <c r="D3847" s="343" t="s">
        <v>1811</v>
      </c>
      <c r="E3847" s="399" t="s">
        <v>1135</v>
      </c>
      <c r="F3847" s="338" t="s">
        <v>875</v>
      </c>
      <c r="G3847" s="344" t="s">
        <v>2291</v>
      </c>
    </row>
    <row r="3848" spans="1:7" x14ac:dyDescent="0.25">
      <c r="A3848" s="343" t="s">
        <v>1694</v>
      </c>
      <c r="B3848" s="343" t="s">
        <v>1655</v>
      </c>
      <c r="C3848" s="399" t="s">
        <v>911</v>
      </c>
      <c r="D3848" s="343" t="s">
        <v>1812</v>
      </c>
      <c r="E3848" s="399" t="s">
        <v>1135</v>
      </c>
      <c r="F3848" s="338" t="s">
        <v>875</v>
      </c>
      <c r="G3848" s="344" t="s">
        <v>2291</v>
      </c>
    </row>
    <row r="3849" spans="1:7" x14ac:dyDescent="0.25">
      <c r="A3849" s="343" t="s">
        <v>1694</v>
      </c>
      <c r="B3849" s="343" t="s">
        <v>1655</v>
      </c>
      <c r="C3849" s="399" t="s">
        <v>911</v>
      </c>
      <c r="D3849" s="343" t="s">
        <v>1752</v>
      </c>
      <c r="E3849" s="399" t="s">
        <v>1135</v>
      </c>
      <c r="F3849" s="338" t="s">
        <v>875</v>
      </c>
      <c r="G3849" s="344" t="s">
        <v>2291</v>
      </c>
    </row>
    <row r="3850" spans="1:7" x14ac:dyDescent="0.25">
      <c r="A3850" s="343" t="s">
        <v>1694</v>
      </c>
      <c r="B3850" s="343" t="s">
        <v>1655</v>
      </c>
      <c r="C3850" s="399" t="s">
        <v>911</v>
      </c>
      <c r="D3850" s="343" t="s">
        <v>1763</v>
      </c>
      <c r="E3850" s="399" t="s">
        <v>1135</v>
      </c>
      <c r="F3850" s="338" t="s">
        <v>875</v>
      </c>
      <c r="G3850" s="344" t="s">
        <v>2291</v>
      </c>
    </row>
    <row r="3851" spans="1:7" x14ac:dyDescent="0.25">
      <c r="A3851" s="343" t="s">
        <v>1694</v>
      </c>
      <c r="B3851" s="343" t="s">
        <v>1655</v>
      </c>
      <c r="C3851" s="399" t="s">
        <v>911</v>
      </c>
      <c r="D3851" s="343" t="s">
        <v>1771</v>
      </c>
      <c r="E3851" s="399" t="s">
        <v>1135</v>
      </c>
      <c r="F3851" s="338" t="s">
        <v>875</v>
      </c>
      <c r="G3851" s="344" t="s">
        <v>2291</v>
      </c>
    </row>
    <row r="3852" spans="1:7" x14ac:dyDescent="0.25">
      <c r="A3852" s="343" t="s">
        <v>1694</v>
      </c>
      <c r="B3852" s="343" t="s">
        <v>1655</v>
      </c>
      <c r="C3852" s="399" t="s">
        <v>911</v>
      </c>
      <c r="D3852" s="343" t="s">
        <v>1762</v>
      </c>
      <c r="E3852" s="399" t="s">
        <v>1135</v>
      </c>
      <c r="F3852" s="338" t="s">
        <v>875</v>
      </c>
      <c r="G3852" s="344" t="s">
        <v>2291</v>
      </c>
    </row>
    <row r="3853" spans="1:7" x14ac:dyDescent="0.25">
      <c r="A3853" s="343" t="s">
        <v>1694</v>
      </c>
      <c r="B3853" s="343" t="s">
        <v>1655</v>
      </c>
      <c r="C3853" s="399" t="s">
        <v>911</v>
      </c>
      <c r="D3853" s="343" t="s">
        <v>1770</v>
      </c>
      <c r="E3853" s="399" t="s">
        <v>1135</v>
      </c>
      <c r="F3853" s="338" t="s">
        <v>875</v>
      </c>
      <c r="G3853" s="344" t="s">
        <v>2291</v>
      </c>
    </row>
    <row r="3854" spans="1:7" x14ac:dyDescent="0.25">
      <c r="A3854" s="343" t="s">
        <v>903</v>
      </c>
      <c r="B3854" s="343" t="s">
        <v>908</v>
      </c>
      <c r="C3854" s="399" t="s">
        <v>911</v>
      </c>
      <c r="D3854" s="343" t="s">
        <v>1743</v>
      </c>
      <c r="E3854" s="399" t="s">
        <v>1135</v>
      </c>
      <c r="F3854" s="338" t="s">
        <v>875</v>
      </c>
      <c r="G3854" s="344" t="s">
        <v>2315</v>
      </c>
    </row>
    <row r="3855" spans="1:7" x14ac:dyDescent="0.25">
      <c r="A3855" s="343" t="s">
        <v>903</v>
      </c>
      <c r="B3855" s="343" t="s">
        <v>908</v>
      </c>
      <c r="C3855" s="399" t="s">
        <v>911</v>
      </c>
      <c r="D3855" s="343" t="s">
        <v>1744</v>
      </c>
      <c r="E3855" s="399" t="s">
        <v>1135</v>
      </c>
      <c r="F3855" s="338" t="s">
        <v>875</v>
      </c>
      <c r="G3855" s="344" t="s">
        <v>2316</v>
      </c>
    </row>
    <row r="3856" spans="1:7" x14ac:dyDescent="0.25">
      <c r="A3856" s="343" t="s">
        <v>903</v>
      </c>
      <c r="B3856" s="343" t="s">
        <v>908</v>
      </c>
      <c r="C3856" s="399" t="s">
        <v>911</v>
      </c>
      <c r="D3856" s="343" t="s">
        <v>1742</v>
      </c>
      <c r="E3856" s="399" t="s">
        <v>1135</v>
      </c>
      <c r="F3856" s="338" t="s">
        <v>875</v>
      </c>
      <c r="G3856" s="344" t="s">
        <v>2317</v>
      </c>
    </row>
    <row r="3857" spans="3:6" x14ac:dyDescent="0.25">
      <c r="C3857" s="399"/>
      <c r="E3857" s="399"/>
      <c r="F3857" s="338"/>
    </row>
    <row r="3858" spans="3:6" x14ac:dyDescent="0.25">
      <c r="C3858" s="399"/>
      <c r="E3858" s="399"/>
      <c r="F3858" s="338"/>
    </row>
    <row r="3859" spans="3:6" x14ac:dyDescent="0.25">
      <c r="C3859" s="399"/>
      <c r="E3859" s="399"/>
      <c r="F3859" s="338"/>
    </row>
    <row r="3860" spans="3:6" x14ac:dyDescent="0.25">
      <c r="C3860" s="399"/>
      <c r="E3860" s="399"/>
      <c r="F3860" s="338"/>
    </row>
    <row r="3861" spans="3:6" x14ac:dyDescent="0.25">
      <c r="C3861" s="399"/>
      <c r="E3861" s="399"/>
      <c r="F3861" s="338"/>
    </row>
    <row r="3862" spans="3:6" x14ac:dyDescent="0.25">
      <c r="C3862" s="399"/>
      <c r="E3862" s="399"/>
      <c r="F3862" s="338"/>
    </row>
    <row r="3863" spans="3:6" x14ac:dyDescent="0.25">
      <c r="C3863" s="399"/>
      <c r="E3863" s="399"/>
      <c r="F3863" s="338"/>
    </row>
    <row r="3864" spans="3:6" x14ac:dyDescent="0.25">
      <c r="C3864" s="399"/>
      <c r="E3864" s="399"/>
      <c r="F3864" s="338"/>
    </row>
    <row r="3865" spans="3:6" x14ac:dyDescent="0.25">
      <c r="C3865" s="399"/>
      <c r="E3865" s="399"/>
      <c r="F3865" s="338"/>
    </row>
    <row r="3866" spans="3:6" x14ac:dyDescent="0.25">
      <c r="C3866" s="399"/>
      <c r="E3866" s="399"/>
      <c r="F3866" s="338"/>
    </row>
    <row r="3867" spans="3:6" x14ac:dyDescent="0.25">
      <c r="C3867" s="399"/>
      <c r="E3867" s="399"/>
      <c r="F3867" s="338"/>
    </row>
    <row r="3868" spans="3:6" x14ac:dyDescent="0.25">
      <c r="C3868" s="399"/>
      <c r="E3868" s="399"/>
      <c r="F3868" s="338"/>
    </row>
    <row r="3869" spans="3:6" x14ac:dyDescent="0.25">
      <c r="C3869" s="399"/>
      <c r="E3869" s="399"/>
      <c r="F3869" s="338"/>
    </row>
    <row r="3870" spans="3:6" x14ac:dyDescent="0.25">
      <c r="C3870" s="399"/>
      <c r="E3870" s="399"/>
      <c r="F3870" s="338"/>
    </row>
    <row r="3871" spans="3:6" x14ac:dyDescent="0.25">
      <c r="C3871" s="399"/>
      <c r="E3871" s="399"/>
      <c r="F3871" s="338"/>
    </row>
    <row r="3872" spans="3:6" x14ac:dyDescent="0.25">
      <c r="C3872" s="399"/>
      <c r="E3872" s="399"/>
      <c r="F3872" s="338"/>
    </row>
    <row r="3873" spans="3:6" x14ac:dyDescent="0.25">
      <c r="C3873" s="399"/>
      <c r="E3873" s="399"/>
      <c r="F3873" s="338"/>
    </row>
    <row r="3874" spans="3:6" x14ac:dyDescent="0.25">
      <c r="C3874" s="399"/>
      <c r="E3874" s="399"/>
      <c r="F3874" s="338"/>
    </row>
    <row r="3875" spans="3:6" x14ac:dyDescent="0.25">
      <c r="C3875" s="399"/>
      <c r="E3875" s="399"/>
      <c r="F3875" s="338"/>
    </row>
    <row r="3876" spans="3:6" x14ac:dyDescent="0.25">
      <c r="C3876" s="399"/>
      <c r="E3876" s="399"/>
      <c r="F3876" s="338"/>
    </row>
    <row r="3877" spans="3:6" x14ac:dyDescent="0.25">
      <c r="C3877" s="399"/>
      <c r="E3877" s="399"/>
      <c r="F3877" s="338"/>
    </row>
    <row r="3878" spans="3:6" x14ac:dyDescent="0.25">
      <c r="C3878" s="399"/>
      <c r="E3878" s="399"/>
      <c r="F3878" s="338"/>
    </row>
    <row r="3879" spans="3:6" x14ac:dyDescent="0.25">
      <c r="C3879" s="399"/>
      <c r="E3879" s="399"/>
      <c r="F3879" s="338"/>
    </row>
    <row r="3880" spans="3:6" x14ac:dyDescent="0.25">
      <c r="C3880" s="399"/>
      <c r="E3880" s="399"/>
      <c r="F3880" s="338"/>
    </row>
    <row r="3881" spans="3:6" x14ac:dyDescent="0.25">
      <c r="C3881" s="399"/>
      <c r="E3881" s="399"/>
      <c r="F3881" s="338"/>
    </row>
    <row r="3882" spans="3:6" x14ac:dyDescent="0.25">
      <c r="C3882" s="399"/>
      <c r="E3882" s="399"/>
      <c r="F3882" s="338"/>
    </row>
    <row r="3883" spans="3:6" x14ac:dyDescent="0.25">
      <c r="C3883" s="399"/>
      <c r="E3883" s="399"/>
      <c r="F3883" s="338"/>
    </row>
    <row r="3884" spans="3:6" x14ac:dyDescent="0.25">
      <c r="C3884" s="399"/>
      <c r="E3884" s="399"/>
      <c r="F3884" s="338"/>
    </row>
    <row r="3885" spans="3:6" x14ac:dyDescent="0.25">
      <c r="C3885" s="399"/>
      <c r="E3885" s="399"/>
      <c r="F3885" s="338"/>
    </row>
    <row r="3886" spans="3:6" x14ac:dyDescent="0.25">
      <c r="C3886" s="399"/>
      <c r="E3886" s="399"/>
      <c r="F3886" s="338"/>
    </row>
    <row r="3887" spans="3:6" x14ac:dyDescent="0.25">
      <c r="C3887" s="399"/>
      <c r="E3887" s="399"/>
      <c r="F3887" s="338"/>
    </row>
    <row r="3888" spans="3:6" x14ac:dyDescent="0.25">
      <c r="C3888" s="399"/>
      <c r="E3888" s="399"/>
      <c r="F3888" s="338"/>
    </row>
    <row r="3889" spans="3:6" x14ac:dyDescent="0.25">
      <c r="C3889" s="399"/>
      <c r="E3889" s="399"/>
      <c r="F3889" s="338"/>
    </row>
    <row r="3890" spans="3:6" x14ac:dyDescent="0.25">
      <c r="C3890" s="399"/>
      <c r="E3890" s="399"/>
      <c r="F3890" s="338"/>
    </row>
    <row r="3891" spans="3:6" x14ac:dyDescent="0.25">
      <c r="C3891" s="399"/>
      <c r="E3891" s="399"/>
      <c r="F3891" s="338"/>
    </row>
    <row r="3892" spans="3:6" x14ac:dyDescent="0.25">
      <c r="C3892" s="399"/>
      <c r="E3892" s="399"/>
      <c r="F3892" s="338"/>
    </row>
    <row r="3893" spans="3:6" x14ac:dyDescent="0.25">
      <c r="C3893" s="399"/>
      <c r="E3893" s="399"/>
      <c r="F3893" s="338"/>
    </row>
    <row r="3894" spans="3:6" x14ac:dyDescent="0.25">
      <c r="C3894" s="399"/>
      <c r="E3894" s="399"/>
      <c r="F3894" s="338"/>
    </row>
    <row r="3895" spans="3:6" x14ac:dyDescent="0.25">
      <c r="C3895" s="399"/>
      <c r="E3895" s="399"/>
      <c r="F3895" s="338"/>
    </row>
    <row r="3896" spans="3:6" x14ac:dyDescent="0.25">
      <c r="C3896" s="399"/>
      <c r="E3896" s="399"/>
      <c r="F3896" s="338"/>
    </row>
    <row r="3897" spans="3:6" x14ac:dyDescent="0.25">
      <c r="C3897" s="399"/>
      <c r="E3897" s="399"/>
      <c r="F3897" s="338"/>
    </row>
    <row r="3898" spans="3:6" x14ac:dyDescent="0.25">
      <c r="C3898" s="399"/>
      <c r="E3898" s="399"/>
      <c r="F3898" s="338"/>
    </row>
    <row r="3899" spans="3:6" x14ac:dyDescent="0.25">
      <c r="C3899" s="399"/>
      <c r="E3899" s="399"/>
      <c r="F3899" s="338"/>
    </row>
    <row r="3900" spans="3:6" x14ac:dyDescent="0.25">
      <c r="C3900" s="399"/>
      <c r="E3900" s="399"/>
      <c r="F3900" s="338"/>
    </row>
    <row r="3901" spans="3:6" x14ac:dyDescent="0.25">
      <c r="C3901" s="399"/>
      <c r="E3901" s="399"/>
      <c r="F3901" s="338"/>
    </row>
    <row r="3902" spans="3:6" x14ac:dyDescent="0.25">
      <c r="C3902" s="399"/>
      <c r="E3902" s="399"/>
      <c r="F3902" s="338"/>
    </row>
    <row r="3903" spans="3:6" x14ac:dyDescent="0.25">
      <c r="C3903" s="399"/>
      <c r="E3903" s="399"/>
      <c r="F3903" s="338"/>
    </row>
    <row r="3904" spans="3:6" x14ac:dyDescent="0.25">
      <c r="C3904" s="399"/>
      <c r="E3904" s="399"/>
      <c r="F3904" s="338"/>
    </row>
    <row r="3905" spans="3:6" x14ac:dyDescent="0.25">
      <c r="C3905" s="399"/>
      <c r="E3905" s="399"/>
      <c r="F3905" s="338"/>
    </row>
    <row r="3906" spans="3:6" x14ac:dyDescent="0.25">
      <c r="C3906" s="399"/>
      <c r="E3906" s="399"/>
      <c r="F3906" s="338"/>
    </row>
    <row r="3907" spans="3:6" x14ac:dyDescent="0.25">
      <c r="C3907" s="399"/>
      <c r="E3907" s="399"/>
      <c r="F3907" s="338"/>
    </row>
    <row r="3908" spans="3:6" x14ac:dyDescent="0.25">
      <c r="C3908" s="399"/>
      <c r="E3908" s="399"/>
      <c r="F3908" s="338"/>
    </row>
    <row r="3909" spans="3:6" x14ac:dyDescent="0.25">
      <c r="C3909" s="399"/>
      <c r="E3909" s="399"/>
      <c r="F3909" s="338"/>
    </row>
    <row r="3910" spans="3:6" x14ac:dyDescent="0.25">
      <c r="C3910" s="399"/>
      <c r="E3910" s="399"/>
      <c r="F3910" s="338"/>
    </row>
    <row r="3911" spans="3:6" x14ac:dyDescent="0.25">
      <c r="C3911" s="399"/>
      <c r="E3911" s="399"/>
      <c r="F3911" s="338"/>
    </row>
    <row r="3912" spans="3:6" x14ac:dyDescent="0.25">
      <c r="C3912" s="399"/>
      <c r="E3912" s="399"/>
      <c r="F3912" s="338"/>
    </row>
    <row r="3913" spans="3:6" x14ac:dyDescent="0.25">
      <c r="C3913" s="399"/>
      <c r="E3913" s="399"/>
      <c r="F3913" s="338"/>
    </row>
    <row r="3914" spans="3:6" x14ac:dyDescent="0.25">
      <c r="C3914" s="399"/>
      <c r="E3914" s="399"/>
      <c r="F3914" s="338"/>
    </row>
    <row r="3915" spans="3:6" x14ac:dyDescent="0.25">
      <c r="C3915" s="399"/>
      <c r="E3915" s="399"/>
      <c r="F3915" s="338"/>
    </row>
    <row r="3916" spans="3:6" x14ac:dyDescent="0.25">
      <c r="C3916" s="399"/>
      <c r="E3916" s="399"/>
      <c r="F3916" s="338"/>
    </row>
    <row r="3917" spans="3:6" x14ac:dyDescent="0.25">
      <c r="C3917" s="399"/>
      <c r="E3917" s="399"/>
      <c r="F3917" s="338"/>
    </row>
    <row r="3918" spans="3:6" x14ac:dyDescent="0.25">
      <c r="C3918" s="399"/>
      <c r="E3918" s="399"/>
      <c r="F3918" s="338"/>
    </row>
    <row r="3919" spans="3:6" x14ac:dyDescent="0.25">
      <c r="C3919" s="399"/>
      <c r="E3919" s="399"/>
      <c r="F3919" s="338"/>
    </row>
    <row r="3920" spans="3:6" x14ac:dyDescent="0.25">
      <c r="C3920" s="399"/>
      <c r="E3920" s="399"/>
      <c r="F3920" s="338"/>
    </row>
    <row r="3921" spans="3:6" x14ac:dyDescent="0.25">
      <c r="C3921" s="399"/>
      <c r="E3921" s="399"/>
      <c r="F3921" s="338"/>
    </row>
    <row r="3922" spans="3:6" x14ac:dyDescent="0.25">
      <c r="C3922" s="399"/>
      <c r="E3922" s="399"/>
      <c r="F3922" s="338"/>
    </row>
    <row r="3923" spans="3:6" x14ac:dyDescent="0.25">
      <c r="C3923" s="399"/>
      <c r="E3923" s="399"/>
      <c r="F3923" s="338"/>
    </row>
    <row r="3924" spans="3:6" x14ac:dyDescent="0.25">
      <c r="C3924" s="399"/>
      <c r="E3924" s="399"/>
      <c r="F3924" s="338"/>
    </row>
    <row r="3925" spans="3:6" x14ac:dyDescent="0.25">
      <c r="C3925" s="399"/>
      <c r="E3925" s="399"/>
      <c r="F3925" s="338"/>
    </row>
    <row r="3926" spans="3:6" x14ac:dyDescent="0.25">
      <c r="C3926" s="399"/>
      <c r="E3926" s="399"/>
      <c r="F3926" s="338"/>
    </row>
    <row r="3927" spans="3:6" x14ac:dyDescent="0.25">
      <c r="C3927" s="399"/>
      <c r="E3927" s="399"/>
      <c r="F3927" s="338"/>
    </row>
    <row r="3928" spans="3:6" x14ac:dyDescent="0.25">
      <c r="C3928" s="399"/>
      <c r="E3928" s="399"/>
      <c r="F3928" s="338"/>
    </row>
    <row r="3929" spans="3:6" x14ac:dyDescent="0.25">
      <c r="C3929" s="399"/>
      <c r="E3929" s="399"/>
      <c r="F3929" s="338"/>
    </row>
    <row r="3930" spans="3:6" x14ac:dyDescent="0.25">
      <c r="C3930" s="399"/>
      <c r="E3930" s="399"/>
      <c r="F3930" s="338"/>
    </row>
    <row r="3931" spans="3:6" x14ac:dyDescent="0.25">
      <c r="C3931" s="399"/>
      <c r="E3931" s="399"/>
      <c r="F3931" s="338"/>
    </row>
    <row r="3932" spans="3:6" x14ac:dyDescent="0.25">
      <c r="C3932" s="399"/>
      <c r="E3932" s="399"/>
      <c r="F3932" s="338"/>
    </row>
    <row r="3933" spans="3:6" x14ac:dyDescent="0.25">
      <c r="C3933" s="399"/>
      <c r="E3933" s="399"/>
      <c r="F3933" s="338"/>
    </row>
    <row r="3934" spans="3:6" x14ac:dyDescent="0.25">
      <c r="C3934" s="399"/>
      <c r="E3934" s="399"/>
      <c r="F3934" s="338"/>
    </row>
    <row r="3935" spans="3:6" x14ac:dyDescent="0.25">
      <c r="C3935" s="399"/>
      <c r="E3935" s="399"/>
      <c r="F3935" s="338"/>
    </row>
    <row r="3936" spans="3:6" x14ac:dyDescent="0.25">
      <c r="C3936" s="399"/>
      <c r="E3936" s="399"/>
      <c r="F3936" s="338"/>
    </row>
    <row r="3937" spans="3:6" x14ac:dyDescent="0.25">
      <c r="C3937" s="399"/>
      <c r="E3937" s="399"/>
      <c r="F3937" s="338"/>
    </row>
    <row r="3938" spans="3:6" x14ac:dyDescent="0.25">
      <c r="C3938" s="399"/>
      <c r="E3938" s="399"/>
      <c r="F3938" s="338"/>
    </row>
    <row r="3939" spans="3:6" x14ac:dyDescent="0.25">
      <c r="C3939" s="399"/>
      <c r="E3939" s="399"/>
      <c r="F3939" s="338"/>
    </row>
    <row r="3940" spans="3:6" x14ac:dyDescent="0.25">
      <c r="C3940" s="399"/>
      <c r="E3940" s="399"/>
      <c r="F3940" s="338"/>
    </row>
    <row r="3941" spans="3:6" x14ac:dyDescent="0.25">
      <c r="C3941" s="399"/>
      <c r="E3941" s="399"/>
      <c r="F3941" s="338"/>
    </row>
    <row r="3942" spans="3:6" x14ac:dyDescent="0.25">
      <c r="C3942" s="399"/>
      <c r="E3942" s="399"/>
      <c r="F3942" s="338"/>
    </row>
    <row r="3943" spans="3:6" x14ac:dyDescent="0.25">
      <c r="C3943" s="399"/>
      <c r="E3943" s="399"/>
      <c r="F3943" s="338"/>
    </row>
    <row r="3944" spans="3:6" x14ac:dyDescent="0.25">
      <c r="C3944" s="399"/>
      <c r="E3944" s="399"/>
      <c r="F3944" s="338"/>
    </row>
    <row r="3945" spans="3:6" x14ac:dyDescent="0.25">
      <c r="C3945" s="399"/>
      <c r="E3945" s="399"/>
      <c r="F3945" s="338"/>
    </row>
    <row r="3946" spans="3:6" x14ac:dyDescent="0.25">
      <c r="C3946" s="399"/>
      <c r="E3946" s="399"/>
      <c r="F3946" s="338"/>
    </row>
    <row r="3947" spans="3:6" x14ac:dyDescent="0.25">
      <c r="C3947" s="399"/>
      <c r="E3947" s="399"/>
      <c r="F3947" s="338"/>
    </row>
    <row r="3948" spans="3:6" x14ac:dyDescent="0.25">
      <c r="C3948" s="399"/>
      <c r="E3948" s="399"/>
      <c r="F3948" s="338"/>
    </row>
    <row r="3949" spans="3:6" x14ac:dyDescent="0.25">
      <c r="C3949" s="399"/>
      <c r="E3949" s="399"/>
      <c r="F3949" s="338"/>
    </row>
    <row r="3950" spans="3:6" x14ac:dyDescent="0.25">
      <c r="C3950" s="399"/>
      <c r="E3950" s="399"/>
      <c r="F3950" s="338"/>
    </row>
    <row r="3951" spans="3:6" x14ac:dyDescent="0.25">
      <c r="C3951" s="399"/>
      <c r="E3951" s="399"/>
      <c r="F3951" s="338"/>
    </row>
    <row r="3952" spans="3:6" x14ac:dyDescent="0.25">
      <c r="C3952" s="399"/>
      <c r="E3952" s="399"/>
      <c r="F3952" s="338"/>
    </row>
    <row r="3953" spans="3:6" x14ac:dyDescent="0.25">
      <c r="C3953" s="399"/>
      <c r="E3953" s="399"/>
      <c r="F3953" s="338"/>
    </row>
    <row r="3954" spans="3:6" x14ac:dyDescent="0.25">
      <c r="C3954" s="399"/>
      <c r="E3954" s="399"/>
      <c r="F3954" s="338"/>
    </row>
    <row r="3955" spans="3:6" x14ac:dyDescent="0.25">
      <c r="C3955" s="399"/>
      <c r="E3955" s="399"/>
      <c r="F3955" s="338"/>
    </row>
    <row r="3956" spans="3:6" x14ac:dyDescent="0.25">
      <c r="C3956" s="399"/>
      <c r="E3956" s="399"/>
      <c r="F3956" s="338"/>
    </row>
    <row r="3957" spans="3:6" x14ac:dyDescent="0.25">
      <c r="C3957" s="399"/>
      <c r="E3957" s="399"/>
      <c r="F3957" s="338"/>
    </row>
    <row r="3958" spans="3:6" x14ac:dyDescent="0.25">
      <c r="C3958" s="399"/>
      <c r="E3958" s="399"/>
      <c r="F3958" s="338"/>
    </row>
    <row r="3959" spans="3:6" x14ac:dyDescent="0.25">
      <c r="C3959" s="399"/>
      <c r="E3959" s="399"/>
      <c r="F3959" s="338"/>
    </row>
    <row r="3960" spans="3:6" x14ac:dyDescent="0.25">
      <c r="C3960" s="399"/>
      <c r="E3960" s="399"/>
      <c r="F3960" s="338"/>
    </row>
    <row r="3961" spans="3:6" x14ac:dyDescent="0.25">
      <c r="C3961" s="399"/>
      <c r="E3961" s="399"/>
      <c r="F3961" s="338"/>
    </row>
    <row r="3962" spans="3:6" x14ac:dyDescent="0.25">
      <c r="C3962" s="399"/>
      <c r="E3962" s="399"/>
      <c r="F3962" s="338"/>
    </row>
    <row r="3963" spans="3:6" x14ac:dyDescent="0.25">
      <c r="C3963" s="399"/>
      <c r="E3963" s="399"/>
      <c r="F3963" s="338"/>
    </row>
    <row r="3964" spans="3:6" x14ac:dyDescent="0.25">
      <c r="C3964" s="399"/>
      <c r="E3964" s="399"/>
      <c r="F3964" s="338"/>
    </row>
    <row r="3965" spans="3:6" x14ac:dyDescent="0.25">
      <c r="C3965" s="399"/>
      <c r="E3965" s="399"/>
      <c r="F3965" s="338"/>
    </row>
    <row r="3966" spans="3:6" x14ac:dyDescent="0.25">
      <c r="C3966" s="399"/>
      <c r="E3966" s="399"/>
      <c r="F3966" s="338"/>
    </row>
    <row r="3967" spans="3:6" x14ac:dyDescent="0.25">
      <c r="C3967" s="399"/>
      <c r="E3967" s="399"/>
      <c r="F3967" s="338"/>
    </row>
    <row r="3968" spans="3:6" x14ac:dyDescent="0.25">
      <c r="C3968" s="399"/>
      <c r="E3968" s="399"/>
      <c r="F3968" s="338"/>
    </row>
    <row r="3969" spans="3:6" x14ac:dyDescent="0.25">
      <c r="C3969" s="399"/>
      <c r="E3969" s="399"/>
      <c r="F3969" s="338"/>
    </row>
    <row r="3970" spans="3:6" x14ac:dyDescent="0.25">
      <c r="C3970" s="399"/>
      <c r="E3970" s="399"/>
      <c r="F3970" s="338"/>
    </row>
    <row r="3971" spans="3:6" x14ac:dyDescent="0.25">
      <c r="C3971" s="399"/>
      <c r="E3971" s="399"/>
      <c r="F3971" s="338"/>
    </row>
    <row r="3972" spans="3:6" x14ac:dyDescent="0.25">
      <c r="C3972" s="399"/>
      <c r="E3972" s="399"/>
      <c r="F3972" s="338"/>
    </row>
    <row r="3973" spans="3:6" x14ac:dyDescent="0.25">
      <c r="C3973" s="399"/>
      <c r="E3973" s="399"/>
      <c r="F3973" s="338"/>
    </row>
    <row r="3974" spans="3:6" x14ac:dyDescent="0.25">
      <c r="C3974" s="399"/>
      <c r="E3974" s="399"/>
      <c r="F3974" s="338"/>
    </row>
    <row r="3975" spans="3:6" x14ac:dyDescent="0.25">
      <c r="C3975" s="399"/>
      <c r="E3975" s="399"/>
      <c r="F3975" s="338"/>
    </row>
    <row r="3976" spans="3:6" x14ac:dyDescent="0.25">
      <c r="C3976" s="399"/>
      <c r="E3976" s="399"/>
      <c r="F3976" s="338"/>
    </row>
    <row r="3977" spans="3:6" x14ac:dyDescent="0.25">
      <c r="C3977" s="399"/>
      <c r="E3977" s="399"/>
      <c r="F3977" s="338"/>
    </row>
    <row r="3978" spans="3:6" x14ac:dyDescent="0.25">
      <c r="C3978" s="399"/>
      <c r="E3978" s="399"/>
      <c r="F3978" s="338"/>
    </row>
    <row r="3979" spans="3:6" x14ac:dyDescent="0.25">
      <c r="C3979" s="399"/>
      <c r="E3979" s="399"/>
      <c r="F3979" s="338"/>
    </row>
    <row r="3980" spans="3:6" x14ac:dyDescent="0.25">
      <c r="C3980" s="399"/>
      <c r="E3980" s="399"/>
      <c r="F3980" s="338"/>
    </row>
    <row r="3981" spans="3:6" x14ac:dyDescent="0.25">
      <c r="C3981" s="399"/>
      <c r="E3981" s="399"/>
      <c r="F3981" s="338"/>
    </row>
    <row r="3982" spans="3:6" x14ac:dyDescent="0.25">
      <c r="C3982" s="399"/>
      <c r="E3982" s="399"/>
      <c r="F3982" s="338"/>
    </row>
    <row r="3983" spans="3:6" x14ac:dyDescent="0.25">
      <c r="C3983" s="399"/>
      <c r="E3983" s="399"/>
      <c r="F3983" s="338"/>
    </row>
    <row r="3984" spans="3:6" x14ac:dyDescent="0.25">
      <c r="C3984" s="399"/>
      <c r="E3984" s="399"/>
      <c r="F3984" s="338"/>
    </row>
    <row r="3985" spans="3:6" x14ac:dyDescent="0.25">
      <c r="C3985" s="399"/>
      <c r="E3985" s="399"/>
      <c r="F3985" s="338"/>
    </row>
    <row r="3986" spans="3:6" x14ac:dyDescent="0.25">
      <c r="C3986" s="399"/>
      <c r="E3986" s="399"/>
      <c r="F3986" s="338"/>
    </row>
    <row r="3987" spans="3:6" x14ac:dyDescent="0.25">
      <c r="C3987" s="399"/>
      <c r="E3987" s="399"/>
      <c r="F3987" s="338"/>
    </row>
    <row r="3988" spans="3:6" x14ac:dyDescent="0.25">
      <c r="C3988" s="399"/>
      <c r="E3988" s="399"/>
      <c r="F3988" s="338"/>
    </row>
    <row r="3989" spans="3:6" x14ac:dyDescent="0.25">
      <c r="C3989" s="399"/>
      <c r="E3989" s="399"/>
      <c r="F3989" s="338"/>
    </row>
    <row r="3990" spans="3:6" x14ac:dyDescent="0.25">
      <c r="C3990" s="399"/>
      <c r="E3990" s="399"/>
      <c r="F3990" s="338"/>
    </row>
    <row r="3991" spans="3:6" x14ac:dyDescent="0.25">
      <c r="C3991" s="399"/>
      <c r="E3991" s="399"/>
      <c r="F3991" s="338"/>
    </row>
    <row r="3992" spans="3:6" x14ac:dyDescent="0.25">
      <c r="C3992" s="399"/>
      <c r="E3992" s="399"/>
      <c r="F3992" s="338"/>
    </row>
    <row r="3993" spans="3:6" x14ac:dyDescent="0.25">
      <c r="C3993" s="399"/>
      <c r="E3993" s="399"/>
      <c r="F3993" s="338"/>
    </row>
    <row r="3994" spans="3:6" x14ac:dyDescent="0.25">
      <c r="C3994" s="399"/>
      <c r="E3994" s="399"/>
      <c r="F3994" s="338"/>
    </row>
    <row r="3995" spans="3:6" x14ac:dyDescent="0.25">
      <c r="C3995" s="399"/>
      <c r="E3995" s="399"/>
      <c r="F3995" s="338"/>
    </row>
    <row r="3996" spans="3:6" x14ac:dyDescent="0.25">
      <c r="C3996" s="399"/>
      <c r="E3996" s="399"/>
      <c r="F3996" s="338"/>
    </row>
    <row r="3997" spans="3:6" x14ac:dyDescent="0.25">
      <c r="C3997" s="399"/>
      <c r="E3997" s="399"/>
      <c r="F3997" s="338"/>
    </row>
    <row r="3998" spans="3:6" x14ac:dyDescent="0.25">
      <c r="C3998" s="399"/>
      <c r="E3998" s="399"/>
      <c r="F3998" s="338"/>
    </row>
    <row r="3999" spans="3:6" x14ac:dyDescent="0.25">
      <c r="C3999" s="399"/>
      <c r="E3999" s="399"/>
      <c r="F3999" s="338"/>
    </row>
    <row r="4000" spans="3:6" x14ac:dyDescent="0.25">
      <c r="C4000" s="399"/>
      <c r="E4000" s="399"/>
      <c r="F4000" s="338"/>
    </row>
    <row r="4001" spans="3:6" x14ac:dyDescent="0.25">
      <c r="C4001" s="399"/>
      <c r="E4001" s="399"/>
      <c r="F4001" s="338"/>
    </row>
    <row r="4002" spans="3:6" x14ac:dyDescent="0.25">
      <c r="C4002" s="399"/>
      <c r="E4002" s="399"/>
      <c r="F4002" s="338"/>
    </row>
    <row r="4003" spans="3:6" x14ac:dyDescent="0.25">
      <c r="C4003" s="399"/>
      <c r="E4003" s="399"/>
      <c r="F4003" s="338"/>
    </row>
    <row r="4004" spans="3:6" x14ac:dyDescent="0.25">
      <c r="C4004" s="399"/>
      <c r="E4004" s="399"/>
      <c r="F4004" s="338"/>
    </row>
    <row r="4005" spans="3:6" x14ac:dyDescent="0.25">
      <c r="C4005" s="399"/>
      <c r="E4005" s="399"/>
      <c r="F4005" s="338"/>
    </row>
    <row r="4006" spans="3:6" x14ac:dyDescent="0.25">
      <c r="C4006" s="399"/>
      <c r="E4006" s="399"/>
      <c r="F4006" s="338"/>
    </row>
    <row r="4007" spans="3:6" x14ac:dyDescent="0.25">
      <c r="C4007" s="399"/>
      <c r="E4007" s="399"/>
      <c r="F4007" s="338"/>
    </row>
    <row r="4008" spans="3:6" x14ac:dyDescent="0.25">
      <c r="C4008" s="399"/>
      <c r="E4008" s="399"/>
      <c r="F4008" s="338"/>
    </row>
    <row r="4009" spans="3:6" x14ac:dyDescent="0.25">
      <c r="C4009" s="399"/>
      <c r="E4009" s="399"/>
      <c r="F4009" s="338"/>
    </row>
    <row r="4010" spans="3:6" x14ac:dyDescent="0.25">
      <c r="C4010" s="399"/>
      <c r="E4010" s="399"/>
      <c r="F4010" s="338"/>
    </row>
    <row r="4011" spans="3:6" x14ac:dyDescent="0.25">
      <c r="C4011" s="399"/>
      <c r="E4011" s="399"/>
      <c r="F4011" s="338"/>
    </row>
    <row r="4012" spans="3:6" x14ac:dyDescent="0.25">
      <c r="C4012" s="399"/>
      <c r="E4012" s="399"/>
      <c r="F4012" s="338"/>
    </row>
    <row r="4013" spans="3:6" x14ac:dyDescent="0.25">
      <c r="C4013" s="399"/>
      <c r="E4013" s="399"/>
      <c r="F4013" s="338"/>
    </row>
    <row r="4014" spans="3:6" x14ac:dyDescent="0.25">
      <c r="C4014" s="399"/>
      <c r="E4014" s="399"/>
      <c r="F4014" s="338"/>
    </row>
    <row r="4015" spans="3:6" x14ac:dyDescent="0.25">
      <c r="C4015" s="399"/>
      <c r="E4015" s="399"/>
      <c r="F4015" s="338"/>
    </row>
    <row r="4016" spans="3:6" x14ac:dyDescent="0.25">
      <c r="C4016" s="399"/>
      <c r="E4016" s="399"/>
      <c r="F4016" s="338"/>
    </row>
    <row r="4017" spans="3:6" x14ac:dyDescent="0.25">
      <c r="C4017" s="399"/>
      <c r="E4017" s="399"/>
      <c r="F4017" s="338"/>
    </row>
    <row r="4018" spans="3:6" x14ac:dyDescent="0.25">
      <c r="C4018" s="399"/>
      <c r="E4018" s="399"/>
      <c r="F4018" s="338"/>
    </row>
    <row r="4019" spans="3:6" x14ac:dyDescent="0.25">
      <c r="C4019" s="399"/>
      <c r="E4019" s="399"/>
      <c r="F4019" s="338"/>
    </row>
    <row r="4020" spans="3:6" x14ac:dyDescent="0.25">
      <c r="C4020" s="399"/>
      <c r="E4020" s="399"/>
      <c r="F4020" s="338"/>
    </row>
    <row r="4021" spans="3:6" x14ac:dyDescent="0.25">
      <c r="C4021" s="399"/>
      <c r="E4021" s="399"/>
      <c r="F4021" s="338"/>
    </row>
    <row r="4022" spans="3:6" x14ac:dyDescent="0.25">
      <c r="C4022" s="399"/>
      <c r="E4022" s="399"/>
      <c r="F4022" s="338"/>
    </row>
    <row r="4023" spans="3:6" x14ac:dyDescent="0.25">
      <c r="C4023" s="399"/>
      <c r="E4023" s="399"/>
      <c r="F4023" s="338"/>
    </row>
    <row r="4024" spans="3:6" x14ac:dyDescent="0.25">
      <c r="C4024" s="399"/>
      <c r="E4024" s="399"/>
      <c r="F4024" s="338"/>
    </row>
    <row r="4025" spans="3:6" x14ac:dyDescent="0.25">
      <c r="C4025" s="399"/>
      <c r="E4025" s="399"/>
      <c r="F4025" s="338"/>
    </row>
    <row r="4026" spans="3:6" x14ac:dyDescent="0.25">
      <c r="C4026" s="399"/>
      <c r="E4026" s="399"/>
      <c r="F4026" s="338"/>
    </row>
    <row r="4027" spans="3:6" x14ac:dyDescent="0.25">
      <c r="C4027" s="399"/>
      <c r="E4027" s="399"/>
      <c r="F4027" s="338"/>
    </row>
    <row r="4028" spans="3:6" x14ac:dyDescent="0.25">
      <c r="C4028" s="399"/>
      <c r="E4028" s="399"/>
      <c r="F4028" s="338"/>
    </row>
    <row r="4029" spans="3:6" x14ac:dyDescent="0.25">
      <c r="C4029" s="399"/>
      <c r="E4029" s="399"/>
      <c r="F4029" s="338"/>
    </row>
    <row r="4030" spans="3:6" x14ac:dyDescent="0.25">
      <c r="C4030" s="399"/>
      <c r="E4030" s="399"/>
      <c r="F4030" s="338"/>
    </row>
    <row r="4031" spans="3:6" x14ac:dyDescent="0.25">
      <c r="C4031" s="399"/>
      <c r="E4031" s="399"/>
      <c r="F4031" s="338"/>
    </row>
    <row r="4032" spans="3:6" x14ac:dyDescent="0.25">
      <c r="C4032" s="399"/>
      <c r="E4032" s="399"/>
      <c r="F4032" s="338"/>
    </row>
    <row r="4033" spans="3:6" x14ac:dyDescent="0.25">
      <c r="C4033" s="399"/>
      <c r="E4033" s="399"/>
      <c r="F4033" s="338"/>
    </row>
    <row r="4034" spans="3:6" x14ac:dyDescent="0.25">
      <c r="C4034" s="399"/>
      <c r="E4034" s="399"/>
      <c r="F4034" s="338"/>
    </row>
    <row r="4035" spans="3:6" x14ac:dyDescent="0.25">
      <c r="C4035" s="399"/>
      <c r="E4035" s="399"/>
      <c r="F4035" s="338"/>
    </row>
    <row r="4036" spans="3:6" x14ac:dyDescent="0.25">
      <c r="C4036" s="399"/>
      <c r="E4036" s="399"/>
      <c r="F4036" s="338"/>
    </row>
    <row r="4037" spans="3:6" x14ac:dyDescent="0.25">
      <c r="C4037" s="399"/>
      <c r="E4037" s="399"/>
      <c r="F4037" s="338"/>
    </row>
    <row r="4038" spans="3:6" x14ac:dyDescent="0.25">
      <c r="C4038" s="399"/>
      <c r="E4038" s="399"/>
      <c r="F4038" s="338"/>
    </row>
    <row r="4039" spans="3:6" x14ac:dyDescent="0.25">
      <c r="C4039" s="399"/>
      <c r="E4039" s="399"/>
      <c r="F4039" s="338"/>
    </row>
    <row r="4040" spans="3:6" x14ac:dyDescent="0.25">
      <c r="C4040" s="399"/>
      <c r="E4040" s="399"/>
      <c r="F4040" s="338"/>
    </row>
    <row r="4041" spans="3:6" x14ac:dyDescent="0.25">
      <c r="C4041" s="399"/>
      <c r="E4041" s="399"/>
      <c r="F4041" s="338"/>
    </row>
    <row r="4042" spans="3:6" x14ac:dyDescent="0.25">
      <c r="C4042" s="399"/>
      <c r="E4042" s="399"/>
      <c r="F4042" s="338"/>
    </row>
    <row r="4043" spans="3:6" x14ac:dyDescent="0.25">
      <c r="C4043" s="399"/>
      <c r="E4043" s="399"/>
      <c r="F4043" s="338"/>
    </row>
    <row r="4044" spans="3:6" x14ac:dyDescent="0.25">
      <c r="C4044" s="399"/>
      <c r="E4044" s="399"/>
      <c r="F4044" s="338"/>
    </row>
    <row r="4045" spans="3:6" x14ac:dyDescent="0.25">
      <c r="C4045" s="399"/>
      <c r="E4045" s="399"/>
      <c r="F4045" s="338"/>
    </row>
    <row r="4046" spans="3:6" x14ac:dyDescent="0.25">
      <c r="C4046" s="399"/>
      <c r="E4046" s="399"/>
      <c r="F4046" s="338"/>
    </row>
    <row r="4047" spans="3:6" x14ac:dyDescent="0.25">
      <c r="C4047" s="399"/>
      <c r="E4047" s="399"/>
      <c r="F4047" s="338"/>
    </row>
    <row r="4048" spans="3:6" x14ac:dyDescent="0.25">
      <c r="C4048" s="399"/>
      <c r="E4048" s="399"/>
      <c r="F4048" s="338"/>
    </row>
    <row r="4049" spans="3:6" x14ac:dyDescent="0.25">
      <c r="C4049" s="399"/>
      <c r="E4049" s="399"/>
      <c r="F4049" s="338"/>
    </row>
    <row r="4050" spans="3:6" x14ac:dyDescent="0.25">
      <c r="C4050" s="399"/>
      <c r="E4050" s="399"/>
      <c r="F4050" s="338"/>
    </row>
    <row r="4051" spans="3:6" x14ac:dyDescent="0.25">
      <c r="C4051" s="399"/>
      <c r="E4051" s="399"/>
      <c r="F4051" s="338"/>
    </row>
    <row r="4052" spans="3:6" x14ac:dyDescent="0.25">
      <c r="C4052" s="399"/>
      <c r="E4052" s="399"/>
      <c r="F4052" s="338"/>
    </row>
    <row r="4053" spans="3:6" x14ac:dyDescent="0.25">
      <c r="C4053" s="399"/>
      <c r="E4053" s="399"/>
      <c r="F4053" s="338"/>
    </row>
    <row r="4054" spans="3:6" x14ac:dyDescent="0.25">
      <c r="C4054" s="399"/>
      <c r="E4054" s="399"/>
      <c r="F4054" s="338"/>
    </row>
    <row r="4055" spans="3:6" x14ac:dyDescent="0.25">
      <c r="C4055" s="399"/>
      <c r="E4055" s="399"/>
      <c r="F4055" s="338"/>
    </row>
    <row r="4056" spans="3:6" x14ac:dyDescent="0.25">
      <c r="C4056" s="399"/>
      <c r="E4056" s="399"/>
      <c r="F4056" s="338"/>
    </row>
    <row r="4057" spans="3:6" x14ac:dyDescent="0.25">
      <c r="C4057" s="399"/>
      <c r="E4057" s="399"/>
      <c r="F4057" s="338"/>
    </row>
    <row r="4058" spans="3:6" x14ac:dyDescent="0.25">
      <c r="C4058" s="399"/>
      <c r="E4058" s="399"/>
      <c r="F4058" s="338"/>
    </row>
    <row r="4059" spans="3:6" x14ac:dyDescent="0.25">
      <c r="C4059" s="399"/>
      <c r="E4059" s="399"/>
      <c r="F4059" s="338"/>
    </row>
    <row r="4060" spans="3:6" x14ac:dyDescent="0.25">
      <c r="C4060" s="399"/>
      <c r="E4060" s="399"/>
      <c r="F4060" s="338"/>
    </row>
    <row r="4061" spans="3:6" x14ac:dyDescent="0.25">
      <c r="C4061" s="399"/>
      <c r="E4061" s="399"/>
      <c r="F4061" s="338"/>
    </row>
    <row r="4062" spans="3:6" x14ac:dyDescent="0.25">
      <c r="C4062" s="399"/>
      <c r="E4062" s="399"/>
      <c r="F4062" s="338"/>
    </row>
    <row r="4063" spans="3:6" x14ac:dyDescent="0.25">
      <c r="C4063" s="399"/>
      <c r="E4063" s="399"/>
      <c r="F4063" s="338"/>
    </row>
    <row r="4064" spans="3:6" x14ac:dyDescent="0.25">
      <c r="C4064" s="399"/>
      <c r="E4064" s="399"/>
      <c r="F4064" s="338"/>
    </row>
    <row r="4065" spans="3:6" x14ac:dyDescent="0.25">
      <c r="C4065" s="399"/>
      <c r="E4065" s="399"/>
      <c r="F4065" s="338"/>
    </row>
    <row r="4066" spans="3:6" x14ac:dyDescent="0.25">
      <c r="C4066" s="399"/>
      <c r="E4066" s="399"/>
      <c r="F4066" s="338"/>
    </row>
    <row r="4067" spans="3:6" x14ac:dyDescent="0.25">
      <c r="C4067" s="399"/>
      <c r="E4067" s="399"/>
      <c r="F4067" s="338"/>
    </row>
    <row r="4068" spans="3:6" x14ac:dyDescent="0.25">
      <c r="C4068" s="399"/>
      <c r="E4068" s="399"/>
      <c r="F4068" s="338"/>
    </row>
    <row r="4069" spans="3:6" x14ac:dyDescent="0.25">
      <c r="C4069" s="399"/>
      <c r="E4069" s="399"/>
      <c r="F4069" s="338"/>
    </row>
    <row r="4070" spans="3:6" x14ac:dyDescent="0.25">
      <c r="C4070" s="399"/>
      <c r="E4070" s="399"/>
      <c r="F4070" s="338"/>
    </row>
    <row r="4071" spans="3:6" x14ac:dyDescent="0.25">
      <c r="C4071" s="399"/>
      <c r="E4071" s="399"/>
      <c r="F4071" s="338"/>
    </row>
    <row r="4072" spans="3:6" x14ac:dyDescent="0.25">
      <c r="C4072" s="399"/>
      <c r="E4072" s="399"/>
      <c r="F4072" s="338"/>
    </row>
    <row r="4073" spans="3:6" x14ac:dyDescent="0.25">
      <c r="C4073" s="399"/>
      <c r="E4073" s="399"/>
      <c r="F4073" s="338"/>
    </row>
    <row r="4074" spans="3:6" x14ac:dyDescent="0.25">
      <c r="C4074" s="399"/>
      <c r="E4074" s="399"/>
      <c r="F4074" s="338"/>
    </row>
    <row r="4075" spans="3:6" x14ac:dyDescent="0.25">
      <c r="C4075" s="399"/>
      <c r="E4075" s="399"/>
      <c r="F4075" s="338"/>
    </row>
    <row r="4076" spans="3:6" x14ac:dyDescent="0.25">
      <c r="C4076" s="399"/>
      <c r="E4076" s="399"/>
      <c r="F4076" s="338"/>
    </row>
    <row r="4077" spans="3:6" x14ac:dyDescent="0.25">
      <c r="C4077" s="399"/>
      <c r="E4077" s="399"/>
      <c r="F4077" s="338"/>
    </row>
    <row r="4078" spans="3:6" x14ac:dyDescent="0.25">
      <c r="C4078" s="399"/>
      <c r="E4078" s="399"/>
      <c r="F4078" s="338"/>
    </row>
    <row r="4079" spans="3:6" x14ac:dyDescent="0.25">
      <c r="C4079" s="399"/>
      <c r="E4079" s="399"/>
      <c r="F4079" s="338"/>
    </row>
    <row r="4080" spans="3:6" x14ac:dyDescent="0.25">
      <c r="C4080" s="399"/>
      <c r="E4080" s="399"/>
      <c r="F4080" s="338"/>
    </row>
    <row r="4081" spans="3:6" x14ac:dyDescent="0.25">
      <c r="C4081" s="399"/>
      <c r="E4081" s="399"/>
      <c r="F4081" s="338"/>
    </row>
    <row r="4082" spans="3:6" x14ac:dyDescent="0.25">
      <c r="C4082" s="399"/>
      <c r="E4082" s="399"/>
      <c r="F4082" s="338"/>
    </row>
    <row r="4083" spans="3:6" x14ac:dyDescent="0.25">
      <c r="C4083" s="399"/>
      <c r="E4083" s="399"/>
      <c r="F4083" s="338"/>
    </row>
    <row r="4084" spans="3:6" x14ac:dyDescent="0.25">
      <c r="C4084" s="399"/>
      <c r="E4084" s="399"/>
      <c r="F4084" s="338"/>
    </row>
    <row r="4085" spans="3:6" x14ac:dyDescent="0.25">
      <c r="C4085" s="399"/>
      <c r="E4085" s="399"/>
      <c r="F4085" s="338"/>
    </row>
    <row r="4086" spans="3:6" x14ac:dyDescent="0.25">
      <c r="C4086" s="399"/>
      <c r="E4086" s="399"/>
      <c r="F4086" s="338"/>
    </row>
    <row r="4087" spans="3:6" x14ac:dyDescent="0.25">
      <c r="C4087" s="399"/>
      <c r="E4087" s="399"/>
      <c r="F4087" s="338"/>
    </row>
    <row r="4088" spans="3:6" x14ac:dyDescent="0.25">
      <c r="C4088" s="399"/>
      <c r="E4088" s="399"/>
      <c r="F4088" s="338"/>
    </row>
    <row r="4089" spans="3:6" x14ac:dyDescent="0.25">
      <c r="C4089" s="399"/>
      <c r="E4089" s="399"/>
      <c r="F4089" s="338"/>
    </row>
    <row r="4090" spans="3:6" x14ac:dyDescent="0.25">
      <c r="C4090" s="399"/>
      <c r="E4090" s="399"/>
      <c r="F4090" s="338"/>
    </row>
    <row r="4091" spans="3:6" x14ac:dyDescent="0.25">
      <c r="C4091" s="399"/>
      <c r="E4091" s="399"/>
      <c r="F4091" s="338"/>
    </row>
    <row r="4092" spans="3:6" x14ac:dyDescent="0.25">
      <c r="C4092" s="399"/>
      <c r="E4092" s="399"/>
      <c r="F4092" s="338"/>
    </row>
    <row r="4093" spans="3:6" x14ac:dyDescent="0.25">
      <c r="C4093" s="399"/>
      <c r="E4093" s="399"/>
      <c r="F4093" s="338"/>
    </row>
    <row r="4094" spans="3:6" x14ac:dyDescent="0.25">
      <c r="C4094" s="399"/>
      <c r="E4094" s="399"/>
      <c r="F4094" s="338"/>
    </row>
    <row r="4095" spans="3:6" x14ac:dyDescent="0.25">
      <c r="C4095" s="399"/>
      <c r="E4095" s="399"/>
      <c r="F4095" s="338"/>
    </row>
    <row r="4096" spans="3:6" x14ac:dyDescent="0.25">
      <c r="C4096" s="399"/>
      <c r="E4096" s="399"/>
      <c r="F4096" s="338"/>
    </row>
    <row r="4097" spans="3:6" x14ac:dyDescent="0.25">
      <c r="C4097" s="399"/>
      <c r="E4097" s="399"/>
      <c r="F4097" s="338"/>
    </row>
    <row r="4098" spans="3:6" x14ac:dyDescent="0.25">
      <c r="C4098" s="399"/>
      <c r="E4098" s="399"/>
      <c r="F4098" s="338"/>
    </row>
    <row r="4099" spans="3:6" x14ac:dyDescent="0.25">
      <c r="C4099" s="399"/>
      <c r="E4099" s="399"/>
      <c r="F4099" s="338"/>
    </row>
    <row r="4100" spans="3:6" x14ac:dyDescent="0.25">
      <c r="C4100" s="399"/>
      <c r="E4100" s="399"/>
      <c r="F4100" s="338"/>
    </row>
    <row r="4101" spans="3:6" x14ac:dyDescent="0.25">
      <c r="C4101" s="399"/>
      <c r="E4101" s="399"/>
      <c r="F4101" s="338"/>
    </row>
    <row r="4102" spans="3:6" x14ac:dyDescent="0.25">
      <c r="C4102" s="399"/>
      <c r="E4102" s="399"/>
      <c r="F4102" s="338"/>
    </row>
    <row r="4103" spans="3:6" x14ac:dyDescent="0.25">
      <c r="C4103" s="399"/>
      <c r="E4103" s="399"/>
      <c r="F4103" s="338"/>
    </row>
    <row r="4104" spans="3:6" x14ac:dyDescent="0.25">
      <c r="C4104" s="399"/>
      <c r="E4104" s="399"/>
      <c r="F4104" s="338"/>
    </row>
    <row r="4105" spans="3:6" x14ac:dyDescent="0.25">
      <c r="C4105" s="399"/>
      <c r="E4105" s="399"/>
      <c r="F4105" s="338"/>
    </row>
    <row r="4106" spans="3:6" x14ac:dyDescent="0.25">
      <c r="C4106" s="399"/>
      <c r="E4106" s="399"/>
      <c r="F4106" s="338"/>
    </row>
    <row r="4107" spans="3:6" x14ac:dyDescent="0.25">
      <c r="C4107" s="399"/>
      <c r="E4107" s="399"/>
      <c r="F4107" s="338"/>
    </row>
    <row r="4108" spans="3:6" x14ac:dyDescent="0.25">
      <c r="C4108" s="399"/>
      <c r="E4108" s="399"/>
      <c r="F4108" s="338"/>
    </row>
    <row r="4109" spans="3:6" x14ac:dyDescent="0.25">
      <c r="C4109" s="399"/>
      <c r="E4109" s="399"/>
      <c r="F4109" s="338"/>
    </row>
    <row r="4110" spans="3:6" x14ac:dyDescent="0.25">
      <c r="C4110" s="399"/>
      <c r="E4110" s="399"/>
      <c r="F4110" s="338"/>
    </row>
    <row r="4111" spans="3:6" x14ac:dyDescent="0.25">
      <c r="C4111" s="399"/>
      <c r="E4111" s="399"/>
      <c r="F4111" s="338"/>
    </row>
    <row r="4112" spans="3:6" x14ac:dyDescent="0.25">
      <c r="C4112" s="399"/>
      <c r="E4112" s="399"/>
      <c r="F4112" s="338"/>
    </row>
    <row r="4113" spans="3:6" x14ac:dyDescent="0.25">
      <c r="C4113" s="399"/>
      <c r="E4113" s="399"/>
      <c r="F4113" s="338"/>
    </row>
    <row r="4114" spans="3:6" x14ac:dyDescent="0.25">
      <c r="C4114" s="399"/>
      <c r="E4114" s="399"/>
      <c r="F4114" s="338"/>
    </row>
    <row r="4115" spans="3:6" x14ac:dyDescent="0.25">
      <c r="C4115" s="399"/>
      <c r="E4115" s="399"/>
      <c r="F4115" s="338"/>
    </row>
    <row r="4116" spans="3:6" x14ac:dyDescent="0.25">
      <c r="C4116" s="399"/>
      <c r="E4116" s="399"/>
      <c r="F4116" s="338"/>
    </row>
    <row r="4117" spans="3:6" x14ac:dyDescent="0.25">
      <c r="C4117" s="399"/>
      <c r="E4117" s="399"/>
      <c r="F4117" s="338"/>
    </row>
    <row r="4118" spans="3:6" x14ac:dyDescent="0.25">
      <c r="C4118" s="399"/>
      <c r="E4118" s="399"/>
      <c r="F4118" s="338"/>
    </row>
    <row r="4119" spans="3:6" x14ac:dyDescent="0.25">
      <c r="C4119" s="399"/>
      <c r="E4119" s="399"/>
      <c r="F4119" s="338"/>
    </row>
    <row r="4120" spans="3:6" x14ac:dyDescent="0.25">
      <c r="C4120" s="399"/>
      <c r="E4120" s="399"/>
      <c r="F4120" s="338"/>
    </row>
    <row r="4121" spans="3:6" x14ac:dyDescent="0.25">
      <c r="C4121" s="399"/>
      <c r="E4121" s="399"/>
      <c r="F4121" s="338"/>
    </row>
    <row r="4122" spans="3:6" x14ac:dyDescent="0.25">
      <c r="C4122" s="399"/>
      <c r="E4122" s="399"/>
      <c r="F4122" s="338"/>
    </row>
    <row r="4123" spans="3:6" x14ac:dyDescent="0.25">
      <c r="C4123" s="399"/>
      <c r="E4123" s="399"/>
      <c r="F4123" s="338"/>
    </row>
    <row r="4124" spans="3:6" x14ac:dyDescent="0.25">
      <c r="C4124" s="399"/>
      <c r="E4124" s="399"/>
      <c r="F4124" s="338"/>
    </row>
    <row r="4125" spans="3:6" x14ac:dyDescent="0.25">
      <c r="C4125" s="399"/>
      <c r="E4125" s="399"/>
      <c r="F4125" s="338"/>
    </row>
    <row r="4126" spans="3:6" x14ac:dyDescent="0.25">
      <c r="C4126" s="399"/>
      <c r="E4126" s="399"/>
      <c r="F4126" s="338"/>
    </row>
    <row r="4127" spans="3:6" x14ac:dyDescent="0.25">
      <c r="C4127" s="399"/>
      <c r="E4127" s="399"/>
      <c r="F4127" s="338"/>
    </row>
    <row r="4128" spans="3:6" x14ac:dyDescent="0.25">
      <c r="C4128" s="399"/>
      <c r="E4128" s="399"/>
      <c r="F4128" s="338"/>
    </row>
    <row r="4129" spans="3:6" x14ac:dyDescent="0.25">
      <c r="C4129" s="399"/>
      <c r="E4129" s="399"/>
      <c r="F4129" s="338"/>
    </row>
    <row r="4130" spans="3:6" x14ac:dyDescent="0.25">
      <c r="C4130" s="399"/>
      <c r="E4130" s="399"/>
      <c r="F4130" s="338"/>
    </row>
    <row r="4131" spans="3:6" x14ac:dyDescent="0.25">
      <c r="C4131" s="399"/>
      <c r="E4131" s="399"/>
      <c r="F4131" s="338"/>
    </row>
    <row r="4132" spans="3:6" x14ac:dyDescent="0.25">
      <c r="C4132" s="399"/>
      <c r="E4132" s="399"/>
      <c r="F4132" s="338"/>
    </row>
    <row r="4133" spans="3:6" x14ac:dyDescent="0.25">
      <c r="C4133" s="399"/>
      <c r="E4133" s="399"/>
      <c r="F4133" s="338"/>
    </row>
    <row r="4134" spans="3:6" x14ac:dyDescent="0.25">
      <c r="C4134" s="399"/>
      <c r="E4134" s="399"/>
      <c r="F4134" s="338"/>
    </row>
    <row r="4135" spans="3:6" x14ac:dyDescent="0.25">
      <c r="C4135" s="399"/>
      <c r="E4135" s="399"/>
      <c r="F4135" s="338"/>
    </row>
    <row r="4136" spans="3:6" x14ac:dyDescent="0.25">
      <c r="C4136" s="399"/>
      <c r="E4136" s="399"/>
      <c r="F4136" s="338"/>
    </row>
    <row r="4137" spans="3:6" x14ac:dyDescent="0.25">
      <c r="C4137" s="399"/>
      <c r="E4137" s="399"/>
      <c r="F4137" s="338"/>
    </row>
    <row r="4138" spans="3:6" x14ac:dyDescent="0.25">
      <c r="C4138" s="399"/>
      <c r="E4138" s="399"/>
      <c r="F4138" s="338"/>
    </row>
    <row r="4139" spans="3:6" x14ac:dyDescent="0.25">
      <c r="C4139" s="399"/>
      <c r="E4139" s="399"/>
      <c r="F4139" s="338"/>
    </row>
    <row r="4140" spans="3:6" x14ac:dyDescent="0.25">
      <c r="C4140" s="399"/>
      <c r="E4140" s="399"/>
      <c r="F4140" s="338"/>
    </row>
    <row r="4141" spans="3:6" x14ac:dyDescent="0.25">
      <c r="C4141" s="399"/>
      <c r="E4141" s="399"/>
      <c r="F4141" s="338"/>
    </row>
    <row r="4142" spans="3:6" x14ac:dyDescent="0.25">
      <c r="C4142" s="399"/>
      <c r="E4142" s="399"/>
      <c r="F4142" s="338"/>
    </row>
    <row r="4143" spans="3:6" x14ac:dyDescent="0.25">
      <c r="C4143" s="399"/>
      <c r="E4143" s="399"/>
      <c r="F4143" s="338"/>
    </row>
    <row r="4144" spans="3:6" x14ac:dyDescent="0.25">
      <c r="C4144" s="399"/>
      <c r="E4144" s="399"/>
      <c r="F4144" s="338"/>
    </row>
    <row r="4145" spans="3:6" x14ac:dyDescent="0.25">
      <c r="C4145" s="399"/>
      <c r="E4145" s="399"/>
      <c r="F4145" s="338"/>
    </row>
    <row r="4146" spans="3:6" x14ac:dyDescent="0.25">
      <c r="C4146" s="399"/>
      <c r="E4146" s="399"/>
      <c r="F4146" s="338"/>
    </row>
    <row r="4147" spans="3:6" x14ac:dyDescent="0.25">
      <c r="C4147" s="399"/>
      <c r="E4147" s="399"/>
      <c r="F4147" s="338"/>
    </row>
    <row r="4148" spans="3:6" x14ac:dyDescent="0.25">
      <c r="C4148" s="399"/>
      <c r="E4148" s="399"/>
      <c r="F4148" s="338"/>
    </row>
    <row r="4149" spans="3:6" x14ac:dyDescent="0.25">
      <c r="C4149" s="399"/>
      <c r="E4149" s="399"/>
      <c r="F4149" s="338"/>
    </row>
    <row r="4150" spans="3:6" x14ac:dyDescent="0.25">
      <c r="C4150" s="399"/>
      <c r="E4150" s="399"/>
      <c r="F4150" s="338"/>
    </row>
    <row r="4151" spans="3:6" x14ac:dyDescent="0.25">
      <c r="C4151" s="399"/>
      <c r="E4151" s="399"/>
      <c r="F4151" s="338"/>
    </row>
    <row r="4152" spans="3:6" x14ac:dyDescent="0.25">
      <c r="C4152" s="399"/>
      <c r="E4152" s="399"/>
      <c r="F4152" s="338"/>
    </row>
    <row r="4153" spans="3:6" x14ac:dyDescent="0.25">
      <c r="C4153" s="399"/>
      <c r="E4153" s="399"/>
      <c r="F4153" s="338"/>
    </row>
    <row r="4154" spans="3:6" x14ac:dyDescent="0.25">
      <c r="C4154" s="399"/>
      <c r="E4154" s="399"/>
      <c r="F4154" s="338"/>
    </row>
    <row r="4155" spans="3:6" x14ac:dyDescent="0.25">
      <c r="C4155" s="399"/>
      <c r="E4155" s="399"/>
      <c r="F4155" s="338"/>
    </row>
    <row r="4156" spans="3:6" x14ac:dyDescent="0.25">
      <c r="C4156" s="399"/>
      <c r="E4156" s="399"/>
      <c r="F4156" s="338"/>
    </row>
    <row r="4157" spans="3:6" x14ac:dyDescent="0.25">
      <c r="C4157" s="399"/>
      <c r="E4157" s="399"/>
      <c r="F4157" s="338"/>
    </row>
    <row r="4158" spans="3:6" x14ac:dyDescent="0.25">
      <c r="C4158" s="399"/>
      <c r="E4158" s="399"/>
      <c r="F4158" s="338"/>
    </row>
    <row r="4159" spans="3:6" x14ac:dyDescent="0.25">
      <c r="C4159" s="399"/>
      <c r="E4159" s="399"/>
      <c r="F4159" s="338"/>
    </row>
    <row r="4160" spans="3:6" x14ac:dyDescent="0.25">
      <c r="C4160" s="399"/>
      <c r="E4160" s="399"/>
      <c r="F4160" s="338"/>
    </row>
    <row r="4161" spans="3:6" x14ac:dyDescent="0.25">
      <c r="C4161" s="399"/>
      <c r="E4161" s="399"/>
      <c r="F4161" s="338"/>
    </row>
    <row r="4162" spans="3:6" x14ac:dyDescent="0.25">
      <c r="C4162" s="399"/>
      <c r="E4162" s="399"/>
      <c r="F4162" s="338"/>
    </row>
    <row r="4163" spans="3:6" x14ac:dyDescent="0.25">
      <c r="C4163" s="399"/>
      <c r="E4163" s="399"/>
      <c r="F4163" s="338"/>
    </row>
    <row r="4164" spans="3:6" x14ac:dyDescent="0.25">
      <c r="C4164" s="399"/>
      <c r="E4164" s="399"/>
      <c r="F4164" s="338"/>
    </row>
    <row r="4165" spans="3:6" x14ac:dyDescent="0.25">
      <c r="C4165" s="399"/>
      <c r="E4165" s="399"/>
      <c r="F4165" s="338"/>
    </row>
    <row r="4166" spans="3:6" x14ac:dyDescent="0.25">
      <c r="C4166" s="399"/>
      <c r="E4166" s="399"/>
      <c r="F4166" s="338"/>
    </row>
    <row r="4167" spans="3:6" x14ac:dyDescent="0.25">
      <c r="C4167" s="399"/>
      <c r="E4167" s="399"/>
      <c r="F4167" s="338"/>
    </row>
    <row r="4168" spans="3:6" x14ac:dyDescent="0.25">
      <c r="C4168" s="399"/>
      <c r="E4168" s="399"/>
      <c r="F4168" s="338"/>
    </row>
    <row r="4169" spans="3:6" x14ac:dyDescent="0.25">
      <c r="C4169" s="399"/>
      <c r="E4169" s="399"/>
      <c r="F4169" s="338"/>
    </row>
    <row r="4170" spans="3:6" x14ac:dyDescent="0.25">
      <c r="C4170" s="399"/>
      <c r="E4170" s="399"/>
      <c r="F4170" s="338"/>
    </row>
    <row r="4171" spans="3:6" x14ac:dyDescent="0.25">
      <c r="C4171" s="399"/>
      <c r="E4171" s="399"/>
      <c r="F4171" s="338"/>
    </row>
    <row r="4172" spans="3:6" x14ac:dyDescent="0.25">
      <c r="C4172" s="399"/>
      <c r="E4172" s="399"/>
      <c r="F4172" s="338"/>
    </row>
    <row r="4173" spans="3:6" x14ac:dyDescent="0.25">
      <c r="C4173" s="399"/>
      <c r="E4173" s="399"/>
      <c r="F4173" s="338"/>
    </row>
    <row r="4174" spans="3:6" x14ac:dyDescent="0.25">
      <c r="C4174" s="399"/>
      <c r="E4174" s="399"/>
      <c r="F4174" s="338"/>
    </row>
    <row r="4175" spans="3:6" x14ac:dyDescent="0.25">
      <c r="C4175" s="399"/>
      <c r="E4175" s="399"/>
      <c r="F4175" s="338"/>
    </row>
    <row r="4176" spans="3:6" x14ac:dyDescent="0.25">
      <c r="C4176" s="399"/>
      <c r="E4176" s="399"/>
      <c r="F4176" s="338"/>
    </row>
    <row r="4177" spans="3:6" x14ac:dyDescent="0.25">
      <c r="C4177" s="399"/>
      <c r="E4177" s="399"/>
      <c r="F4177" s="338"/>
    </row>
    <row r="4178" spans="3:6" x14ac:dyDescent="0.25">
      <c r="C4178" s="399"/>
      <c r="E4178" s="399"/>
      <c r="F4178" s="338"/>
    </row>
    <row r="4179" spans="3:6" x14ac:dyDescent="0.25">
      <c r="C4179" s="399"/>
      <c r="E4179" s="399"/>
      <c r="F4179" s="338"/>
    </row>
    <row r="4180" spans="3:6" x14ac:dyDescent="0.25">
      <c r="C4180" s="399"/>
      <c r="E4180" s="399"/>
      <c r="F4180" s="338"/>
    </row>
    <row r="4181" spans="3:6" x14ac:dyDescent="0.25">
      <c r="C4181" s="399"/>
      <c r="E4181" s="399"/>
      <c r="F4181" s="338"/>
    </row>
    <row r="4182" spans="3:6" x14ac:dyDescent="0.25">
      <c r="C4182" s="399"/>
      <c r="E4182" s="399"/>
      <c r="F4182" s="338"/>
    </row>
    <row r="4183" spans="3:6" x14ac:dyDescent="0.25">
      <c r="C4183" s="399"/>
      <c r="E4183" s="399"/>
      <c r="F4183" s="338"/>
    </row>
    <row r="4184" spans="3:6" x14ac:dyDescent="0.25">
      <c r="C4184" s="399"/>
      <c r="E4184" s="399"/>
      <c r="F4184" s="338"/>
    </row>
    <row r="4185" spans="3:6" x14ac:dyDescent="0.25">
      <c r="C4185" s="399"/>
      <c r="E4185" s="399"/>
      <c r="F4185" s="338"/>
    </row>
    <row r="4186" spans="3:6" x14ac:dyDescent="0.25">
      <c r="C4186" s="399"/>
      <c r="E4186" s="399"/>
      <c r="F4186" s="338"/>
    </row>
    <row r="4187" spans="3:6" x14ac:dyDescent="0.25">
      <c r="C4187" s="399"/>
      <c r="E4187" s="399"/>
      <c r="F4187" s="338"/>
    </row>
    <row r="4188" spans="3:6" x14ac:dyDescent="0.25">
      <c r="C4188" s="399"/>
      <c r="E4188" s="399"/>
      <c r="F4188" s="338"/>
    </row>
    <row r="4189" spans="3:6" x14ac:dyDescent="0.25">
      <c r="C4189" s="399"/>
      <c r="E4189" s="399"/>
      <c r="F4189" s="338"/>
    </row>
    <row r="4190" spans="3:6" x14ac:dyDescent="0.25">
      <c r="C4190" s="399"/>
      <c r="E4190" s="399"/>
      <c r="F4190" s="338"/>
    </row>
    <row r="4191" spans="3:6" x14ac:dyDescent="0.25">
      <c r="C4191" s="399"/>
      <c r="E4191" s="399"/>
      <c r="F4191" s="338"/>
    </row>
    <row r="4192" spans="3:6" x14ac:dyDescent="0.25">
      <c r="C4192" s="399"/>
      <c r="E4192" s="399"/>
      <c r="F4192" s="338"/>
    </row>
    <row r="4193" spans="3:6" x14ac:dyDescent="0.25">
      <c r="C4193" s="399"/>
      <c r="E4193" s="399"/>
      <c r="F4193" s="338"/>
    </row>
    <row r="4194" spans="3:6" x14ac:dyDescent="0.25">
      <c r="C4194" s="399"/>
      <c r="E4194" s="399"/>
      <c r="F4194" s="338"/>
    </row>
    <row r="4195" spans="3:6" x14ac:dyDescent="0.25">
      <c r="C4195" s="399"/>
      <c r="E4195" s="399"/>
      <c r="F4195" s="338"/>
    </row>
    <row r="4196" spans="3:6" x14ac:dyDescent="0.25">
      <c r="C4196" s="399"/>
      <c r="E4196" s="399"/>
      <c r="F4196" s="338"/>
    </row>
    <row r="4197" spans="3:6" x14ac:dyDescent="0.25">
      <c r="C4197" s="399"/>
      <c r="E4197" s="399"/>
      <c r="F4197" s="338"/>
    </row>
    <row r="4198" spans="3:6" x14ac:dyDescent="0.25">
      <c r="C4198" s="399"/>
      <c r="E4198" s="399"/>
      <c r="F4198" s="338"/>
    </row>
    <row r="4199" spans="3:6" x14ac:dyDescent="0.25">
      <c r="C4199" s="399"/>
      <c r="E4199" s="399"/>
      <c r="F4199" s="338"/>
    </row>
    <row r="4200" spans="3:6" x14ac:dyDescent="0.25">
      <c r="C4200" s="399"/>
      <c r="E4200" s="399"/>
      <c r="F4200" s="338"/>
    </row>
    <row r="4201" spans="3:6" x14ac:dyDescent="0.25">
      <c r="C4201" s="399"/>
      <c r="E4201" s="399"/>
      <c r="F4201" s="338"/>
    </row>
    <row r="4202" spans="3:6" x14ac:dyDescent="0.25">
      <c r="C4202" s="399"/>
      <c r="E4202" s="399"/>
      <c r="F4202" s="338"/>
    </row>
    <row r="4203" spans="3:6" x14ac:dyDescent="0.25">
      <c r="C4203" s="399"/>
      <c r="E4203" s="399"/>
      <c r="F4203" s="338"/>
    </row>
    <row r="4204" spans="3:6" x14ac:dyDescent="0.25">
      <c r="C4204" s="399"/>
      <c r="E4204" s="399"/>
      <c r="F4204" s="338"/>
    </row>
    <row r="4205" spans="3:6" x14ac:dyDescent="0.25">
      <c r="C4205" s="399"/>
      <c r="E4205" s="399"/>
      <c r="F4205" s="338"/>
    </row>
    <row r="4206" spans="3:6" x14ac:dyDescent="0.25">
      <c r="C4206" s="399"/>
      <c r="E4206" s="399"/>
      <c r="F4206" s="338"/>
    </row>
    <row r="4207" spans="3:6" x14ac:dyDescent="0.25">
      <c r="C4207" s="399"/>
      <c r="E4207" s="399"/>
      <c r="F4207" s="338"/>
    </row>
    <row r="4208" spans="3:6" x14ac:dyDescent="0.25">
      <c r="C4208" s="399"/>
      <c r="E4208" s="399"/>
      <c r="F4208" s="338"/>
    </row>
    <row r="4209" spans="3:6" x14ac:dyDescent="0.25">
      <c r="C4209" s="399"/>
      <c r="E4209" s="399"/>
      <c r="F4209" s="338"/>
    </row>
    <row r="4210" spans="3:6" x14ac:dyDescent="0.25">
      <c r="C4210" s="399"/>
      <c r="E4210" s="399"/>
      <c r="F4210" s="338"/>
    </row>
    <row r="4211" spans="3:6" x14ac:dyDescent="0.25">
      <c r="C4211" s="399"/>
      <c r="E4211" s="399"/>
      <c r="F4211" s="338"/>
    </row>
    <row r="4212" spans="3:6" x14ac:dyDescent="0.25">
      <c r="C4212" s="399"/>
      <c r="E4212" s="399"/>
      <c r="F4212" s="338"/>
    </row>
    <row r="4213" spans="3:6" x14ac:dyDescent="0.25">
      <c r="C4213" s="399"/>
      <c r="E4213" s="399"/>
      <c r="F4213" s="338"/>
    </row>
    <row r="4214" spans="3:6" x14ac:dyDescent="0.25">
      <c r="C4214" s="399"/>
      <c r="E4214" s="399"/>
      <c r="F4214" s="338"/>
    </row>
    <row r="4215" spans="3:6" x14ac:dyDescent="0.25">
      <c r="C4215" s="399"/>
      <c r="E4215" s="399"/>
      <c r="F4215" s="338"/>
    </row>
    <row r="4216" spans="3:6" x14ac:dyDescent="0.25">
      <c r="C4216" s="399"/>
      <c r="E4216" s="399"/>
      <c r="F4216" s="338"/>
    </row>
    <row r="4217" spans="3:6" x14ac:dyDescent="0.25">
      <c r="C4217" s="399"/>
      <c r="E4217" s="399"/>
      <c r="F4217" s="338"/>
    </row>
    <row r="4218" spans="3:6" x14ac:dyDescent="0.25">
      <c r="C4218" s="399"/>
      <c r="E4218" s="399"/>
      <c r="F4218" s="338"/>
    </row>
    <row r="4219" spans="3:6" x14ac:dyDescent="0.25">
      <c r="C4219" s="399"/>
      <c r="E4219" s="399"/>
      <c r="F4219" s="338"/>
    </row>
    <row r="4220" spans="3:6" x14ac:dyDescent="0.25">
      <c r="C4220" s="399"/>
      <c r="E4220" s="399"/>
      <c r="F4220" s="338"/>
    </row>
    <row r="4221" spans="3:6" x14ac:dyDescent="0.25">
      <c r="C4221" s="399"/>
      <c r="E4221" s="399"/>
      <c r="F4221" s="338"/>
    </row>
    <row r="4222" spans="3:6" x14ac:dyDescent="0.25">
      <c r="C4222" s="399"/>
      <c r="E4222" s="399"/>
      <c r="F4222" s="338"/>
    </row>
    <row r="4223" spans="3:6" x14ac:dyDescent="0.25">
      <c r="C4223" s="399"/>
      <c r="E4223" s="399"/>
      <c r="F4223" s="338"/>
    </row>
    <row r="4224" spans="3:6" x14ac:dyDescent="0.25">
      <c r="C4224" s="399"/>
      <c r="E4224" s="399"/>
      <c r="F4224" s="338"/>
    </row>
    <row r="4225" spans="3:6" x14ac:dyDescent="0.25">
      <c r="C4225" s="399"/>
      <c r="E4225" s="399"/>
      <c r="F4225" s="338"/>
    </row>
    <row r="4226" spans="3:6" x14ac:dyDescent="0.25">
      <c r="C4226" s="399"/>
      <c r="E4226" s="399"/>
      <c r="F4226" s="338"/>
    </row>
    <row r="4227" spans="3:6" x14ac:dyDescent="0.25">
      <c r="C4227" s="399"/>
      <c r="E4227" s="399"/>
      <c r="F4227" s="338"/>
    </row>
    <row r="4228" spans="3:6" x14ac:dyDescent="0.25">
      <c r="C4228" s="399"/>
      <c r="E4228" s="399"/>
      <c r="F4228" s="338"/>
    </row>
    <row r="4229" spans="3:6" x14ac:dyDescent="0.25">
      <c r="C4229" s="399"/>
      <c r="E4229" s="399"/>
      <c r="F4229" s="338"/>
    </row>
    <row r="4230" spans="3:6" x14ac:dyDescent="0.25">
      <c r="C4230" s="399"/>
      <c r="E4230" s="399"/>
      <c r="F4230" s="338"/>
    </row>
    <row r="4231" spans="3:6" x14ac:dyDescent="0.25">
      <c r="C4231" s="399"/>
      <c r="E4231" s="399"/>
      <c r="F4231" s="338"/>
    </row>
    <row r="4232" spans="3:6" x14ac:dyDescent="0.25">
      <c r="C4232" s="399"/>
      <c r="E4232" s="399"/>
      <c r="F4232" s="338"/>
    </row>
    <row r="4233" spans="3:6" x14ac:dyDescent="0.25">
      <c r="C4233" s="399"/>
      <c r="E4233" s="399"/>
      <c r="F4233" s="338"/>
    </row>
    <row r="4234" spans="3:6" x14ac:dyDescent="0.25">
      <c r="C4234" s="399"/>
      <c r="E4234" s="399"/>
      <c r="F4234" s="338"/>
    </row>
    <row r="4235" spans="3:6" x14ac:dyDescent="0.25">
      <c r="C4235" s="399"/>
      <c r="E4235" s="399"/>
      <c r="F4235" s="338"/>
    </row>
    <row r="4236" spans="3:6" x14ac:dyDescent="0.25">
      <c r="C4236" s="399"/>
      <c r="E4236" s="399"/>
      <c r="F4236" s="338"/>
    </row>
    <row r="4237" spans="3:6" x14ac:dyDescent="0.25">
      <c r="C4237" s="399"/>
      <c r="E4237" s="399"/>
      <c r="F4237" s="338"/>
    </row>
    <row r="4238" spans="3:6" x14ac:dyDescent="0.25">
      <c r="C4238" s="399"/>
      <c r="E4238" s="399"/>
      <c r="F4238" s="338"/>
    </row>
    <row r="4239" spans="3:6" x14ac:dyDescent="0.25">
      <c r="C4239" s="399"/>
      <c r="E4239" s="399"/>
      <c r="F4239" s="338"/>
    </row>
    <row r="4240" spans="3:6" x14ac:dyDescent="0.25">
      <c r="C4240" s="399"/>
      <c r="E4240" s="399"/>
      <c r="F4240" s="338"/>
    </row>
    <row r="4241" spans="3:6" x14ac:dyDescent="0.25">
      <c r="C4241" s="399"/>
      <c r="E4241" s="399"/>
      <c r="F4241" s="338"/>
    </row>
    <row r="4242" spans="3:6" x14ac:dyDescent="0.25">
      <c r="C4242" s="399"/>
      <c r="E4242" s="399"/>
      <c r="F4242" s="338"/>
    </row>
    <row r="4243" spans="3:6" x14ac:dyDescent="0.25">
      <c r="C4243" s="399"/>
      <c r="E4243" s="399"/>
      <c r="F4243" s="338"/>
    </row>
    <row r="4244" spans="3:6" x14ac:dyDescent="0.25">
      <c r="C4244" s="399"/>
      <c r="E4244" s="399"/>
      <c r="F4244" s="338"/>
    </row>
    <row r="4245" spans="3:6" x14ac:dyDescent="0.25">
      <c r="C4245" s="399"/>
      <c r="E4245" s="399"/>
      <c r="F4245" s="338"/>
    </row>
    <row r="4246" spans="3:6" x14ac:dyDescent="0.25">
      <c r="C4246" s="399"/>
      <c r="E4246" s="399"/>
      <c r="F4246" s="338"/>
    </row>
    <row r="4247" spans="3:6" x14ac:dyDescent="0.25">
      <c r="C4247" s="399"/>
      <c r="E4247" s="399"/>
      <c r="F4247" s="338"/>
    </row>
    <row r="4248" spans="3:6" x14ac:dyDescent="0.25">
      <c r="C4248" s="399"/>
      <c r="E4248" s="399"/>
      <c r="F4248" s="338"/>
    </row>
    <row r="4249" spans="3:6" x14ac:dyDescent="0.25">
      <c r="C4249" s="399"/>
      <c r="E4249" s="399"/>
      <c r="F4249" s="338"/>
    </row>
    <row r="4250" spans="3:6" x14ac:dyDescent="0.25">
      <c r="C4250" s="399"/>
      <c r="E4250" s="399"/>
      <c r="F4250" s="338"/>
    </row>
    <row r="4251" spans="3:6" x14ac:dyDescent="0.25">
      <c r="C4251" s="399"/>
      <c r="E4251" s="399"/>
      <c r="F4251" s="338"/>
    </row>
    <row r="4252" spans="3:6" x14ac:dyDescent="0.25">
      <c r="C4252" s="399"/>
      <c r="E4252" s="399"/>
      <c r="F4252" s="338"/>
    </row>
    <row r="4253" spans="3:6" x14ac:dyDescent="0.25">
      <c r="C4253" s="399"/>
      <c r="E4253" s="399"/>
      <c r="F4253" s="338"/>
    </row>
    <row r="4254" spans="3:6" x14ac:dyDescent="0.25">
      <c r="C4254" s="399"/>
      <c r="E4254" s="399"/>
      <c r="F4254" s="338"/>
    </row>
    <row r="4255" spans="3:6" x14ac:dyDescent="0.25">
      <c r="C4255" s="399"/>
      <c r="E4255" s="399"/>
      <c r="F4255" s="338"/>
    </row>
    <row r="4256" spans="3:6" x14ac:dyDescent="0.25">
      <c r="C4256" s="399"/>
      <c r="E4256" s="399"/>
      <c r="F4256" s="338"/>
    </row>
    <row r="4257" spans="3:6" x14ac:dyDescent="0.25">
      <c r="C4257" s="399"/>
      <c r="E4257" s="399"/>
      <c r="F4257" s="338"/>
    </row>
    <row r="4258" spans="3:6" x14ac:dyDescent="0.25">
      <c r="C4258" s="399"/>
      <c r="E4258" s="399"/>
      <c r="F4258" s="338"/>
    </row>
    <row r="4259" spans="3:6" x14ac:dyDescent="0.25">
      <c r="C4259" s="399"/>
      <c r="E4259" s="399"/>
      <c r="F4259" s="338"/>
    </row>
    <row r="4260" spans="3:6" x14ac:dyDescent="0.25">
      <c r="C4260" s="399"/>
      <c r="E4260" s="399"/>
      <c r="F4260" s="338"/>
    </row>
    <row r="4261" spans="3:6" x14ac:dyDescent="0.25">
      <c r="C4261" s="399"/>
      <c r="E4261" s="399"/>
      <c r="F4261" s="338"/>
    </row>
    <row r="4262" spans="3:6" x14ac:dyDescent="0.25">
      <c r="C4262" s="399"/>
      <c r="E4262" s="399"/>
      <c r="F4262" s="338"/>
    </row>
    <row r="4263" spans="3:6" x14ac:dyDescent="0.25">
      <c r="C4263" s="399"/>
      <c r="E4263" s="399"/>
      <c r="F4263" s="338"/>
    </row>
    <row r="4264" spans="3:6" x14ac:dyDescent="0.25">
      <c r="C4264" s="399"/>
      <c r="E4264" s="399"/>
      <c r="F4264" s="338"/>
    </row>
    <row r="4265" spans="3:6" x14ac:dyDescent="0.25">
      <c r="C4265" s="399"/>
      <c r="E4265" s="399"/>
      <c r="F4265" s="338"/>
    </row>
    <row r="4266" spans="3:6" x14ac:dyDescent="0.25">
      <c r="C4266" s="399"/>
      <c r="E4266" s="399"/>
      <c r="F4266" s="338"/>
    </row>
    <row r="4267" spans="3:6" x14ac:dyDescent="0.25">
      <c r="C4267" s="399"/>
      <c r="E4267" s="399"/>
      <c r="F4267" s="338"/>
    </row>
    <row r="4268" spans="3:6" x14ac:dyDescent="0.25">
      <c r="C4268" s="399"/>
      <c r="E4268" s="399"/>
      <c r="F4268" s="338"/>
    </row>
    <row r="4269" spans="3:6" x14ac:dyDescent="0.25">
      <c r="C4269" s="399"/>
      <c r="E4269" s="399"/>
      <c r="F4269" s="338"/>
    </row>
    <row r="4270" spans="3:6" x14ac:dyDescent="0.25">
      <c r="C4270" s="399"/>
      <c r="E4270" s="399"/>
      <c r="F4270" s="338"/>
    </row>
    <row r="4271" spans="3:6" x14ac:dyDescent="0.25">
      <c r="C4271" s="399"/>
      <c r="E4271" s="399"/>
      <c r="F4271" s="338"/>
    </row>
    <row r="4272" spans="3:6" x14ac:dyDescent="0.25">
      <c r="C4272" s="399"/>
      <c r="E4272" s="399"/>
      <c r="F4272" s="338"/>
    </row>
    <row r="4273" spans="3:6" x14ac:dyDescent="0.25">
      <c r="C4273" s="399"/>
      <c r="E4273" s="399"/>
      <c r="F4273" s="338"/>
    </row>
    <row r="4274" spans="3:6" x14ac:dyDescent="0.25">
      <c r="C4274" s="399"/>
      <c r="E4274" s="399"/>
      <c r="F4274" s="338"/>
    </row>
    <row r="4275" spans="3:6" x14ac:dyDescent="0.25">
      <c r="C4275" s="399"/>
      <c r="E4275" s="399"/>
      <c r="F4275" s="338"/>
    </row>
    <row r="4276" spans="3:6" x14ac:dyDescent="0.25">
      <c r="C4276" s="399"/>
      <c r="E4276" s="399"/>
      <c r="F4276" s="338"/>
    </row>
    <row r="4277" spans="3:6" x14ac:dyDescent="0.25">
      <c r="C4277" s="399"/>
      <c r="E4277" s="399"/>
      <c r="F4277" s="338"/>
    </row>
    <row r="4278" spans="3:6" x14ac:dyDescent="0.25">
      <c r="C4278" s="399"/>
      <c r="E4278" s="399"/>
      <c r="F4278" s="338"/>
    </row>
    <row r="4279" spans="3:6" x14ac:dyDescent="0.25">
      <c r="C4279" s="399"/>
      <c r="E4279" s="399"/>
      <c r="F4279" s="338"/>
    </row>
    <row r="4280" spans="3:6" x14ac:dyDescent="0.25">
      <c r="C4280" s="399"/>
      <c r="E4280" s="399"/>
      <c r="F4280" s="338"/>
    </row>
    <row r="4281" spans="3:6" x14ac:dyDescent="0.25">
      <c r="C4281" s="399"/>
      <c r="E4281" s="399"/>
      <c r="F4281" s="338"/>
    </row>
    <row r="4282" spans="3:6" x14ac:dyDescent="0.25">
      <c r="C4282" s="399"/>
      <c r="E4282" s="399"/>
      <c r="F4282" s="338"/>
    </row>
    <row r="4283" spans="3:6" x14ac:dyDescent="0.25">
      <c r="C4283" s="399"/>
      <c r="E4283" s="399"/>
      <c r="F4283" s="338"/>
    </row>
    <row r="4284" spans="3:6" x14ac:dyDescent="0.25">
      <c r="C4284" s="399"/>
      <c r="E4284" s="399"/>
      <c r="F4284" s="338"/>
    </row>
    <row r="4285" spans="3:6" x14ac:dyDescent="0.25">
      <c r="C4285" s="399"/>
      <c r="E4285" s="399"/>
      <c r="F4285" s="338"/>
    </row>
    <row r="4286" spans="3:6" x14ac:dyDescent="0.25">
      <c r="C4286" s="399"/>
      <c r="E4286" s="399"/>
      <c r="F4286" s="338"/>
    </row>
    <row r="4287" spans="3:6" x14ac:dyDescent="0.25">
      <c r="C4287" s="399"/>
      <c r="E4287" s="399"/>
      <c r="F4287" s="338"/>
    </row>
    <row r="4288" spans="3:6" x14ac:dyDescent="0.25">
      <c r="C4288" s="399"/>
      <c r="E4288" s="399"/>
      <c r="F4288" s="338"/>
    </row>
    <row r="4289" spans="3:6" x14ac:dyDescent="0.25">
      <c r="C4289" s="399"/>
      <c r="E4289" s="399"/>
      <c r="F4289" s="338"/>
    </row>
    <row r="4290" spans="3:6" x14ac:dyDescent="0.25">
      <c r="C4290" s="399"/>
      <c r="E4290" s="399"/>
      <c r="F4290" s="338"/>
    </row>
    <row r="4291" spans="3:6" x14ac:dyDescent="0.25">
      <c r="C4291" s="399"/>
      <c r="E4291" s="399"/>
      <c r="F4291" s="338"/>
    </row>
    <row r="4292" spans="3:6" x14ac:dyDescent="0.25">
      <c r="C4292" s="399"/>
      <c r="E4292" s="399"/>
      <c r="F4292" s="338"/>
    </row>
    <row r="4293" spans="3:6" x14ac:dyDescent="0.25">
      <c r="C4293" s="399"/>
      <c r="E4293" s="399"/>
      <c r="F4293" s="338"/>
    </row>
    <row r="4294" spans="3:6" x14ac:dyDescent="0.25">
      <c r="C4294" s="399"/>
      <c r="E4294" s="399"/>
      <c r="F4294" s="338"/>
    </row>
    <row r="4295" spans="3:6" x14ac:dyDescent="0.25">
      <c r="C4295" s="399"/>
      <c r="E4295" s="399"/>
      <c r="F4295" s="338"/>
    </row>
    <row r="4296" spans="3:6" x14ac:dyDescent="0.25">
      <c r="C4296" s="399"/>
      <c r="E4296" s="399"/>
      <c r="F4296" s="338"/>
    </row>
    <row r="4297" spans="3:6" x14ac:dyDescent="0.25">
      <c r="C4297" s="399"/>
      <c r="E4297" s="399"/>
      <c r="F4297" s="338"/>
    </row>
    <row r="4298" spans="3:6" x14ac:dyDescent="0.25">
      <c r="C4298" s="399"/>
      <c r="E4298" s="399"/>
      <c r="F4298" s="338"/>
    </row>
    <row r="4299" spans="3:6" x14ac:dyDescent="0.25">
      <c r="C4299" s="399"/>
      <c r="E4299" s="399"/>
      <c r="F4299" s="338"/>
    </row>
    <row r="4300" spans="3:6" x14ac:dyDescent="0.25">
      <c r="C4300" s="399"/>
      <c r="E4300" s="399"/>
      <c r="F4300" s="338"/>
    </row>
    <row r="4301" spans="3:6" x14ac:dyDescent="0.25">
      <c r="C4301" s="399"/>
      <c r="E4301" s="399"/>
      <c r="F4301" s="338"/>
    </row>
    <row r="4302" spans="3:6" x14ac:dyDescent="0.25">
      <c r="C4302" s="399"/>
      <c r="E4302" s="399"/>
      <c r="F4302" s="338"/>
    </row>
    <row r="4303" spans="3:6" x14ac:dyDescent="0.25">
      <c r="C4303" s="399"/>
      <c r="E4303" s="399"/>
      <c r="F4303" s="338"/>
    </row>
    <row r="4304" spans="3:6" x14ac:dyDescent="0.25">
      <c r="C4304" s="399"/>
      <c r="E4304" s="399"/>
      <c r="F4304" s="338"/>
    </row>
    <row r="4305" spans="3:6" x14ac:dyDescent="0.25">
      <c r="C4305" s="399"/>
      <c r="E4305" s="399"/>
      <c r="F4305" s="338"/>
    </row>
    <row r="4306" spans="3:6" x14ac:dyDescent="0.25">
      <c r="C4306" s="399"/>
      <c r="E4306" s="399"/>
      <c r="F4306" s="338"/>
    </row>
    <row r="4307" spans="3:6" x14ac:dyDescent="0.25">
      <c r="C4307" s="399"/>
      <c r="E4307" s="399"/>
      <c r="F4307" s="338"/>
    </row>
    <row r="4308" spans="3:6" x14ac:dyDescent="0.25">
      <c r="C4308" s="399"/>
      <c r="E4308" s="399"/>
      <c r="F4308" s="338"/>
    </row>
    <row r="4309" spans="3:6" x14ac:dyDescent="0.25">
      <c r="C4309" s="399"/>
      <c r="E4309" s="399"/>
      <c r="F4309" s="338"/>
    </row>
    <row r="4310" spans="3:6" x14ac:dyDescent="0.25">
      <c r="C4310" s="399"/>
      <c r="E4310" s="399"/>
      <c r="F4310" s="338"/>
    </row>
    <row r="4311" spans="3:6" x14ac:dyDescent="0.25">
      <c r="C4311" s="399"/>
      <c r="E4311" s="399"/>
      <c r="F4311" s="338"/>
    </row>
    <row r="4312" spans="3:6" x14ac:dyDescent="0.25">
      <c r="C4312" s="399"/>
      <c r="E4312" s="399"/>
      <c r="F4312" s="338"/>
    </row>
    <row r="4313" spans="3:6" x14ac:dyDescent="0.25">
      <c r="C4313" s="399"/>
      <c r="E4313" s="399"/>
      <c r="F4313" s="338"/>
    </row>
    <row r="4314" spans="3:6" x14ac:dyDescent="0.25">
      <c r="C4314" s="399"/>
      <c r="E4314" s="399"/>
      <c r="F4314" s="338"/>
    </row>
    <row r="4315" spans="3:6" x14ac:dyDescent="0.25">
      <c r="C4315" s="399"/>
      <c r="E4315" s="399"/>
      <c r="F4315" s="338"/>
    </row>
    <row r="4316" spans="3:6" x14ac:dyDescent="0.25">
      <c r="C4316" s="399"/>
      <c r="E4316" s="399"/>
      <c r="F4316" s="338"/>
    </row>
    <row r="4317" spans="3:6" x14ac:dyDescent="0.25">
      <c r="C4317" s="399"/>
      <c r="E4317" s="399"/>
      <c r="F4317" s="338"/>
    </row>
    <row r="4318" spans="3:6" x14ac:dyDescent="0.25">
      <c r="C4318" s="399"/>
      <c r="E4318" s="399"/>
      <c r="F4318" s="338"/>
    </row>
    <row r="4319" spans="3:6" x14ac:dyDescent="0.25">
      <c r="C4319" s="399"/>
      <c r="E4319" s="399"/>
      <c r="F4319" s="338"/>
    </row>
    <row r="4320" spans="3:6" x14ac:dyDescent="0.25">
      <c r="C4320" s="399"/>
      <c r="E4320" s="399"/>
      <c r="F4320" s="338"/>
    </row>
    <row r="4321" spans="3:6" x14ac:dyDescent="0.25">
      <c r="C4321" s="399"/>
      <c r="E4321" s="399"/>
      <c r="F4321" s="338"/>
    </row>
    <row r="4322" spans="3:6" x14ac:dyDescent="0.25">
      <c r="C4322" s="399"/>
      <c r="E4322" s="399"/>
      <c r="F4322" s="338"/>
    </row>
    <row r="4323" spans="3:6" x14ac:dyDescent="0.25">
      <c r="C4323" s="399"/>
      <c r="E4323" s="399"/>
      <c r="F4323" s="338"/>
    </row>
    <row r="4324" spans="3:6" x14ac:dyDescent="0.25">
      <c r="C4324" s="399"/>
      <c r="E4324" s="399"/>
      <c r="F4324" s="338"/>
    </row>
    <row r="4325" spans="3:6" x14ac:dyDescent="0.25">
      <c r="C4325" s="399"/>
      <c r="E4325" s="399"/>
      <c r="F4325" s="338"/>
    </row>
    <row r="4326" spans="3:6" x14ac:dyDescent="0.25">
      <c r="C4326" s="399"/>
      <c r="E4326" s="399"/>
      <c r="F4326" s="338"/>
    </row>
    <row r="4327" spans="3:6" x14ac:dyDescent="0.25">
      <c r="C4327" s="399"/>
      <c r="E4327" s="399"/>
      <c r="F4327" s="338"/>
    </row>
    <row r="4328" spans="3:6" x14ac:dyDescent="0.25">
      <c r="C4328" s="399"/>
      <c r="E4328" s="399"/>
      <c r="F4328" s="338"/>
    </row>
    <row r="4329" spans="3:6" x14ac:dyDescent="0.25">
      <c r="C4329" s="399"/>
      <c r="E4329" s="399"/>
      <c r="F4329" s="338"/>
    </row>
    <row r="4330" spans="3:6" x14ac:dyDescent="0.25">
      <c r="C4330" s="399"/>
      <c r="E4330" s="399"/>
      <c r="F4330" s="338"/>
    </row>
    <row r="4331" spans="3:6" x14ac:dyDescent="0.25">
      <c r="C4331" s="399"/>
      <c r="E4331" s="399"/>
      <c r="F4331" s="338"/>
    </row>
    <row r="4332" spans="3:6" x14ac:dyDescent="0.25">
      <c r="C4332" s="399"/>
      <c r="E4332" s="399"/>
      <c r="F4332" s="338"/>
    </row>
    <row r="4333" spans="3:6" x14ac:dyDescent="0.25">
      <c r="C4333" s="399"/>
      <c r="E4333" s="399"/>
      <c r="F4333" s="338"/>
    </row>
    <row r="4334" spans="3:6" x14ac:dyDescent="0.25">
      <c r="C4334" s="399"/>
      <c r="E4334" s="399"/>
      <c r="F4334" s="338"/>
    </row>
    <row r="4335" spans="3:6" x14ac:dyDescent="0.25">
      <c r="C4335" s="399"/>
      <c r="E4335" s="399"/>
      <c r="F4335" s="338"/>
    </row>
    <row r="4336" spans="3:6" x14ac:dyDescent="0.25">
      <c r="C4336" s="399"/>
      <c r="E4336" s="399"/>
      <c r="F4336" s="338"/>
    </row>
    <row r="4337" spans="3:6" x14ac:dyDescent="0.25">
      <c r="C4337" s="399"/>
      <c r="E4337" s="399"/>
      <c r="F4337" s="338"/>
    </row>
    <row r="4338" spans="3:6" x14ac:dyDescent="0.25">
      <c r="C4338" s="399"/>
      <c r="E4338" s="399"/>
      <c r="F4338" s="338"/>
    </row>
    <row r="4339" spans="3:6" x14ac:dyDescent="0.25">
      <c r="C4339" s="399"/>
      <c r="E4339" s="399"/>
      <c r="F4339" s="338"/>
    </row>
    <row r="4340" spans="3:6" x14ac:dyDescent="0.25">
      <c r="C4340" s="399"/>
      <c r="E4340" s="399"/>
      <c r="F4340" s="338"/>
    </row>
    <row r="4341" spans="3:6" x14ac:dyDescent="0.25">
      <c r="C4341" s="399"/>
      <c r="E4341" s="399"/>
      <c r="F4341" s="338"/>
    </row>
    <row r="4342" spans="3:6" x14ac:dyDescent="0.25">
      <c r="C4342" s="399"/>
      <c r="E4342" s="399"/>
      <c r="F4342" s="338"/>
    </row>
    <row r="4343" spans="3:6" x14ac:dyDescent="0.25">
      <c r="C4343" s="399"/>
      <c r="E4343" s="399"/>
      <c r="F4343" s="338"/>
    </row>
    <row r="4344" spans="3:6" x14ac:dyDescent="0.25">
      <c r="C4344" s="399"/>
      <c r="E4344" s="399"/>
      <c r="F4344" s="338"/>
    </row>
    <row r="4345" spans="3:6" x14ac:dyDescent="0.25">
      <c r="C4345" s="399"/>
      <c r="E4345" s="399"/>
      <c r="F4345" s="338"/>
    </row>
    <row r="4346" spans="3:6" x14ac:dyDescent="0.25">
      <c r="C4346" s="399"/>
      <c r="E4346" s="399"/>
      <c r="F4346" s="338"/>
    </row>
    <row r="4347" spans="3:6" x14ac:dyDescent="0.25">
      <c r="C4347" s="399"/>
      <c r="E4347" s="399"/>
      <c r="F4347" s="338"/>
    </row>
    <row r="4348" spans="3:6" x14ac:dyDescent="0.25">
      <c r="C4348" s="399"/>
      <c r="E4348" s="399"/>
      <c r="F4348" s="338"/>
    </row>
    <row r="4349" spans="3:6" x14ac:dyDescent="0.25">
      <c r="C4349" s="399"/>
      <c r="E4349" s="399"/>
      <c r="F4349" s="338"/>
    </row>
    <row r="4350" spans="3:6" x14ac:dyDescent="0.25">
      <c r="C4350" s="399"/>
      <c r="E4350" s="399"/>
      <c r="F4350" s="338"/>
    </row>
    <row r="4351" spans="3:6" x14ac:dyDescent="0.25">
      <c r="C4351" s="399"/>
      <c r="E4351" s="399"/>
      <c r="F4351" s="338"/>
    </row>
    <row r="4352" spans="3:6" x14ac:dyDescent="0.25">
      <c r="C4352" s="399"/>
      <c r="E4352" s="399"/>
      <c r="F4352" s="338"/>
    </row>
    <row r="4353" spans="3:6" x14ac:dyDescent="0.25">
      <c r="C4353" s="399"/>
      <c r="E4353" s="399"/>
      <c r="F4353" s="338"/>
    </row>
    <row r="4354" spans="3:6" x14ac:dyDescent="0.25">
      <c r="C4354" s="399"/>
      <c r="E4354" s="399"/>
      <c r="F4354" s="338"/>
    </row>
    <row r="4355" spans="3:6" x14ac:dyDescent="0.25">
      <c r="C4355" s="399"/>
      <c r="E4355" s="399"/>
      <c r="F4355" s="338"/>
    </row>
    <row r="4356" spans="3:6" x14ac:dyDescent="0.25">
      <c r="C4356" s="399"/>
      <c r="E4356" s="399"/>
      <c r="F4356" s="338"/>
    </row>
    <row r="4357" spans="3:6" x14ac:dyDescent="0.25">
      <c r="C4357" s="399"/>
      <c r="E4357" s="399"/>
      <c r="F4357" s="338"/>
    </row>
    <row r="4358" spans="3:6" x14ac:dyDescent="0.25">
      <c r="C4358" s="399"/>
      <c r="E4358" s="399"/>
      <c r="F4358" s="338"/>
    </row>
    <row r="4359" spans="3:6" x14ac:dyDescent="0.25">
      <c r="C4359" s="399"/>
      <c r="E4359" s="399"/>
      <c r="F4359" s="338"/>
    </row>
    <row r="4360" spans="3:6" x14ac:dyDescent="0.25">
      <c r="C4360" s="399"/>
      <c r="E4360" s="399"/>
      <c r="F4360" s="338"/>
    </row>
    <row r="4361" spans="3:6" x14ac:dyDescent="0.25">
      <c r="C4361" s="399"/>
      <c r="E4361" s="399"/>
      <c r="F4361" s="338"/>
    </row>
    <row r="4362" spans="3:6" x14ac:dyDescent="0.25">
      <c r="C4362" s="399"/>
      <c r="E4362" s="399"/>
      <c r="F4362" s="338"/>
    </row>
    <row r="4363" spans="3:6" x14ac:dyDescent="0.25">
      <c r="C4363" s="399"/>
      <c r="E4363" s="399"/>
      <c r="F4363" s="338"/>
    </row>
    <row r="4364" spans="3:6" x14ac:dyDescent="0.25">
      <c r="C4364" s="399"/>
      <c r="E4364" s="399"/>
      <c r="F4364" s="338"/>
    </row>
    <row r="4365" spans="3:6" x14ac:dyDescent="0.25">
      <c r="C4365" s="399"/>
      <c r="E4365" s="399"/>
      <c r="F4365" s="338"/>
    </row>
    <row r="4366" spans="3:6" x14ac:dyDescent="0.25">
      <c r="C4366" s="399"/>
      <c r="E4366" s="399"/>
      <c r="F4366" s="338"/>
    </row>
    <row r="4367" spans="3:6" x14ac:dyDescent="0.25">
      <c r="C4367" s="399"/>
      <c r="E4367" s="399"/>
      <c r="F4367" s="338"/>
    </row>
    <row r="4368" spans="3:6" x14ac:dyDescent="0.25">
      <c r="C4368" s="399"/>
      <c r="E4368" s="399"/>
      <c r="F4368" s="338"/>
    </row>
    <row r="4369" spans="3:6" x14ac:dyDescent="0.25">
      <c r="C4369" s="399"/>
      <c r="E4369" s="399"/>
      <c r="F4369" s="338"/>
    </row>
    <row r="4370" spans="3:6" x14ac:dyDescent="0.25">
      <c r="C4370" s="399"/>
      <c r="E4370" s="399"/>
      <c r="F4370" s="338"/>
    </row>
    <row r="4371" spans="3:6" x14ac:dyDescent="0.25">
      <c r="C4371" s="399"/>
      <c r="E4371" s="399"/>
      <c r="F4371" s="338"/>
    </row>
    <row r="4372" spans="3:6" x14ac:dyDescent="0.25">
      <c r="C4372" s="399"/>
      <c r="E4372" s="399"/>
      <c r="F4372" s="338"/>
    </row>
    <row r="4373" spans="3:6" x14ac:dyDescent="0.25">
      <c r="C4373" s="399"/>
      <c r="E4373" s="399"/>
      <c r="F4373" s="338"/>
    </row>
    <row r="4374" spans="3:6" x14ac:dyDescent="0.25">
      <c r="C4374" s="399"/>
      <c r="E4374" s="399"/>
      <c r="F4374" s="338"/>
    </row>
    <row r="4375" spans="3:6" x14ac:dyDescent="0.25">
      <c r="C4375" s="399"/>
      <c r="E4375" s="399"/>
      <c r="F4375" s="338"/>
    </row>
    <row r="4376" spans="3:6" x14ac:dyDescent="0.25">
      <c r="C4376" s="399"/>
      <c r="E4376" s="399"/>
      <c r="F4376" s="338"/>
    </row>
    <row r="4377" spans="3:6" x14ac:dyDescent="0.25">
      <c r="C4377" s="399"/>
      <c r="E4377" s="399"/>
      <c r="F4377" s="338"/>
    </row>
    <row r="4378" spans="3:6" x14ac:dyDescent="0.25">
      <c r="C4378" s="399"/>
      <c r="E4378" s="399"/>
      <c r="F4378" s="338"/>
    </row>
    <row r="4379" spans="3:6" x14ac:dyDescent="0.25">
      <c r="C4379" s="399"/>
      <c r="E4379" s="399"/>
      <c r="F4379" s="338"/>
    </row>
    <row r="4380" spans="3:6" x14ac:dyDescent="0.25">
      <c r="C4380" s="399"/>
      <c r="E4380" s="399"/>
      <c r="F4380" s="338"/>
    </row>
    <row r="4381" spans="3:6" x14ac:dyDescent="0.25">
      <c r="C4381" s="399"/>
      <c r="E4381" s="399"/>
      <c r="F4381" s="338"/>
    </row>
    <row r="4382" spans="3:6" x14ac:dyDescent="0.25">
      <c r="C4382" s="399"/>
      <c r="E4382" s="399"/>
      <c r="F4382" s="338"/>
    </row>
    <row r="4383" spans="3:6" x14ac:dyDescent="0.25">
      <c r="C4383" s="399"/>
      <c r="E4383" s="399"/>
      <c r="F4383" s="338"/>
    </row>
    <row r="4384" spans="3:6" x14ac:dyDescent="0.25">
      <c r="C4384" s="399"/>
      <c r="E4384" s="399"/>
      <c r="F4384" s="338"/>
    </row>
    <row r="4385" spans="3:6" x14ac:dyDescent="0.25">
      <c r="C4385" s="399"/>
      <c r="E4385" s="399"/>
      <c r="F4385" s="338"/>
    </row>
    <row r="4386" spans="3:6" x14ac:dyDescent="0.25">
      <c r="C4386" s="399"/>
      <c r="E4386" s="399"/>
      <c r="F4386" s="338"/>
    </row>
    <row r="4387" spans="3:6" x14ac:dyDescent="0.25">
      <c r="C4387" s="399"/>
      <c r="E4387" s="399"/>
      <c r="F4387" s="338"/>
    </row>
    <row r="4388" spans="3:6" x14ac:dyDescent="0.25">
      <c r="C4388" s="399"/>
      <c r="E4388" s="399"/>
      <c r="F4388" s="338"/>
    </row>
    <row r="4389" spans="3:6" x14ac:dyDescent="0.25">
      <c r="C4389" s="399"/>
      <c r="E4389" s="399"/>
      <c r="F4389" s="338"/>
    </row>
    <row r="4390" spans="3:6" x14ac:dyDescent="0.25">
      <c r="C4390" s="399"/>
      <c r="E4390" s="399"/>
      <c r="F4390" s="338"/>
    </row>
    <row r="4391" spans="3:6" x14ac:dyDescent="0.25">
      <c r="C4391" s="399"/>
      <c r="E4391" s="399"/>
      <c r="F4391" s="338"/>
    </row>
    <row r="4392" spans="3:6" x14ac:dyDescent="0.25">
      <c r="C4392" s="399"/>
      <c r="E4392" s="399"/>
      <c r="F4392" s="338"/>
    </row>
    <row r="4393" spans="3:6" x14ac:dyDescent="0.25">
      <c r="C4393" s="399"/>
      <c r="E4393" s="399"/>
      <c r="F4393" s="338"/>
    </row>
    <row r="4394" spans="3:6" x14ac:dyDescent="0.25">
      <c r="C4394" s="399"/>
      <c r="E4394" s="399"/>
      <c r="F4394" s="338"/>
    </row>
    <row r="4395" spans="3:6" x14ac:dyDescent="0.25">
      <c r="C4395" s="399"/>
      <c r="E4395" s="399"/>
      <c r="F4395" s="338"/>
    </row>
    <row r="4396" spans="3:6" x14ac:dyDescent="0.25">
      <c r="C4396" s="399"/>
      <c r="E4396" s="399"/>
      <c r="F4396" s="338"/>
    </row>
    <row r="4397" spans="3:6" x14ac:dyDescent="0.25">
      <c r="C4397" s="399"/>
      <c r="E4397" s="399"/>
      <c r="F4397" s="338"/>
    </row>
    <row r="4398" spans="3:6" x14ac:dyDescent="0.25">
      <c r="C4398" s="399"/>
      <c r="E4398" s="399"/>
      <c r="F4398" s="338"/>
    </row>
    <row r="4399" spans="3:6" x14ac:dyDescent="0.25">
      <c r="C4399" s="399"/>
      <c r="E4399" s="399"/>
      <c r="F4399" s="338"/>
    </row>
    <row r="4400" spans="3:6" x14ac:dyDescent="0.25">
      <c r="C4400" s="399"/>
      <c r="E4400" s="399"/>
      <c r="F4400" s="338"/>
    </row>
    <row r="4401" spans="3:6" x14ac:dyDescent="0.25">
      <c r="C4401" s="399"/>
      <c r="E4401" s="399"/>
      <c r="F4401" s="338"/>
    </row>
    <row r="4402" spans="3:6" x14ac:dyDescent="0.25">
      <c r="C4402" s="399"/>
      <c r="E4402" s="399"/>
      <c r="F4402" s="338"/>
    </row>
    <row r="4403" spans="3:6" x14ac:dyDescent="0.25">
      <c r="C4403" s="399"/>
      <c r="E4403" s="399"/>
      <c r="F4403" s="338"/>
    </row>
    <row r="4404" spans="3:6" x14ac:dyDescent="0.25">
      <c r="C4404" s="399"/>
      <c r="E4404" s="399"/>
      <c r="F4404" s="338"/>
    </row>
    <row r="4405" spans="3:6" x14ac:dyDescent="0.25">
      <c r="C4405" s="399"/>
      <c r="E4405" s="399"/>
      <c r="F4405" s="338"/>
    </row>
    <row r="4406" spans="3:6" x14ac:dyDescent="0.25">
      <c r="C4406" s="399"/>
      <c r="E4406" s="399"/>
      <c r="F4406" s="338"/>
    </row>
    <row r="4407" spans="3:6" x14ac:dyDescent="0.25">
      <c r="C4407" s="399"/>
      <c r="E4407" s="399"/>
      <c r="F4407" s="338"/>
    </row>
    <row r="4408" spans="3:6" x14ac:dyDescent="0.25">
      <c r="C4408" s="399"/>
      <c r="E4408" s="399"/>
      <c r="F4408" s="338"/>
    </row>
    <row r="4409" spans="3:6" x14ac:dyDescent="0.25">
      <c r="C4409" s="399"/>
      <c r="E4409" s="399"/>
      <c r="F4409" s="338"/>
    </row>
    <row r="4410" spans="3:6" x14ac:dyDescent="0.25">
      <c r="C4410" s="399"/>
      <c r="E4410" s="399"/>
      <c r="F4410" s="338"/>
    </row>
    <row r="4411" spans="3:6" x14ac:dyDescent="0.25">
      <c r="C4411" s="399"/>
      <c r="E4411" s="399"/>
      <c r="F4411" s="338"/>
    </row>
    <row r="4412" spans="3:6" x14ac:dyDescent="0.25">
      <c r="C4412" s="399"/>
      <c r="E4412" s="399"/>
      <c r="F4412" s="338"/>
    </row>
    <row r="4413" spans="3:6" x14ac:dyDescent="0.25">
      <c r="C4413" s="399"/>
      <c r="E4413" s="399"/>
      <c r="F4413" s="338"/>
    </row>
    <row r="4414" spans="3:6" x14ac:dyDescent="0.25">
      <c r="C4414" s="399"/>
      <c r="E4414" s="399"/>
      <c r="F4414" s="338"/>
    </row>
    <row r="4415" spans="3:6" x14ac:dyDescent="0.25">
      <c r="C4415" s="399"/>
      <c r="E4415" s="399"/>
      <c r="F4415" s="338"/>
    </row>
    <row r="4416" spans="3:6" x14ac:dyDescent="0.25">
      <c r="C4416" s="399"/>
      <c r="E4416" s="399"/>
      <c r="F4416" s="338"/>
    </row>
    <row r="4417" spans="3:6" x14ac:dyDescent="0.25">
      <c r="C4417" s="399"/>
      <c r="E4417" s="399"/>
      <c r="F4417" s="338"/>
    </row>
    <row r="4418" spans="3:6" x14ac:dyDescent="0.25">
      <c r="C4418" s="399"/>
      <c r="E4418" s="399"/>
      <c r="F4418" s="338"/>
    </row>
    <row r="4419" spans="3:6" x14ac:dyDescent="0.25">
      <c r="C4419" s="399"/>
      <c r="E4419" s="399"/>
      <c r="F4419" s="338"/>
    </row>
    <row r="4420" spans="3:6" x14ac:dyDescent="0.25">
      <c r="C4420" s="399"/>
      <c r="E4420" s="399"/>
      <c r="F4420" s="338"/>
    </row>
    <row r="4421" spans="3:6" x14ac:dyDescent="0.25">
      <c r="C4421" s="399"/>
      <c r="E4421" s="399"/>
      <c r="F4421" s="338"/>
    </row>
    <row r="4422" spans="3:6" x14ac:dyDescent="0.25">
      <c r="C4422" s="399"/>
      <c r="E4422" s="399"/>
      <c r="F4422" s="338"/>
    </row>
    <row r="4423" spans="3:6" x14ac:dyDescent="0.25">
      <c r="C4423" s="399"/>
      <c r="E4423" s="399"/>
      <c r="F4423" s="338"/>
    </row>
    <row r="4424" spans="3:6" x14ac:dyDescent="0.25">
      <c r="C4424" s="399"/>
      <c r="E4424" s="399"/>
      <c r="F4424" s="338"/>
    </row>
    <row r="4425" spans="3:6" x14ac:dyDescent="0.25">
      <c r="C4425" s="399"/>
      <c r="E4425" s="399"/>
      <c r="F4425" s="338"/>
    </row>
    <row r="4426" spans="3:6" x14ac:dyDescent="0.25">
      <c r="C4426" s="399"/>
      <c r="E4426" s="399"/>
      <c r="F4426" s="338"/>
    </row>
    <row r="4427" spans="3:6" x14ac:dyDescent="0.25">
      <c r="C4427" s="399"/>
      <c r="E4427" s="399"/>
      <c r="F4427" s="338"/>
    </row>
    <row r="4428" spans="3:6" x14ac:dyDescent="0.25">
      <c r="C4428" s="399"/>
      <c r="E4428" s="399"/>
      <c r="F4428" s="338"/>
    </row>
    <row r="4429" spans="3:6" x14ac:dyDescent="0.25">
      <c r="C4429" s="399"/>
      <c r="E4429" s="399"/>
      <c r="F4429" s="338"/>
    </row>
    <row r="4430" spans="3:6" x14ac:dyDescent="0.25">
      <c r="C4430" s="399"/>
      <c r="E4430" s="399"/>
      <c r="F4430" s="338"/>
    </row>
    <row r="4431" spans="3:6" x14ac:dyDescent="0.25">
      <c r="C4431" s="399"/>
      <c r="E4431" s="399"/>
      <c r="F4431" s="338"/>
    </row>
    <row r="4432" spans="3:6" x14ac:dyDescent="0.25">
      <c r="C4432" s="399"/>
      <c r="E4432" s="399"/>
      <c r="F4432" s="338"/>
    </row>
    <row r="4433" spans="3:6" x14ac:dyDescent="0.25">
      <c r="C4433" s="399"/>
      <c r="E4433" s="399"/>
      <c r="F4433" s="338"/>
    </row>
    <row r="4434" spans="3:6" x14ac:dyDescent="0.25">
      <c r="C4434" s="399"/>
      <c r="E4434" s="399"/>
      <c r="F4434" s="338"/>
    </row>
    <row r="4435" spans="3:6" x14ac:dyDescent="0.25">
      <c r="C4435" s="399"/>
      <c r="E4435" s="399"/>
      <c r="F4435" s="338"/>
    </row>
    <row r="4436" spans="3:6" x14ac:dyDescent="0.25">
      <c r="C4436" s="399"/>
      <c r="E4436" s="399"/>
      <c r="F4436" s="338"/>
    </row>
    <row r="4437" spans="3:6" x14ac:dyDescent="0.25">
      <c r="C4437" s="399"/>
      <c r="E4437" s="399"/>
      <c r="F4437" s="338"/>
    </row>
    <row r="4438" spans="3:6" x14ac:dyDescent="0.25">
      <c r="C4438" s="399"/>
      <c r="E4438" s="399"/>
      <c r="F4438" s="338"/>
    </row>
    <row r="4439" spans="3:6" x14ac:dyDescent="0.25">
      <c r="C4439" s="399"/>
      <c r="E4439" s="399"/>
      <c r="F4439" s="338"/>
    </row>
    <row r="4440" spans="3:6" x14ac:dyDescent="0.25">
      <c r="C4440" s="399"/>
      <c r="E4440" s="399"/>
      <c r="F4440" s="338"/>
    </row>
    <row r="4441" spans="3:6" x14ac:dyDescent="0.25">
      <c r="C4441" s="399"/>
      <c r="E4441" s="399"/>
      <c r="F4441" s="338"/>
    </row>
    <row r="4442" spans="3:6" x14ac:dyDescent="0.25">
      <c r="C4442" s="399"/>
      <c r="E4442" s="399"/>
      <c r="F4442" s="338"/>
    </row>
    <row r="4443" spans="3:6" x14ac:dyDescent="0.25">
      <c r="C4443" s="399"/>
      <c r="E4443" s="399"/>
      <c r="F4443" s="338"/>
    </row>
    <row r="4444" spans="3:6" x14ac:dyDescent="0.25">
      <c r="C4444" s="399"/>
      <c r="E4444" s="399"/>
      <c r="F4444" s="338"/>
    </row>
    <row r="4445" spans="3:6" x14ac:dyDescent="0.25">
      <c r="C4445" s="399"/>
      <c r="E4445" s="399"/>
      <c r="F4445" s="338"/>
    </row>
    <row r="4446" spans="3:6" x14ac:dyDescent="0.25">
      <c r="C4446" s="399"/>
      <c r="E4446" s="399"/>
      <c r="F4446" s="338"/>
    </row>
    <row r="4447" spans="3:6" x14ac:dyDescent="0.25">
      <c r="C4447" s="399"/>
      <c r="E4447" s="399"/>
      <c r="F4447" s="338"/>
    </row>
    <row r="4448" spans="3:6" x14ac:dyDescent="0.25">
      <c r="C4448" s="399"/>
      <c r="E4448" s="399"/>
      <c r="F4448" s="338"/>
    </row>
    <row r="4449" spans="3:6" x14ac:dyDescent="0.25">
      <c r="C4449" s="399"/>
      <c r="E4449" s="399"/>
      <c r="F4449" s="338"/>
    </row>
    <row r="4450" spans="3:6" x14ac:dyDescent="0.25">
      <c r="C4450" s="399"/>
      <c r="E4450" s="399"/>
      <c r="F4450" s="338"/>
    </row>
    <row r="4451" spans="3:6" x14ac:dyDescent="0.25">
      <c r="C4451" s="399"/>
      <c r="E4451" s="399"/>
      <c r="F4451" s="338"/>
    </row>
    <row r="4452" spans="3:6" x14ac:dyDescent="0.25">
      <c r="C4452" s="399"/>
      <c r="E4452" s="399"/>
      <c r="F4452" s="338"/>
    </row>
    <row r="4453" spans="3:6" x14ac:dyDescent="0.25">
      <c r="C4453" s="399"/>
      <c r="E4453" s="399"/>
      <c r="F4453" s="338"/>
    </row>
    <row r="4454" spans="3:6" x14ac:dyDescent="0.25">
      <c r="C4454" s="399"/>
      <c r="E4454" s="399"/>
      <c r="F4454" s="338"/>
    </row>
    <row r="4455" spans="3:6" x14ac:dyDescent="0.25">
      <c r="C4455" s="399"/>
      <c r="E4455" s="399"/>
      <c r="F4455" s="338"/>
    </row>
    <row r="4456" spans="3:6" x14ac:dyDescent="0.25">
      <c r="C4456" s="399"/>
      <c r="E4456" s="399"/>
      <c r="F4456" s="338"/>
    </row>
    <row r="4457" spans="3:6" x14ac:dyDescent="0.25">
      <c r="C4457" s="399"/>
      <c r="E4457" s="399"/>
      <c r="F4457" s="338"/>
    </row>
    <row r="4458" spans="3:6" x14ac:dyDescent="0.25">
      <c r="C4458" s="399"/>
      <c r="E4458" s="399"/>
      <c r="F4458" s="338"/>
    </row>
    <row r="4459" spans="3:6" x14ac:dyDescent="0.25">
      <c r="C4459" s="399"/>
      <c r="E4459" s="399"/>
      <c r="F4459" s="338"/>
    </row>
    <row r="4460" spans="3:6" x14ac:dyDescent="0.25">
      <c r="C4460" s="399"/>
      <c r="E4460" s="399"/>
      <c r="F4460" s="338"/>
    </row>
    <row r="4461" spans="3:6" x14ac:dyDescent="0.25">
      <c r="C4461" s="399"/>
      <c r="E4461" s="399"/>
      <c r="F4461" s="338"/>
    </row>
    <row r="4462" spans="3:6" x14ac:dyDescent="0.25">
      <c r="C4462" s="399"/>
      <c r="E4462" s="399"/>
      <c r="F4462" s="338"/>
    </row>
    <row r="4463" spans="3:6" x14ac:dyDescent="0.25">
      <c r="C4463" s="399"/>
      <c r="E4463" s="399"/>
      <c r="F4463" s="338"/>
    </row>
    <row r="4464" spans="3:6" x14ac:dyDescent="0.25">
      <c r="C4464" s="399"/>
      <c r="E4464" s="399"/>
      <c r="F4464" s="338"/>
    </row>
    <row r="4465" spans="3:6" x14ac:dyDescent="0.25">
      <c r="C4465" s="399"/>
      <c r="E4465" s="399"/>
      <c r="F4465" s="338"/>
    </row>
    <row r="4466" spans="3:6" x14ac:dyDescent="0.25">
      <c r="C4466" s="399"/>
      <c r="E4466" s="399"/>
      <c r="F4466" s="338"/>
    </row>
    <row r="4467" spans="3:6" x14ac:dyDescent="0.25">
      <c r="C4467" s="399"/>
      <c r="E4467" s="399"/>
      <c r="F4467" s="338"/>
    </row>
    <row r="4468" spans="3:6" x14ac:dyDescent="0.25">
      <c r="C4468" s="399"/>
      <c r="E4468" s="399"/>
      <c r="F4468" s="338"/>
    </row>
    <row r="4469" spans="3:6" x14ac:dyDescent="0.25">
      <c r="C4469" s="399"/>
      <c r="E4469" s="399"/>
      <c r="F4469" s="338"/>
    </row>
    <row r="4470" spans="3:6" x14ac:dyDescent="0.25">
      <c r="C4470" s="399"/>
      <c r="E4470" s="399"/>
      <c r="F4470" s="338"/>
    </row>
    <row r="4471" spans="3:6" x14ac:dyDescent="0.25">
      <c r="C4471" s="399"/>
      <c r="E4471" s="399"/>
      <c r="F4471" s="338"/>
    </row>
    <row r="4472" spans="3:6" x14ac:dyDescent="0.25">
      <c r="C4472" s="399"/>
      <c r="E4472" s="399"/>
      <c r="F4472" s="338"/>
    </row>
    <row r="4473" spans="3:6" x14ac:dyDescent="0.25">
      <c r="C4473" s="399"/>
      <c r="E4473" s="399"/>
      <c r="F4473" s="338"/>
    </row>
    <row r="4474" spans="3:6" x14ac:dyDescent="0.25">
      <c r="C4474" s="399"/>
      <c r="E4474" s="399"/>
      <c r="F4474" s="338"/>
    </row>
    <row r="4475" spans="3:6" x14ac:dyDescent="0.25">
      <c r="C4475" s="399"/>
      <c r="E4475" s="399"/>
      <c r="F4475" s="338"/>
    </row>
    <row r="4476" spans="3:6" x14ac:dyDescent="0.25">
      <c r="C4476" s="399"/>
      <c r="E4476" s="399"/>
      <c r="F4476" s="338"/>
    </row>
    <row r="4477" spans="3:6" x14ac:dyDescent="0.25">
      <c r="C4477" s="399"/>
      <c r="E4477" s="399"/>
      <c r="F4477" s="338"/>
    </row>
    <row r="4478" spans="3:6" x14ac:dyDescent="0.25">
      <c r="C4478" s="399"/>
      <c r="E4478" s="399"/>
      <c r="F4478" s="338"/>
    </row>
    <row r="4479" spans="3:6" x14ac:dyDescent="0.25">
      <c r="C4479" s="399"/>
      <c r="E4479" s="399"/>
      <c r="F4479" s="338"/>
    </row>
    <row r="4480" spans="3:6" x14ac:dyDescent="0.25">
      <c r="C4480" s="399"/>
      <c r="E4480" s="399"/>
      <c r="F4480" s="338"/>
    </row>
    <row r="4481" spans="3:6" x14ac:dyDescent="0.25">
      <c r="C4481" s="399"/>
      <c r="E4481" s="399"/>
      <c r="F4481" s="338"/>
    </row>
    <row r="4482" spans="3:6" x14ac:dyDescent="0.25">
      <c r="C4482" s="399"/>
      <c r="E4482" s="399"/>
      <c r="F4482" s="338"/>
    </row>
    <row r="4483" spans="3:6" x14ac:dyDescent="0.25">
      <c r="C4483" s="399"/>
      <c r="E4483" s="399"/>
      <c r="F4483" s="338"/>
    </row>
    <row r="4484" spans="3:6" x14ac:dyDescent="0.25">
      <c r="C4484" s="399"/>
      <c r="E4484" s="399"/>
      <c r="F4484" s="338"/>
    </row>
    <row r="4485" spans="3:6" x14ac:dyDescent="0.25">
      <c r="C4485" s="399"/>
      <c r="E4485" s="399"/>
      <c r="F4485" s="338"/>
    </row>
    <row r="4486" spans="3:6" x14ac:dyDescent="0.25">
      <c r="C4486" s="399"/>
      <c r="E4486" s="399"/>
      <c r="F4486" s="338"/>
    </row>
    <row r="4487" spans="3:6" x14ac:dyDescent="0.25">
      <c r="C4487" s="399"/>
      <c r="E4487" s="399"/>
      <c r="F4487" s="338"/>
    </row>
    <row r="4488" spans="3:6" x14ac:dyDescent="0.25">
      <c r="C4488" s="399"/>
      <c r="E4488" s="399"/>
      <c r="F4488" s="338"/>
    </row>
    <row r="4489" spans="3:6" x14ac:dyDescent="0.25">
      <c r="C4489" s="399"/>
      <c r="E4489" s="399"/>
      <c r="F4489" s="338"/>
    </row>
    <row r="4490" spans="3:6" x14ac:dyDescent="0.25">
      <c r="C4490" s="399"/>
      <c r="E4490" s="399"/>
      <c r="F4490" s="338"/>
    </row>
    <row r="4491" spans="3:6" x14ac:dyDescent="0.25">
      <c r="C4491" s="399"/>
      <c r="E4491" s="399"/>
      <c r="F4491" s="338"/>
    </row>
    <row r="4492" spans="3:6" x14ac:dyDescent="0.25">
      <c r="C4492" s="399"/>
      <c r="E4492" s="399"/>
      <c r="F4492" s="338"/>
    </row>
    <row r="4493" spans="3:6" x14ac:dyDescent="0.25">
      <c r="C4493" s="399"/>
      <c r="E4493" s="399"/>
      <c r="F4493" s="338"/>
    </row>
    <row r="4494" spans="3:6" x14ac:dyDescent="0.25">
      <c r="C4494" s="399"/>
      <c r="E4494" s="399"/>
      <c r="F4494" s="338"/>
    </row>
    <row r="4495" spans="3:6" x14ac:dyDescent="0.25">
      <c r="C4495" s="399"/>
      <c r="E4495" s="399"/>
      <c r="F4495" s="338"/>
    </row>
    <row r="4496" spans="3:6" x14ac:dyDescent="0.25">
      <c r="C4496" s="399"/>
      <c r="E4496" s="399"/>
      <c r="F4496" s="338"/>
    </row>
    <row r="4497" spans="3:6" x14ac:dyDescent="0.25">
      <c r="C4497" s="399"/>
      <c r="E4497" s="399"/>
      <c r="F4497" s="338"/>
    </row>
    <row r="4498" spans="3:6" x14ac:dyDescent="0.25">
      <c r="C4498" s="399"/>
      <c r="E4498" s="399"/>
      <c r="F4498" s="338"/>
    </row>
    <row r="4499" spans="3:6" x14ac:dyDescent="0.25">
      <c r="C4499" s="399"/>
      <c r="E4499" s="399"/>
      <c r="F4499" s="338"/>
    </row>
    <row r="4500" spans="3:6" x14ac:dyDescent="0.25">
      <c r="C4500" s="399"/>
      <c r="E4500" s="399"/>
      <c r="F4500" s="338"/>
    </row>
    <row r="4501" spans="3:6" x14ac:dyDescent="0.25">
      <c r="C4501" s="399"/>
      <c r="E4501" s="399"/>
      <c r="F4501" s="338"/>
    </row>
    <row r="4502" spans="3:6" x14ac:dyDescent="0.25">
      <c r="C4502" s="399"/>
      <c r="E4502" s="399"/>
      <c r="F4502" s="338"/>
    </row>
    <row r="4503" spans="3:6" x14ac:dyDescent="0.25">
      <c r="C4503" s="399"/>
      <c r="E4503" s="399"/>
      <c r="F4503" s="338"/>
    </row>
    <row r="4504" spans="3:6" x14ac:dyDescent="0.25">
      <c r="C4504" s="399"/>
      <c r="E4504" s="399"/>
      <c r="F4504" s="338"/>
    </row>
    <row r="4505" spans="3:6" x14ac:dyDescent="0.25">
      <c r="C4505" s="399"/>
      <c r="E4505" s="399"/>
      <c r="F4505" s="338"/>
    </row>
    <row r="4506" spans="3:6" x14ac:dyDescent="0.25">
      <c r="C4506" s="399"/>
      <c r="E4506" s="399"/>
      <c r="F4506" s="338"/>
    </row>
    <row r="4507" spans="3:6" x14ac:dyDescent="0.25">
      <c r="C4507" s="399"/>
      <c r="E4507" s="399"/>
      <c r="F4507" s="338"/>
    </row>
    <row r="4508" spans="3:6" x14ac:dyDescent="0.25">
      <c r="C4508" s="399"/>
      <c r="E4508" s="399"/>
      <c r="F4508" s="338"/>
    </row>
    <row r="4509" spans="3:6" x14ac:dyDescent="0.25">
      <c r="C4509" s="399"/>
      <c r="E4509" s="399"/>
      <c r="F4509" s="338"/>
    </row>
    <row r="4510" spans="3:6" x14ac:dyDescent="0.25">
      <c r="C4510" s="399"/>
      <c r="E4510" s="399"/>
      <c r="F4510" s="338"/>
    </row>
    <row r="4511" spans="3:6" x14ac:dyDescent="0.25">
      <c r="C4511" s="399"/>
      <c r="E4511" s="399"/>
      <c r="F4511" s="338"/>
    </row>
    <row r="4512" spans="3:6" x14ac:dyDescent="0.25">
      <c r="C4512" s="399"/>
      <c r="E4512" s="399"/>
      <c r="F4512" s="338"/>
    </row>
    <row r="4513" spans="3:6" x14ac:dyDescent="0.25">
      <c r="C4513" s="399"/>
      <c r="E4513" s="399"/>
      <c r="F4513" s="338"/>
    </row>
    <row r="4514" spans="3:6" x14ac:dyDescent="0.25">
      <c r="C4514" s="399"/>
      <c r="E4514" s="399"/>
      <c r="F4514" s="338"/>
    </row>
    <row r="4515" spans="3:6" x14ac:dyDescent="0.25">
      <c r="C4515" s="399"/>
      <c r="E4515" s="399"/>
      <c r="F4515" s="338"/>
    </row>
    <row r="4516" spans="3:6" x14ac:dyDescent="0.25">
      <c r="C4516" s="399"/>
      <c r="E4516" s="399"/>
      <c r="F4516" s="338"/>
    </row>
    <row r="4517" spans="3:6" x14ac:dyDescent="0.25">
      <c r="C4517" s="399"/>
      <c r="E4517" s="399"/>
      <c r="F4517" s="338"/>
    </row>
    <row r="4518" spans="3:6" x14ac:dyDescent="0.25">
      <c r="C4518" s="399"/>
      <c r="E4518" s="399"/>
      <c r="F4518" s="338"/>
    </row>
    <row r="4519" spans="3:6" x14ac:dyDescent="0.25">
      <c r="C4519" s="399"/>
      <c r="E4519" s="399"/>
      <c r="F4519" s="338"/>
    </row>
    <row r="4520" spans="3:6" x14ac:dyDescent="0.25">
      <c r="C4520" s="399"/>
      <c r="E4520" s="399"/>
      <c r="F4520" s="338"/>
    </row>
    <row r="4521" spans="3:6" x14ac:dyDescent="0.25">
      <c r="C4521" s="399"/>
      <c r="E4521" s="399"/>
      <c r="F4521" s="338"/>
    </row>
    <row r="4522" spans="3:6" x14ac:dyDescent="0.25">
      <c r="C4522" s="399"/>
      <c r="E4522" s="399"/>
      <c r="F4522" s="338"/>
    </row>
    <row r="4523" spans="3:6" x14ac:dyDescent="0.25">
      <c r="C4523" s="399"/>
      <c r="E4523" s="399"/>
      <c r="F4523" s="338"/>
    </row>
    <row r="4524" spans="3:6" x14ac:dyDescent="0.25">
      <c r="C4524" s="399"/>
      <c r="E4524" s="399"/>
      <c r="F4524" s="338"/>
    </row>
    <row r="4525" spans="3:6" x14ac:dyDescent="0.25">
      <c r="C4525" s="399"/>
      <c r="E4525" s="399"/>
      <c r="F4525" s="338"/>
    </row>
    <row r="4526" spans="3:6" x14ac:dyDescent="0.25">
      <c r="C4526" s="399"/>
      <c r="E4526" s="399"/>
      <c r="F4526" s="338"/>
    </row>
    <row r="4527" spans="3:6" x14ac:dyDescent="0.25">
      <c r="C4527" s="399"/>
      <c r="E4527" s="399"/>
      <c r="F4527" s="338"/>
    </row>
    <row r="4528" spans="3:6" x14ac:dyDescent="0.25">
      <c r="C4528" s="399"/>
      <c r="E4528" s="399"/>
      <c r="F4528" s="338"/>
    </row>
    <row r="4529" spans="3:6" x14ac:dyDescent="0.25">
      <c r="C4529" s="399"/>
      <c r="E4529" s="399"/>
      <c r="F4529" s="338"/>
    </row>
    <row r="4530" spans="3:6" x14ac:dyDescent="0.25">
      <c r="C4530" s="399"/>
      <c r="E4530" s="399"/>
      <c r="F4530" s="338"/>
    </row>
    <row r="4531" spans="3:6" x14ac:dyDescent="0.25">
      <c r="C4531" s="399"/>
      <c r="E4531" s="399"/>
      <c r="F4531" s="338"/>
    </row>
    <row r="4532" spans="3:6" x14ac:dyDescent="0.25">
      <c r="C4532" s="399"/>
      <c r="E4532" s="399"/>
      <c r="F4532" s="338"/>
    </row>
    <row r="4533" spans="3:6" x14ac:dyDescent="0.25">
      <c r="C4533" s="399"/>
      <c r="E4533" s="399"/>
      <c r="F4533" s="338"/>
    </row>
    <row r="4534" spans="3:6" x14ac:dyDescent="0.25">
      <c r="C4534" s="399"/>
      <c r="E4534" s="399"/>
      <c r="F4534" s="338"/>
    </row>
    <row r="4535" spans="3:6" x14ac:dyDescent="0.25">
      <c r="C4535" s="399"/>
      <c r="E4535" s="399"/>
      <c r="F4535" s="338"/>
    </row>
    <row r="4536" spans="3:6" x14ac:dyDescent="0.25">
      <c r="C4536" s="399"/>
      <c r="E4536" s="399"/>
      <c r="F4536" s="338"/>
    </row>
    <row r="4537" spans="3:6" x14ac:dyDescent="0.25">
      <c r="C4537" s="399"/>
      <c r="E4537" s="399"/>
      <c r="F4537" s="338"/>
    </row>
    <row r="4538" spans="3:6" x14ac:dyDescent="0.25">
      <c r="C4538" s="399"/>
      <c r="E4538" s="399"/>
      <c r="F4538" s="338"/>
    </row>
    <row r="4539" spans="3:6" x14ac:dyDescent="0.25">
      <c r="C4539" s="399"/>
      <c r="E4539" s="399"/>
      <c r="F4539" s="338"/>
    </row>
    <row r="4540" spans="3:6" x14ac:dyDescent="0.25">
      <c r="C4540" s="399"/>
      <c r="E4540" s="399"/>
      <c r="F4540" s="338"/>
    </row>
    <row r="4541" spans="3:6" x14ac:dyDescent="0.25">
      <c r="C4541" s="399"/>
      <c r="E4541" s="399"/>
      <c r="F4541" s="338"/>
    </row>
    <row r="4542" spans="3:6" x14ac:dyDescent="0.25">
      <c r="C4542" s="399"/>
      <c r="E4542" s="399"/>
      <c r="F4542" s="338"/>
    </row>
    <row r="4543" spans="3:6" x14ac:dyDescent="0.25">
      <c r="C4543" s="399"/>
      <c r="E4543" s="399"/>
      <c r="F4543" s="338"/>
    </row>
    <row r="4544" spans="3:6" x14ac:dyDescent="0.25">
      <c r="C4544" s="399"/>
      <c r="E4544" s="399"/>
      <c r="F4544" s="338"/>
    </row>
    <row r="4545" spans="3:6" x14ac:dyDescent="0.25">
      <c r="C4545" s="399"/>
      <c r="E4545" s="399"/>
      <c r="F4545" s="338"/>
    </row>
    <row r="4546" spans="3:6" x14ac:dyDescent="0.25">
      <c r="C4546" s="399"/>
      <c r="E4546" s="399"/>
      <c r="F4546" s="338"/>
    </row>
    <row r="4547" spans="3:6" x14ac:dyDescent="0.25">
      <c r="C4547" s="399"/>
      <c r="E4547" s="399"/>
      <c r="F4547" s="338"/>
    </row>
    <row r="4548" spans="3:6" x14ac:dyDescent="0.25">
      <c r="C4548" s="399"/>
      <c r="E4548" s="399"/>
      <c r="F4548" s="338"/>
    </row>
    <row r="4549" spans="3:6" x14ac:dyDescent="0.25">
      <c r="C4549" s="399"/>
      <c r="E4549" s="399"/>
      <c r="F4549" s="338"/>
    </row>
    <row r="4550" spans="3:6" x14ac:dyDescent="0.25">
      <c r="C4550" s="399"/>
      <c r="E4550" s="399"/>
      <c r="F4550" s="338"/>
    </row>
    <row r="4551" spans="3:6" x14ac:dyDescent="0.25">
      <c r="C4551" s="399"/>
      <c r="E4551" s="399"/>
      <c r="F4551" s="338"/>
    </row>
    <row r="4552" spans="3:6" x14ac:dyDescent="0.25">
      <c r="C4552" s="399"/>
      <c r="E4552" s="399"/>
      <c r="F4552" s="338"/>
    </row>
    <row r="4553" spans="3:6" x14ac:dyDescent="0.25">
      <c r="C4553" s="399"/>
      <c r="E4553" s="399"/>
      <c r="F4553" s="338"/>
    </row>
    <row r="4554" spans="3:6" x14ac:dyDescent="0.25">
      <c r="C4554" s="399"/>
      <c r="E4554" s="399"/>
      <c r="F4554" s="338"/>
    </row>
    <row r="4555" spans="3:6" x14ac:dyDescent="0.25">
      <c r="C4555" s="399"/>
      <c r="E4555" s="399"/>
      <c r="F4555" s="338"/>
    </row>
    <row r="4556" spans="3:6" x14ac:dyDescent="0.25">
      <c r="C4556" s="399"/>
      <c r="E4556" s="399"/>
      <c r="F4556" s="338"/>
    </row>
    <row r="4557" spans="3:6" x14ac:dyDescent="0.25">
      <c r="C4557" s="399"/>
      <c r="E4557" s="399"/>
      <c r="F4557" s="338"/>
    </row>
    <row r="4558" spans="3:6" x14ac:dyDescent="0.25">
      <c r="C4558" s="399"/>
      <c r="E4558" s="399"/>
      <c r="F4558" s="338"/>
    </row>
    <row r="4559" spans="3:6" x14ac:dyDescent="0.25">
      <c r="C4559" s="399"/>
      <c r="E4559" s="399"/>
      <c r="F4559" s="338"/>
    </row>
    <row r="4560" spans="3:6" x14ac:dyDescent="0.25">
      <c r="C4560" s="399"/>
      <c r="E4560" s="399"/>
      <c r="F4560" s="338"/>
    </row>
    <row r="4561" spans="3:6" x14ac:dyDescent="0.25">
      <c r="C4561" s="399"/>
      <c r="E4561" s="399"/>
      <c r="F4561" s="338"/>
    </row>
    <row r="4562" spans="3:6" x14ac:dyDescent="0.25">
      <c r="C4562" s="399"/>
      <c r="E4562" s="399"/>
      <c r="F4562" s="338"/>
    </row>
    <row r="4563" spans="3:6" x14ac:dyDescent="0.25">
      <c r="C4563" s="399"/>
      <c r="E4563" s="399"/>
      <c r="F4563" s="338"/>
    </row>
    <row r="4564" spans="3:6" x14ac:dyDescent="0.25">
      <c r="C4564" s="399"/>
      <c r="E4564" s="399"/>
      <c r="F4564" s="338"/>
    </row>
    <row r="4565" spans="3:6" x14ac:dyDescent="0.25">
      <c r="C4565" s="399"/>
      <c r="E4565" s="399"/>
      <c r="F4565" s="338"/>
    </row>
    <row r="4566" spans="3:6" x14ac:dyDescent="0.25">
      <c r="C4566" s="399"/>
      <c r="E4566" s="399"/>
      <c r="F4566" s="338"/>
    </row>
    <row r="4567" spans="3:6" x14ac:dyDescent="0.25">
      <c r="C4567" s="399"/>
      <c r="E4567" s="399"/>
      <c r="F4567" s="338"/>
    </row>
    <row r="4568" spans="3:6" x14ac:dyDescent="0.25">
      <c r="C4568" s="399"/>
      <c r="E4568" s="399"/>
      <c r="F4568" s="338"/>
    </row>
    <row r="4569" spans="3:6" x14ac:dyDescent="0.25">
      <c r="C4569" s="399"/>
      <c r="E4569" s="399"/>
      <c r="F4569" s="338"/>
    </row>
    <row r="4570" spans="3:6" x14ac:dyDescent="0.25">
      <c r="C4570" s="399"/>
      <c r="E4570" s="399"/>
      <c r="F4570" s="338"/>
    </row>
    <row r="4571" spans="3:6" x14ac:dyDescent="0.25">
      <c r="C4571" s="399"/>
      <c r="E4571" s="399"/>
      <c r="F4571" s="338"/>
    </row>
    <row r="4572" spans="3:6" x14ac:dyDescent="0.25">
      <c r="C4572" s="399"/>
      <c r="E4572" s="399"/>
      <c r="F4572" s="338"/>
    </row>
    <row r="4573" spans="3:6" x14ac:dyDescent="0.25">
      <c r="C4573" s="399"/>
      <c r="E4573" s="399"/>
      <c r="F4573" s="338"/>
    </row>
    <row r="4574" spans="3:6" x14ac:dyDescent="0.25">
      <c r="C4574" s="399"/>
      <c r="E4574" s="399"/>
      <c r="F4574" s="338"/>
    </row>
    <row r="4575" spans="3:6" x14ac:dyDescent="0.25">
      <c r="C4575" s="399"/>
      <c r="E4575" s="399"/>
      <c r="F4575" s="338"/>
    </row>
    <row r="4576" spans="3:6" x14ac:dyDescent="0.25">
      <c r="C4576" s="399"/>
      <c r="E4576" s="399"/>
      <c r="F4576" s="338"/>
    </row>
    <row r="4577" spans="3:6" x14ac:dyDescent="0.25">
      <c r="C4577" s="399"/>
      <c r="E4577" s="399"/>
      <c r="F4577" s="338"/>
    </row>
    <row r="4578" spans="3:6" x14ac:dyDescent="0.25">
      <c r="C4578" s="399"/>
      <c r="E4578" s="399"/>
      <c r="F4578" s="338"/>
    </row>
    <row r="4579" spans="3:6" x14ac:dyDescent="0.25">
      <c r="C4579" s="399"/>
      <c r="E4579" s="399"/>
      <c r="F4579" s="338"/>
    </row>
    <row r="4580" spans="3:6" x14ac:dyDescent="0.25">
      <c r="C4580" s="399"/>
      <c r="E4580" s="399"/>
      <c r="F4580" s="338"/>
    </row>
    <row r="4581" spans="3:6" x14ac:dyDescent="0.25">
      <c r="C4581" s="399"/>
      <c r="E4581" s="399"/>
      <c r="F4581" s="338"/>
    </row>
    <row r="4582" spans="3:6" x14ac:dyDescent="0.25">
      <c r="C4582" s="399"/>
      <c r="E4582" s="399"/>
      <c r="F4582" s="338"/>
    </row>
    <row r="4583" spans="3:6" x14ac:dyDescent="0.25">
      <c r="C4583" s="399"/>
      <c r="E4583" s="399"/>
      <c r="F4583" s="338"/>
    </row>
    <row r="4584" spans="3:6" x14ac:dyDescent="0.25">
      <c r="C4584" s="399"/>
      <c r="E4584" s="399"/>
      <c r="F4584" s="338"/>
    </row>
    <row r="4585" spans="3:6" x14ac:dyDescent="0.25">
      <c r="C4585" s="399"/>
      <c r="E4585" s="399"/>
      <c r="F4585" s="338"/>
    </row>
    <row r="4586" spans="3:6" x14ac:dyDescent="0.25">
      <c r="C4586" s="399"/>
      <c r="E4586" s="399"/>
      <c r="F4586" s="338"/>
    </row>
    <row r="4587" spans="3:6" x14ac:dyDescent="0.25">
      <c r="C4587" s="399"/>
      <c r="E4587" s="399"/>
      <c r="F4587" s="338"/>
    </row>
    <row r="4588" spans="3:6" x14ac:dyDescent="0.25">
      <c r="C4588" s="399"/>
      <c r="E4588" s="399"/>
      <c r="F4588" s="338"/>
    </row>
    <row r="4589" spans="3:6" x14ac:dyDescent="0.25">
      <c r="C4589" s="399"/>
      <c r="E4589" s="399"/>
      <c r="F4589" s="338"/>
    </row>
    <row r="4590" spans="3:6" x14ac:dyDescent="0.25">
      <c r="C4590" s="399"/>
      <c r="E4590" s="399"/>
      <c r="F4590" s="338"/>
    </row>
    <row r="4591" spans="3:6" x14ac:dyDescent="0.25">
      <c r="C4591" s="399"/>
      <c r="E4591" s="399"/>
      <c r="F4591" s="338"/>
    </row>
    <row r="4592" spans="3:6" x14ac:dyDescent="0.25">
      <c r="C4592" s="399"/>
      <c r="E4592" s="399"/>
      <c r="F4592" s="338"/>
    </row>
    <row r="4593" spans="3:6" x14ac:dyDescent="0.25">
      <c r="C4593" s="399"/>
      <c r="E4593" s="399"/>
      <c r="F4593" s="338"/>
    </row>
    <row r="4594" spans="3:6" x14ac:dyDescent="0.25">
      <c r="C4594" s="399"/>
      <c r="E4594" s="399"/>
      <c r="F4594" s="338"/>
    </row>
    <row r="4595" spans="3:6" x14ac:dyDescent="0.25">
      <c r="C4595" s="399"/>
      <c r="E4595" s="399"/>
      <c r="F4595" s="338"/>
    </row>
    <row r="4596" spans="3:6" x14ac:dyDescent="0.25">
      <c r="C4596" s="399"/>
      <c r="E4596" s="399"/>
      <c r="F4596" s="338"/>
    </row>
    <row r="4597" spans="3:6" x14ac:dyDescent="0.25">
      <c r="C4597" s="399"/>
      <c r="E4597" s="399"/>
      <c r="F4597" s="338"/>
    </row>
    <row r="4598" spans="3:6" x14ac:dyDescent="0.25">
      <c r="C4598" s="399"/>
      <c r="E4598" s="399"/>
      <c r="F4598" s="338"/>
    </row>
    <row r="4599" spans="3:6" x14ac:dyDescent="0.25">
      <c r="C4599" s="399"/>
      <c r="E4599" s="399"/>
      <c r="F4599" s="338"/>
    </row>
    <row r="4600" spans="3:6" x14ac:dyDescent="0.25">
      <c r="C4600" s="399"/>
      <c r="E4600" s="399"/>
      <c r="F4600" s="338"/>
    </row>
    <row r="4601" spans="3:6" x14ac:dyDescent="0.25">
      <c r="C4601" s="399"/>
      <c r="E4601" s="399"/>
      <c r="F4601" s="338"/>
    </row>
    <row r="4602" spans="3:6" x14ac:dyDescent="0.25">
      <c r="C4602" s="399"/>
      <c r="E4602" s="399"/>
      <c r="F4602" s="338"/>
    </row>
    <row r="4603" spans="3:6" x14ac:dyDescent="0.25">
      <c r="C4603" s="399"/>
      <c r="E4603" s="399"/>
      <c r="F4603" s="338"/>
    </row>
    <row r="4604" spans="3:6" x14ac:dyDescent="0.25">
      <c r="C4604" s="399"/>
      <c r="E4604" s="399"/>
      <c r="F4604" s="338"/>
    </row>
    <row r="4605" spans="3:6" x14ac:dyDescent="0.25">
      <c r="C4605" s="399"/>
      <c r="E4605" s="399"/>
      <c r="F4605" s="338"/>
    </row>
    <row r="4606" spans="3:6" x14ac:dyDescent="0.25">
      <c r="C4606" s="399"/>
      <c r="E4606" s="399"/>
      <c r="F4606" s="338"/>
    </row>
    <row r="4607" spans="3:6" x14ac:dyDescent="0.25">
      <c r="C4607" s="399"/>
      <c r="E4607" s="399"/>
      <c r="F4607" s="338"/>
    </row>
    <row r="4608" spans="3:6" x14ac:dyDescent="0.25">
      <c r="C4608" s="399"/>
      <c r="E4608" s="399"/>
      <c r="F4608" s="338"/>
    </row>
    <row r="4609" spans="3:6" x14ac:dyDescent="0.25">
      <c r="C4609" s="399"/>
      <c r="E4609" s="399"/>
      <c r="F4609" s="338"/>
    </row>
    <row r="4610" spans="3:6" x14ac:dyDescent="0.25">
      <c r="C4610" s="399"/>
      <c r="E4610" s="399"/>
      <c r="F4610" s="338"/>
    </row>
    <row r="4611" spans="3:6" x14ac:dyDescent="0.25">
      <c r="C4611" s="399"/>
      <c r="E4611" s="399"/>
      <c r="F4611" s="338"/>
    </row>
    <row r="4612" spans="3:6" x14ac:dyDescent="0.25">
      <c r="C4612" s="399"/>
      <c r="E4612" s="399"/>
      <c r="F4612" s="338"/>
    </row>
    <row r="4613" spans="3:6" x14ac:dyDescent="0.25">
      <c r="C4613" s="399"/>
      <c r="E4613" s="399"/>
      <c r="F4613" s="338"/>
    </row>
    <row r="4614" spans="3:6" x14ac:dyDescent="0.25">
      <c r="C4614" s="399"/>
      <c r="E4614" s="399"/>
      <c r="F4614" s="338"/>
    </row>
    <row r="4615" spans="3:6" x14ac:dyDescent="0.25">
      <c r="C4615" s="399"/>
      <c r="E4615" s="399"/>
      <c r="F4615" s="338"/>
    </row>
    <row r="4616" spans="3:6" x14ac:dyDescent="0.25">
      <c r="C4616" s="399"/>
      <c r="E4616" s="399"/>
      <c r="F4616" s="338"/>
    </row>
    <row r="4617" spans="3:6" x14ac:dyDescent="0.25">
      <c r="C4617" s="399"/>
      <c r="E4617" s="399"/>
      <c r="F4617" s="338"/>
    </row>
    <row r="4618" spans="3:6" x14ac:dyDescent="0.25">
      <c r="C4618" s="399"/>
      <c r="E4618" s="399"/>
      <c r="F4618" s="338"/>
    </row>
    <row r="4619" spans="3:6" x14ac:dyDescent="0.25">
      <c r="C4619" s="399"/>
      <c r="E4619" s="399"/>
      <c r="F4619" s="338"/>
    </row>
    <row r="4620" spans="3:6" x14ac:dyDescent="0.25">
      <c r="C4620" s="399"/>
      <c r="E4620" s="399"/>
      <c r="F4620" s="338"/>
    </row>
    <row r="4621" spans="3:6" x14ac:dyDescent="0.25">
      <c r="C4621" s="399"/>
      <c r="E4621" s="399"/>
      <c r="F4621" s="338"/>
    </row>
    <row r="4622" spans="3:6" x14ac:dyDescent="0.25">
      <c r="C4622" s="399"/>
      <c r="E4622" s="399"/>
      <c r="F4622" s="338"/>
    </row>
    <row r="4623" spans="3:6" x14ac:dyDescent="0.25">
      <c r="C4623" s="399"/>
      <c r="E4623" s="399"/>
      <c r="F4623" s="338"/>
    </row>
    <row r="4624" spans="3:6" x14ac:dyDescent="0.25">
      <c r="C4624" s="399"/>
      <c r="E4624" s="399"/>
      <c r="F4624" s="338"/>
    </row>
    <row r="4625" spans="3:6" x14ac:dyDescent="0.25">
      <c r="C4625" s="399"/>
      <c r="E4625" s="399"/>
      <c r="F4625" s="338"/>
    </row>
    <row r="4626" spans="3:6" x14ac:dyDescent="0.25">
      <c r="C4626" s="399"/>
      <c r="E4626" s="399"/>
      <c r="F4626" s="338"/>
    </row>
    <row r="4627" spans="3:6" x14ac:dyDescent="0.25">
      <c r="C4627" s="399"/>
      <c r="E4627" s="399"/>
      <c r="F4627" s="338"/>
    </row>
    <row r="4628" spans="3:6" x14ac:dyDescent="0.25">
      <c r="C4628" s="399"/>
      <c r="E4628" s="399"/>
      <c r="F4628" s="338"/>
    </row>
    <row r="4629" spans="3:6" x14ac:dyDescent="0.25">
      <c r="E4629" s="399"/>
      <c r="F4629" s="338"/>
    </row>
    <row r="4630" spans="3:6" x14ac:dyDescent="0.25">
      <c r="E4630" s="399"/>
      <c r="F4630" s="338"/>
    </row>
    <row r="4631" spans="3:6" x14ac:dyDescent="0.25">
      <c r="E4631" s="399"/>
      <c r="F4631" s="338"/>
    </row>
    <row r="4632" spans="3:6" x14ac:dyDescent="0.25">
      <c r="E4632" s="399"/>
      <c r="F4632" s="338"/>
    </row>
    <row r="4633" spans="3:6" x14ac:dyDescent="0.25">
      <c r="E4633" s="399"/>
      <c r="F4633" s="338"/>
    </row>
    <row r="4634" spans="3:6" x14ac:dyDescent="0.25">
      <c r="E4634" s="399"/>
      <c r="F4634" s="338"/>
    </row>
    <row r="4635" spans="3:6" x14ac:dyDescent="0.25">
      <c r="E4635" s="399"/>
      <c r="F4635" s="338"/>
    </row>
    <row r="4636" spans="3:6" x14ac:dyDescent="0.25">
      <c r="E4636" s="399"/>
      <c r="F4636" s="338"/>
    </row>
    <row r="4637" spans="3:6" x14ac:dyDescent="0.25">
      <c r="E4637" s="399"/>
      <c r="F4637" s="338"/>
    </row>
    <row r="4638" spans="3:6" x14ac:dyDescent="0.25">
      <c r="E4638" s="399"/>
      <c r="F4638" s="338"/>
    </row>
    <row r="4639" spans="3:6" x14ac:dyDescent="0.25">
      <c r="E4639" s="399"/>
      <c r="F4639" s="338"/>
    </row>
    <row r="4640" spans="3:6" x14ac:dyDescent="0.25">
      <c r="E4640" s="399"/>
      <c r="F4640" s="338"/>
    </row>
    <row r="4641" spans="5:6" x14ac:dyDescent="0.25">
      <c r="E4641" s="399"/>
      <c r="F4641" s="338"/>
    </row>
    <row r="4642" spans="5:6" x14ac:dyDescent="0.25">
      <c r="E4642" s="399"/>
      <c r="F4642" s="338"/>
    </row>
    <row r="4643" spans="5:6" x14ac:dyDescent="0.25">
      <c r="E4643" s="399"/>
      <c r="F4643" s="338"/>
    </row>
    <row r="4644" spans="5:6" x14ac:dyDescent="0.25">
      <c r="E4644" s="399"/>
      <c r="F4644" s="338"/>
    </row>
    <row r="4645" spans="5:6" x14ac:dyDescent="0.25">
      <c r="E4645" s="399"/>
      <c r="F4645" s="338"/>
    </row>
    <row r="4646" spans="5:6" x14ac:dyDescent="0.25">
      <c r="E4646" s="399"/>
      <c r="F4646" s="338"/>
    </row>
    <row r="4647" spans="5:6" x14ac:dyDescent="0.25">
      <c r="E4647" s="399"/>
      <c r="F4647" s="338"/>
    </row>
    <row r="4648" spans="5:6" x14ac:dyDescent="0.25">
      <c r="E4648" s="399"/>
      <c r="F4648" s="338"/>
    </row>
    <row r="4649" spans="5:6" x14ac:dyDescent="0.25">
      <c r="E4649" s="399"/>
      <c r="F4649" s="338"/>
    </row>
    <row r="4650" spans="5:6" x14ac:dyDescent="0.25">
      <c r="E4650" s="399"/>
      <c r="F4650" s="338"/>
    </row>
    <row r="4651" spans="5:6" x14ac:dyDescent="0.25">
      <c r="E4651" s="399"/>
      <c r="F4651" s="338"/>
    </row>
    <row r="4652" spans="5:6" x14ac:dyDescent="0.25">
      <c r="E4652" s="399"/>
      <c r="F4652" s="338"/>
    </row>
    <row r="4653" spans="5:6" x14ac:dyDescent="0.25">
      <c r="E4653" s="399"/>
      <c r="F4653" s="338"/>
    </row>
    <row r="4654" spans="5:6" x14ac:dyDescent="0.25">
      <c r="E4654" s="399"/>
      <c r="F4654" s="338"/>
    </row>
    <row r="4655" spans="5:6" x14ac:dyDescent="0.25">
      <c r="E4655" s="399"/>
      <c r="F4655" s="338"/>
    </row>
    <row r="4656" spans="5:6" x14ac:dyDescent="0.25">
      <c r="E4656" s="399"/>
      <c r="F4656" s="338"/>
    </row>
    <row r="4657" spans="5:6" x14ac:dyDescent="0.25">
      <c r="E4657" s="399"/>
      <c r="F4657" s="338"/>
    </row>
    <row r="4658" spans="5:6" x14ac:dyDescent="0.25">
      <c r="E4658" s="399"/>
      <c r="F4658" s="338"/>
    </row>
    <row r="4659" spans="5:6" x14ac:dyDescent="0.25">
      <c r="E4659" s="399"/>
      <c r="F4659" s="338"/>
    </row>
    <row r="4660" spans="5:6" x14ac:dyDescent="0.25">
      <c r="E4660" s="399"/>
      <c r="F4660" s="338"/>
    </row>
    <row r="4661" spans="5:6" x14ac:dyDescent="0.25">
      <c r="E4661" s="399"/>
      <c r="F4661" s="338"/>
    </row>
    <row r="4662" spans="5:6" x14ac:dyDescent="0.25">
      <c r="E4662" s="399"/>
      <c r="F4662" s="338"/>
    </row>
    <row r="4663" spans="5:6" x14ac:dyDescent="0.25">
      <c r="E4663" s="399"/>
      <c r="F4663" s="338"/>
    </row>
    <row r="4664" spans="5:6" x14ac:dyDescent="0.25">
      <c r="E4664" s="399"/>
      <c r="F4664" s="338"/>
    </row>
    <row r="4665" spans="5:6" x14ac:dyDescent="0.25">
      <c r="E4665" s="399"/>
      <c r="F4665" s="338"/>
    </row>
    <row r="4666" spans="5:6" x14ac:dyDescent="0.25">
      <c r="E4666" s="399"/>
      <c r="F4666" s="338"/>
    </row>
    <row r="4667" spans="5:6" x14ac:dyDescent="0.25">
      <c r="E4667" s="399"/>
      <c r="F4667" s="338"/>
    </row>
    <row r="4668" spans="5:6" x14ac:dyDescent="0.25">
      <c r="E4668" s="399"/>
      <c r="F4668" s="338"/>
    </row>
    <row r="4669" spans="5:6" x14ac:dyDescent="0.25">
      <c r="E4669" s="399"/>
      <c r="F4669" s="338"/>
    </row>
    <row r="4670" spans="5:6" x14ac:dyDescent="0.25">
      <c r="E4670" s="399"/>
      <c r="F4670" s="338"/>
    </row>
    <row r="4671" spans="5:6" x14ac:dyDescent="0.25">
      <c r="E4671" s="399"/>
      <c r="F4671" s="338"/>
    </row>
    <row r="4672" spans="5:6" x14ac:dyDescent="0.25">
      <c r="E4672" s="399"/>
      <c r="F4672" s="338"/>
    </row>
    <row r="4673" spans="5:6" x14ac:dyDescent="0.25">
      <c r="E4673" s="399"/>
      <c r="F4673" s="338"/>
    </row>
    <row r="4674" spans="5:6" x14ac:dyDescent="0.25">
      <c r="E4674" s="399"/>
      <c r="F4674" s="338"/>
    </row>
    <row r="4675" spans="5:6" x14ac:dyDescent="0.25">
      <c r="E4675" s="399"/>
      <c r="F4675" s="338"/>
    </row>
    <row r="4676" spans="5:6" x14ac:dyDescent="0.25">
      <c r="E4676" s="399"/>
      <c r="F4676" s="338"/>
    </row>
    <row r="4677" spans="5:6" x14ac:dyDescent="0.25">
      <c r="E4677" s="399"/>
      <c r="F4677" s="338"/>
    </row>
    <row r="4678" spans="5:6" x14ac:dyDescent="0.25">
      <c r="E4678" s="399"/>
      <c r="F4678" s="338"/>
    </row>
    <row r="4679" spans="5:6" x14ac:dyDescent="0.25">
      <c r="E4679" s="399"/>
      <c r="F4679" s="338"/>
    </row>
    <row r="4680" spans="5:6" x14ac:dyDescent="0.25">
      <c r="E4680" s="399"/>
      <c r="F4680" s="338"/>
    </row>
    <row r="4681" spans="5:6" x14ac:dyDescent="0.25">
      <c r="E4681" s="399"/>
      <c r="F4681" s="338"/>
    </row>
    <row r="4682" spans="5:6" x14ac:dyDescent="0.25">
      <c r="E4682" s="399"/>
      <c r="F4682" s="338"/>
    </row>
    <row r="4683" spans="5:6" x14ac:dyDescent="0.25">
      <c r="E4683" s="399"/>
      <c r="F4683" s="338"/>
    </row>
    <row r="4684" spans="5:6" x14ac:dyDescent="0.25">
      <c r="E4684" s="399"/>
      <c r="F4684" s="338"/>
    </row>
    <row r="4685" spans="5:6" x14ac:dyDescent="0.25">
      <c r="E4685" s="399"/>
      <c r="F4685" s="338"/>
    </row>
    <row r="4686" spans="5:6" x14ac:dyDescent="0.25">
      <c r="E4686" s="399"/>
      <c r="F4686" s="338"/>
    </row>
    <row r="4687" spans="5:6" x14ac:dyDescent="0.25">
      <c r="E4687" s="399"/>
      <c r="F4687" s="338"/>
    </row>
    <row r="4688" spans="5:6" x14ac:dyDescent="0.25">
      <c r="E4688" s="399"/>
      <c r="F4688" s="338"/>
    </row>
    <row r="4689" spans="5:6" x14ac:dyDescent="0.25">
      <c r="E4689" s="399"/>
      <c r="F4689" s="338"/>
    </row>
    <row r="4690" spans="5:6" x14ac:dyDescent="0.25">
      <c r="E4690" s="399"/>
      <c r="F4690" s="338"/>
    </row>
    <row r="4691" spans="5:6" x14ac:dyDescent="0.25">
      <c r="E4691" s="399"/>
      <c r="F4691" s="338"/>
    </row>
    <row r="4692" spans="5:6" x14ac:dyDescent="0.25">
      <c r="E4692" s="399"/>
      <c r="F4692" s="338"/>
    </row>
    <row r="4693" spans="5:6" x14ac:dyDescent="0.25">
      <c r="E4693" s="399"/>
      <c r="F4693" s="338"/>
    </row>
    <row r="4694" spans="5:6" x14ac:dyDescent="0.25">
      <c r="E4694" s="399"/>
      <c r="F4694" s="338"/>
    </row>
    <row r="4695" spans="5:6" x14ac:dyDescent="0.25">
      <c r="E4695" s="399"/>
      <c r="F4695" s="338"/>
    </row>
    <row r="4696" spans="5:6" x14ac:dyDescent="0.25">
      <c r="E4696" s="399"/>
      <c r="F4696" s="338"/>
    </row>
    <row r="4697" spans="5:6" x14ac:dyDescent="0.25">
      <c r="E4697" s="399"/>
      <c r="F4697" s="338"/>
    </row>
    <row r="4698" spans="5:6" x14ac:dyDescent="0.25">
      <c r="E4698" s="399"/>
      <c r="F4698" s="338"/>
    </row>
    <row r="4699" spans="5:6" x14ac:dyDescent="0.25">
      <c r="E4699" s="399"/>
      <c r="F4699" s="338"/>
    </row>
    <row r="4700" spans="5:6" x14ac:dyDescent="0.25">
      <c r="E4700" s="399"/>
      <c r="F4700" s="338"/>
    </row>
    <row r="4701" spans="5:6" x14ac:dyDescent="0.25">
      <c r="E4701" s="399"/>
      <c r="F4701" s="338"/>
    </row>
    <row r="4702" spans="5:6" x14ac:dyDescent="0.25">
      <c r="E4702" s="399"/>
      <c r="F4702" s="338"/>
    </row>
    <row r="4703" spans="5:6" x14ac:dyDescent="0.25">
      <c r="E4703" s="399"/>
      <c r="F4703" s="338"/>
    </row>
    <row r="4704" spans="5:6" x14ac:dyDescent="0.25">
      <c r="E4704" s="399"/>
      <c r="F4704" s="338"/>
    </row>
    <row r="4705" spans="5:6" x14ac:dyDescent="0.25">
      <c r="E4705" s="399"/>
      <c r="F4705" s="338"/>
    </row>
    <row r="4706" spans="5:6" x14ac:dyDescent="0.25">
      <c r="E4706" s="399"/>
      <c r="F4706" s="338"/>
    </row>
    <row r="4707" spans="5:6" x14ac:dyDescent="0.25">
      <c r="E4707" s="399"/>
      <c r="F4707" s="338"/>
    </row>
    <row r="4708" spans="5:6" x14ac:dyDescent="0.25">
      <c r="E4708" s="399"/>
      <c r="F4708" s="338"/>
    </row>
    <row r="4709" spans="5:6" x14ac:dyDescent="0.25">
      <c r="E4709" s="399"/>
      <c r="F4709" s="338"/>
    </row>
    <row r="4710" spans="5:6" x14ac:dyDescent="0.25">
      <c r="E4710" s="399"/>
      <c r="F4710" s="338"/>
    </row>
    <row r="4711" spans="5:6" x14ac:dyDescent="0.25">
      <c r="E4711" s="399"/>
      <c r="F4711" s="338"/>
    </row>
    <row r="4712" spans="5:6" x14ac:dyDescent="0.25">
      <c r="E4712" s="399"/>
      <c r="F4712" s="338"/>
    </row>
    <row r="4713" spans="5:6" x14ac:dyDescent="0.25">
      <c r="E4713" s="399"/>
      <c r="F4713" s="338"/>
    </row>
    <row r="4714" spans="5:6" x14ac:dyDescent="0.25">
      <c r="E4714" s="399"/>
      <c r="F4714" s="338"/>
    </row>
    <row r="4715" spans="5:6" x14ac:dyDescent="0.25">
      <c r="E4715" s="399"/>
      <c r="F4715" s="338"/>
    </row>
    <row r="4716" spans="5:6" x14ac:dyDescent="0.25">
      <c r="E4716" s="399"/>
      <c r="F4716" s="338"/>
    </row>
    <row r="4717" spans="5:6" x14ac:dyDescent="0.25">
      <c r="E4717" s="399"/>
      <c r="F4717" s="338"/>
    </row>
    <row r="4718" spans="5:6" x14ac:dyDescent="0.25">
      <c r="E4718" s="399"/>
      <c r="F4718" s="338"/>
    </row>
    <row r="4719" spans="5:6" x14ac:dyDescent="0.25">
      <c r="E4719" s="399"/>
      <c r="F4719" s="338"/>
    </row>
    <row r="4720" spans="5:6" x14ac:dyDescent="0.25">
      <c r="E4720" s="399"/>
      <c r="F4720" s="338"/>
    </row>
    <row r="4721" spans="5:6" x14ac:dyDescent="0.25">
      <c r="E4721" s="399"/>
      <c r="F4721" s="338"/>
    </row>
    <row r="4722" spans="5:6" x14ac:dyDescent="0.25">
      <c r="E4722" s="399"/>
      <c r="F4722" s="338"/>
    </row>
    <row r="4723" spans="5:6" x14ac:dyDescent="0.25">
      <c r="E4723" s="399"/>
      <c r="F4723" s="338"/>
    </row>
    <row r="4724" spans="5:6" x14ac:dyDescent="0.25">
      <c r="E4724" s="399"/>
      <c r="F4724" s="338"/>
    </row>
    <row r="4725" spans="5:6" x14ac:dyDescent="0.25">
      <c r="E4725" s="399"/>
      <c r="F4725" s="338"/>
    </row>
    <row r="4726" spans="5:6" x14ac:dyDescent="0.25">
      <c r="E4726" s="399"/>
      <c r="F4726" s="338"/>
    </row>
    <row r="4727" spans="5:6" x14ac:dyDescent="0.25">
      <c r="E4727" s="399"/>
      <c r="F4727" s="338"/>
    </row>
    <row r="4728" spans="5:6" x14ac:dyDescent="0.25">
      <c r="E4728" s="399"/>
      <c r="F4728" s="338"/>
    </row>
    <row r="4729" spans="5:6" x14ac:dyDescent="0.25">
      <c r="E4729" s="399"/>
      <c r="F4729" s="338"/>
    </row>
    <row r="4730" spans="5:6" x14ac:dyDescent="0.25">
      <c r="E4730" s="399"/>
      <c r="F4730" s="338"/>
    </row>
    <row r="4731" spans="5:6" x14ac:dyDescent="0.25">
      <c r="E4731" s="399"/>
      <c r="F4731" s="338"/>
    </row>
    <row r="4732" spans="5:6" x14ac:dyDescent="0.25">
      <c r="E4732" s="399"/>
      <c r="F4732" s="338"/>
    </row>
    <row r="4733" spans="5:6" x14ac:dyDescent="0.25">
      <c r="E4733" s="399"/>
      <c r="F4733" s="338"/>
    </row>
    <row r="4734" spans="5:6" x14ac:dyDescent="0.25">
      <c r="E4734" s="399"/>
      <c r="F4734" s="338"/>
    </row>
    <row r="4735" spans="5:6" x14ac:dyDescent="0.25">
      <c r="E4735" s="399"/>
      <c r="F4735" s="338"/>
    </row>
    <row r="4736" spans="5:6" x14ac:dyDescent="0.25">
      <c r="E4736" s="399"/>
      <c r="F4736" s="338"/>
    </row>
    <row r="4737" spans="5:6" x14ac:dyDescent="0.25">
      <c r="E4737" s="399"/>
      <c r="F4737" s="338"/>
    </row>
    <row r="4738" spans="5:6" x14ac:dyDescent="0.25">
      <c r="E4738" s="399"/>
      <c r="F4738" s="338"/>
    </row>
    <row r="4739" spans="5:6" x14ac:dyDescent="0.25">
      <c r="E4739" s="399"/>
      <c r="F4739" s="338"/>
    </row>
    <row r="4740" spans="5:6" x14ac:dyDescent="0.25">
      <c r="E4740" s="399"/>
      <c r="F4740" s="338"/>
    </row>
    <row r="4741" spans="5:6" x14ac:dyDescent="0.25">
      <c r="E4741" s="399"/>
      <c r="F4741" s="338"/>
    </row>
    <row r="4742" spans="5:6" x14ac:dyDescent="0.25">
      <c r="E4742" s="399"/>
      <c r="F4742" s="338"/>
    </row>
    <row r="4743" spans="5:6" x14ac:dyDescent="0.25">
      <c r="E4743" s="399"/>
      <c r="F4743" s="338"/>
    </row>
    <row r="4744" spans="5:6" x14ac:dyDescent="0.25">
      <c r="E4744" s="399"/>
      <c r="F4744" s="338"/>
    </row>
    <row r="4745" spans="5:6" x14ac:dyDescent="0.25">
      <c r="E4745" s="399"/>
      <c r="F4745" s="338"/>
    </row>
    <row r="4746" spans="5:6" x14ac:dyDescent="0.25">
      <c r="E4746" s="399"/>
      <c r="F4746" s="338"/>
    </row>
    <row r="4747" spans="5:6" x14ac:dyDescent="0.25">
      <c r="E4747" s="399"/>
      <c r="F4747" s="338"/>
    </row>
    <row r="4748" spans="5:6" x14ac:dyDescent="0.25">
      <c r="E4748" s="399"/>
      <c r="F4748" s="338"/>
    </row>
    <row r="4749" spans="5:6" x14ac:dyDescent="0.25">
      <c r="E4749" s="399"/>
      <c r="F4749" s="338"/>
    </row>
    <row r="4750" spans="5:6" x14ac:dyDescent="0.25">
      <c r="E4750" s="399"/>
      <c r="F4750" s="338"/>
    </row>
    <row r="4751" spans="5:6" x14ac:dyDescent="0.25">
      <c r="E4751" s="399"/>
      <c r="F4751" s="338"/>
    </row>
    <row r="4752" spans="5:6" x14ac:dyDescent="0.25">
      <c r="E4752" s="399"/>
      <c r="F4752" s="338"/>
    </row>
    <row r="4753" spans="5:6" x14ac:dyDescent="0.25">
      <c r="E4753" s="399"/>
      <c r="F4753" s="338"/>
    </row>
    <row r="4754" spans="5:6" x14ac:dyDescent="0.25">
      <c r="E4754" s="399"/>
      <c r="F4754" s="338"/>
    </row>
    <row r="4755" spans="5:6" x14ac:dyDescent="0.25">
      <c r="E4755" s="399"/>
      <c r="F4755" s="338"/>
    </row>
    <row r="4756" spans="5:6" x14ac:dyDescent="0.25">
      <c r="E4756" s="399"/>
      <c r="F4756" s="338"/>
    </row>
    <row r="4757" spans="5:6" x14ac:dyDescent="0.25">
      <c r="E4757" s="399"/>
      <c r="F4757" s="338"/>
    </row>
    <row r="4758" spans="5:6" x14ac:dyDescent="0.25">
      <c r="E4758" s="399"/>
      <c r="F4758" s="338"/>
    </row>
    <row r="4759" spans="5:6" x14ac:dyDescent="0.25">
      <c r="E4759" s="399"/>
      <c r="F4759" s="338"/>
    </row>
    <row r="4760" spans="5:6" x14ac:dyDescent="0.25">
      <c r="E4760" s="399"/>
      <c r="F4760" s="338"/>
    </row>
    <row r="4761" spans="5:6" x14ac:dyDescent="0.25">
      <c r="E4761" s="399"/>
      <c r="F4761" s="338"/>
    </row>
    <row r="4762" spans="5:6" x14ac:dyDescent="0.25">
      <c r="E4762" s="399"/>
      <c r="F4762" s="338"/>
    </row>
    <row r="4763" spans="5:6" x14ac:dyDescent="0.25">
      <c r="E4763" s="399"/>
      <c r="F4763" s="338"/>
    </row>
    <row r="4764" spans="5:6" x14ac:dyDescent="0.25">
      <c r="E4764" s="399"/>
      <c r="F4764" s="338"/>
    </row>
    <row r="4765" spans="5:6" x14ac:dyDescent="0.25">
      <c r="E4765" s="399"/>
      <c r="F4765" s="338"/>
    </row>
    <row r="4766" spans="5:6" x14ac:dyDescent="0.25">
      <c r="E4766" s="399"/>
      <c r="F4766" s="338"/>
    </row>
    <row r="4767" spans="5:6" x14ac:dyDescent="0.25">
      <c r="E4767" s="399"/>
      <c r="F4767" s="338"/>
    </row>
    <row r="4768" spans="5:6" x14ac:dyDescent="0.25">
      <c r="E4768" s="399"/>
      <c r="F4768" s="338"/>
    </row>
    <row r="4769" spans="5:6" x14ac:dyDescent="0.25">
      <c r="E4769" s="399"/>
      <c r="F4769" s="338"/>
    </row>
    <row r="4770" spans="5:6" x14ac:dyDescent="0.25">
      <c r="E4770" s="399"/>
      <c r="F4770" s="338"/>
    </row>
    <row r="4771" spans="5:6" x14ac:dyDescent="0.25">
      <c r="E4771" s="399"/>
      <c r="F4771" s="338"/>
    </row>
    <row r="4772" spans="5:6" x14ac:dyDescent="0.25">
      <c r="E4772" s="399"/>
      <c r="F4772" s="338"/>
    </row>
    <row r="4773" spans="5:6" x14ac:dyDescent="0.25">
      <c r="E4773" s="399"/>
      <c r="F4773" s="338"/>
    </row>
    <row r="4774" spans="5:6" x14ac:dyDescent="0.25">
      <c r="E4774" s="399"/>
      <c r="F4774" s="338"/>
    </row>
    <row r="4775" spans="5:6" x14ac:dyDescent="0.25">
      <c r="E4775" s="399"/>
      <c r="F4775" s="338"/>
    </row>
    <row r="4776" spans="5:6" x14ac:dyDescent="0.25">
      <c r="E4776" s="399"/>
      <c r="F4776" s="338"/>
    </row>
    <row r="4777" spans="5:6" x14ac:dyDescent="0.25">
      <c r="E4777" s="399"/>
      <c r="F4777" s="338"/>
    </row>
    <row r="4778" spans="5:6" x14ac:dyDescent="0.25">
      <c r="E4778" s="399"/>
      <c r="F4778" s="338"/>
    </row>
    <row r="4779" spans="5:6" x14ac:dyDescent="0.25">
      <c r="E4779" s="399"/>
      <c r="F4779" s="338"/>
    </row>
    <row r="4780" spans="5:6" x14ac:dyDescent="0.25">
      <c r="E4780" s="399"/>
      <c r="F4780" s="338"/>
    </row>
    <row r="4781" spans="5:6" x14ac:dyDescent="0.25">
      <c r="E4781" s="399"/>
      <c r="F4781" s="338"/>
    </row>
    <row r="4782" spans="5:6" x14ac:dyDescent="0.25">
      <c r="E4782" s="399"/>
      <c r="F4782" s="338"/>
    </row>
    <row r="4783" spans="5:6" x14ac:dyDescent="0.25">
      <c r="E4783" s="399"/>
      <c r="F4783" s="338"/>
    </row>
    <row r="4784" spans="5:6" x14ac:dyDescent="0.25">
      <c r="E4784" s="399"/>
      <c r="F4784" s="338"/>
    </row>
    <row r="4785" spans="5:6" x14ac:dyDescent="0.25">
      <c r="E4785" s="399"/>
      <c r="F4785" s="338"/>
    </row>
    <row r="4786" spans="5:6" x14ac:dyDescent="0.25">
      <c r="E4786" s="399"/>
      <c r="F4786" s="338"/>
    </row>
    <row r="4787" spans="5:6" x14ac:dyDescent="0.25">
      <c r="E4787" s="399"/>
      <c r="F4787" s="338"/>
    </row>
    <row r="4788" spans="5:6" x14ac:dyDescent="0.25">
      <c r="E4788" s="399"/>
      <c r="F4788" s="338"/>
    </row>
    <row r="4789" spans="5:6" x14ac:dyDescent="0.25">
      <c r="E4789" s="399"/>
      <c r="F4789" s="338"/>
    </row>
    <row r="4790" spans="5:6" x14ac:dyDescent="0.25">
      <c r="E4790" s="399"/>
      <c r="F4790" s="338"/>
    </row>
    <row r="4791" spans="5:6" x14ac:dyDescent="0.25">
      <c r="E4791" s="399"/>
      <c r="F4791" s="338"/>
    </row>
    <row r="4792" spans="5:6" x14ac:dyDescent="0.25">
      <c r="E4792" s="399"/>
      <c r="F4792" s="338"/>
    </row>
    <row r="4793" spans="5:6" x14ac:dyDescent="0.25">
      <c r="E4793" s="399"/>
      <c r="F4793" s="338"/>
    </row>
    <row r="4794" spans="5:6" x14ac:dyDescent="0.25">
      <c r="E4794" s="399"/>
      <c r="F4794" s="338"/>
    </row>
    <row r="4795" spans="5:6" x14ac:dyDescent="0.25">
      <c r="E4795" s="399"/>
      <c r="F4795" s="338"/>
    </row>
    <row r="4796" spans="5:6" x14ac:dyDescent="0.25">
      <c r="E4796" s="399"/>
      <c r="F4796" s="338"/>
    </row>
    <row r="4797" spans="5:6" x14ac:dyDescent="0.25">
      <c r="E4797" s="399"/>
      <c r="F4797" s="338"/>
    </row>
    <row r="4798" spans="5:6" x14ac:dyDescent="0.25">
      <c r="E4798" s="399"/>
      <c r="F4798" s="338"/>
    </row>
    <row r="4799" spans="5:6" x14ac:dyDescent="0.25">
      <c r="E4799" s="399"/>
      <c r="F4799" s="338"/>
    </row>
    <row r="4800" spans="5:6" x14ac:dyDescent="0.25">
      <c r="E4800" s="399"/>
      <c r="F4800" s="338"/>
    </row>
    <row r="4801" spans="5:6" x14ac:dyDescent="0.25">
      <c r="E4801" s="399"/>
      <c r="F4801" s="338"/>
    </row>
    <row r="4802" spans="5:6" x14ac:dyDescent="0.25">
      <c r="E4802" s="399"/>
      <c r="F4802" s="338"/>
    </row>
    <row r="4803" spans="5:6" x14ac:dyDescent="0.25">
      <c r="E4803" s="399"/>
      <c r="F4803" s="338"/>
    </row>
    <row r="4804" spans="5:6" x14ac:dyDescent="0.25">
      <c r="E4804" s="399"/>
      <c r="F4804" s="338"/>
    </row>
    <row r="4805" spans="5:6" x14ac:dyDescent="0.25">
      <c r="E4805" s="399"/>
      <c r="F4805" s="338"/>
    </row>
    <row r="4806" spans="5:6" x14ac:dyDescent="0.25">
      <c r="E4806" s="399"/>
      <c r="F4806" s="338"/>
    </row>
    <row r="4807" spans="5:6" x14ac:dyDescent="0.25">
      <c r="E4807" s="399"/>
      <c r="F4807" s="338"/>
    </row>
    <row r="4808" spans="5:6" x14ac:dyDescent="0.25">
      <c r="E4808" s="399"/>
      <c r="F4808" s="338"/>
    </row>
    <row r="4809" spans="5:6" x14ac:dyDescent="0.25">
      <c r="E4809" s="399"/>
      <c r="F4809" s="338"/>
    </row>
    <row r="4810" spans="5:6" x14ac:dyDescent="0.25">
      <c r="E4810" s="399"/>
      <c r="F4810" s="338"/>
    </row>
    <row r="4811" spans="5:6" x14ac:dyDescent="0.25">
      <c r="E4811" s="399"/>
      <c r="F4811" s="338"/>
    </row>
    <row r="4812" spans="5:6" x14ac:dyDescent="0.25">
      <c r="E4812" s="399"/>
      <c r="F4812" s="338"/>
    </row>
    <row r="4813" spans="5:6" x14ac:dyDescent="0.25">
      <c r="E4813" s="399"/>
      <c r="F4813" s="338"/>
    </row>
    <row r="4814" spans="5:6" x14ac:dyDescent="0.25">
      <c r="E4814" s="399"/>
      <c r="F4814" s="338"/>
    </row>
    <row r="4815" spans="5:6" x14ac:dyDescent="0.25">
      <c r="E4815" s="399"/>
      <c r="F4815" s="338"/>
    </row>
    <row r="4816" spans="5:6" x14ac:dyDescent="0.25">
      <c r="E4816" s="399"/>
      <c r="F4816" s="338"/>
    </row>
    <row r="4817" spans="5:6" x14ac:dyDescent="0.25">
      <c r="E4817" s="399"/>
      <c r="F4817" s="338"/>
    </row>
    <row r="4818" spans="5:6" x14ac:dyDescent="0.25">
      <c r="E4818" s="399"/>
      <c r="F4818" s="338"/>
    </row>
    <row r="4819" spans="5:6" x14ac:dyDescent="0.25">
      <c r="E4819" s="399"/>
      <c r="F4819" s="338"/>
    </row>
    <row r="4820" spans="5:6" x14ac:dyDescent="0.25">
      <c r="E4820" s="399"/>
      <c r="F4820" s="338"/>
    </row>
    <row r="4821" spans="5:6" x14ac:dyDescent="0.25">
      <c r="E4821" s="399"/>
      <c r="F4821" s="338"/>
    </row>
    <row r="4822" spans="5:6" x14ac:dyDescent="0.25">
      <c r="E4822" s="399"/>
      <c r="F4822" s="338"/>
    </row>
    <row r="4823" spans="5:6" x14ac:dyDescent="0.25">
      <c r="E4823" s="399"/>
      <c r="F4823" s="338"/>
    </row>
    <row r="4824" spans="5:6" x14ac:dyDescent="0.25">
      <c r="E4824" s="399"/>
      <c r="F4824" s="338"/>
    </row>
    <row r="4825" spans="5:6" x14ac:dyDescent="0.25">
      <c r="E4825" s="399"/>
      <c r="F4825" s="338"/>
    </row>
    <row r="4826" spans="5:6" x14ac:dyDescent="0.25">
      <c r="E4826" s="399"/>
      <c r="F4826" s="338"/>
    </row>
    <row r="4827" spans="5:6" x14ac:dyDescent="0.25">
      <c r="E4827" s="399"/>
      <c r="F4827" s="338"/>
    </row>
    <row r="4828" spans="5:6" x14ac:dyDescent="0.25">
      <c r="E4828" s="399"/>
      <c r="F4828" s="338"/>
    </row>
    <row r="4829" spans="5:6" x14ac:dyDescent="0.25">
      <c r="E4829" s="399"/>
      <c r="F4829" s="338"/>
    </row>
    <row r="4830" spans="5:6" x14ac:dyDescent="0.25">
      <c r="E4830" s="399"/>
      <c r="F4830" s="338"/>
    </row>
    <row r="4831" spans="5:6" x14ac:dyDescent="0.25">
      <c r="E4831" s="399"/>
      <c r="F4831" s="338"/>
    </row>
    <row r="4832" spans="5:6" x14ac:dyDescent="0.25">
      <c r="E4832" s="399"/>
      <c r="F4832" s="338"/>
    </row>
    <row r="4833" spans="5:6" x14ac:dyDescent="0.25">
      <c r="E4833" s="399"/>
      <c r="F4833" s="338"/>
    </row>
    <row r="4834" spans="5:6" x14ac:dyDescent="0.25">
      <c r="E4834" s="399"/>
      <c r="F4834" s="338"/>
    </row>
    <row r="4835" spans="5:6" x14ac:dyDescent="0.25">
      <c r="E4835" s="399"/>
      <c r="F4835" s="338"/>
    </row>
    <row r="4836" spans="5:6" x14ac:dyDescent="0.25">
      <c r="E4836" s="399"/>
      <c r="F4836" s="338"/>
    </row>
    <row r="4837" spans="5:6" x14ac:dyDescent="0.25">
      <c r="E4837" s="399"/>
      <c r="F4837" s="338"/>
    </row>
    <row r="4838" spans="5:6" x14ac:dyDescent="0.25">
      <c r="E4838" s="399"/>
      <c r="F4838" s="338"/>
    </row>
    <row r="4839" spans="5:6" x14ac:dyDescent="0.25">
      <c r="E4839" s="399"/>
      <c r="F4839" s="338"/>
    </row>
    <row r="4840" spans="5:6" x14ac:dyDescent="0.25">
      <c r="E4840" s="399"/>
      <c r="F4840" s="338"/>
    </row>
    <row r="4841" spans="5:6" x14ac:dyDescent="0.25">
      <c r="E4841" s="399"/>
      <c r="F4841" s="338"/>
    </row>
    <row r="4842" spans="5:6" x14ac:dyDescent="0.25">
      <c r="E4842" s="399"/>
      <c r="F4842" s="338"/>
    </row>
    <row r="4843" spans="5:6" x14ac:dyDescent="0.25">
      <c r="E4843" s="399"/>
      <c r="F4843" s="338"/>
    </row>
    <row r="4844" spans="5:6" x14ac:dyDescent="0.25">
      <c r="E4844" s="399"/>
      <c r="F4844" s="338"/>
    </row>
    <row r="4845" spans="5:6" x14ac:dyDescent="0.25">
      <c r="E4845" s="399"/>
      <c r="F4845" s="338"/>
    </row>
    <row r="4846" spans="5:6" x14ac:dyDescent="0.25">
      <c r="E4846" s="399"/>
      <c r="F4846" s="338"/>
    </row>
    <row r="4847" spans="5:6" x14ac:dyDescent="0.25">
      <c r="E4847" s="399"/>
      <c r="F4847" s="338"/>
    </row>
    <row r="4848" spans="5:6" x14ac:dyDescent="0.25">
      <c r="E4848" s="399"/>
      <c r="F4848" s="338"/>
    </row>
    <row r="4849" spans="5:6" x14ac:dyDescent="0.25">
      <c r="E4849" s="399"/>
      <c r="F4849" s="338"/>
    </row>
    <row r="4850" spans="5:6" x14ac:dyDescent="0.25">
      <c r="E4850" s="399"/>
      <c r="F4850" s="338"/>
    </row>
    <row r="4851" spans="5:6" x14ac:dyDescent="0.25">
      <c r="E4851" s="399"/>
      <c r="F4851" s="338"/>
    </row>
    <row r="4852" spans="5:6" x14ac:dyDescent="0.25">
      <c r="E4852" s="399"/>
      <c r="F4852" s="338"/>
    </row>
    <row r="4853" spans="5:6" x14ac:dyDescent="0.25">
      <c r="E4853" s="399"/>
      <c r="F4853" s="338"/>
    </row>
    <row r="4854" spans="5:6" x14ac:dyDescent="0.25">
      <c r="E4854" s="399"/>
      <c r="F4854" s="338"/>
    </row>
    <row r="4855" spans="5:6" x14ac:dyDescent="0.25">
      <c r="E4855" s="399"/>
      <c r="F4855" s="338"/>
    </row>
    <row r="4856" spans="5:6" x14ac:dyDescent="0.25">
      <c r="E4856" s="399"/>
      <c r="F4856" s="338"/>
    </row>
    <row r="4857" spans="5:6" x14ac:dyDescent="0.25">
      <c r="E4857" s="399"/>
      <c r="F4857" s="338"/>
    </row>
    <row r="4858" spans="5:6" x14ac:dyDescent="0.25">
      <c r="E4858" s="399"/>
      <c r="F4858" s="338"/>
    </row>
    <row r="4859" spans="5:6" x14ac:dyDescent="0.25">
      <c r="E4859" s="399"/>
      <c r="F4859" s="338"/>
    </row>
    <row r="4860" spans="5:6" x14ac:dyDescent="0.25">
      <c r="E4860" s="399"/>
      <c r="F4860" s="338"/>
    </row>
    <row r="4861" spans="5:6" x14ac:dyDescent="0.25">
      <c r="E4861" s="399"/>
      <c r="F4861" s="338"/>
    </row>
    <row r="4862" spans="5:6" x14ac:dyDescent="0.25">
      <c r="E4862" s="399"/>
      <c r="F4862" s="338"/>
    </row>
    <row r="4863" spans="5:6" x14ac:dyDescent="0.25">
      <c r="E4863" s="399"/>
      <c r="F4863" s="338"/>
    </row>
    <row r="4864" spans="5:6" x14ac:dyDescent="0.25">
      <c r="E4864" s="399"/>
      <c r="F4864" s="338"/>
    </row>
    <row r="4865" spans="5:6" x14ac:dyDescent="0.25">
      <c r="E4865" s="399"/>
      <c r="F4865" s="338"/>
    </row>
    <row r="4866" spans="5:6" x14ac:dyDescent="0.25">
      <c r="E4866" s="399"/>
      <c r="F4866" s="338"/>
    </row>
    <row r="4867" spans="5:6" x14ac:dyDescent="0.25">
      <c r="E4867" s="399"/>
      <c r="F4867" s="338"/>
    </row>
    <row r="4868" spans="5:6" x14ac:dyDescent="0.25">
      <c r="E4868" s="399"/>
      <c r="F4868" s="338"/>
    </row>
    <row r="4869" spans="5:6" x14ac:dyDescent="0.25">
      <c r="E4869" s="399"/>
      <c r="F4869" s="338"/>
    </row>
    <row r="4870" spans="5:6" x14ac:dyDescent="0.25">
      <c r="E4870" s="399"/>
      <c r="F4870" s="338"/>
    </row>
    <row r="4871" spans="5:6" x14ac:dyDescent="0.25">
      <c r="E4871" s="399"/>
      <c r="F4871" s="338"/>
    </row>
    <row r="4872" spans="5:6" x14ac:dyDescent="0.25">
      <c r="E4872" s="399"/>
      <c r="F4872" s="338"/>
    </row>
    <row r="4873" spans="5:6" x14ac:dyDescent="0.25">
      <c r="E4873" s="399"/>
      <c r="F4873" s="338"/>
    </row>
    <row r="4874" spans="5:6" x14ac:dyDescent="0.25">
      <c r="E4874" s="399"/>
      <c r="F4874" s="338"/>
    </row>
    <row r="4875" spans="5:6" x14ac:dyDescent="0.25">
      <c r="E4875" s="399"/>
      <c r="F4875" s="338"/>
    </row>
    <row r="4876" spans="5:6" x14ac:dyDescent="0.25">
      <c r="E4876" s="399"/>
      <c r="F4876" s="338"/>
    </row>
    <row r="4877" spans="5:6" x14ac:dyDescent="0.25">
      <c r="E4877" s="399"/>
      <c r="F4877" s="338"/>
    </row>
    <row r="4878" spans="5:6" x14ac:dyDescent="0.25">
      <c r="E4878" s="399"/>
      <c r="F4878" s="338"/>
    </row>
    <row r="4879" spans="5:6" x14ac:dyDescent="0.25">
      <c r="E4879" s="399"/>
      <c r="F4879" s="338"/>
    </row>
    <row r="4880" spans="5:6" x14ac:dyDescent="0.25">
      <c r="E4880" s="399"/>
      <c r="F4880" s="338"/>
    </row>
    <row r="4881" spans="5:6" x14ac:dyDescent="0.25">
      <c r="E4881" s="399"/>
      <c r="F4881" s="338"/>
    </row>
    <row r="4882" spans="5:6" x14ac:dyDescent="0.25">
      <c r="E4882" s="399"/>
      <c r="F4882" s="338"/>
    </row>
    <row r="4883" spans="5:6" x14ac:dyDescent="0.25">
      <c r="E4883" s="399"/>
      <c r="F4883" s="338"/>
    </row>
    <row r="4884" spans="5:6" x14ac:dyDescent="0.25">
      <c r="E4884" s="399"/>
      <c r="F4884" s="338"/>
    </row>
    <row r="4885" spans="5:6" x14ac:dyDescent="0.25">
      <c r="E4885" s="399"/>
      <c r="F4885" s="338"/>
    </row>
    <row r="4886" spans="5:6" x14ac:dyDescent="0.25">
      <c r="E4886" s="399"/>
      <c r="F4886" s="338"/>
    </row>
    <row r="4887" spans="5:6" x14ac:dyDescent="0.25">
      <c r="E4887" s="399"/>
      <c r="F4887" s="338"/>
    </row>
    <row r="4888" spans="5:6" x14ac:dyDescent="0.25">
      <c r="E4888" s="399"/>
      <c r="F4888" s="338"/>
    </row>
    <row r="4889" spans="5:6" x14ac:dyDescent="0.25">
      <c r="E4889" s="399"/>
      <c r="F4889" s="338"/>
    </row>
    <row r="4890" spans="5:6" x14ac:dyDescent="0.25">
      <c r="E4890" s="399"/>
      <c r="F4890" s="338"/>
    </row>
    <row r="4891" spans="5:6" x14ac:dyDescent="0.25">
      <c r="E4891" s="399"/>
      <c r="F4891" s="338"/>
    </row>
    <row r="4892" spans="5:6" x14ac:dyDescent="0.25">
      <c r="E4892" s="399"/>
      <c r="F4892" s="338"/>
    </row>
    <row r="4893" spans="5:6" x14ac:dyDescent="0.25">
      <c r="E4893" s="399"/>
      <c r="F4893" s="338"/>
    </row>
    <row r="4894" spans="5:6" x14ac:dyDescent="0.25">
      <c r="E4894" s="399"/>
      <c r="F4894" s="338"/>
    </row>
    <row r="4895" spans="5:6" x14ac:dyDescent="0.25">
      <c r="E4895" s="399"/>
      <c r="F4895" s="338"/>
    </row>
    <row r="4896" spans="5:6" x14ac:dyDescent="0.25">
      <c r="E4896" s="399"/>
      <c r="F4896" s="338"/>
    </row>
    <row r="4897" spans="5:6" x14ac:dyDescent="0.25">
      <c r="E4897" s="399"/>
      <c r="F4897" s="338"/>
    </row>
    <row r="4898" spans="5:6" x14ac:dyDescent="0.25">
      <c r="E4898" s="399"/>
      <c r="F4898" s="338"/>
    </row>
    <row r="4899" spans="5:6" x14ac:dyDescent="0.25">
      <c r="E4899" s="399"/>
      <c r="F4899" s="338"/>
    </row>
    <row r="4900" spans="5:6" x14ac:dyDescent="0.25">
      <c r="E4900" s="399"/>
      <c r="F4900" s="338"/>
    </row>
    <row r="4901" spans="5:6" x14ac:dyDescent="0.25">
      <c r="E4901" s="399"/>
      <c r="F4901" s="338"/>
    </row>
    <row r="4902" spans="5:6" x14ac:dyDescent="0.25">
      <c r="E4902" s="399"/>
      <c r="F4902" s="338"/>
    </row>
    <row r="4903" spans="5:6" x14ac:dyDescent="0.25">
      <c r="E4903" s="399"/>
      <c r="F4903" s="338"/>
    </row>
    <row r="4904" spans="5:6" x14ac:dyDescent="0.25">
      <c r="E4904" s="399"/>
      <c r="F4904" s="338"/>
    </row>
    <row r="4905" spans="5:6" x14ac:dyDescent="0.25">
      <c r="E4905" s="399"/>
      <c r="F4905" s="338"/>
    </row>
    <row r="4906" spans="5:6" x14ac:dyDescent="0.25">
      <c r="E4906" s="399"/>
      <c r="F4906" s="338"/>
    </row>
    <row r="4907" spans="5:6" x14ac:dyDescent="0.25">
      <c r="E4907" s="399"/>
      <c r="F4907" s="338"/>
    </row>
    <row r="4908" spans="5:6" x14ac:dyDescent="0.25">
      <c r="E4908" s="399"/>
      <c r="F4908" s="338"/>
    </row>
    <row r="4909" spans="5:6" x14ac:dyDescent="0.25">
      <c r="E4909" s="399"/>
      <c r="F4909" s="338"/>
    </row>
    <row r="4910" spans="5:6" x14ac:dyDescent="0.25">
      <c r="E4910" s="399"/>
      <c r="F4910" s="338"/>
    </row>
    <row r="4911" spans="5:6" x14ac:dyDescent="0.25">
      <c r="E4911" s="399"/>
      <c r="F4911" s="338"/>
    </row>
    <row r="4912" spans="5:6" x14ac:dyDescent="0.25">
      <c r="E4912" s="399"/>
      <c r="F4912" s="338"/>
    </row>
    <row r="4913" spans="5:6" x14ac:dyDescent="0.25">
      <c r="E4913" s="399"/>
      <c r="F4913" s="338"/>
    </row>
    <row r="4914" spans="5:6" x14ac:dyDescent="0.25">
      <c r="E4914" s="399"/>
      <c r="F4914" s="338"/>
    </row>
    <row r="4915" spans="5:6" x14ac:dyDescent="0.25">
      <c r="E4915" s="399"/>
      <c r="F4915" s="338"/>
    </row>
    <row r="4916" spans="5:6" x14ac:dyDescent="0.25">
      <c r="E4916" s="399"/>
      <c r="F4916" s="338"/>
    </row>
    <row r="4917" spans="5:6" x14ac:dyDescent="0.25">
      <c r="E4917" s="399"/>
      <c r="F4917" s="338"/>
    </row>
    <row r="4918" spans="5:6" x14ac:dyDescent="0.25">
      <c r="E4918" s="399"/>
      <c r="F4918" s="338"/>
    </row>
    <row r="4919" spans="5:6" x14ac:dyDescent="0.25">
      <c r="E4919" s="399"/>
      <c r="F4919" s="338"/>
    </row>
    <row r="4920" spans="5:6" x14ac:dyDescent="0.25">
      <c r="E4920" s="399"/>
      <c r="F4920" s="338"/>
    </row>
    <row r="4921" spans="5:6" x14ac:dyDescent="0.25">
      <c r="E4921" s="399"/>
      <c r="F4921" s="338"/>
    </row>
    <row r="4922" spans="5:6" x14ac:dyDescent="0.25">
      <c r="E4922" s="399"/>
      <c r="F4922" s="338"/>
    </row>
    <row r="4923" spans="5:6" x14ac:dyDescent="0.25">
      <c r="E4923" s="399"/>
      <c r="F4923" s="338"/>
    </row>
    <row r="4924" spans="5:6" x14ac:dyDescent="0.25">
      <c r="E4924" s="399"/>
      <c r="F4924" s="338"/>
    </row>
    <row r="4925" spans="5:6" x14ac:dyDescent="0.25">
      <c r="E4925" s="399"/>
      <c r="F4925" s="338"/>
    </row>
    <row r="4926" spans="5:6" x14ac:dyDescent="0.25">
      <c r="E4926" s="399"/>
      <c r="F4926" s="338"/>
    </row>
    <row r="4927" spans="5:6" x14ac:dyDescent="0.25">
      <c r="E4927" s="399"/>
      <c r="F4927" s="338"/>
    </row>
    <row r="4928" spans="5:6" x14ac:dyDescent="0.25">
      <c r="E4928" s="399"/>
      <c r="F4928" s="338"/>
    </row>
    <row r="4929" spans="5:6" x14ac:dyDescent="0.25">
      <c r="E4929" s="399"/>
      <c r="F4929" s="338"/>
    </row>
    <row r="4930" spans="5:6" x14ac:dyDescent="0.25">
      <c r="E4930" s="399"/>
      <c r="F4930" s="338"/>
    </row>
    <row r="4931" spans="5:6" x14ac:dyDescent="0.25">
      <c r="E4931" s="399"/>
      <c r="F4931" s="338"/>
    </row>
    <row r="4932" spans="5:6" x14ac:dyDescent="0.25">
      <c r="E4932" s="399"/>
      <c r="F4932" s="338"/>
    </row>
    <row r="4933" spans="5:6" x14ac:dyDescent="0.25">
      <c r="E4933" s="399"/>
      <c r="F4933" s="338"/>
    </row>
    <row r="4934" spans="5:6" x14ac:dyDescent="0.25">
      <c r="E4934" s="399"/>
      <c r="F4934" s="338"/>
    </row>
    <row r="4935" spans="5:6" x14ac:dyDescent="0.25">
      <c r="E4935" s="399"/>
      <c r="F4935" s="338"/>
    </row>
    <row r="4936" spans="5:6" x14ac:dyDescent="0.25">
      <c r="E4936" s="399"/>
      <c r="F4936" s="338"/>
    </row>
    <row r="4937" spans="5:6" x14ac:dyDescent="0.25">
      <c r="E4937" s="399"/>
      <c r="F4937" s="338"/>
    </row>
    <row r="4938" spans="5:6" x14ac:dyDescent="0.25">
      <c r="E4938" s="399"/>
      <c r="F4938" s="338"/>
    </row>
    <row r="4939" spans="5:6" x14ac:dyDescent="0.25">
      <c r="E4939" s="399"/>
      <c r="F4939" s="338"/>
    </row>
    <row r="4940" spans="5:6" x14ac:dyDescent="0.25">
      <c r="E4940" s="399"/>
      <c r="F4940" s="338"/>
    </row>
    <row r="4941" spans="5:6" x14ac:dyDescent="0.25">
      <c r="E4941" s="399"/>
      <c r="F4941" s="338"/>
    </row>
    <row r="4942" spans="5:6" x14ac:dyDescent="0.25">
      <c r="E4942" s="399"/>
      <c r="F4942" s="338"/>
    </row>
    <row r="4943" spans="5:6" x14ac:dyDescent="0.25">
      <c r="E4943" s="399"/>
      <c r="F4943" s="338"/>
    </row>
    <row r="4944" spans="5:6" x14ac:dyDescent="0.25">
      <c r="E4944" s="399"/>
      <c r="F4944" s="338"/>
    </row>
    <row r="4945" spans="5:6" x14ac:dyDescent="0.25">
      <c r="E4945" s="399"/>
      <c r="F4945" s="338"/>
    </row>
    <row r="4946" spans="5:6" x14ac:dyDescent="0.25">
      <c r="E4946" s="399"/>
      <c r="F4946" s="338"/>
    </row>
    <row r="4947" spans="5:6" x14ac:dyDescent="0.25">
      <c r="E4947" s="399"/>
      <c r="F4947" s="338"/>
    </row>
    <row r="4948" spans="5:6" x14ac:dyDescent="0.25">
      <c r="E4948" s="399"/>
      <c r="F4948" s="338"/>
    </row>
    <row r="4949" spans="5:6" x14ac:dyDescent="0.25">
      <c r="E4949" s="399"/>
      <c r="F4949" s="338"/>
    </row>
    <row r="4950" spans="5:6" x14ac:dyDescent="0.25">
      <c r="E4950" s="399"/>
      <c r="F4950" s="338"/>
    </row>
    <row r="4951" spans="5:6" x14ac:dyDescent="0.25">
      <c r="E4951" s="399"/>
      <c r="F4951" s="338"/>
    </row>
    <row r="4952" spans="5:6" x14ac:dyDescent="0.25">
      <c r="E4952" s="399"/>
      <c r="F4952" s="338"/>
    </row>
    <row r="4953" spans="5:6" x14ac:dyDescent="0.25">
      <c r="E4953" s="399"/>
      <c r="F4953" s="338"/>
    </row>
    <row r="4954" spans="5:6" x14ac:dyDescent="0.25">
      <c r="E4954" s="399"/>
      <c r="F4954" s="338"/>
    </row>
    <row r="4955" spans="5:6" x14ac:dyDescent="0.25">
      <c r="E4955" s="399"/>
      <c r="F4955" s="338"/>
    </row>
    <row r="4956" spans="5:6" x14ac:dyDescent="0.25">
      <c r="E4956" s="399"/>
      <c r="F4956" s="338"/>
    </row>
    <row r="4957" spans="5:6" x14ac:dyDescent="0.25">
      <c r="E4957" s="399"/>
      <c r="F4957" s="338"/>
    </row>
    <row r="4958" spans="5:6" x14ac:dyDescent="0.25">
      <c r="E4958" s="399"/>
      <c r="F4958" s="338"/>
    </row>
    <row r="4959" spans="5:6" x14ac:dyDescent="0.25">
      <c r="E4959" s="399"/>
      <c r="F4959" s="338"/>
    </row>
    <row r="4960" spans="5:6" x14ac:dyDescent="0.25">
      <c r="E4960" s="399"/>
      <c r="F4960" s="338"/>
    </row>
    <row r="4961" spans="5:6" x14ac:dyDescent="0.25">
      <c r="E4961" s="399"/>
      <c r="F4961" s="338"/>
    </row>
    <row r="4962" spans="5:6" x14ac:dyDescent="0.25">
      <c r="E4962" s="399"/>
      <c r="F4962" s="338"/>
    </row>
    <row r="4963" spans="5:6" x14ac:dyDescent="0.25">
      <c r="E4963" s="399"/>
      <c r="F4963" s="338"/>
    </row>
    <row r="4964" spans="5:6" x14ac:dyDescent="0.25">
      <c r="E4964" s="399"/>
      <c r="F4964" s="338"/>
    </row>
    <row r="4965" spans="5:6" x14ac:dyDescent="0.25">
      <c r="E4965" s="399"/>
      <c r="F4965" s="338"/>
    </row>
    <row r="4966" spans="5:6" x14ac:dyDescent="0.25">
      <c r="E4966" s="399"/>
      <c r="F4966" s="338"/>
    </row>
    <row r="4967" spans="5:6" x14ac:dyDescent="0.25">
      <c r="E4967" s="399"/>
      <c r="F4967" s="338"/>
    </row>
    <row r="4968" spans="5:6" x14ac:dyDescent="0.25">
      <c r="E4968" s="399"/>
      <c r="F4968" s="338"/>
    </row>
    <row r="4969" spans="5:6" x14ac:dyDescent="0.25">
      <c r="E4969" s="399"/>
      <c r="F4969" s="338"/>
    </row>
    <row r="4970" spans="5:6" x14ac:dyDescent="0.25">
      <c r="E4970" s="399"/>
      <c r="F4970" s="338"/>
    </row>
    <row r="4971" spans="5:6" x14ac:dyDescent="0.25">
      <c r="E4971" s="399"/>
      <c r="F4971" s="338"/>
    </row>
    <row r="4972" spans="5:6" x14ac:dyDescent="0.25">
      <c r="E4972" s="399"/>
      <c r="F4972" s="338"/>
    </row>
    <row r="4973" spans="5:6" x14ac:dyDescent="0.25">
      <c r="E4973" s="399"/>
      <c r="F4973" s="338"/>
    </row>
    <row r="4974" spans="5:6" x14ac:dyDescent="0.25">
      <c r="E4974" s="399"/>
      <c r="F4974" s="338"/>
    </row>
    <row r="4975" spans="5:6" x14ac:dyDescent="0.25">
      <c r="E4975" s="399"/>
      <c r="F4975" s="338"/>
    </row>
    <row r="4976" spans="5:6" x14ac:dyDescent="0.25">
      <c r="E4976" s="399"/>
      <c r="F4976" s="338"/>
    </row>
    <row r="4977" spans="5:6" x14ac:dyDescent="0.25">
      <c r="E4977" s="399"/>
      <c r="F4977" s="338"/>
    </row>
    <row r="4978" spans="5:6" x14ac:dyDescent="0.25">
      <c r="E4978" s="399"/>
      <c r="F4978" s="338"/>
    </row>
    <row r="4979" spans="5:6" x14ac:dyDescent="0.25">
      <c r="E4979" s="399"/>
      <c r="F4979" s="338"/>
    </row>
    <row r="4980" spans="5:6" x14ac:dyDescent="0.25">
      <c r="E4980" s="399"/>
      <c r="F4980" s="338"/>
    </row>
    <row r="4981" spans="5:6" x14ac:dyDescent="0.25">
      <c r="E4981" s="399"/>
      <c r="F4981" s="338"/>
    </row>
    <row r="4982" spans="5:6" x14ac:dyDescent="0.25">
      <c r="E4982" s="399"/>
      <c r="F4982" s="338"/>
    </row>
    <row r="4983" spans="5:6" x14ac:dyDescent="0.25">
      <c r="E4983" s="399"/>
      <c r="F4983" s="338"/>
    </row>
    <row r="4984" spans="5:6" x14ac:dyDescent="0.25">
      <c r="E4984" s="399"/>
      <c r="F4984" s="338"/>
    </row>
    <row r="4985" spans="5:6" x14ac:dyDescent="0.25">
      <c r="E4985" s="399"/>
      <c r="F4985" s="338"/>
    </row>
    <row r="4986" spans="5:6" x14ac:dyDescent="0.25">
      <c r="E4986" s="399"/>
      <c r="F4986" s="338"/>
    </row>
    <row r="4987" spans="5:6" x14ac:dyDescent="0.25">
      <c r="E4987" s="399"/>
      <c r="F4987" s="338"/>
    </row>
    <row r="4988" spans="5:6" x14ac:dyDescent="0.25">
      <c r="E4988" s="399"/>
      <c r="F4988" s="338"/>
    </row>
    <row r="4989" spans="5:6" x14ac:dyDescent="0.25">
      <c r="E4989" s="399"/>
      <c r="F4989" s="338"/>
    </row>
    <row r="4990" spans="5:6" x14ac:dyDescent="0.25">
      <c r="E4990" s="399"/>
      <c r="F4990" s="338"/>
    </row>
    <row r="4991" spans="5:6" x14ac:dyDescent="0.25">
      <c r="E4991" s="399"/>
      <c r="F4991" s="338"/>
    </row>
    <row r="4992" spans="5:6" x14ac:dyDescent="0.25">
      <c r="E4992" s="399"/>
      <c r="F4992" s="338"/>
    </row>
    <row r="4993" spans="5:6" x14ac:dyDescent="0.25">
      <c r="E4993" s="399"/>
      <c r="F4993" s="338"/>
    </row>
    <row r="4994" spans="5:6" x14ac:dyDescent="0.25">
      <c r="E4994" s="399"/>
      <c r="F4994" s="338"/>
    </row>
    <row r="4995" spans="5:6" x14ac:dyDescent="0.25">
      <c r="E4995" s="399"/>
      <c r="F4995" s="338"/>
    </row>
    <row r="4996" spans="5:6" x14ac:dyDescent="0.25">
      <c r="E4996" s="399"/>
      <c r="F4996" s="338"/>
    </row>
    <row r="4997" spans="5:6" x14ac:dyDescent="0.25">
      <c r="E4997" s="399"/>
      <c r="F4997" s="338"/>
    </row>
    <row r="4998" spans="5:6" x14ac:dyDescent="0.25">
      <c r="E4998" s="399"/>
      <c r="F4998" s="338"/>
    </row>
    <row r="4999" spans="5:6" x14ac:dyDescent="0.25">
      <c r="E4999" s="399"/>
      <c r="F4999" s="338"/>
    </row>
    <row r="5000" spans="5:6" x14ac:dyDescent="0.25">
      <c r="E5000" s="399"/>
      <c r="F5000" s="338"/>
    </row>
    <row r="5001" spans="5:6" x14ac:dyDescent="0.25">
      <c r="E5001" s="399"/>
      <c r="F5001" s="338"/>
    </row>
    <row r="5002" spans="5:6" x14ac:dyDescent="0.25">
      <c r="E5002" s="399"/>
      <c r="F5002" s="338"/>
    </row>
    <row r="5003" spans="5:6" x14ac:dyDescent="0.25">
      <c r="E5003" s="399"/>
      <c r="F5003" s="338"/>
    </row>
    <row r="5004" spans="5:6" x14ac:dyDescent="0.25">
      <c r="E5004" s="399"/>
      <c r="F5004" s="338"/>
    </row>
    <row r="5005" spans="5:6" x14ac:dyDescent="0.25">
      <c r="E5005" s="399"/>
      <c r="F5005" s="338"/>
    </row>
    <row r="5006" spans="5:6" x14ac:dyDescent="0.25">
      <c r="E5006" s="399"/>
      <c r="F5006" s="338"/>
    </row>
    <row r="5007" spans="5:6" x14ac:dyDescent="0.25">
      <c r="E5007" s="399"/>
      <c r="F5007" s="338"/>
    </row>
    <row r="5008" spans="5:6" x14ac:dyDescent="0.25">
      <c r="E5008" s="399"/>
      <c r="F5008" s="338"/>
    </row>
    <row r="5009" spans="5:6" x14ac:dyDescent="0.25">
      <c r="E5009" s="399"/>
      <c r="F5009" s="338"/>
    </row>
    <row r="5010" spans="5:6" x14ac:dyDescent="0.25">
      <c r="E5010" s="399"/>
      <c r="F5010" s="338"/>
    </row>
    <row r="5011" spans="5:6" x14ac:dyDescent="0.25">
      <c r="E5011" s="399"/>
      <c r="F5011" s="338"/>
    </row>
    <row r="5012" spans="5:6" x14ac:dyDescent="0.25">
      <c r="E5012" s="399"/>
      <c r="F5012" s="338"/>
    </row>
    <row r="5013" spans="5:6" x14ac:dyDescent="0.25">
      <c r="E5013" s="399"/>
      <c r="F5013" s="338"/>
    </row>
    <row r="5014" spans="5:6" x14ac:dyDescent="0.25">
      <c r="E5014" s="399"/>
      <c r="F5014" s="338"/>
    </row>
    <row r="5015" spans="5:6" x14ac:dyDescent="0.25">
      <c r="E5015" s="399"/>
      <c r="F5015" s="338"/>
    </row>
    <row r="5016" spans="5:6" x14ac:dyDescent="0.25">
      <c r="E5016" s="399"/>
      <c r="F5016" s="338"/>
    </row>
    <row r="5017" spans="5:6" x14ac:dyDescent="0.25">
      <c r="E5017" s="399"/>
      <c r="F5017" s="338"/>
    </row>
    <row r="5018" spans="5:6" x14ac:dyDescent="0.25">
      <c r="E5018" s="399"/>
      <c r="F5018" s="338"/>
    </row>
    <row r="5019" spans="5:6" x14ac:dyDescent="0.25">
      <c r="E5019" s="399"/>
      <c r="F5019" s="338"/>
    </row>
    <row r="5020" spans="5:6" x14ac:dyDescent="0.25">
      <c r="E5020" s="399"/>
      <c r="F5020" s="338"/>
    </row>
    <row r="5021" spans="5:6" x14ac:dyDescent="0.25">
      <c r="E5021" s="399"/>
      <c r="F5021" s="338"/>
    </row>
    <row r="5022" spans="5:6" x14ac:dyDescent="0.25">
      <c r="E5022" s="399"/>
      <c r="F5022" s="338"/>
    </row>
    <row r="5023" spans="5:6" x14ac:dyDescent="0.25">
      <c r="E5023" s="399"/>
      <c r="F5023" s="338"/>
    </row>
    <row r="5024" spans="5:6" x14ac:dyDescent="0.25">
      <c r="E5024" s="399"/>
      <c r="F5024" s="338"/>
    </row>
    <row r="5025" spans="5:6" x14ac:dyDescent="0.25">
      <c r="E5025" s="399"/>
      <c r="F5025" s="338"/>
    </row>
    <row r="5026" spans="5:6" x14ac:dyDescent="0.25">
      <c r="E5026" s="399"/>
      <c r="F5026" s="338"/>
    </row>
    <row r="5027" spans="5:6" x14ac:dyDescent="0.25">
      <c r="E5027" s="399"/>
      <c r="F5027" s="338"/>
    </row>
    <row r="5028" spans="5:6" x14ac:dyDescent="0.25">
      <c r="E5028" s="399"/>
      <c r="F5028" s="338"/>
    </row>
    <row r="5029" spans="5:6" x14ac:dyDescent="0.25">
      <c r="E5029" s="399"/>
      <c r="F5029" s="338"/>
    </row>
    <row r="5030" spans="5:6" x14ac:dyDescent="0.25">
      <c r="E5030" s="399"/>
      <c r="F5030" s="338"/>
    </row>
    <row r="5031" spans="5:6" x14ac:dyDescent="0.25">
      <c r="E5031" s="399"/>
      <c r="F5031" s="338"/>
    </row>
    <row r="5032" spans="5:6" x14ac:dyDescent="0.25">
      <c r="E5032" s="399"/>
      <c r="F5032" s="338"/>
    </row>
    <row r="5033" spans="5:6" x14ac:dyDescent="0.25">
      <c r="E5033" s="399"/>
      <c r="F5033" s="338"/>
    </row>
    <row r="5034" spans="5:6" x14ac:dyDescent="0.25">
      <c r="E5034" s="399"/>
      <c r="F5034" s="338"/>
    </row>
    <row r="5035" spans="5:6" x14ac:dyDescent="0.25">
      <c r="E5035" s="399"/>
      <c r="F5035" s="338"/>
    </row>
    <row r="5036" spans="5:6" x14ac:dyDescent="0.25">
      <c r="E5036" s="399"/>
      <c r="F5036" s="338"/>
    </row>
    <row r="5037" spans="5:6" x14ac:dyDescent="0.25">
      <c r="E5037" s="399"/>
      <c r="F5037" s="338"/>
    </row>
    <row r="5038" spans="5:6" x14ac:dyDescent="0.25">
      <c r="E5038" s="399"/>
      <c r="F5038" s="338"/>
    </row>
    <row r="5039" spans="5:6" x14ac:dyDescent="0.25">
      <c r="E5039" s="399"/>
      <c r="F5039" s="338"/>
    </row>
    <row r="5040" spans="5:6" x14ac:dyDescent="0.25">
      <c r="E5040" s="399"/>
      <c r="F5040" s="338"/>
    </row>
    <row r="5041" spans="5:6" x14ac:dyDescent="0.25">
      <c r="E5041" s="399"/>
      <c r="F5041" s="338"/>
    </row>
    <row r="5042" spans="5:6" x14ac:dyDescent="0.25">
      <c r="E5042" s="399"/>
      <c r="F5042" s="338"/>
    </row>
    <row r="5043" spans="5:6" x14ac:dyDescent="0.25">
      <c r="E5043" s="399"/>
      <c r="F5043" s="338"/>
    </row>
    <row r="5044" spans="5:6" x14ac:dyDescent="0.25">
      <c r="E5044" s="399"/>
      <c r="F5044" s="338"/>
    </row>
    <row r="5045" spans="5:6" x14ac:dyDescent="0.25">
      <c r="E5045" s="399"/>
      <c r="F5045" s="338"/>
    </row>
    <row r="5046" spans="5:6" x14ac:dyDescent="0.25">
      <c r="E5046" s="399"/>
      <c r="F5046" s="338"/>
    </row>
    <row r="5047" spans="5:6" x14ac:dyDescent="0.25">
      <c r="E5047" s="399"/>
      <c r="F5047" s="338"/>
    </row>
    <row r="5048" spans="5:6" x14ac:dyDescent="0.25">
      <c r="E5048" s="399"/>
      <c r="F5048" s="338"/>
    </row>
    <row r="5049" spans="5:6" x14ac:dyDescent="0.25">
      <c r="E5049" s="399"/>
      <c r="F5049" s="338"/>
    </row>
    <row r="5050" spans="5:6" x14ac:dyDescent="0.25">
      <c r="E5050" s="399"/>
      <c r="F5050" s="338"/>
    </row>
    <row r="5051" spans="5:6" x14ac:dyDescent="0.25">
      <c r="E5051" s="399"/>
      <c r="F5051" s="338"/>
    </row>
    <row r="5052" spans="5:6" x14ac:dyDescent="0.25">
      <c r="E5052" s="399"/>
      <c r="F5052" s="338"/>
    </row>
    <row r="5053" spans="5:6" x14ac:dyDescent="0.25">
      <c r="E5053" s="399"/>
      <c r="F5053" s="338"/>
    </row>
    <row r="5054" spans="5:6" x14ac:dyDescent="0.25">
      <c r="E5054" s="399"/>
      <c r="F5054" s="338"/>
    </row>
    <row r="5055" spans="5:6" x14ac:dyDescent="0.25">
      <c r="E5055" s="399"/>
      <c r="F5055" s="338"/>
    </row>
    <row r="5056" spans="5:6" x14ac:dyDescent="0.25">
      <c r="E5056" s="399"/>
      <c r="F5056" s="338"/>
    </row>
    <row r="5057" spans="5:6" x14ac:dyDescent="0.25">
      <c r="E5057" s="399"/>
      <c r="F5057" s="338"/>
    </row>
    <row r="5058" spans="5:6" x14ac:dyDescent="0.25">
      <c r="E5058" s="399"/>
      <c r="F5058" s="338"/>
    </row>
    <row r="5059" spans="5:6" x14ac:dyDescent="0.25">
      <c r="E5059" s="399"/>
      <c r="F5059" s="338"/>
    </row>
    <row r="5060" spans="5:6" x14ac:dyDescent="0.25">
      <c r="E5060" s="399"/>
      <c r="F5060" s="338"/>
    </row>
    <row r="5061" spans="5:6" x14ac:dyDescent="0.25">
      <c r="E5061" s="399"/>
      <c r="F5061" s="338"/>
    </row>
    <row r="5062" spans="5:6" x14ac:dyDescent="0.25">
      <c r="E5062" s="399"/>
      <c r="F5062" s="338"/>
    </row>
    <row r="5063" spans="5:6" x14ac:dyDescent="0.25">
      <c r="E5063" s="399"/>
      <c r="F5063" s="338"/>
    </row>
    <row r="5064" spans="5:6" x14ac:dyDescent="0.25">
      <c r="E5064" s="399"/>
      <c r="F5064" s="338"/>
    </row>
    <row r="5065" spans="5:6" x14ac:dyDescent="0.25">
      <c r="E5065" s="399"/>
      <c r="F5065" s="338"/>
    </row>
    <row r="5066" spans="5:6" x14ac:dyDescent="0.25">
      <c r="E5066" s="399"/>
      <c r="F5066" s="338"/>
    </row>
    <row r="5067" spans="5:6" x14ac:dyDescent="0.25">
      <c r="E5067" s="399"/>
      <c r="F5067" s="338"/>
    </row>
    <row r="5068" spans="5:6" x14ac:dyDescent="0.25">
      <c r="E5068" s="399"/>
      <c r="F5068" s="338"/>
    </row>
    <row r="5069" spans="5:6" x14ac:dyDescent="0.25">
      <c r="E5069" s="399"/>
      <c r="F5069" s="338"/>
    </row>
    <row r="5070" spans="5:6" x14ac:dyDescent="0.25">
      <c r="E5070" s="399"/>
      <c r="F5070" s="338"/>
    </row>
    <row r="5071" spans="5:6" x14ac:dyDescent="0.25">
      <c r="E5071" s="399"/>
      <c r="F5071" s="338"/>
    </row>
    <row r="5072" spans="5:6" x14ac:dyDescent="0.25">
      <c r="E5072" s="399"/>
      <c r="F5072" s="338"/>
    </row>
    <row r="5073" spans="5:6" x14ac:dyDescent="0.25">
      <c r="E5073" s="399"/>
      <c r="F5073" s="338"/>
    </row>
    <row r="5074" spans="5:6" x14ac:dyDescent="0.25">
      <c r="E5074" s="399"/>
      <c r="F5074" s="338"/>
    </row>
    <row r="5075" spans="5:6" x14ac:dyDescent="0.25">
      <c r="E5075" s="399"/>
      <c r="F5075" s="338"/>
    </row>
    <row r="5076" spans="5:6" x14ac:dyDescent="0.25">
      <c r="E5076" s="399"/>
      <c r="F5076" s="338"/>
    </row>
    <row r="5077" spans="5:6" x14ac:dyDescent="0.25">
      <c r="E5077" s="399"/>
      <c r="F5077" s="338"/>
    </row>
    <row r="5078" spans="5:6" x14ac:dyDescent="0.25">
      <c r="E5078" s="399"/>
      <c r="F5078" s="338"/>
    </row>
    <row r="5079" spans="5:6" x14ac:dyDescent="0.25">
      <c r="E5079" s="399"/>
      <c r="F5079" s="338"/>
    </row>
    <row r="5080" spans="5:6" x14ac:dyDescent="0.25">
      <c r="E5080" s="399"/>
      <c r="F5080" s="338"/>
    </row>
    <row r="5081" spans="5:6" x14ac:dyDescent="0.25">
      <c r="E5081" s="399"/>
      <c r="F5081" s="338"/>
    </row>
    <row r="5082" spans="5:6" x14ac:dyDescent="0.25">
      <c r="E5082" s="399"/>
      <c r="F5082" s="338"/>
    </row>
    <row r="5083" spans="5:6" x14ac:dyDescent="0.25">
      <c r="E5083" s="399"/>
      <c r="F5083" s="338"/>
    </row>
    <row r="5084" spans="5:6" x14ac:dyDescent="0.25">
      <c r="E5084" s="399"/>
      <c r="F5084" s="338"/>
    </row>
    <row r="5085" spans="5:6" x14ac:dyDescent="0.25">
      <c r="E5085" s="399"/>
      <c r="F5085" s="338"/>
    </row>
    <row r="5086" spans="5:6" x14ac:dyDescent="0.25">
      <c r="E5086" s="399"/>
      <c r="F5086" s="338"/>
    </row>
    <row r="5087" spans="5:6" x14ac:dyDescent="0.25">
      <c r="E5087" s="399"/>
      <c r="F5087" s="338"/>
    </row>
    <row r="5088" spans="5:6" x14ac:dyDescent="0.25">
      <c r="E5088" s="399"/>
      <c r="F5088" s="338"/>
    </row>
    <row r="5089" spans="5:6" x14ac:dyDescent="0.25">
      <c r="E5089" s="399"/>
      <c r="F5089" s="338"/>
    </row>
    <row r="5090" spans="5:6" x14ac:dyDescent="0.25">
      <c r="E5090" s="399"/>
      <c r="F5090" s="338"/>
    </row>
    <row r="5091" spans="5:6" x14ac:dyDescent="0.25">
      <c r="E5091" s="399"/>
      <c r="F5091" s="338"/>
    </row>
    <row r="5092" spans="5:6" x14ac:dyDescent="0.25">
      <c r="E5092" s="399"/>
      <c r="F5092" s="338"/>
    </row>
    <row r="5093" spans="5:6" x14ac:dyDescent="0.25">
      <c r="E5093" s="399"/>
      <c r="F5093" s="338"/>
    </row>
    <row r="5094" spans="5:6" x14ac:dyDescent="0.25">
      <c r="E5094" s="399"/>
      <c r="F5094" s="338"/>
    </row>
    <row r="5095" spans="5:6" x14ac:dyDescent="0.25">
      <c r="E5095" s="399"/>
      <c r="F5095" s="338"/>
    </row>
    <row r="5096" spans="5:6" x14ac:dyDescent="0.25">
      <c r="E5096" s="399"/>
      <c r="F5096" s="338"/>
    </row>
    <row r="5097" spans="5:6" x14ac:dyDescent="0.25">
      <c r="E5097" s="399"/>
      <c r="F5097" s="338"/>
    </row>
    <row r="5098" spans="5:6" x14ac:dyDescent="0.25">
      <c r="E5098" s="399"/>
      <c r="F5098" s="338"/>
    </row>
    <row r="5099" spans="5:6" x14ac:dyDescent="0.25">
      <c r="E5099" s="399"/>
      <c r="F5099" s="338"/>
    </row>
    <row r="5100" spans="5:6" x14ac:dyDescent="0.25">
      <c r="E5100" s="399"/>
      <c r="F5100" s="338"/>
    </row>
    <row r="5101" spans="5:6" x14ac:dyDescent="0.25">
      <c r="E5101" s="399"/>
      <c r="F5101" s="338"/>
    </row>
    <row r="5102" spans="5:6" x14ac:dyDescent="0.25">
      <c r="E5102" s="399"/>
      <c r="F5102" s="338"/>
    </row>
    <row r="5103" spans="5:6" x14ac:dyDescent="0.25">
      <c r="E5103" s="399"/>
      <c r="F5103" s="338"/>
    </row>
    <row r="5104" spans="5:6" x14ac:dyDescent="0.25">
      <c r="E5104" s="399"/>
      <c r="F5104" s="338"/>
    </row>
    <row r="5105" spans="5:6" x14ac:dyDescent="0.25">
      <c r="E5105" s="399"/>
      <c r="F5105" s="338"/>
    </row>
    <row r="5106" spans="5:6" x14ac:dyDescent="0.25">
      <c r="E5106" s="399"/>
      <c r="F5106" s="338"/>
    </row>
    <row r="5107" spans="5:6" x14ac:dyDescent="0.25">
      <c r="E5107" s="399"/>
      <c r="F5107" s="338"/>
    </row>
    <row r="5108" spans="5:6" x14ac:dyDescent="0.25">
      <c r="E5108" s="399"/>
      <c r="F5108" s="338"/>
    </row>
    <row r="5109" spans="5:6" x14ac:dyDescent="0.25">
      <c r="E5109" s="399"/>
      <c r="F5109" s="338"/>
    </row>
    <row r="5110" spans="5:6" x14ac:dyDescent="0.25">
      <c r="E5110" s="399"/>
      <c r="F5110" s="338"/>
    </row>
    <row r="5111" spans="5:6" x14ac:dyDescent="0.25">
      <c r="E5111" s="399"/>
      <c r="F5111" s="338"/>
    </row>
    <row r="5112" spans="5:6" x14ac:dyDescent="0.25">
      <c r="E5112" s="399"/>
      <c r="F5112" s="338"/>
    </row>
    <row r="5113" spans="5:6" x14ac:dyDescent="0.25">
      <c r="E5113" s="399"/>
      <c r="F5113" s="338"/>
    </row>
    <row r="5114" spans="5:6" x14ac:dyDescent="0.25">
      <c r="E5114" s="399"/>
      <c r="F5114" s="338"/>
    </row>
    <row r="5115" spans="5:6" x14ac:dyDescent="0.25">
      <c r="E5115" s="399"/>
      <c r="F5115" s="338"/>
    </row>
    <row r="5116" spans="5:6" x14ac:dyDescent="0.25">
      <c r="E5116" s="399"/>
      <c r="F5116" s="338"/>
    </row>
    <row r="5117" spans="5:6" x14ac:dyDescent="0.25">
      <c r="E5117" s="399"/>
      <c r="F5117" s="338"/>
    </row>
    <row r="5118" spans="5:6" x14ac:dyDescent="0.25">
      <c r="E5118" s="399"/>
      <c r="F5118" s="338"/>
    </row>
    <row r="5119" spans="5:6" x14ac:dyDescent="0.25">
      <c r="E5119" s="399"/>
      <c r="F5119" s="338"/>
    </row>
    <row r="5120" spans="5:6" x14ac:dyDescent="0.25">
      <c r="E5120" s="399"/>
      <c r="F5120" s="338"/>
    </row>
    <row r="5121" spans="5:6" x14ac:dyDescent="0.25">
      <c r="E5121" s="399"/>
      <c r="F5121" s="338"/>
    </row>
    <row r="5122" spans="5:6" x14ac:dyDescent="0.25">
      <c r="E5122" s="399"/>
      <c r="F5122" s="338"/>
    </row>
    <row r="5123" spans="5:6" x14ac:dyDescent="0.25">
      <c r="E5123" s="399"/>
      <c r="F5123" s="338"/>
    </row>
    <row r="5124" spans="5:6" x14ac:dyDescent="0.25">
      <c r="E5124" s="399"/>
      <c r="F5124" s="338"/>
    </row>
    <row r="5125" spans="5:6" x14ac:dyDescent="0.25">
      <c r="E5125" s="399"/>
      <c r="F5125" s="338"/>
    </row>
    <row r="5126" spans="5:6" x14ac:dyDescent="0.25">
      <c r="E5126" s="399"/>
      <c r="F5126" s="338"/>
    </row>
    <row r="5127" spans="5:6" x14ac:dyDescent="0.25">
      <c r="E5127" s="399"/>
      <c r="F5127" s="338"/>
    </row>
    <row r="5128" spans="5:6" x14ac:dyDescent="0.25">
      <c r="E5128" s="399"/>
      <c r="F5128" s="338"/>
    </row>
    <row r="5129" spans="5:6" x14ac:dyDescent="0.25">
      <c r="E5129" s="399"/>
      <c r="F5129" s="338"/>
    </row>
    <row r="5130" spans="5:6" x14ac:dyDescent="0.25">
      <c r="E5130" s="399"/>
      <c r="F5130" s="338"/>
    </row>
    <row r="5131" spans="5:6" x14ac:dyDescent="0.25">
      <c r="E5131" s="399"/>
      <c r="F5131" s="338"/>
    </row>
    <row r="5132" spans="5:6" x14ac:dyDescent="0.25">
      <c r="E5132" s="399"/>
      <c r="F5132" s="338"/>
    </row>
    <row r="5133" spans="5:6" x14ac:dyDescent="0.25">
      <c r="E5133" s="399"/>
      <c r="F5133" s="338"/>
    </row>
    <row r="5134" spans="5:6" x14ac:dyDescent="0.25">
      <c r="E5134" s="399"/>
      <c r="F5134" s="338"/>
    </row>
    <row r="5135" spans="5:6" x14ac:dyDescent="0.25">
      <c r="E5135" s="399"/>
      <c r="F5135" s="338"/>
    </row>
    <row r="5136" spans="5:6" x14ac:dyDescent="0.25">
      <c r="E5136" s="399"/>
      <c r="F5136" s="338"/>
    </row>
    <row r="5137" spans="5:6" x14ac:dyDescent="0.25">
      <c r="E5137" s="399"/>
      <c r="F5137" s="338"/>
    </row>
    <row r="5138" spans="5:6" x14ac:dyDescent="0.25">
      <c r="E5138" s="399"/>
      <c r="F5138" s="338"/>
    </row>
    <row r="5139" spans="5:6" x14ac:dyDescent="0.25">
      <c r="E5139" s="399"/>
      <c r="F5139" s="338"/>
    </row>
    <row r="5140" spans="5:6" x14ac:dyDescent="0.25">
      <c r="E5140" s="399"/>
      <c r="F5140" s="338"/>
    </row>
    <row r="5141" spans="5:6" x14ac:dyDescent="0.25">
      <c r="E5141" s="399"/>
      <c r="F5141" s="338"/>
    </row>
    <row r="5142" spans="5:6" x14ac:dyDescent="0.25">
      <c r="E5142" s="399"/>
      <c r="F5142" s="338"/>
    </row>
    <row r="5143" spans="5:6" x14ac:dyDescent="0.25">
      <c r="E5143" s="399"/>
      <c r="F5143" s="338"/>
    </row>
    <row r="5144" spans="5:6" x14ac:dyDescent="0.25">
      <c r="E5144" s="399"/>
      <c r="F5144" s="338"/>
    </row>
    <row r="5145" spans="5:6" x14ac:dyDescent="0.25">
      <c r="E5145" s="399"/>
      <c r="F5145" s="338"/>
    </row>
    <row r="5146" spans="5:6" x14ac:dyDescent="0.25">
      <c r="E5146" s="399"/>
      <c r="F5146" s="338"/>
    </row>
    <row r="5147" spans="5:6" x14ac:dyDescent="0.25">
      <c r="E5147" s="399"/>
      <c r="F5147" s="338"/>
    </row>
    <row r="5148" spans="5:6" x14ac:dyDescent="0.25">
      <c r="E5148" s="399"/>
      <c r="F5148" s="338"/>
    </row>
    <row r="5149" spans="5:6" x14ac:dyDescent="0.25">
      <c r="E5149" s="399"/>
      <c r="F5149" s="338"/>
    </row>
    <row r="5150" spans="5:6" x14ac:dyDescent="0.25">
      <c r="E5150" s="399"/>
      <c r="F5150" s="338"/>
    </row>
    <row r="5151" spans="5:6" x14ac:dyDescent="0.25">
      <c r="E5151" s="399"/>
      <c r="F5151" s="338"/>
    </row>
    <row r="5152" spans="5:6" x14ac:dyDescent="0.25">
      <c r="E5152" s="399"/>
      <c r="F5152" s="338"/>
    </row>
    <row r="5153" spans="5:6" x14ac:dyDescent="0.25">
      <c r="E5153" s="399"/>
      <c r="F5153" s="338"/>
    </row>
    <row r="5154" spans="5:6" x14ac:dyDescent="0.25">
      <c r="E5154" s="399"/>
      <c r="F5154" s="338"/>
    </row>
    <row r="5155" spans="5:6" x14ac:dyDescent="0.25">
      <c r="E5155" s="399"/>
      <c r="F5155" s="338"/>
    </row>
    <row r="5156" spans="5:6" x14ac:dyDescent="0.25">
      <c r="E5156" s="399"/>
      <c r="F5156" s="338"/>
    </row>
    <row r="5157" spans="5:6" x14ac:dyDescent="0.25">
      <c r="E5157" s="399"/>
      <c r="F5157" s="338"/>
    </row>
    <row r="5158" spans="5:6" x14ac:dyDescent="0.25">
      <c r="E5158" s="399"/>
      <c r="F5158" s="338"/>
    </row>
    <row r="5159" spans="5:6" x14ac:dyDescent="0.25">
      <c r="E5159" s="399"/>
      <c r="F5159" s="338"/>
    </row>
    <row r="5160" spans="5:6" x14ac:dyDescent="0.25">
      <c r="E5160" s="399"/>
      <c r="F5160" s="338"/>
    </row>
    <row r="5161" spans="5:6" x14ac:dyDescent="0.25">
      <c r="E5161" s="399"/>
      <c r="F5161" s="338"/>
    </row>
    <row r="5162" spans="5:6" x14ac:dyDescent="0.25">
      <c r="E5162" s="399"/>
      <c r="F5162" s="338"/>
    </row>
    <row r="5163" spans="5:6" x14ac:dyDescent="0.25">
      <c r="E5163" s="399"/>
      <c r="F5163" s="338"/>
    </row>
    <row r="5164" spans="5:6" x14ac:dyDescent="0.25">
      <c r="E5164" s="399"/>
      <c r="F5164" s="338"/>
    </row>
    <row r="5165" spans="5:6" x14ac:dyDescent="0.25">
      <c r="E5165" s="399"/>
      <c r="F5165" s="338"/>
    </row>
    <row r="5166" spans="5:6" x14ac:dyDescent="0.25">
      <c r="E5166" s="399"/>
      <c r="F5166" s="338"/>
    </row>
    <row r="5167" spans="5:6" x14ac:dyDescent="0.25">
      <c r="E5167" s="399"/>
      <c r="F5167" s="338"/>
    </row>
    <row r="5168" spans="5:6" x14ac:dyDescent="0.25">
      <c r="E5168" s="399"/>
      <c r="F5168" s="338"/>
    </row>
    <row r="5169" spans="5:6" x14ac:dyDescent="0.25">
      <c r="E5169" s="399"/>
      <c r="F5169" s="338"/>
    </row>
    <row r="5170" spans="5:6" x14ac:dyDescent="0.25">
      <c r="E5170" s="399"/>
      <c r="F5170" s="338"/>
    </row>
    <row r="5171" spans="5:6" x14ac:dyDescent="0.25">
      <c r="E5171" s="399"/>
      <c r="F5171" s="338"/>
    </row>
    <row r="5172" spans="5:6" x14ac:dyDescent="0.25">
      <c r="E5172" s="399"/>
      <c r="F5172" s="338"/>
    </row>
    <row r="5173" spans="5:6" x14ac:dyDescent="0.25">
      <c r="E5173" s="399"/>
      <c r="F5173" s="338"/>
    </row>
    <row r="5174" spans="5:6" x14ac:dyDescent="0.25">
      <c r="E5174" s="399"/>
      <c r="F5174" s="338"/>
    </row>
    <row r="5175" spans="5:6" x14ac:dyDescent="0.25">
      <c r="E5175" s="399"/>
      <c r="F5175" s="338"/>
    </row>
    <row r="5176" spans="5:6" x14ac:dyDescent="0.25">
      <c r="E5176" s="399"/>
      <c r="F5176" s="338"/>
    </row>
    <row r="5177" spans="5:6" x14ac:dyDescent="0.25">
      <c r="E5177" s="399"/>
      <c r="F5177" s="338"/>
    </row>
    <row r="5178" spans="5:6" x14ac:dyDescent="0.25">
      <c r="E5178" s="399"/>
      <c r="F5178" s="338"/>
    </row>
    <row r="5179" spans="5:6" x14ac:dyDescent="0.25">
      <c r="E5179" s="399"/>
      <c r="F5179" s="338"/>
    </row>
    <row r="5180" spans="5:6" x14ac:dyDescent="0.25">
      <c r="E5180" s="399"/>
      <c r="F5180" s="338"/>
    </row>
    <row r="5181" spans="5:6" x14ac:dyDescent="0.25">
      <c r="E5181" s="399"/>
      <c r="F5181" s="338"/>
    </row>
    <row r="5182" spans="5:6" x14ac:dyDescent="0.25">
      <c r="E5182" s="399"/>
      <c r="F5182" s="338"/>
    </row>
    <row r="5183" spans="5:6" x14ac:dyDescent="0.25">
      <c r="E5183" s="399"/>
      <c r="F5183" s="338"/>
    </row>
    <row r="5184" spans="5:6" x14ac:dyDescent="0.25">
      <c r="E5184" s="399"/>
      <c r="F5184" s="338"/>
    </row>
    <row r="5185" spans="5:6" x14ac:dyDescent="0.25">
      <c r="E5185" s="399"/>
      <c r="F5185" s="338"/>
    </row>
    <row r="5186" spans="5:6" x14ac:dyDescent="0.25">
      <c r="E5186" s="399"/>
      <c r="F5186" s="338"/>
    </row>
    <row r="5187" spans="5:6" x14ac:dyDescent="0.25">
      <c r="E5187" s="399"/>
      <c r="F5187" s="338"/>
    </row>
    <row r="5188" spans="5:6" x14ac:dyDescent="0.25">
      <c r="E5188" s="399"/>
      <c r="F5188" s="338"/>
    </row>
    <row r="5189" spans="5:6" x14ac:dyDescent="0.25">
      <c r="E5189" s="399"/>
      <c r="F5189" s="338"/>
    </row>
    <row r="5190" spans="5:6" x14ac:dyDescent="0.25">
      <c r="E5190" s="399"/>
      <c r="F5190" s="338"/>
    </row>
    <row r="5191" spans="5:6" x14ac:dyDescent="0.25">
      <c r="E5191" s="399"/>
      <c r="F5191" s="338"/>
    </row>
    <row r="5192" spans="5:6" x14ac:dyDescent="0.25">
      <c r="E5192" s="399"/>
      <c r="F5192" s="338"/>
    </row>
    <row r="5193" spans="5:6" x14ac:dyDescent="0.25">
      <c r="E5193" s="399"/>
      <c r="F5193" s="338"/>
    </row>
    <row r="5194" spans="5:6" x14ac:dyDescent="0.25">
      <c r="E5194" s="399"/>
      <c r="F5194" s="338"/>
    </row>
    <row r="5195" spans="5:6" x14ac:dyDescent="0.25">
      <c r="E5195" s="399"/>
      <c r="F5195" s="338"/>
    </row>
    <row r="5196" spans="5:6" x14ac:dyDescent="0.25">
      <c r="E5196" s="399"/>
      <c r="F5196" s="338"/>
    </row>
    <row r="5197" spans="5:6" x14ac:dyDescent="0.25">
      <c r="E5197" s="399"/>
      <c r="F5197" s="338"/>
    </row>
    <row r="5198" spans="5:6" x14ac:dyDescent="0.25">
      <c r="E5198" s="399"/>
      <c r="F5198" s="338"/>
    </row>
    <row r="5199" spans="5:6" x14ac:dyDescent="0.25">
      <c r="E5199" s="399"/>
      <c r="F5199" s="338"/>
    </row>
    <row r="5200" spans="5:6" x14ac:dyDescent="0.25">
      <c r="E5200" s="399"/>
      <c r="F5200" s="338"/>
    </row>
    <row r="5201" spans="5:6" x14ac:dyDescent="0.25">
      <c r="E5201" s="399"/>
      <c r="F5201" s="338"/>
    </row>
    <row r="5202" spans="5:6" x14ac:dyDescent="0.25">
      <c r="E5202" s="399"/>
      <c r="F5202" s="338"/>
    </row>
    <row r="5203" spans="5:6" x14ac:dyDescent="0.25">
      <c r="E5203" s="399"/>
      <c r="F5203" s="338"/>
    </row>
    <row r="5204" spans="5:6" x14ac:dyDescent="0.25">
      <c r="E5204" s="399"/>
      <c r="F5204" s="338"/>
    </row>
    <row r="5205" spans="5:6" x14ac:dyDescent="0.25">
      <c r="E5205" s="399"/>
      <c r="F5205" s="338"/>
    </row>
    <row r="5206" spans="5:6" x14ac:dyDescent="0.25">
      <c r="E5206" s="399"/>
      <c r="F5206" s="338"/>
    </row>
    <row r="5207" spans="5:6" x14ac:dyDescent="0.25">
      <c r="E5207" s="399"/>
      <c r="F5207" s="338"/>
    </row>
    <row r="5208" spans="5:6" x14ac:dyDescent="0.25">
      <c r="E5208" s="399"/>
      <c r="F5208" s="338"/>
    </row>
    <row r="5209" spans="5:6" x14ac:dyDescent="0.25">
      <c r="E5209" s="399"/>
      <c r="F5209" s="338"/>
    </row>
    <row r="5210" spans="5:6" x14ac:dyDescent="0.25">
      <c r="E5210" s="399"/>
      <c r="F5210" s="338"/>
    </row>
    <row r="5211" spans="5:6" x14ac:dyDescent="0.25">
      <c r="E5211" s="399"/>
      <c r="F5211" s="338"/>
    </row>
    <row r="5212" spans="5:6" x14ac:dyDescent="0.25">
      <c r="E5212" s="399"/>
      <c r="F5212" s="338"/>
    </row>
    <row r="5213" spans="5:6" x14ac:dyDescent="0.25">
      <c r="E5213" s="399"/>
      <c r="F5213" s="338"/>
    </row>
    <row r="5214" spans="5:6" x14ac:dyDescent="0.25">
      <c r="E5214" s="399"/>
      <c r="F5214" s="338"/>
    </row>
    <row r="5215" spans="5:6" x14ac:dyDescent="0.25">
      <c r="E5215" s="399"/>
      <c r="F5215" s="338"/>
    </row>
    <row r="5216" spans="5:6" x14ac:dyDescent="0.25">
      <c r="E5216" s="399"/>
      <c r="F5216" s="338"/>
    </row>
    <row r="5217" spans="5:6" x14ac:dyDescent="0.25">
      <c r="E5217" s="399"/>
      <c r="F5217" s="338"/>
    </row>
    <row r="5218" spans="5:6" x14ac:dyDescent="0.25">
      <c r="E5218" s="399"/>
      <c r="F5218" s="338"/>
    </row>
    <row r="5219" spans="5:6" x14ac:dyDescent="0.25">
      <c r="E5219" s="399"/>
      <c r="F5219" s="338"/>
    </row>
    <row r="5220" spans="5:6" x14ac:dyDescent="0.25">
      <c r="E5220" s="399"/>
      <c r="F5220" s="338"/>
    </row>
    <row r="5221" spans="5:6" x14ac:dyDescent="0.25">
      <c r="E5221" s="399"/>
      <c r="F5221" s="338"/>
    </row>
    <row r="5222" spans="5:6" x14ac:dyDescent="0.25">
      <c r="E5222" s="399"/>
      <c r="F5222" s="338"/>
    </row>
    <row r="5223" spans="5:6" x14ac:dyDescent="0.25">
      <c r="E5223" s="399"/>
      <c r="F5223" s="338"/>
    </row>
    <row r="5224" spans="5:6" x14ac:dyDescent="0.25">
      <c r="E5224" s="399"/>
      <c r="F5224" s="338"/>
    </row>
    <row r="5225" spans="5:6" x14ac:dyDescent="0.25">
      <c r="E5225" s="399"/>
      <c r="F5225" s="338"/>
    </row>
    <row r="5226" spans="5:6" x14ac:dyDescent="0.25">
      <c r="E5226" s="399"/>
      <c r="F5226" s="338"/>
    </row>
    <row r="5227" spans="5:6" x14ac:dyDescent="0.25">
      <c r="E5227" s="399"/>
      <c r="F5227" s="338"/>
    </row>
    <row r="5228" spans="5:6" x14ac:dyDescent="0.25">
      <c r="E5228" s="399"/>
      <c r="F5228" s="338"/>
    </row>
    <row r="5229" spans="5:6" x14ac:dyDescent="0.25">
      <c r="E5229" s="399"/>
      <c r="F5229" s="338"/>
    </row>
    <row r="5230" spans="5:6" x14ac:dyDescent="0.25">
      <c r="E5230" s="399"/>
      <c r="F5230" s="338"/>
    </row>
    <row r="5231" spans="5:6" x14ac:dyDescent="0.25">
      <c r="E5231" s="399"/>
      <c r="F5231" s="338"/>
    </row>
    <row r="5232" spans="5:6" x14ac:dyDescent="0.25">
      <c r="E5232" s="399"/>
      <c r="F5232" s="338"/>
    </row>
    <row r="5233" spans="5:6" x14ac:dyDescent="0.25">
      <c r="E5233" s="399"/>
      <c r="F5233" s="338"/>
    </row>
    <row r="5234" spans="5:6" x14ac:dyDescent="0.25">
      <c r="E5234" s="399"/>
      <c r="F5234" s="338"/>
    </row>
    <row r="5235" spans="5:6" x14ac:dyDescent="0.25">
      <c r="E5235" s="399"/>
      <c r="F5235" s="338"/>
    </row>
    <row r="5236" spans="5:6" x14ac:dyDescent="0.25">
      <c r="E5236" s="399"/>
      <c r="F5236" s="338"/>
    </row>
    <row r="5237" spans="5:6" x14ac:dyDescent="0.25">
      <c r="E5237" s="399"/>
      <c r="F5237" s="338"/>
    </row>
    <row r="5238" spans="5:6" x14ac:dyDescent="0.25">
      <c r="E5238" s="399"/>
      <c r="F5238" s="338"/>
    </row>
    <row r="5239" spans="5:6" x14ac:dyDescent="0.25">
      <c r="E5239" s="399"/>
      <c r="F5239" s="338"/>
    </row>
    <row r="5240" spans="5:6" x14ac:dyDescent="0.25">
      <c r="E5240" s="399"/>
      <c r="F5240" s="338"/>
    </row>
    <row r="5241" spans="5:6" x14ac:dyDescent="0.25">
      <c r="E5241" s="399"/>
      <c r="F5241" s="338"/>
    </row>
    <row r="5242" spans="5:6" x14ac:dyDescent="0.25">
      <c r="E5242" s="399"/>
      <c r="F5242" s="338"/>
    </row>
    <row r="5243" spans="5:6" x14ac:dyDescent="0.25">
      <c r="E5243" s="399"/>
      <c r="F5243" s="338"/>
    </row>
    <row r="5244" spans="5:6" x14ac:dyDescent="0.25">
      <c r="E5244" s="399"/>
      <c r="F5244" s="338"/>
    </row>
    <row r="5245" spans="5:6" x14ac:dyDescent="0.25">
      <c r="E5245" s="399"/>
      <c r="F5245" s="338"/>
    </row>
    <row r="5246" spans="5:6" x14ac:dyDescent="0.25">
      <c r="E5246" s="399"/>
      <c r="F5246" s="338"/>
    </row>
    <row r="5247" spans="5:6" x14ac:dyDescent="0.25">
      <c r="E5247" s="399"/>
      <c r="F5247" s="338"/>
    </row>
    <row r="5248" spans="5:6" x14ac:dyDescent="0.25">
      <c r="E5248" s="399"/>
      <c r="F5248" s="338"/>
    </row>
    <row r="5249" spans="5:6" x14ac:dyDescent="0.25">
      <c r="E5249" s="399"/>
      <c r="F5249" s="338"/>
    </row>
    <row r="5250" spans="5:6" x14ac:dyDescent="0.25">
      <c r="E5250" s="399"/>
      <c r="F5250" s="338"/>
    </row>
    <row r="5251" spans="5:6" x14ac:dyDescent="0.25">
      <c r="E5251" s="399"/>
      <c r="F5251" s="338"/>
    </row>
    <row r="5252" spans="5:6" x14ac:dyDescent="0.25">
      <c r="E5252" s="399"/>
      <c r="F5252" s="338"/>
    </row>
    <row r="5253" spans="5:6" x14ac:dyDescent="0.25">
      <c r="E5253" s="399"/>
      <c r="F5253" s="338"/>
    </row>
    <row r="5254" spans="5:6" x14ac:dyDescent="0.25">
      <c r="E5254" s="399"/>
      <c r="F5254" s="338"/>
    </row>
    <row r="5255" spans="5:6" x14ac:dyDescent="0.25">
      <c r="E5255" s="399"/>
      <c r="F5255" s="338"/>
    </row>
    <row r="5256" spans="5:6" x14ac:dyDescent="0.25">
      <c r="E5256" s="399"/>
      <c r="F5256" s="338"/>
    </row>
    <row r="5257" spans="5:6" x14ac:dyDescent="0.25">
      <c r="E5257" s="399"/>
      <c r="F5257" s="338"/>
    </row>
    <row r="5258" spans="5:6" x14ac:dyDescent="0.25">
      <c r="E5258" s="399"/>
      <c r="F5258" s="338"/>
    </row>
    <row r="5259" spans="5:6" x14ac:dyDescent="0.25">
      <c r="E5259" s="399"/>
      <c r="F5259" s="338"/>
    </row>
    <row r="5260" spans="5:6" x14ac:dyDescent="0.25">
      <c r="E5260" s="399"/>
      <c r="F5260" s="338"/>
    </row>
    <row r="5261" spans="5:6" x14ac:dyDescent="0.25">
      <c r="E5261" s="399"/>
      <c r="F5261" s="338"/>
    </row>
    <row r="5262" spans="5:6" x14ac:dyDescent="0.25">
      <c r="E5262" s="399"/>
      <c r="F5262" s="338"/>
    </row>
    <row r="5263" spans="5:6" x14ac:dyDescent="0.25">
      <c r="E5263" s="399"/>
      <c r="F5263" s="338"/>
    </row>
    <row r="5264" spans="5:6" x14ac:dyDescent="0.25">
      <c r="E5264" s="399"/>
      <c r="F5264" s="338"/>
    </row>
    <row r="5265" spans="5:6" x14ac:dyDescent="0.25">
      <c r="E5265" s="399"/>
      <c r="F5265" s="338"/>
    </row>
    <row r="5266" spans="5:6" x14ac:dyDescent="0.25">
      <c r="E5266" s="399"/>
      <c r="F5266" s="338"/>
    </row>
    <row r="5267" spans="5:6" x14ac:dyDescent="0.25">
      <c r="E5267" s="399"/>
      <c r="F5267" s="338"/>
    </row>
    <row r="5268" spans="5:6" x14ac:dyDescent="0.25">
      <c r="E5268" s="399"/>
      <c r="F5268" s="338"/>
    </row>
    <row r="5269" spans="5:6" x14ac:dyDescent="0.25">
      <c r="E5269" s="399"/>
      <c r="F5269" s="338"/>
    </row>
    <row r="5270" spans="5:6" x14ac:dyDescent="0.25">
      <c r="E5270" s="399"/>
      <c r="F5270" s="338"/>
    </row>
    <row r="5271" spans="5:6" x14ac:dyDescent="0.25">
      <c r="E5271" s="399"/>
      <c r="F5271" s="338"/>
    </row>
    <row r="5272" spans="5:6" x14ac:dyDescent="0.25">
      <c r="E5272" s="399"/>
      <c r="F5272" s="338"/>
    </row>
    <row r="5273" spans="5:6" x14ac:dyDescent="0.25">
      <c r="E5273" s="399"/>
      <c r="F5273" s="338"/>
    </row>
    <row r="5274" spans="5:6" x14ac:dyDescent="0.25">
      <c r="E5274" s="399"/>
      <c r="F5274" s="338"/>
    </row>
    <row r="5275" spans="5:6" x14ac:dyDescent="0.25">
      <c r="E5275" s="399"/>
      <c r="F5275" s="338"/>
    </row>
    <row r="5276" spans="5:6" x14ac:dyDescent="0.25">
      <c r="E5276" s="399"/>
      <c r="F5276" s="338"/>
    </row>
    <row r="5277" spans="5:6" x14ac:dyDescent="0.25">
      <c r="E5277" s="399"/>
      <c r="F5277" s="338"/>
    </row>
    <row r="5278" spans="5:6" x14ac:dyDescent="0.25">
      <c r="E5278" s="399"/>
      <c r="F5278" s="338"/>
    </row>
    <row r="5279" spans="5:6" x14ac:dyDescent="0.25">
      <c r="E5279" s="399"/>
      <c r="F5279" s="338"/>
    </row>
    <row r="5280" spans="5:6" x14ac:dyDescent="0.25">
      <c r="E5280" s="399"/>
      <c r="F5280" s="338"/>
    </row>
    <row r="5281" spans="5:6" x14ac:dyDescent="0.25">
      <c r="E5281" s="399"/>
      <c r="F5281" s="338"/>
    </row>
    <row r="5282" spans="5:6" x14ac:dyDescent="0.25">
      <c r="E5282" s="399"/>
      <c r="F5282" s="338"/>
    </row>
    <row r="5283" spans="5:6" x14ac:dyDescent="0.25">
      <c r="E5283" s="399"/>
      <c r="F5283" s="338"/>
    </row>
    <row r="5284" spans="5:6" x14ac:dyDescent="0.25">
      <c r="E5284" s="399"/>
      <c r="F5284" s="338"/>
    </row>
    <row r="5285" spans="5:6" x14ac:dyDescent="0.25">
      <c r="E5285" s="399"/>
      <c r="F5285" s="338"/>
    </row>
    <row r="5286" spans="5:6" x14ac:dyDescent="0.25">
      <c r="E5286" s="399"/>
      <c r="F5286" s="338"/>
    </row>
    <row r="5287" spans="5:6" x14ac:dyDescent="0.25">
      <c r="E5287" s="399"/>
      <c r="F5287" s="338"/>
    </row>
    <row r="5288" spans="5:6" x14ac:dyDescent="0.25">
      <c r="E5288" s="399"/>
      <c r="F5288" s="338"/>
    </row>
    <row r="5289" spans="5:6" x14ac:dyDescent="0.25">
      <c r="E5289" s="399"/>
      <c r="F5289" s="338"/>
    </row>
    <row r="5290" spans="5:6" x14ac:dyDescent="0.25">
      <c r="E5290" s="399"/>
      <c r="F5290" s="338"/>
    </row>
    <row r="5291" spans="5:6" x14ac:dyDescent="0.25">
      <c r="E5291" s="399"/>
      <c r="F5291" s="338"/>
    </row>
    <row r="5292" spans="5:6" x14ac:dyDescent="0.25">
      <c r="E5292" s="399"/>
      <c r="F5292" s="338"/>
    </row>
    <row r="5293" spans="5:6" x14ac:dyDescent="0.25">
      <c r="E5293" s="399"/>
      <c r="F5293" s="338"/>
    </row>
    <row r="5294" spans="5:6" x14ac:dyDescent="0.25">
      <c r="E5294" s="399"/>
      <c r="F5294" s="338"/>
    </row>
    <row r="5295" spans="5:6" x14ac:dyDescent="0.25">
      <c r="E5295" s="399"/>
      <c r="F5295" s="338"/>
    </row>
    <row r="5296" spans="5:6" x14ac:dyDescent="0.25">
      <c r="E5296" s="399"/>
      <c r="F5296" s="338"/>
    </row>
    <row r="5297" spans="5:6" x14ac:dyDescent="0.25">
      <c r="E5297" s="399"/>
      <c r="F5297" s="338"/>
    </row>
    <row r="5298" spans="5:6" x14ac:dyDescent="0.25">
      <c r="E5298" s="399"/>
      <c r="F5298" s="338"/>
    </row>
    <row r="5299" spans="5:6" x14ac:dyDescent="0.25">
      <c r="E5299" s="399"/>
      <c r="F5299" s="338"/>
    </row>
    <row r="5300" spans="5:6" x14ac:dyDescent="0.25">
      <c r="E5300" s="399"/>
      <c r="F5300" s="338"/>
    </row>
    <row r="5301" spans="5:6" x14ac:dyDescent="0.25">
      <c r="E5301" s="399"/>
      <c r="F5301" s="338"/>
    </row>
    <row r="5302" spans="5:6" x14ac:dyDescent="0.25">
      <c r="E5302" s="399"/>
      <c r="F5302" s="338"/>
    </row>
    <row r="5303" spans="5:6" x14ac:dyDescent="0.25">
      <c r="E5303" s="399"/>
      <c r="F5303" s="338"/>
    </row>
    <row r="5304" spans="5:6" x14ac:dyDescent="0.25">
      <c r="E5304" s="399"/>
      <c r="F5304" s="338"/>
    </row>
    <row r="5305" spans="5:6" x14ac:dyDescent="0.25">
      <c r="E5305" s="399"/>
      <c r="F5305" s="338"/>
    </row>
    <row r="5306" spans="5:6" x14ac:dyDescent="0.25">
      <c r="E5306" s="399"/>
      <c r="F5306" s="338"/>
    </row>
    <row r="5307" spans="5:6" x14ac:dyDescent="0.25">
      <c r="E5307" s="399"/>
      <c r="F5307" s="338"/>
    </row>
    <row r="5308" spans="5:6" x14ac:dyDescent="0.25">
      <c r="E5308" s="399"/>
      <c r="F5308" s="338"/>
    </row>
    <row r="5309" spans="5:6" x14ac:dyDescent="0.25">
      <c r="E5309" s="399"/>
      <c r="F5309" s="338"/>
    </row>
    <row r="5310" spans="5:6" x14ac:dyDescent="0.25">
      <c r="E5310" s="399"/>
      <c r="F5310" s="338"/>
    </row>
    <row r="5311" spans="5:6" x14ac:dyDescent="0.25">
      <c r="E5311" s="399"/>
      <c r="F5311" s="338"/>
    </row>
    <row r="5312" spans="5:6" x14ac:dyDescent="0.25">
      <c r="E5312" s="399"/>
      <c r="F5312" s="338"/>
    </row>
    <row r="5313" spans="5:6" x14ac:dyDescent="0.25">
      <c r="E5313" s="399"/>
      <c r="F5313" s="338"/>
    </row>
    <row r="5314" spans="5:6" x14ac:dyDescent="0.25">
      <c r="E5314" s="399"/>
      <c r="F5314" s="338"/>
    </row>
    <row r="5315" spans="5:6" x14ac:dyDescent="0.25">
      <c r="E5315" s="399"/>
      <c r="F5315" s="338"/>
    </row>
    <row r="5316" spans="5:6" x14ac:dyDescent="0.25">
      <c r="E5316" s="399"/>
      <c r="F5316" s="338"/>
    </row>
    <row r="5317" spans="5:6" x14ac:dyDescent="0.25">
      <c r="E5317" s="399"/>
      <c r="F5317" s="338"/>
    </row>
    <row r="5318" spans="5:6" x14ac:dyDescent="0.25">
      <c r="E5318" s="399"/>
      <c r="F5318" s="338"/>
    </row>
    <row r="5319" spans="5:6" x14ac:dyDescent="0.25">
      <c r="E5319" s="399"/>
      <c r="F5319" s="338"/>
    </row>
    <row r="5320" spans="5:6" x14ac:dyDescent="0.25">
      <c r="E5320" s="399"/>
      <c r="F5320" s="338"/>
    </row>
    <row r="5321" spans="5:6" x14ac:dyDescent="0.25">
      <c r="E5321" s="399"/>
      <c r="F5321" s="338"/>
    </row>
    <row r="5322" spans="5:6" x14ac:dyDescent="0.25">
      <c r="E5322" s="399"/>
      <c r="F5322" s="338"/>
    </row>
    <row r="5323" spans="5:6" x14ac:dyDescent="0.25">
      <c r="E5323" s="399"/>
      <c r="F5323" s="338"/>
    </row>
    <row r="5324" spans="5:6" x14ac:dyDescent="0.25">
      <c r="E5324" s="399"/>
      <c r="F5324" s="338"/>
    </row>
    <row r="5325" spans="5:6" x14ac:dyDescent="0.25">
      <c r="E5325" s="399"/>
      <c r="F5325" s="338"/>
    </row>
    <row r="5326" spans="5:6" x14ac:dyDescent="0.25">
      <c r="E5326" s="399"/>
      <c r="F5326" s="338"/>
    </row>
    <row r="5327" spans="5:6" x14ac:dyDescent="0.25">
      <c r="E5327" s="399"/>
      <c r="F5327" s="338"/>
    </row>
    <row r="5328" spans="5:6" x14ac:dyDescent="0.25">
      <c r="E5328" s="399"/>
      <c r="F5328" s="338"/>
    </row>
    <row r="5329" spans="5:6" x14ac:dyDescent="0.25">
      <c r="E5329" s="399"/>
      <c r="F5329" s="338"/>
    </row>
    <row r="5330" spans="5:6" x14ac:dyDescent="0.25">
      <c r="E5330" s="399"/>
      <c r="F5330" s="338"/>
    </row>
    <row r="5331" spans="5:6" x14ac:dyDescent="0.25">
      <c r="E5331" s="399"/>
      <c r="F5331" s="338"/>
    </row>
    <row r="5332" spans="5:6" x14ac:dyDescent="0.25">
      <c r="E5332" s="399"/>
      <c r="F5332" s="338"/>
    </row>
    <row r="5333" spans="5:6" x14ac:dyDescent="0.25">
      <c r="E5333" s="399"/>
      <c r="F5333" s="338"/>
    </row>
    <row r="5334" spans="5:6" x14ac:dyDescent="0.25">
      <c r="E5334" s="399"/>
      <c r="F5334" s="338"/>
    </row>
    <row r="5335" spans="5:6" x14ac:dyDescent="0.25">
      <c r="E5335" s="399"/>
      <c r="F5335" s="338"/>
    </row>
    <row r="5336" spans="5:6" x14ac:dyDescent="0.25">
      <c r="E5336" s="399"/>
      <c r="F5336" s="338"/>
    </row>
    <row r="5337" spans="5:6" x14ac:dyDescent="0.25">
      <c r="E5337" s="399"/>
      <c r="F5337" s="338"/>
    </row>
    <row r="5338" spans="5:6" x14ac:dyDescent="0.25">
      <c r="E5338" s="399"/>
      <c r="F5338" s="338"/>
    </row>
    <row r="5339" spans="5:6" x14ac:dyDescent="0.25">
      <c r="E5339" s="399"/>
      <c r="F5339" s="338"/>
    </row>
    <row r="5340" spans="5:6" x14ac:dyDescent="0.25">
      <c r="E5340" s="399"/>
      <c r="F5340" s="338"/>
    </row>
    <row r="5341" spans="5:6" x14ac:dyDescent="0.25">
      <c r="E5341" s="399"/>
      <c r="F5341" s="338"/>
    </row>
    <row r="5342" spans="5:6" x14ac:dyDescent="0.25">
      <c r="E5342" s="399"/>
      <c r="F5342" s="338"/>
    </row>
    <row r="5343" spans="5:6" x14ac:dyDescent="0.25">
      <c r="E5343" s="399"/>
      <c r="F5343" s="338"/>
    </row>
    <row r="5344" spans="5:6" x14ac:dyDescent="0.25">
      <c r="E5344" s="399"/>
      <c r="F5344" s="338"/>
    </row>
    <row r="5345" spans="5:6" x14ac:dyDescent="0.25">
      <c r="E5345" s="399"/>
      <c r="F5345" s="338"/>
    </row>
    <row r="5346" spans="5:6" x14ac:dyDescent="0.25">
      <c r="E5346" s="399"/>
      <c r="F5346" s="338"/>
    </row>
    <row r="5347" spans="5:6" x14ac:dyDescent="0.25">
      <c r="E5347" s="399"/>
      <c r="F5347" s="338"/>
    </row>
    <row r="5348" spans="5:6" x14ac:dyDescent="0.25">
      <c r="E5348" s="399"/>
      <c r="F5348" s="338"/>
    </row>
    <row r="5349" spans="5:6" x14ac:dyDescent="0.25">
      <c r="E5349" s="399"/>
      <c r="F5349" s="338"/>
    </row>
    <row r="5350" spans="5:6" x14ac:dyDescent="0.25">
      <c r="E5350" s="399"/>
      <c r="F5350" s="338"/>
    </row>
    <row r="5351" spans="5:6" x14ac:dyDescent="0.25">
      <c r="E5351" s="399"/>
      <c r="F5351" s="338"/>
    </row>
    <row r="5352" spans="5:6" x14ac:dyDescent="0.25">
      <c r="E5352" s="399"/>
      <c r="F5352" s="338"/>
    </row>
    <row r="5353" spans="5:6" x14ac:dyDescent="0.25">
      <c r="E5353" s="399"/>
      <c r="F5353" s="338"/>
    </row>
    <row r="5354" spans="5:6" x14ac:dyDescent="0.25">
      <c r="E5354" s="399"/>
      <c r="F5354" s="338"/>
    </row>
    <row r="5355" spans="5:6" x14ac:dyDescent="0.25">
      <c r="E5355" s="399"/>
      <c r="F5355" s="338"/>
    </row>
    <row r="5356" spans="5:6" x14ac:dyDescent="0.25">
      <c r="E5356" s="399"/>
      <c r="F5356" s="338"/>
    </row>
    <row r="5357" spans="5:6" x14ac:dyDescent="0.25">
      <c r="E5357" s="399"/>
      <c r="F5357" s="338"/>
    </row>
    <row r="5358" spans="5:6" x14ac:dyDescent="0.25">
      <c r="E5358" s="399"/>
      <c r="F5358" s="338"/>
    </row>
    <row r="5359" spans="5:6" x14ac:dyDescent="0.25">
      <c r="E5359" s="399"/>
      <c r="F5359" s="338"/>
    </row>
    <row r="5360" spans="5:6" x14ac:dyDescent="0.25">
      <c r="E5360" s="399"/>
      <c r="F5360" s="338"/>
    </row>
    <row r="5361" spans="5:6" x14ac:dyDescent="0.25">
      <c r="E5361" s="399"/>
      <c r="F5361" s="338"/>
    </row>
    <row r="5362" spans="5:6" x14ac:dyDescent="0.25">
      <c r="E5362" s="399"/>
      <c r="F5362" s="338"/>
    </row>
    <row r="5363" spans="5:6" x14ac:dyDescent="0.25">
      <c r="E5363" s="399"/>
      <c r="F5363" s="338"/>
    </row>
    <row r="5364" spans="5:6" x14ac:dyDescent="0.25">
      <c r="E5364" s="399"/>
      <c r="F5364" s="338"/>
    </row>
    <row r="5365" spans="5:6" x14ac:dyDescent="0.25">
      <c r="E5365" s="399"/>
      <c r="F5365" s="338"/>
    </row>
    <row r="5366" spans="5:6" x14ac:dyDescent="0.25">
      <c r="E5366" s="399"/>
      <c r="F5366" s="338"/>
    </row>
    <row r="5367" spans="5:6" x14ac:dyDescent="0.25">
      <c r="E5367" s="399"/>
      <c r="F5367" s="338"/>
    </row>
    <row r="5368" spans="5:6" x14ac:dyDescent="0.25">
      <c r="E5368" s="399"/>
      <c r="F5368" s="338"/>
    </row>
    <row r="5369" spans="5:6" x14ac:dyDescent="0.25">
      <c r="E5369" s="399"/>
      <c r="F5369" s="338"/>
    </row>
    <row r="5370" spans="5:6" x14ac:dyDescent="0.25">
      <c r="E5370" s="399"/>
      <c r="F5370" s="338"/>
    </row>
    <row r="5371" spans="5:6" x14ac:dyDescent="0.25">
      <c r="E5371" s="399"/>
      <c r="F5371" s="338"/>
    </row>
    <row r="5372" spans="5:6" x14ac:dyDescent="0.25">
      <c r="E5372" s="399"/>
      <c r="F5372" s="338"/>
    </row>
    <row r="5373" spans="5:6" x14ac:dyDescent="0.25">
      <c r="E5373" s="399"/>
      <c r="F5373" s="338"/>
    </row>
    <row r="5374" spans="5:6" x14ac:dyDescent="0.25">
      <c r="E5374" s="399"/>
      <c r="F5374" s="338"/>
    </row>
    <row r="5375" spans="5:6" x14ac:dyDescent="0.25">
      <c r="E5375" s="399"/>
      <c r="F5375" s="338"/>
    </row>
    <row r="5376" spans="5:6" x14ac:dyDescent="0.25">
      <c r="E5376" s="399"/>
      <c r="F5376" s="338"/>
    </row>
    <row r="5377" spans="5:6" x14ac:dyDescent="0.25">
      <c r="E5377" s="399"/>
      <c r="F5377" s="338"/>
    </row>
    <row r="5378" spans="5:6" x14ac:dyDescent="0.25">
      <c r="E5378" s="399"/>
      <c r="F5378" s="338"/>
    </row>
    <row r="5379" spans="5:6" x14ac:dyDescent="0.25">
      <c r="E5379" s="399"/>
      <c r="F5379" s="338"/>
    </row>
    <row r="5380" spans="5:6" x14ac:dyDescent="0.25">
      <c r="E5380" s="399"/>
      <c r="F5380" s="338"/>
    </row>
    <row r="5381" spans="5:6" x14ac:dyDescent="0.25">
      <c r="E5381" s="399"/>
      <c r="F5381" s="338"/>
    </row>
    <row r="5382" spans="5:6" x14ac:dyDescent="0.25">
      <c r="E5382" s="399"/>
      <c r="F5382" s="338"/>
    </row>
    <row r="5383" spans="5:6" x14ac:dyDescent="0.25">
      <c r="E5383" s="399"/>
      <c r="F5383" s="338"/>
    </row>
    <row r="5384" spans="5:6" x14ac:dyDescent="0.25">
      <c r="E5384" s="399"/>
      <c r="F5384" s="338"/>
    </row>
    <row r="5385" spans="5:6" x14ac:dyDescent="0.25">
      <c r="E5385" s="399"/>
      <c r="F5385" s="338"/>
    </row>
    <row r="5386" spans="5:6" x14ac:dyDescent="0.25">
      <c r="E5386" s="399"/>
      <c r="F5386" s="338"/>
    </row>
    <row r="5387" spans="5:6" x14ac:dyDescent="0.25">
      <c r="E5387" s="399"/>
      <c r="F5387" s="338"/>
    </row>
    <row r="5388" spans="5:6" x14ac:dyDescent="0.25">
      <c r="E5388" s="399"/>
      <c r="F5388" s="338"/>
    </row>
    <row r="5389" spans="5:6" x14ac:dyDescent="0.25">
      <c r="E5389" s="399"/>
      <c r="F5389" s="338"/>
    </row>
    <row r="5390" spans="5:6" x14ac:dyDescent="0.25">
      <c r="E5390" s="399"/>
      <c r="F5390" s="338"/>
    </row>
    <row r="5391" spans="5:6" x14ac:dyDescent="0.25">
      <c r="E5391" s="399"/>
      <c r="F5391" s="338"/>
    </row>
    <row r="5392" spans="5:6" x14ac:dyDescent="0.25">
      <c r="E5392" s="399"/>
      <c r="F5392" s="338"/>
    </row>
    <row r="5393" spans="5:6" x14ac:dyDescent="0.25">
      <c r="E5393" s="399"/>
      <c r="F5393" s="338"/>
    </row>
    <row r="5394" spans="5:6" x14ac:dyDescent="0.25">
      <c r="E5394" s="399"/>
      <c r="F5394" s="338"/>
    </row>
    <row r="5395" spans="5:6" x14ac:dyDescent="0.25">
      <c r="E5395" s="399"/>
      <c r="F5395" s="338"/>
    </row>
    <row r="5396" spans="5:6" x14ac:dyDescent="0.25">
      <c r="E5396" s="399"/>
      <c r="F5396" s="338"/>
    </row>
    <row r="5397" spans="5:6" x14ac:dyDescent="0.25">
      <c r="E5397" s="399"/>
      <c r="F5397" s="338"/>
    </row>
    <row r="5398" spans="5:6" x14ac:dyDescent="0.25">
      <c r="E5398" s="399"/>
      <c r="F5398" s="338"/>
    </row>
    <row r="5399" spans="5:6" x14ac:dyDescent="0.25">
      <c r="E5399" s="399"/>
      <c r="F5399" s="338"/>
    </row>
    <row r="5400" spans="5:6" x14ac:dyDescent="0.25">
      <c r="E5400" s="399"/>
      <c r="F5400" s="338"/>
    </row>
    <row r="5401" spans="5:6" x14ac:dyDescent="0.25">
      <c r="E5401" s="399"/>
      <c r="F5401" s="338"/>
    </row>
    <row r="5402" spans="5:6" x14ac:dyDescent="0.25">
      <c r="E5402" s="399"/>
      <c r="F5402" s="338"/>
    </row>
    <row r="5403" spans="5:6" x14ac:dyDescent="0.25">
      <c r="E5403" s="399"/>
      <c r="F5403" s="338"/>
    </row>
    <row r="5404" spans="5:6" x14ac:dyDescent="0.25">
      <c r="E5404" s="399"/>
      <c r="F5404" s="338"/>
    </row>
    <row r="5405" spans="5:6" x14ac:dyDescent="0.25">
      <c r="E5405" s="399"/>
      <c r="F5405" s="338"/>
    </row>
    <row r="5406" spans="5:6" x14ac:dyDescent="0.25">
      <c r="E5406" s="399"/>
      <c r="F5406" s="338"/>
    </row>
    <row r="5407" spans="5:6" x14ac:dyDescent="0.25">
      <c r="E5407" s="399"/>
      <c r="F5407" s="338"/>
    </row>
    <row r="5408" spans="5:6" x14ac:dyDescent="0.25">
      <c r="E5408" s="399"/>
      <c r="F5408" s="338"/>
    </row>
    <row r="5409" spans="5:6" x14ac:dyDescent="0.25">
      <c r="E5409" s="399"/>
      <c r="F5409" s="338"/>
    </row>
    <row r="5410" spans="5:6" x14ac:dyDescent="0.25">
      <c r="E5410" s="399"/>
      <c r="F5410" s="338"/>
    </row>
    <row r="5411" spans="5:6" x14ac:dyDescent="0.25">
      <c r="E5411" s="399"/>
      <c r="F5411" s="338"/>
    </row>
    <row r="5412" spans="5:6" x14ac:dyDescent="0.25">
      <c r="E5412" s="399"/>
      <c r="F5412" s="338"/>
    </row>
    <row r="5413" spans="5:6" x14ac:dyDescent="0.25">
      <c r="E5413" s="399"/>
      <c r="F5413" s="338"/>
    </row>
    <row r="5414" spans="5:6" x14ac:dyDescent="0.25">
      <c r="E5414" s="399"/>
      <c r="F5414" s="338"/>
    </row>
    <row r="5415" spans="5:6" x14ac:dyDescent="0.25">
      <c r="E5415" s="399"/>
      <c r="F5415" s="338"/>
    </row>
    <row r="5416" spans="5:6" x14ac:dyDescent="0.25">
      <c r="E5416" s="399"/>
      <c r="F5416" s="338"/>
    </row>
    <row r="5417" spans="5:6" x14ac:dyDescent="0.25">
      <c r="E5417" s="399"/>
      <c r="F5417" s="338"/>
    </row>
    <row r="5418" spans="5:6" x14ac:dyDescent="0.25">
      <c r="E5418" s="399"/>
      <c r="F5418" s="338"/>
    </row>
    <row r="5419" spans="5:6" x14ac:dyDescent="0.25">
      <c r="E5419" s="399"/>
      <c r="F5419" s="338"/>
    </row>
    <row r="5420" spans="5:6" x14ac:dyDescent="0.25">
      <c r="E5420" s="399"/>
      <c r="F5420" s="338"/>
    </row>
    <row r="5421" spans="5:6" x14ac:dyDescent="0.25">
      <c r="E5421" s="399"/>
      <c r="F5421" s="338"/>
    </row>
    <row r="5422" spans="5:6" x14ac:dyDescent="0.25">
      <c r="E5422" s="399"/>
      <c r="F5422" s="338"/>
    </row>
    <row r="5423" spans="5:6" x14ac:dyDescent="0.25">
      <c r="E5423" s="399"/>
      <c r="F5423" s="338"/>
    </row>
    <row r="5424" spans="5:6" x14ac:dyDescent="0.25">
      <c r="E5424" s="399"/>
      <c r="F5424" s="338"/>
    </row>
    <row r="5425" spans="5:6" x14ac:dyDescent="0.25">
      <c r="E5425" s="399"/>
      <c r="F5425" s="338"/>
    </row>
    <row r="5426" spans="5:6" x14ac:dyDescent="0.25">
      <c r="E5426" s="399"/>
      <c r="F5426" s="338"/>
    </row>
    <row r="5427" spans="5:6" x14ac:dyDescent="0.25">
      <c r="E5427" s="399"/>
      <c r="F5427" s="338"/>
    </row>
    <row r="5428" spans="5:6" x14ac:dyDescent="0.25">
      <c r="E5428" s="399"/>
      <c r="F5428" s="338"/>
    </row>
    <row r="5429" spans="5:6" x14ac:dyDescent="0.25">
      <c r="E5429" s="399"/>
      <c r="F5429" s="338"/>
    </row>
    <row r="5430" spans="5:6" x14ac:dyDescent="0.25">
      <c r="E5430" s="399"/>
      <c r="F5430" s="338"/>
    </row>
    <row r="5431" spans="5:6" x14ac:dyDescent="0.25">
      <c r="E5431" s="399"/>
      <c r="F5431" s="338"/>
    </row>
    <row r="5432" spans="5:6" x14ac:dyDescent="0.25">
      <c r="E5432" s="399"/>
      <c r="F5432" s="338"/>
    </row>
    <row r="5433" spans="5:6" x14ac:dyDescent="0.25">
      <c r="E5433" s="399"/>
      <c r="F5433" s="338"/>
    </row>
    <row r="5434" spans="5:6" x14ac:dyDescent="0.25">
      <c r="E5434" s="399"/>
      <c r="F5434" s="338"/>
    </row>
    <row r="5435" spans="5:6" x14ac:dyDescent="0.25">
      <c r="E5435" s="399"/>
      <c r="F5435" s="338"/>
    </row>
    <row r="5436" spans="5:6" x14ac:dyDescent="0.25">
      <c r="E5436" s="399"/>
      <c r="F5436" s="338"/>
    </row>
    <row r="5437" spans="5:6" x14ac:dyDescent="0.25">
      <c r="E5437" s="399"/>
      <c r="F5437" s="338"/>
    </row>
    <row r="5438" spans="5:6" x14ac:dyDescent="0.25">
      <c r="E5438" s="399"/>
      <c r="F5438" s="338"/>
    </row>
    <row r="5439" spans="5:6" x14ac:dyDescent="0.25">
      <c r="E5439" s="399"/>
      <c r="F5439" s="338"/>
    </row>
    <row r="5440" spans="5:6" x14ac:dyDescent="0.25">
      <c r="E5440" s="399"/>
      <c r="F5440" s="338"/>
    </row>
    <row r="5441" spans="5:6" x14ac:dyDescent="0.25">
      <c r="E5441" s="399"/>
      <c r="F5441" s="338"/>
    </row>
    <row r="5442" spans="5:6" x14ac:dyDescent="0.25">
      <c r="E5442" s="399"/>
      <c r="F5442" s="338"/>
    </row>
    <row r="5443" spans="5:6" x14ac:dyDescent="0.25">
      <c r="E5443" s="399"/>
      <c r="F5443" s="338"/>
    </row>
    <row r="5444" spans="5:6" x14ac:dyDescent="0.25">
      <c r="E5444" s="399"/>
      <c r="F5444" s="338"/>
    </row>
    <row r="5445" spans="5:6" x14ac:dyDescent="0.25">
      <c r="E5445" s="399"/>
      <c r="F5445" s="338"/>
    </row>
    <row r="5446" spans="5:6" x14ac:dyDescent="0.25">
      <c r="E5446" s="399"/>
      <c r="F5446" s="338"/>
    </row>
    <row r="5447" spans="5:6" x14ac:dyDescent="0.25">
      <c r="E5447" s="399"/>
      <c r="F5447" s="338"/>
    </row>
    <row r="5448" spans="5:6" x14ac:dyDescent="0.25">
      <c r="E5448" s="399"/>
      <c r="F5448" s="338"/>
    </row>
    <row r="5449" spans="5:6" x14ac:dyDescent="0.25">
      <c r="E5449" s="399"/>
      <c r="F5449" s="338"/>
    </row>
    <row r="5450" spans="5:6" x14ac:dyDescent="0.25">
      <c r="E5450" s="399"/>
      <c r="F5450" s="338"/>
    </row>
    <row r="5451" spans="5:6" x14ac:dyDescent="0.25">
      <c r="E5451" s="399"/>
      <c r="F5451" s="338"/>
    </row>
    <row r="5452" spans="5:6" x14ac:dyDescent="0.25">
      <c r="E5452" s="399"/>
      <c r="F5452" s="338"/>
    </row>
    <row r="5453" spans="5:6" x14ac:dyDescent="0.25">
      <c r="E5453" s="399"/>
      <c r="F5453" s="338"/>
    </row>
    <row r="5454" spans="5:6" x14ac:dyDescent="0.25">
      <c r="E5454" s="399"/>
      <c r="F5454" s="338"/>
    </row>
    <row r="5455" spans="5:6" x14ac:dyDescent="0.25">
      <c r="E5455" s="399"/>
      <c r="F5455" s="338"/>
    </row>
    <row r="5456" spans="5:6" x14ac:dyDescent="0.25">
      <c r="E5456" s="399"/>
      <c r="F5456" s="338"/>
    </row>
    <row r="5457" spans="5:6" x14ac:dyDescent="0.25">
      <c r="E5457" s="399"/>
      <c r="F5457" s="338"/>
    </row>
    <row r="5458" spans="5:6" x14ac:dyDescent="0.25">
      <c r="E5458" s="399"/>
      <c r="F5458" s="338"/>
    </row>
    <row r="5459" spans="5:6" x14ac:dyDescent="0.25">
      <c r="E5459" s="399"/>
      <c r="F5459" s="338"/>
    </row>
    <row r="5460" spans="5:6" x14ac:dyDescent="0.25">
      <c r="E5460" s="399"/>
      <c r="F5460" s="338"/>
    </row>
    <row r="5461" spans="5:6" x14ac:dyDescent="0.25">
      <c r="E5461" s="399"/>
      <c r="F5461" s="338"/>
    </row>
    <row r="5462" spans="5:6" x14ac:dyDescent="0.25">
      <c r="E5462" s="399"/>
      <c r="F5462" s="338"/>
    </row>
    <row r="5463" spans="5:6" x14ac:dyDescent="0.25">
      <c r="E5463" s="399"/>
      <c r="F5463" s="338"/>
    </row>
    <row r="5464" spans="5:6" x14ac:dyDescent="0.25">
      <c r="E5464" s="399"/>
      <c r="F5464" s="338"/>
    </row>
    <row r="5465" spans="5:6" x14ac:dyDescent="0.25">
      <c r="E5465" s="399"/>
      <c r="F5465" s="338"/>
    </row>
    <row r="5466" spans="5:6" x14ac:dyDescent="0.25">
      <c r="E5466" s="399"/>
      <c r="F5466" s="338"/>
    </row>
    <row r="5467" spans="5:6" x14ac:dyDescent="0.25">
      <c r="E5467" s="399"/>
      <c r="F5467" s="338"/>
    </row>
    <row r="5468" spans="5:6" x14ac:dyDescent="0.25">
      <c r="E5468" s="399"/>
      <c r="F5468" s="338"/>
    </row>
    <row r="5469" spans="5:6" x14ac:dyDescent="0.25">
      <c r="E5469" s="399"/>
      <c r="F5469" s="338"/>
    </row>
    <row r="5470" spans="5:6" x14ac:dyDescent="0.25">
      <c r="E5470" s="399"/>
      <c r="F5470" s="338"/>
    </row>
    <row r="5471" spans="5:6" x14ac:dyDescent="0.25">
      <c r="E5471" s="399"/>
      <c r="F5471" s="338"/>
    </row>
    <row r="5472" spans="5:6" x14ac:dyDescent="0.25">
      <c r="E5472" s="399"/>
      <c r="F5472" s="338"/>
    </row>
    <row r="5473" spans="5:6" x14ac:dyDescent="0.25">
      <c r="E5473" s="399"/>
      <c r="F5473" s="338"/>
    </row>
    <row r="5474" spans="5:6" x14ac:dyDescent="0.25">
      <c r="E5474" s="399"/>
      <c r="F5474" s="338"/>
    </row>
    <row r="5475" spans="5:6" x14ac:dyDescent="0.25">
      <c r="E5475" s="399"/>
      <c r="F5475" s="338"/>
    </row>
    <row r="5476" spans="5:6" x14ac:dyDescent="0.25">
      <c r="E5476" s="399"/>
      <c r="F5476" s="338"/>
    </row>
    <row r="5477" spans="5:6" x14ac:dyDescent="0.25">
      <c r="E5477" s="399"/>
      <c r="F5477" s="338"/>
    </row>
    <row r="5478" spans="5:6" x14ac:dyDescent="0.25">
      <c r="E5478" s="399"/>
      <c r="F5478" s="338"/>
    </row>
    <row r="5479" spans="5:6" x14ac:dyDescent="0.25">
      <c r="E5479" s="399"/>
      <c r="F5479" s="338"/>
    </row>
    <row r="5480" spans="5:6" x14ac:dyDescent="0.25">
      <c r="E5480" s="399"/>
      <c r="F5480" s="338"/>
    </row>
    <row r="5481" spans="5:6" x14ac:dyDescent="0.25">
      <c r="E5481" s="399"/>
      <c r="F5481" s="338"/>
    </row>
    <row r="5482" spans="5:6" x14ac:dyDescent="0.25">
      <c r="E5482" s="399"/>
      <c r="F5482" s="338"/>
    </row>
    <row r="5483" spans="5:6" x14ac:dyDescent="0.25">
      <c r="E5483" s="399"/>
      <c r="F5483" s="338"/>
    </row>
    <row r="5484" spans="5:6" x14ac:dyDescent="0.25">
      <c r="E5484" s="399"/>
      <c r="F5484" s="338"/>
    </row>
    <row r="5485" spans="5:6" x14ac:dyDescent="0.25">
      <c r="E5485" s="399"/>
      <c r="F5485" s="338"/>
    </row>
    <row r="5486" spans="5:6" x14ac:dyDescent="0.25">
      <c r="E5486" s="399"/>
      <c r="F5486" s="338"/>
    </row>
    <row r="5487" spans="5:6" x14ac:dyDescent="0.25">
      <c r="E5487" s="399"/>
      <c r="F5487" s="338"/>
    </row>
    <row r="5488" spans="5:6" x14ac:dyDescent="0.25">
      <c r="E5488" s="399"/>
      <c r="F5488" s="338"/>
    </row>
    <row r="5489" spans="5:6" x14ac:dyDescent="0.25">
      <c r="E5489" s="399"/>
      <c r="F5489" s="338"/>
    </row>
    <row r="5490" spans="5:6" x14ac:dyDescent="0.25">
      <c r="E5490" s="399"/>
      <c r="F5490" s="338"/>
    </row>
    <row r="5491" spans="5:6" x14ac:dyDescent="0.25">
      <c r="E5491" s="399"/>
      <c r="F5491" s="338"/>
    </row>
    <row r="5492" spans="5:6" x14ac:dyDescent="0.25">
      <c r="E5492" s="399"/>
      <c r="F5492" s="338"/>
    </row>
    <row r="5493" spans="5:6" x14ac:dyDescent="0.25">
      <c r="E5493" s="399"/>
      <c r="F5493" s="338"/>
    </row>
    <row r="5494" spans="5:6" x14ac:dyDescent="0.25">
      <c r="E5494" s="399"/>
      <c r="F5494" s="338"/>
    </row>
    <row r="5495" spans="5:6" x14ac:dyDescent="0.25">
      <c r="E5495" s="399"/>
      <c r="F5495" s="338"/>
    </row>
    <row r="5496" spans="5:6" x14ac:dyDescent="0.25">
      <c r="E5496" s="399"/>
      <c r="F5496" s="338"/>
    </row>
    <row r="5497" spans="5:6" x14ac:dyDescent="0.25">
      <c r="E5497" s="399"/>
      <c r="F5497" s="338"/>
    </row>
    <row r="5498" spans="5:6" x14ac:dyDescent="0.25">
      <c r="E5498" s="399"/>
      <c r="F5498" s="338"/>
    </row>
    <row r="5499" spans="5:6" x14ac:dyDescent="0.25">
      <c r="E5499" s="399"/>
      <c r="F5499" s="338"/>
    </row>
    <row r="5500" spans="5:6" x14ac:dyDescent="0.25">
      <c r="E5500" s="399"/>
      <c r="F5500" s="338"/>
    </row>
    <row r="5501" spans="5:6" x14ac:dyDescent="0.25">
      <c r="E5501" s="399"/>
      <c r="F5501" s="338"/>
    </row>
    <row r="5502" spans="5:6" x14ac:dyDescent="0.25">
      <c r="E5502" s="399"/>
      <c r="F5502" s="338"/>
    </row>
    <row r="5503" spans="5:6" x14ac:dyDescent="0.25">
      <c r="E5503" s="399"/>
      <c r="F5503" s="338"/>
    </row>
    <row r="5504" spans="5:6" x14ac:dyDescent="0.25">
      <c r="E5504" s="399"/>
      <c r="F5504" s="338"/>
    </row>
    <row r="5505" spans="5:6" x14ac:dyDescent="0.25">
      <c r="E5505" s="399"/>
      <c r="F5505" s="338"/>
    </row>
    <row r="5506" spans="5:6" x14ac:dyDescent="0.25">
      <c r="E5506" s="399"/>
      <c r="F5506" s="338"/>
    </row>
    <row r="5507" spans="5:6" x14ac:dyDescent="0.25">
      <c r="E5507" s="399"/>
      <c r="F5507" s="338"/>
    </row>
    <row r="5508" spans="5:6" x14ac:dyDescent="0.25">
      <c r="E5508" s="399"/>
      <c r="F5508" s="338"/>
    </row>
    <row r="5509" spans="5:6" x14ac:dyDescent="0.25">
      <c r="E5509" s="399"/>
      <c r="F5509" s="338"/>
    </row>
    <row r="5510" spans="5:6" x14ac:dyDescent="0.25">
      <c r="E5510" s="399"/>
      <c r="F5510" s="338"/>
    </row>
    <row r="5511" spans="5:6" x14ac:dyDescent="0.25">
      <c r="E5511" s="399"/>
      <c r="F5511" s="338"/>
    </row>
    <row r="5512" spans="5:6" x14ac:dyDescent="0.25">
      <c r="E5512" s="399"/>
      <c r="F5512" s="338"/>
    </row>
    <row r="5513" spans="5:6" x14ac:dyDescent="0.25">
      <c r="E5513" s="399"/>
      <c r="F5513" s="338"/>
    </row>
    <row r="5514" spans="5:6" x14ac:dyDescent="0.25">
      <c r="E5514" s="399"/>
      <c r="F5514" s="338"/>
    </row>
    <row r="5515" spans="5:6" x14ac:dyDescent="0.25">
      <c r="E5515" s="399"/>
      <c r="F5515" s="338"/>
    </row>
    <row r="5516" spans="5:6" x14ac:dyDescent="0.25">
      <c r="E5516" s="399"/>
      <c r="F5516" s="338"/>
    </row>
    <row r="5517" spans="5:6" x14ac:dyDescent="0.25">
      <c r="E5517" s="399"/>
      <c r="F5517" s="338"/>
    </row>
    <row r="5518" spans="5:6" x14ac:dyDescent="0.25">
      <c r="E5518" s="399"/>
      <c r="F5518" s="338"/>
    </row>
    <row r="5519" spans="5:6" x14ac:dyDescent="0.25">
      <c r="E5519" s="399"/>
      <c r="F5519" s="338"/>
    </row>
    <row r="5520" spans="5:6" x14ac:dyDescent="0.25">
      <c r="E5520" s="399"/>
      <c r="F5520" s="338"/>
    </row>
    <row r="5521" spans="5:6" x14ac:dyDescent="0.25">
      <c r="E5521" s="399"/>
      <c r="F5521" s="338"/>
    </row>
    <row r="5522" spans="5:6" x14ac:dyDescent="0.25">
      <c r="E5522" s="399"/>
      <c r="F5522" s="338"/>
    </row>
    <row r="5523" spans="5:6" x14ac:dyDescent="0.25">
      <c r="E5523" s="399"/>
      <c r="F5523" s="338"/>
    </row>
    <row r="5524" spans="5:6" x14ac:dyDescent="0.25">
      <c r="E5524" s="399"/>
      <c r="F5524" s="338"/>
    </row>
    <row r="5525" spans="5:6" x14ac:dyDescent="0.25">
      <c r="E5525" s="399"/>
      <c r="F5525" s="338"/>
    </row>
    <row r="5526" spans="5:6" x14ac:dyDescent="0.25">
      <c r="E5526" s="399"/>
      <c r="F5526" s="338"/>
    </row>
    <row r="5527" spans="5:6" x14ac:dyDescent="0.25">
      <c r="E5527" s="399"/>
      <c r="F5527" s="338"/>
    </row>
    <row r="5528" spans="5:6" x14ac:dyDescent="0.25">
      <c r="E5528" s="399"/>
      <c r="F5528" s="338"/>
    </row>
    <row r="5529" spans="5:6" x14ac:dyDescent="0.25">
      <c r="E5529" s="399"/>
      <c r="F5529" s="338"/>
    </row>
    <row r="5530" spans="5:6" x14ac:dyDescent="0.25">
      <c r="E5530" s="399"/>
      <c r="F5530" s="338"/>
    </row>
    <row r="5531" spans="5:6" x14ac:dyDescent="0.25">
      <c r="E5531" s="399"/>
      <c r="F5531" s="338"/>
    </row>
    <row r="5532" spans="5:6" x14ac:dyDescent="0.25">
      <c r="E5532" s="399"/>
      <c r="F5532" s="338"/>
    </row>
    <row r="5533" spans="5:6" x14ac:dyDescent="0.25">
      <c r="E5533" s="399"/>
      <c r="F5533" s="338"/>
    </row>
    <row r="5534" spans="5:6" x14ac:dyDescent="0.25">
      <c r="E5534" s="399"/>
      <c r="F5534" s="338"/>
    </row>
    <row r="5535" spans="5:6" x14ac:dyDescent="0.25">
      <c r="E5535" s="399"/>
      <c r="F5535" s="338"/>
    </row>
    <row r="5536" spans="5:6" x14ac:dyDescent="0.25">
      <c r="E5536" s="399"/>
      <c r="F5536" s="338"/>
    </row>
    <row r="5537" spans="5:6" x14ac:dyDescent="0.25">
      <c r="E5537" s="399"/>
      <c r="F5537" s="338"/>
    </row>
    <row r="5538" spans="5:6" x14ac:dyDescent="0.25">
      <c r="E5538" s="399"/>
      <c r="F5538" s="338"/>
    </row>
    <row r="5539" spans="5:6" x14ac:dyDescent="0.25">
      <c r="E5539" s="399"/>
      <c r="F5539" s="338"/>
    </row>
    <row r="5540" spans="5:6" x14ac:dyDescent="0.25">
      <c r="E5540" s="399"/>
      <c r="F5540" s="338"/>
    </row>
    <row r="5541" spans="5:6" x14ac:dyDescent="0.25">
      <c r="E5541" s="399"/>
      <c r="F5541" s="338"/>
    </row>
    <row r="5542" spans="5:6" x14ac:dyDescent="0.25">
      <c r="E5542" s="399"/>
      <c r="F5542" s="338"/>
    </row>
    <row r="5543" spans="5:6" x14ac:dyDescent="0.25">
      <c r="E5543" s="399"/>
      <c r="F5543" s="338"/>
    </row>
    <row r="5544" spans="5:6" x14ac:dyDescent="0.25">
      <c r="E5544" s="399"/>
      <c r="F5544" s="338"/>
    </row>
    <row r="5545" spans="5:6" x14ac:dyDescent="0.25">
      <c r="E5545" s="399"/>
      <c r="F5545" s="338"/>
    </row>
    <row r="5546" spans="5:6" x14ac:dyDescent="0.25">
      <c r="E5546" s="399"/>
      <c r="F5546" s="338"/>
    </row>
    <row r="5547" spans="5:6" x14ac:dyDescent="0.25">
      <c r="E5547" s="399"/>
      <c r="F5547" s="338"/>
    </row>
    <row r="5548" spans="5:6" x14ac:dyDescent="0.25">
      <c r="E5548" s="399"/>
      <c r="F5548" s="338"/>
    </row>
    <row r="5549" spans="5:6" x14ac:dyDescent="0.25">
      <c r="E5549" s="399"/>
      <c r="F5549" s="338"/>
    </row>
    <row r="5550" spans="5:6" x14ac:dyDescent="0.25">
      <c r="E5550" s="399"/>
      <c r="F5550" s="338"/>
    </row>
    <row r="5551" spans="5:6" x14ac:dyDescent="0.25">
      <c r="E5551" s="399"/>
      <c r="F5551" s="338"/>
    </row>
    <row r="5552" spans="5:6" x14ac:dyDescent="0.25">
      <c r="E5552" s="399"/>
      <c r="F5552" s="338"/>
    </row>
    <row r="5553" spans="5:6" x14ac:dyDescent="0.25">
      <c r="E5553" s="399"/>
      <c r="F5553" s="338"/>
    </row>
    <row r="5554" spans="5:6" x14ac:dyDescent="0.25">
      <c r="E5554" s="399"/>
      <c r="F5554" s="338"/>
    </row>
    <row r="5555" spans="5:6" x14ac:dyDescent="0.25">
      <c r="E5555" s="399"/>
      <c r="F5555" s="338"/>
    </row>
    <row r="5556" spans="5:6" x14ac:dyDescent="0.25">
      <c r="E5556" s="399"/>
      <c r="F5556" s="338"/>
    </row>
    <row r="5557" spans="5:6" x14ac:dyDescent="0.25">
      <c r="E5557" s="399"/>
      <c r="F5557" s="338"/>
    </row>
    <row r="5558" spans="5:6" x14ac:dyDescent="0.25">
      <c r="E5558" s="399"/>
      <c r="F5558" s="338"/>
    </row>
    <row r="5559" spans="5:6" x14ac:dyDescent="0.25">
      <c r="E5559" s="399"/>
      <c r="F5559" s="338"/>
    </row>
    <row r="5560" spans="5:6" x14ac:dyDescent="0.25">
      <c r="E5560" s="399"/>
      <c r="F5560" s="338"/>
    </row>
    <row r="5561" spans="5:6" x14ac:dyDescent="0.25">
      <c r="E5561" s="399"/>
      <c r="F5561" s="338"/>
    </row>
    <row r="5562" spans="5:6" x14ac:dyDescent="0.25">
      <c r="E5562" s="399"/>
      <c r="F5562" s="338"/>
    </row>
    <row r="5563" spans="5:6" x14ac:dyDescent="0.25">
      <c r="E5563" s="399"/>
      <c r="F5563" s="338"/>
    </row>
    <row r="5564" spans="5:6" x14ac:dyDescent="0.25">
      <c r="E5564" s="399"/>
      <c r="F5564" s="338"/>
    </row>
    <row r="5565" spans="5:6" x14ac:dyDescent="0.25">
      <c r="E5565" s="399"/>
      <c r="F5565" s="338"/>
    </row>
    <row r="5566" spans="5:6" x14ac:dyDescent="0.25">
      <c r="E5566" s="399"/>
      <c r="F5566" s="338"/>
    </row>
    <row r="5567" spans="5:6" x14ac:dyDescent="0.25">
      <c r="E5567" s="399"/>
      <c r="F5567" s="338"/>
    </row>
    <row r="5568" spans="5:6" x14ac:dyDescent="0.25">
      <c r="E5568" s="399"/>
      <c r="F5568" s="338"/>
    </row>
    <row r="5569" spans="5:6" x14ac:dyDescent="0.25">
      <c r="E5569" s="399"/>
      <c r="F5569" s="338"/>
    </row>
    <row r="5570" spans="5:6" x14ac:dyDescent="0.25">
      <c r="E5570" s="399"/>
      <c r="F5570" s="338"/>
    </row>
    <row r="5571" spans="5:6" x14ac:dyDescent="0.25">
      <c r="E5571" s="399"/>
      <c r="F5571" s="338"/>
    </row>
    <row r="5572" spans="5:6" x14ac:dyDescent="0.25">
      <c r="E5572" s="399"/>
      <c r="F5572" s="338"/>
    </row>
    <row r="5573" spans="5:6" x14ac:dyDescent="0.25">
      <c r="E5573" s="399"/>
      <c r="F5573" s="338"/>
    </row>
    <row r="5574" spans="5:6" x14ac:dyDescent="0.25">
      <c r="E5574" s="399"/>
      <c r="F5574" s="338"/>
    </row>
    <row r="5575" spans="5:6" x14ac:dyDescent="0.25">
      <c r="E5575" s="399"/>
      <c r="F5575" s="338"/>
    </row>
    <row r="5576" spans="5:6" x14ac:dyDescent="0.25">
      <c r="E5576" s="399"/>
      <c r="F5576" s="338"/>
    </row>
    <row r="5577" spans="5:6" x14ac:dyDescent="0.25">
      <c r="E5577" s="399"/>
      <c r="F5577" s="338"/>
    </row>
    <row r="5578" spans="5:6" x14ac:dyDescent="0.25">
      <c r="E5578" s="399"/>
      <c r="F5578" s="338"/>
    </row>
    <row r="5579" spans="5:6" x14ac:dyDescent="0.25">
      <c r="E5579" s="399"/>
      <c r="F5579" s="338"/>
    </row>
    <row r="5580" spans="5:6" x14ac:dyDescent="0.25">
      <c r="E5580" s="399"/>
      <c r="F5580" s="338"/>
    </row>
    <row r="5581" spans="5:6" x14ac:dyDescent="0.25">
      <c r="E5581" s="399"/>
      <c r="F5581" s="338"/>
    </row>
    <row r="5582" spans="5:6" x14ac:dyDescent="0.25">
      <c r="E5582" s="399"/>
      <c r="F5582" s="338"/>
    </row>
    <row r="5583" spans="5:6" x14ac:dyDescent="0.25">
      <c r="E5583" s="399"/>
      <c r="F5583" s="338"/>
    </row>
    <row r="5584" spans="5:6" x14ac:dyDescent="0.25">
      <c r="E5584" s="399"/>
      <c r="F5584" s="338"/>
    </row>
    <row r="5585" spans="5:6" x14ac:dyDescent="0.25">
      <c r="E5585" s="399"/>
      <c r="F5585" s="338"/>
    </row>
    <row r="5586" spans="5:6" x14ac:dyDescent="0.25">
      <c r="E5586" s="399"/>
      <c r="F5586" s="338"/>
    </row>
    <row r="5587" spans="5:6" x14ac:dyDescent="0.25">
      <c r="E5587" s="399"/>
      <c r="F5587" s="338"/>
    </row>
    <row r="5588" spans="5:6" x14ac:dyDescent="0.25">
      <c r="E5588" s="399"/>
      <c r="F5588" s="338"/>
    </row>
    <row r="5589" spans="5:6" x14ac:dyDescent="0.25">
      <c r="E5589" s="399"/>
      <c r="F5589" s="338"/>
    </row>
    <row r="5590" spans="5:6" x14ac:dyDescent="0.25">
      <c r="E5590" s="399"/>
      <c r="F5590" s="338"/>
    </row>
    <row r="5591" spans="5:6" x14ac:dyDescent="0.25">
      <c r="E5591" s="399"/>
      <c r="F5591" s="338"/>
    </row>
    <row r="5592" spans="5:6" x14ac:dyDescent="0.25">
      <c r="E5592" s="399"/>
      <c r="F5592" s="338"/>
    </row>
    <row r="5593" spans="5:6" x14ac:dyDescent="0.25">
      <c r="E5593" s="399"/>
      <c r="F5593" s="338"/>
    </row>
    <row r="5594" spans="5:6" x14ac:dyDescent="0.25">
      <c r="E5594" s="399"/>
      <c r="F5594" s="338"/>
    </row>
    <row r="5595" spans="5:6" x14ac:dyDescent="0.25">
      <c r="E5595" s="399"/>
      <c r="F5595" s="338"/>
    </row>
    <row r="5596" spans="5:6" x14ac:dyDescent="0.25">
      <c r="E5596" s="399"/>
      <c r="F5596" s="338"/>
    </row>
    <row r="5597" spans="5:6" x14ac:dyDescent="0.25">
      <c r="E5597" s="399"/>
      <c r="F5597" s="338"/>
    </row>
    <row r="5598" spans="5:6" x14ac:dyDescent="0.25">
      <c r="E5598" s="399"/>
      <c r="F5598" s="338"/>
    </row>
    <row r="5599" spans="5:6" x14ac:dyDescent="0.25">
      <c r="E5599" s="399"/>
      <c r="F5599" s="338"/>
    </row>
    <row r="5600" spans="5:6" x14ac:dyDescent="0.25">
      <c r="E5600" s="399"/>
      <c r="F5600" s="338"/>
    </row>
    <row r="5601" spans="5:6" x14ac:dyDescent="0.25">
      <c r="E5601" s="399"/>
      <c r="F5601" s="338"/>
    </row>
    <row r="5602" spans="5:6" x14ac:dyDescent="0.25">
      <c r="E5602" s="399"/>
      <c r="F5602" s="338"/>
    </row>
    <row r="5603" spans="5:6" x14ac:dyDescent="0.25">
      <c r="E5603" s="399"/>
      <c r="F5603" s="338"/>
    </row>
    <row r="5604" spans="5:6" x14ac:dyDescent="0.25">
      <c r="E5604" s="399"/>
      <c r="F5604" s="338"/>
    </row>
    <row r="5605" spans="5:6" x14ac:dyDescent="0.25">
      <c r="E5605" s="399"/>
      <c r="F5605" s="338"/>
    </row>
    <row r="5606" spans="5:6" x14ac:dyDescent="0.25">
      <c r="E5606" s="399"/>
      <c r="F5606" s="338"/>
    </row>
    <row r="5607" spans="5:6" x14ac:dyDescent="0.25">
      <c r="E5607" s="399"/>
      <c r="F5607" s="338"/>
    </row>
    <row r="5608" spans="5:6" x14ac:dyDescent="0.25">
      <c r="E5608" s="399"/>
      <c r="F5608" s="338"/>
    </row>
    <row r="5609" spans="5:6" x14ac:dyDescent="0.25">
      <c r="E5609" s="399"/>
      <c r="F5609" s="338"/>
    </row>
    <row r="5610" spans="5:6" x14ac:dyDescent="0.25">
      <c r="E5610" s="399"/>
      <c r="F5610" s="338"/>
    </row>
    <row r="5611" spans="5:6" x14ac:dyDescent="0.25">
      <c r="E5611" s="399"/>
      <c r="F5611" s="338"/>
    </row>
    <row r="5612" spans="5:6" x14ac:dyDescent="0.25">
      <c r="E5612" s="399"/>
      <c r="F5612" s="338"/>
    </row>
    <row r="5613" spans="5:6" x14ac:dyDescent="0.25">
      <c r="E5613" s="399"/>
      <c r="F5613" s="338"/>
    </row>
    <row r="5614" spans="5:6" x14ac:dyDescent="0.25">
      <c r="E5614" s="399"/>
      <c r="F5614" s="338"/>
    </row>
    <row r="5615" spans="5:6" x14ac:dyDescent="0.25">
      <c r="E5615" s="399"/>
      <c r="F5615" s="338"/>
    </row>
    <row r="5616" spans="5:6" x14ac:dyDescent="0.25">
      <c r="E5616" s="399"/>
      <c r="F5616" s="338"/>
    </row>
    <row r="5617" spans="5:6" x14ac:dyDescent="0.25">
      <c r="E5617" s="399"/>
      <c r="F5617" s="338"/>
    </row>
    <row r="5618" spans="5:6" x14ac:dyDescent="0.25">
      <c r="E5618" s="399"/>
      <c r="F5618" s="338"/>
    </row>
    <row r="5619" spans="5:6" x14ac:dyDescent="0.25">
      <c r="E5619" s="399"/>
      <c r="F5619" s="338"/>
    </row>
    <row r="5620" spans="5:6" x14ac:dyDescent="0.25">
      <c r="E5620" s="399"/>
      <c r="F5620" s="338"/>
    </row>
    <row r="5621" spans="5:6" x14ac:dyDescent="0.25">
      <c r="E5621" s="399"/>
      <c r="F5621" s="338"/>
    </row>
    <row r="5622" spans="5:6" x14ac:dyDescent="0.25">
      <c r="E5622" s="399"/>
      <c r="F5622" s="338"/>
    </row>
    <row r="5623" spans="5:6" x14ac:dyDescent="0.25">
      <c r="E5623" s="399"/>
      <c r="F5623" s="338"/>
    </row>
    <row r="5624" spans="5:6" x14ac:dyDescent="0.25">
      <c r="E5624" s="399"/>
      <c r="F5624" s="338"/>
    </row>
    <row r="5625" spans="5:6" x14ac:dyDescent="0.25">
      <c r="E5625" s="399"/>
      <c r="F5625" s="338"/>
    </row>
    <row r="5626" spans="5:6" x14ac:dyDescent="0.25">
      <c r="E5626" s="399"/>
      <c r="F5626" s="338"/>
    </row>
    <row r="5627" spans="5:6" x14ac:dyDescent="0.25">
      <c r="E5627" s="399"/>
      <c r="F5627" s="338"/>
    </row>
    <row r="5628" spans="5:6" x14ac:dyDescent="0.25">
      <c r="E5628" s="399"/>
      <c r="F5628" s="338"/>
    </row>
    <row r="5629" spans="5:6" x14ac:dyDescent="0.25">
      <c r="E5629" s="399"/>
      <c r="F5629" s="338"/>
    </row>
    <row r="5630" spans="5:6" x14ac:dyDescent="0.25">
      <c r="E5630" s="399"/>
      <c r="F5630" s="338"/>
    </row>
    <row r="5631" spans="5:6" x14ac:dyDescent="0.25">
      <c r="E5631" s="399"/>
      <c r="F5631" s="338"/>
    </row>
    <row r="5632" spans="5:6" x14ac:dyDescent="0.25">
      <c r="E5632" s="399"/>
      <c r="F5632" s="338"/>
    </row>
    <row r="5633" spans="5:6" x14ac:dyDescent="0.25">
      <c r="E5633" s="399"/>
      <c r="F5633" s="338"/>
    </row>
    <row r="5634" spans="5:6" x14ac:dyDescent="0.25">
      <c r="E5634" s="399"/>
      <c r="F5634" s="338"/>
    </row>
    <row r="5635" spans="5:6" x14ac:dyDescent="0.25">
      <c r="E5635" s="399"/>
      <c r="F5635" s="338"/>
    </row>
    <row r="5636" spans="5:6" x14ac:dyDescent="0.25">
      <c r="E5636" s="399"/>
      <c r="F5636" s="338"/>
    </row>
    <row r="5637" spans="5:6" x14ac:dyDescent="0.25">
      <c r="E5637" s="399"/>
      <c r="F5637" s="338"/>
    </row>
    <row r="5638" spans="5:6" x14ac:dyDescent="0.25">
      <c r="E5638" s="399"/>
      <c r="F5638" s="338"/>
    </row>
    <row r="5639" spans="5:6" x14ac:dyDescent="0.25">
      <c r="E5639" s="399"/>
      <c r="F5639" s="338"/>
    </row>
    <row r="5640" spans="5:6" x14ac:dyDescent="0.25">
      <c r="E5640" s="399"/>
      <c r="F5640" s="338"/>
    </row>
    <row r="5641" spans="5:6" x14ac:dyDescent="0.25">
      <c r="E5641" s="399"/>
      <c r="F5641" s="338"/>
    </row>
    <row r="5642" spans="5:6" x14ac:dyDescent="0.25">
      <c r="E5642" s="399"/>
      <c r="F5642" s="338"/>
    </row>
    <row r="5643" spans="5:6" x14ac:dyDescent="0.25">
      <c r="E5643" s="399"/>
      <c r="F5643" s="338"/>
    </row>
    <row r="5644" spans="5:6" x14ac:dyDescent="0.25">
      <c r="E5644" s="399"/>
      <c r="F5644" s="338"/>
    </row>
    <row r="5645" spans="5:6" x14ac:dyDescent="0.25">
      <c r="E5645" s="399"/>
      <c r="F5645" s="338"/>
    </row>
    <row r="5646" spans="5:6" x14ac:dyDescent="0.25">
      <c r="E5646" s="399"/>
      <c r="F5646" s="338"/>
    </row>
    <row r="5647" spans="5:6" x14ac:dyDescent="0.25">
      <c r="E5647" s="399"/>
      <c r="F5647" s="338"/>
    </row>
    <row r="5648" spans="5:6" x14ac:dyDescent="0.25">
      <c r="E5648" s="399"/>
      <c r="F5648" s="338"/>
    </row>
    <row r="5649" spans="5:6" x14ac:dyDescent="0.25">
      <c r="E5649" s="399"/>
      <c r="F5649" s="338"/>
    </row>
    <row r="5650" spans="5:6" x14ac:dyDescent="0.25">
      <c r="E5650" s="399"/>
      <c r="F5650" s="338"/>
    </row>
    <row r="5651" spans="5:6" x14ac:dyDescent="0.25">
      <c r="E5651" s="399"/>
      <c r="F5651" s="338"/>
    </row>
    <row r="5652" spans="5:6" x14ac:dyDescent="0.25">
      <c r="E5652" s="399"/>
      <c r="F5652" s="338"/>
    </row>
    <row r="5653" spans="5:6" x14ac:dyDescent="0.25">
      <c r="E5653" s="399"/>
      <c r="F5653" s="338"/>
    </row>
    <row r="5654" spans="5:6" x14ac:dyDescent="0.25">
      <c r="E5654" s="399"/>
      <c r="F5654" s="338"/>
    </row>
    <row r="5655" spans="5:6" x14ac:dyDescent="0.25">
      <c r="E5655" s="399"/>
      <c r="F5655" s="338"/>
    </row>
    <row r="5656" spans="5:6" x14ac:dyDescent="0.25">
      <c r="E5656" s="399"/>
      <c r="F5656" s="338"/>
    </row>
    <row r="5657" spans="5:6" x14ac:dyDescent="0.25">
      <c r="E5657" s="399"/>
      <c r="F5657" s="338"/>
    </row>
    <row r="5658" spans="5:6" x14ac:dyDescent="0.25">
      <c r="E5658" s="399"/>
      <c r="F5658" s="338"/>
    </row>
    <row r="5659" spans="5:6" x14ac:dyDescent="0.25">
      <c r="E5659" s="399"/>
      <c r="F5659" s="338"/>
    </row>
    <row r="5660" spans="5:6" x14ac:dyDescent="0.25">
      <c r="E5660" s="399"/>
      <c r="F5660" s="338"/>
    </row>
    <row r="5661" spans="5:6" x14ac:dyDescent="0.25">
      <c r="E5661" s="399"/>
      <c r="F5661" s="338"/>
    </row>
    <row r="5662" spans="5:6" x14ac:dyDescent="0.25">
      <c r="E5662" s="399"/>
      <c r="F5662" s="338"/>
    </row>
    <row r="5663" spans="5:6" x14ac:dyDescent="0.25">
      <c r="E5663" s="399"/>
      <c r="F5663" s="338"/>
    </row>
    <row r="5664" spans="5:6" x14ac:dyDescent="0.25">
      <c r="E5664" s="399"/>
      <c r="F5664" s="338"/>
    </row>
    <row r="5665" spans="5:6" x14ac:dyDescent="0.25">
      <c r="E5665" s="399"/>
      <c r="F5665" s="338"/>
    </row>
    <row r="5666" spans="5:6" x14ac:dyDescent="0.25">
      <c r="E5666" s="399"/>
      <c r="F5666" s="338"/>
    </row>
    <row r="5667" spans="5:6" x14ac:dyDescent="0.25">
      <c r="E5667" s="399"/>
      <c r="F5667" s="338"/>
    </row>
    <row r="5668" spans="5:6" x14ac:dyDescent="0.25">
      <c r="E5668" s="399"/>
      <c r="F5668" s="338"/>
    </row>
    <row r="5669" spans="5:6" x14ac:dyDescent="0.25">
      <c r="E5669" s="399"/>
      <c r="F5669" s="338"/>
    </row>
    <row r="5670" spans="5:6" x14ac:dyDescent="0.25">
      <c r="E5670" s="399"/>
      <c r="F5670" s="338"/>
    </row>
    <row r="5671" spans="5:6" x14ac:dyDescent="0.25">
      <c r="E5671" s="399"/>
      <c r="F5671" s="338"/>
    </row>
    <row r="5672" spans="5:6" x14ac:dyDescent="0.25">
      <c r="E5672" s="399"/>
      <c r="F5672" s="338"/>
    </row>
    <row r="5673" spans="5:6" x14ac:dyDescent="0.25">
      <c r="E5673" s="399"/>
      <c r="F5673" s="338"/>
    </row>
    <row r="5674" spans="5:6" x14ac:dyDescent="0.25">
      <c r="E5674" s="399"/>
      <c r="F5674" s="338"/>
    </row>
    <row r="5675" spans="5:6" x14ac:dyDescent="0.25">
      <c r="E5675" s="399"/>
      <c r="F5675" s="338"/>
    </row>
    <row r="5676" spans="5:6" x14ac:dyDescent="0.25">
      <c r="E5676" s="399"/>
      <c r="F5676" s="338"/>
    </row>
    <row r="5677" spans="5:6" x14ac:dyDescent="0.25">
      <c r="E5677" s="399"/>
      <c r="F5677" s="338"/>
    </row>
    <row r="5678" spans="5:6" x14ac:dyDescent="0.25">
      <c r="E5678" s="399"/>
      <c r="F5678" s="338"/>
    </row>
    <row r="5679" spans="5:6" x14ac:dyDescent="0.25">
      <c r="E5679" s="399"/>
      <c r="F5679" s="338"/>
    </row>
    <row r="5680" spans="5:6" x14ac:dyDescent="0.25">
      <c r="E5680" s="399"/>
      <c r="F5680" s="338"/>
    </row>
    <row r="5681" spans="5:6" x14ac:dyDescent="0.25">
      <c r="E5681" s="399"/>
      <c r="F5681" s="338"/>
    </row>
    <row r="5682" spans="5:6" x14ac:dyDescent="0.25">
      <c r="E5682" s="399"/>
      <c r="F5682" s="338"/>
    </row>
    <row r="5683" spans="5:6" x14ac:dyDescent="0.25">
      <c r="E5683" s="399"/>
      <c r="F5683" s="338"/>
    </row>
    <row r="5684" spans="5:6" x14ac:dyDescent="0.25">
      <c r="E5684" s="399"/>
      <c r="F5684" s="338"/>
    </row>
    <row r="5685" spans="5:6" x14ac:dyDescent="0.25">
      <c r="E5685" s="399"/>
      <c r="F5685" s="338"/>
    </row>
    <row r="5686" spans="5:6" x14ac:dyDescent="0.25">
      <c r="E5686" s="399"/>
      <c r="F5686" s="338"/>
    </row>
    <row r="5687" spans="5:6" x14ac:dyDescent="0.25">
      <c r="E5687" s="399"/>
      <c r="F5687" s="338"/>
    </row>
    <row r="5688" spans="5:6" x14ac:dyDescent="0.25">
      <c r="E5688" s="399"/>
      <c r="F5688" s="338"/>
    </row>
    <row r="5689" spans="5:6" x14ac:dyDescent="0.25">
      <c r="E5689" s="399"/>
      <c r="F5689" s="338"/>
    </row>
    <row r="5690" spans="5:6" x14ac:dyDescent="0.25">
      <c r="E5690" s="399"/>
      <c r="F5690" s="338"/>
    </row>
    <row r="5691" spans="5:6" x14ac:dyDescent="0.25">
      <c r="E5691" s="399"/>
      <c r="F5691" s="338"/>
    </row>
    <row r="5692" spans="5:6" x14ac:dyDescent="0.25">
      <c r="E5692" s="399"/>
      <c r="F5692" s="338"/>
    </row>
    <row r="5693" spans="5:6" x14ac:dyDescent="0.25">
      <c r="E5693" s="399"/>
      <c r="F5693" s="338"/>
    </row>
    <row r="5694" spans="5:6" x14ac:dyDescent="0.25">
      <c r="E5694" s="399"/>
      <c r="F5694" s="338"/>
    </row>
    <row r="5695" spans="5:6" x14ac:dyDescent="0.25">
      <c r="E5695" s="399"/>
      <c r="F5695" s="338"/>
    </row>
    <row r="5696" spans="5:6" x14ac:dyDescent="0.25">
      <c r="E5696" s="399"/>
      <c r="F5696" s="338"/>
    </row>
    <row r="5697" spans="5:6" x14ac:dyDescent="0.25">
      <c r="E5697" s="399"/>
      <c r="F5697" s="338"/>
    </row>
    <row r="5698" spans="5:6" x14ac:dyDescent="0.25">
      <c r="E5698" s="399"/>
      <c r="F5698" s="338"/>
    </row>
    <row r="5699" spans="5:6" x14ac:dyDescent="0.25">
      <c r="E5699" s="399"/>
      <c r="F5699" s="338"/>
    </row>
    <row r="5700" spans="5:6" x14ac:dyDescent="0.25">
      <c r="E5700" s="399"/>
      <c r="F5700" s="338"/>
    </row>
    <row r="5701" spans="5:6" x14ac:dyDescent="0.25">
      <c r="E5701" s="399"/>
      <c r="F5701" s="338"/>
    </row>
    <row r="5702" spans="5:6" x14ac:dyDescent="0.25">
      <c r="E5702" s="399"/>
      <c r="F5702" s="338"/>
    </row>
    <row r="5703" spans="5:6" x14ac:dyDescent="0.25">
      <c r="E5703" s="399"/>
      <c r="F5703" s="338"/>
    </row>
    <row r="5704" spans="5:6" x14ac:dyDescent="0.25">
      <c r="E5704" s="399"/>
      <c r="F5704" s="338"/>
    </row>
    <row r="5705" spans="5:6" x14ac:dyDescent="0.25">
      <c r="E5705" s="399"/>
      <c r="F5705" s="338"/>
    </row>
    <row r="5706" spans="5:6" x14ac:dyDescent="0.25">
      <c r="E5706" s="399"/>
      <c r="F5706" s="338"/>
    </row>
    <row r="5707" spans="5:6" x14ac:dyDescent="0.25">
      <c r="E5707" s="399"/>
      <c r="F5707" s="338"/>
    </row>
    <row r="5708" spans="5:6" x14ac:dyDescent="0.25">
      <c r="E5708" s="399"/>
      <c r="F5708" s="338"/>
    </row>
    <row r="5709" spans="5:6" x14ac:dyDescent="0.25">
      <c r="E5709" s="399"/>
      <c r="F5709" s="338"/>
    </row>
    <row r="5710" spans="5:6" x14ac:dyDescent="0.25">
      <c r="E5710" s="399"/>
      <c r="F5710" s="338"/>
    </row>
    <row r="5711" spans="5:6" x14ac:dyDescent="0.25">
      <c r="E5711" s="399"/>
      <c r="F5711" s="338"/>
    </row>
    <row r="5712" spans="5:6" x14ac:dyDescent="0.25">
      <c r="E5712" s="399"/>
      <c r="F5712" s="338"/>
    </row>
    <row r="5713" spans="5:6" x14ac:dyDescent="0.25">
      <c r="E5713" s="399"/>
      <c r="F5713" s="338"/>
    </row>
    <row r="5714" spans="5:6" x14ac:dyDescent="0.25">
      <c r="E5714" s="399"/>
      <c r="F5714" s="338"/>
    </row>
    <row r="5715" spans="5:6" x14ac:dyDescent="0.25">
      <c r="E5715" s="399"/>
      <c r="F5715" s="338"/>
    </row>
    <row r="5716" spans="5:6" x14ac:dyDescent="0.25">
      <c r="E5716" s="399"/>
      <c r="F5716" s="338"/>
    </row>
    <row r="5717" spans="5:6" x14ac:dyDescent="0.25">
      <c r="E5717" s="399"/>
      <c r="F5717" s="338"/>
    </row>
    <row r="5718" spans="5:6" x14ac:dyDescent="0.25">
      <c r="E5718" s="399"/>
      <c r="F5718" s="338"/>
    </row>
    <row r="5719" spans="5:6" x14ac:dyDescent="0.25">
      <c r="E5719" s="399"/>
      <c r="F5719" s="338"/>
    </row>
    <row r="5720" spans="5:6" x14ac:dyDescent="0.25">
      <c r="E5720" s="399"/>
      <c r="F5720" s="338"/>
    </row>
    <row r="5721" spans="5:6" x14ac:dyDescent="0.25">
      <c r="E5721" s="399"/>
      <c r="F5721" s="338"/>
    </row>
    <row r="5722" spans="5:6" x14ac:dyDescent="0.25">
      <c r="E5722" s="399"/>
      <c r="F5722" s="338"/>
    </row>
    <row r="5723" spans="5:6" x14ac:dyDescent="0.25">
      <c r="E5723" s="399"/>
      <c r="F5723" s="338"/>
    </row>
    <row r="5724" spans="5:6" x14ac:dyDescent="0.25">
      <c r="E5724" s="399"/>
      <c r="F5724" s="338"/>
    </row>
    <row r="5725" spans="5:6" x14ac:dyDescent="0.25">
      <c r="E5725" s="399"/>
      <c r="F5725" s="338"/>
    </row>
    <row r="5726" spans="5:6" x14ac:dyDescent="0.25">
      <c r="E5726" s="399"/>
      <c r="F5726" s="338"/>
    </row>
    <row r="5727" spans="5:6" x14ac:dyDescent="0.25">
      <c r="E5727" s="399"/>
      <c r="F5727" s="338"/>
    </row>
    <row r="5728" spans="5:6" x14ac:dyDescent="0.25">
      <c r="E5728" s="399"/>
      <c r="F5728" s="338"/>
    </row>
    <row r="5729" spans="5:6" x14ac:dyDescent="0.25">
      <c r="E5729" s="399"/>
      <c r="F5729" s="338"/>
    </row>
    <row r="5730" spans="5:6" x14ac:dyDescent="0.25">
      <c r="E5730" s="399"/>
      <c r="F5730" s="338"/>
    </row>
    <row r="5731" spans="5:6" x14ac:dyDescent="0.25">
      <c r="E5731" s="399"/>
      <c r="F5731" s="338"/>
    </row>
    <row r="5732" spans="5:6" x14ac:dyDescent="0.25">
      <c r="E5732" s="399"/>
      <c r="F5732" s="338"/>
    </row>
    <row r="5733" spans="5:6" x14ac:dyDescent="0.25">
      <c r="E5733" s="399"/>
      <c r="F5733" s="338"/>
    </row>
    <row r="5734" spans="5:6" x14ac:dyDescent="0.25">
      <c r="E5734" s="399"/>
      <c r="F5734" s="338"/>
    </row>
    <row r="5735" spans="5:6" x14ac:dyDescent="0.25">
      <c r="E5735" s="399"/>
      <c r="F5735" s="338"/>
    </row>
    <row r="5736" spans="5:6" x14ac:dyDescent="0.25">
      <c r="E5736" s="399"/>
      <c r="F5736" s="338"/>
    </row>
    <row r="5737" spans="5:6" x14ac:dyDescent="0.25">
      <c r="E5737" s="399"/>
      <c r="F5737" s="338"/>
    </row>
    <row r="5738" spans="5:6" x14ac:dyDescent="0.25">
      <c r="E5738" s="399"/>
      <c r="F5738" s="338"/>
    </row>
    <row r="5739" spans="5:6" x14ac:dyDescent="0.25">
      <c r="E5739" s="399"/>
      <c r="F5739" s="338"/>
    </row>
    <row r="5740" spans="5:6" x14ac:dyDescent="0.25">
      <c r="E5740" s="399"/>
      <c r="F5740" s="338"/>
    </row>
    <row r="5741" spans="5:6" x14ac:dyDescent="0.25">
      <c r="E5741" s="399"/>
      <c r="F5741" s="338"/>
    </row>
    <row r="5742" spans="5:6" x14ac:dyDescent="0.25">
      <c r="E5742" s="399"/>
      <c r="F5742" s="338"/>
    </row>
    <row r="5743" spans="5:6" x14ac:dyDescent="0.25">
      <c r="E5743" s="399"/>
      <c r="F5743" s="338"/>
    </row>
    <row r="5744" spans="5:6" x14ac:dyDescent="0.25">
      <c r="E5744" s="399"/>
      <c r="F5744" s="338"/>
    </row>
    <row r="5745" spans="5:6" x14ac:dyDescent="0.25">
      <c r="E5745" s="399"/>
      <c r="F5745" s="338"/>
    </row>
    <row r="5746" spans="5:6" x14ac:dyDescent="0.25">
      <c r="E5746" s="399"/>
      <c r="F5746" s="338"/>
    </row>
    <row r="5747" spans="5:6" x14ac:dyDescent="0.25">
      <c r="E5747" s="399"/>
      <c r="F5747" s="338"/>
    </row>
    <row r="5748" spans="5:6" x14ac:dyDescent="0.25">
      <c r="E5748" s="399"/>
      <c r="F5748" s="338"/>
    </row>
    <row r="5749" spans="5:6" x14ac:dyDescent="0.25">
      <c r="E5749" s="399"/>
      <c r="F5749" s="338"/>
    </row>
    <row r="5750" spans="5:6" x14ac:dyDescent="0.25">
      <c r="E5750" s="399"/>
      <c r="F5750" s="338"/>
    </row>
    <row r="5751" spans="5:6" x14ac:dyDescent="0.25">
      <c r="E5751" s="399"/>
      <c r="F5751" s="338"/>
    </row>
    <row r="5752" spans="5:6" x14ac:dyDescent="0.25">
      <c r="E5752" s="399"/>
      <c r="F5752" s="338"/>
    </row>
    <row r="5753" spans="5:6" x14ac:dyDescent="0.25">
      <c r="E5753" s="399"/>
      <c r="F5753" s="338"/>
    </row>
    <row r="5754" spans="5:6" x14ac:dyDescent="0.25">
      <c r="E5754" s="399"/>
      <c r="F5754" s="338"/>
    </row>
    <row r="5755" spans="5:6" x14ac:dyDescent="0.25">
      <c r="E5755" s="399"/>
      <c r="F5755" s="338"/>
    </row>
    <row r="5756" spans="5:6" x14ac:dyDescent="0.25">
      <c r="E5756" s="399"/>
      <c r="F5756" s="338"/>
    </row>
    <row r="5757" spans="5:6" x14ac:dyDescent="0.25">
      <c r="E5757" s="399"/>
      <c r="F5757" s="338"/>
    </row>
    <row r="5758" spans="5:6" x14ac:dyDescent="0.25">
      <c r="E5758" s="399"/>
      <c r="F5758" s="338"/>
    </row>
    <row r="5759" spans="5:6" x14ac:dyDescent="0.25">
      <c r="E5759" s="399"/>
      <c r="F5759" s="338"/>
    </row>
    <row r="5760" spans="5:6" x14ac:dyDescent="0.25">
      <c r="E5760" s="399"/>
      <c r="F5760" s="338"/>
    </row>
    <row r="5761" spans="5:6" x14ac:dyDescent="0.25">
      <c r="E5761" s="399"/>
      <c r="F5761" s="338"/>
    </row>
    <row r="5762" spans="5:6" x14ac:dyDescent="0.25">
      <c r="E5762" s="399"/>
      <c r="F5762" s="338"/>
    </row>
    <row r="5763" spans="5:6" x14ac:dyDescent="0.25">
      <c r="E5763" s="399"/>
      <c r="F5763" s="338"/>
    </row>
    <row r="5764" spans="5:6" x14ac:dyDescent="0.25">
      <c r="E5764" s="399"/>
      <c r="F5764" s="338"/>
    </row>
    <row r="5765" spans="5:6" x14ac:dyDescent="0.25">
      <c r="E5765" s="399"/>
      <c r="F5765" s="338"/>
    </row>
    <row r="5766" spans="5:6" x14ac:dyDescent="0.25">
      <c r="E5766" s="399"/>
      <c r="F5766" s="338"/>
    </row>
    <row r="5767" spans="5:6" x14ac:dyDescent="0.25">
      <c r="E5767" s="399"/>
      <c r="F5767" s="338"/>
    </row>
    <row r="5768" spans="5:6" x14ac:dyDescent="0.25">
      <c r="E5768" s="399"/>
      <c r="F5768" s="338"/>
    </row>
    <row r="5769" spans="5:6" x14ac:dyDescent="0.25">
      <c r="E5769" s="399"/>
      <c r="F5769" s="338"/>
    </row>
    <row r="5770" spans="5:6" x14ac:dyDescent="0.25">
      <c r="E5770" s="399"/>
      <c r="F5770" s="338"/>
    </row>
    <row r="5771" spans="5:6" x14ac:dyDescent="0.25">
      <c r="E5771" s="399"/>
      <c r="F5771" s="338"/>
    </row>
    <row r="5772" spans="5:6" x14ac:dyDescent="0.25">
      <c r="E5772" s="399"/>
      <c r="F5772" s="338"/>
    </row>
    <row r="5773" spans="5:6" x14ac:dyDescent="0.25">
      <c r="E5773" s="399"/>
      <c r="F5773" s="338"/>
    </row>
    <row r="5774" spans="5:6" x14ac:dyDescent="0.25">
      <c r="E5774" s="399"/>
      <c r="F5774" s="338"/>
    </row>
    <row r="5775" spans="5:6" x14ac:dyDescent="0.25">
      <c r="E5775" s="399"/>
      <c r="F5775" s="338"/>
    </row>
    <row r="5776" spans="5:6" x14ac:dyDescent="0.25">
      <c r="E5776" s="399"/>
      <c r="F5776" s="338"/>
    </row>
    <row r="5777" spans="5:6" x14ac:dyDescent="0.25">
      <c r="E5777" s="399"/>
      <c r="F5777" s="338"/>
    </row>
    <row r="5778" spans="5:6" x14ac:dyDescent="0.25">
      <c r="E5778" s="399"/>
      <c r="F5778" s="338"/>
    </row>
    <row r="5779" spans="5:6" x14ac:dyDescent="0.25">
      <c r="E5779" s="399"/>
      <c r="F5779" s="338"/>
    </row>
    <row r="5780" spans="5:6" x14ac:dyDescent="0.25">
      <c r="E5780" s="399"/>
      <c r="F5780" s="338"/>
    </row>
    <row r="5781" spans="5:6" x14ac:dyDescent="0.25">
      <c r="E5781" s="399"/>
      <c r="F5781" s="338"/>
    </row>
    <row r="5782" spans="5:6" x14ac:dyDescent="0.25">
      <c r="E5782" s="399"/>
      <c r="F5782" s="338"/>
    </row>
    <row r="5783" spans="5:6" x14ac:dyDescent="0.25">
      <c r="E5783" s="399"/>
      <c r="F5783" s="338"/>
    </row>
    <row r="5784" spans="5:6" x14ac:dyDescent="0.25">
      <c r="E5784" s="399"/>
      <c r="F5784" s="338"/>
    </row>
    <row r="5785" spans="5:6" x14ac:dyDescent="0.25">
      <c r="E5785" s="399"/>
      <c r="F5785" s="338"/>
    </row>
    <row r="5786" spans="5:6" x14ac:dyDescent="0.25">
      <c r="E5786" s="399"/>
      <c r="F5786" s="338"/>
    </row>
    <row r="5787" spans="5:6" x14ac:dyDescent="0.25">
      <c r="E5787" s="399"/>
      <c r="F5787" s="338"/>
    </row>
    <row r="5788" spans="5:6" x14ac:dyDescent="0.25">
      <c r="E5788" s="399"/>
      <c r="F5788" s="338"/>
    </row>
    <row r="5789" spans="5:6" x14ac:dyDescent="0.25">
      <c r="E5789" s="399"/>
      <c r="F5789" s="338"/>
    </row>
    <row r="5790" spans="5:6" x14ac:dyDescent="0.25">
      <c r="E5790" s="399"/>
      <c r="F5790" s="338"/>
    </row>
    <row r="5791" spans="5:6" x14ac:dyDescent="0.25">
      <c r="E5791" s="399"/>
      <c r="F5791" s="338"/>
    </row>
    <row r="5792" spans="5:6" x14ac:dyDescent="0.25">
      <c r="E5792" s="399"/>
      <c r="F5792" s="338"/>
    </row>
    <row r="5793" spans="5:6" x14ac:dyDescent="0.25">
      <c r="E5793" s="399"/>
      <c r="F5793" s="338"/>
    </row>
    <row r="5794" spans="5:6" x14ac:dyDescent="0.25">
      <c r="E5794" s="399"/>
      <c r="F5794" s="338"/>
    </row>
    <row r="5795" spans="5:6" x14ac:dyDescent="0.25">
      <c r="E5795" s="399"/>
      <c r="F5795" s="338"/>
    </row>
    <row r="5796" spans="5:6" x14ac:dyDescent="0.25">
      <c r="E5796" s="399"/>
      <c r="F5796" s="338"/>
    </row>
    <row r="5797" spans="5:6" x14ac:dyDescent="0.25">
      <c r="E5797" s="399"/>
      <c r="F5797" s="338"/>
    </row>
    <row r="5798" spans="5:6" x14ac:dyDescent="0.25">
      <c r="E5798" s="399"/>
      <c r="F5798" s="338"/>
    </row>
    <row r="5799" spans="5:6" x14ac:dyDescent="0.25">
      <c r="E5799" s="399"/>
      <c r="F5799" s="338"/>
    </row>
    <row r="5800" spans="5:6" x14ac:dyDescent="0.25">
      <c r="E5800" s="399"/>
      <c r="F5800" s="338"/>
    </row>
    <row r="5801" spans="5:6" x14ac:dyDescent="0.25">
      <c r="E5801" s="399"/>
      <c r="F5801" s="338"/>
    </row>
    <row r="5802" spans="5:6" x14ac:dyDescent="0.25">
      <c r="E5802" s="399"/>
      <c r="F5802" s="338"/>
    </row>
    <row r="5803" spans="5:6" x14ac:dyDescent="0.25">
      <c r="E5803" s="399"/>
      <c r="F5803" s="338"/>
    </row>
    <row r="5804" spans="5:6" x14ac:dyDescent="0.25">
      <c r="E5804" s="399"/>
      <c r="F5804" s="338"/>
    </row>
    <row r="5805" spans="5:6" x14ac:dyDescent="0.25">
      <c r="E5805" s="399"/>
      <c r="F5805" s="338"/>
    </row>
    <row r="5806" spans="5:6" x14ac:dyDescent="0.25">
      <c r="E5806" s="399"/>
      <c r="F5806" s="338"/>
    </row>
    <row r="5807" spans="5:6" x14ac:dyDescent="0.25">
      <c r="E5807" s="399"/>
      <c r="F5807" s="338"/>
    </row>
    <row r="5808" spans="5:6" x14ac:dyDescent="0.25">
      <c r="E5808" s="399"/>
      <c r="F5808" s="338"/>
    </row>
    <row r="5809" spans="5:6" x14ac:dyDescent="0.25">
      <c r="E5809" s="399"/>
      <c r="F5809" s="338"/>
    </row>
    <row r="5810" spans="5:6" x14ac:dyDescent="0.25">
      <c r="E5810" s="399"/>
      <c r="F5810" s="338"/>
    </row>
    <row r="5811" spans="5:6" x14ac:dyDescent="0.25">
      <c r="E5811" s="399"/>
      <c r="F5811" s="338"/>
    </row>
    <row r="5812" spans="5:6" x14ac:dyDescent="0.25">
      <c r="E5812" s="399"/>
      <c r="F5812" s="338"/>
    </row>
    <row r="5813" spans="5:6" x14ac:dyDescent="0.25">
      <c r="E5813" s="399"/>
      <c r="F5813" s="338"/>
    </row>
    <row r="5814" spans="5:6" x14ac:dyDescent="0.25">
      <c r="E5814" s="399"/>
      <c r="F5814" s="338"/>
    </row>
    <row r="5815" spans="5:6" x14ac:dyDescent="0.25">
      <c r="E5815" s="399"/>
      <c r="F5815" s="338"/>
    </row>
    <row r="5816" spans="5:6" x14ac:dyDescent="0.25">
      <c r="E5816" s="399"/>
      <c r="F5816" s="338"/>
    </row>
    <row r="5817" spans="5:6" x14ac:dyDescent="0.25">
      <c r="E5817" s="399"/>
      <c r="F5817" s="338"/>
    </row>
    <row r="5818" spans="5:6" x14ac:dyDescent="0.25">
      <c r="E5818" s="399"/>
      <c r="F5818" s="338"/>
    </row>
    <row r="5819" spans="5:6" x14ac:dyDescent="0.25">
      <c r="E5819" s="399"/>
      <c r="F5819" s="338"/>
    </row>
    <row r="5820" spans="5:6" x14ac:dyDescent="0.25">
      <c r="E5820" s="399"/>
      <c r="F5820" s="338"/>
    </row>
    <row r="5821" spans="5:6" x14ac:dyDescent="0.25">
      <c r="E5821" s="399"/>
      <c r="F5821" s="338"/>
    </row>
    <row r="5822" spans="5:6" x14ac:dyDescent="0.25">
      <c r="E5822" s="399"/>
      <c r="F5822" s="338"/>
    </row>
    <row r="5823" spans="5:6" x14ac:dyDescent="0.25">
      <c r="E5823" s="399"/>
      <c r="F5823" s="338"/>
    </row>
    <row r="5824" spans="5:6" x14ac:dyDescent="0.25">
      <c r="E5824" s="399"/>
      <c r="F5824" s="338"/>
    </row>
    <row r="5825" spans="5:6" x14ac:dyDescent="0.25">
      <c r="E5825" s="399"/>
      <c r="F5825" s="338"/>
    </row>
    <row r="5826" spans="5:6" x14ac:dyDescent="0.25">
      <c r="E5826" s="399"/>
      <c r="F5826" s="338"/>
    </row>
    <row r="5827" spans="5:6" x14ac:dyDescent="0.25">
      <c r="E5827" s="399"/>
      <c r="F5827" s="338"/>
    </row>
    <row r="5828" spans="5:6" x14ac:dyDescent="0.25">
      <c r="E5828" s="399"/>
      <c r="F5828" s="338"/>
    </row>
    <row r="5829" spans="5:6" x14ac:dyDescent="0.25">
      <c r="E5829" s="399"/>
      <c r="F5829" s="338"/>
    </row>
    <row r="5830" spans="5:6" x14ac:dyDescent="0.25">
      <c r="E5830" s="399"/>
      <c r="F5830" s="338"/>
    </row>
    <row r="5831" spans="5:6" x14ac:dyDescent="0.25">
      <c r="E5831" s="399"/>
      <c r="F5831" s="338"/>
    </row>
    <row r="5832" spans="5:6" x14ac:dyDescent="0.25">
      <c r="E5832" s="399"/>
      <c r="F5832" s="338"/>
    </row>
    <row r="5833" spans="5:6" x14ac:dyDescent="0.25">
      <c r="E5833" s="399"/>
      <c r="F5833" s="338"/>
    </row>
    <row r="5834" spans="5:6" x14ac:dyDescent="0.25">
      <c r="E5834" s="399"/>
      <c r="F5834" s="338"/>
    </row>
    <row r="5835" spans="5:6" x14ac:dyDescent="0.25">
      <c r="E5835" s="399"/>
      <c r="F5835" s="338"/>
    </row>
    <row r="5836" spans="5:6" x14ac:dyDescent="0.25">
      <c r="E5836" s="399"/>
      <c r="F5836" s="338"/>
    </row>
    <row r="5837" spans="5:6" x14ac:dyDescent="0.25">
      <c r="E5837" s="399"/>
      <c r="F5837" s="338"/>
    </row>
    <row r="5838" spans="5:6" x14ac:dyDescent="0.25">
      <c r="E5838" s="399"/>
      <c r="F5838" s="338"/>
    </row>
    <row r="5839" spans="5:6" x14ac:dyDescent="0.25">
      <c r="E5839" s="399"/>
      <c r="F5839" s="338"/>
    </row>
    <row r="5840" spans="5:6" x14ac:dyDescent="0.25">
      <c r="E5840" s="399"/>
      <c r="F5840" s="338"/>
    </row>
    <row r="5841" spans="5:6" x14ac:dyDescent="0.25">
      <c r="E5841" s="399"/>
      <c r="F5841" s="338"/>
    </row>
    <row r="5842" spans="5:6" x14ac:dyDescent="0.25">
      <c r="E5842" s="399"/>
      <c r="F5842" s="338"/>
    </row>
    <row r="5843" spans="5:6" x14ac:dyDescent="0.25">
      <c r="E5843" s="399"/>
      <c r="F5843" s="338"/>
    </row>
    <row r="5844" spans="5:6" x14ac:dyDescent="0.25">
      <c r="E5844" s="399"/>
      <c r="F5844" s="338"/>
    </row>
    <row r="5845" spans="5:6" x14ac:dyDescent="0.25">
      <c r="E5845" s="399"/>
      <c r="F5845" s="338"/>
    </row>
    <row r="5846" spans="5:6" x14ac:dyDescent="0.25">
      <c r="E5846" s="399"/>
      <c r="F5846" s="338"/>
    </row>
    <row r="5847" spans="5:6" x14ac:dyDescent="0.25">
      <c r="E5847" s="399"/>
      <c r="F5847" s="338"/>
    </row>
    <row r="5848" spans="5:6" x14ac:dyDescent="0.25">
      <c r="E5848" s="399"/>
      <c r="F5848" s="338"/>
    </row>
    <row r="5849" spans="5:6" x14ac:dyDescent="0.25">
      <c r="E5849" s="399"/>
      <c r="F5849" s="338"/>
    </row>
    <row r="5850" spans="5:6" x14ac:dyDescent="0.25">
      <c r="E5850" s="399"/>
      <c r="F5850" s="338"/>
    </row>
    <row r="5851" spans="5:6" x14ac:dyDescent="0.25">
      <c r="E5851" s="399"/>
      <c r="F5851" s="338"/>
    </row>
    <row r="5852" spans="5:6" x14ac:dyDescent="0.25">
      <c r="E5852" s="399"/>
      <c r="F5852" s="338"/>
    </row>
    <row r="5853" spans="5:6" x14ac:dyDescent="0.25">
      <c r="E5853" s="399"/>
      <c r="F5853" s="338"/>
    </row>
    <row r="5854" spans="5:6" x14ac:dyDescent="0.25">
      <c r="E5854" s="399"/>
      <c r="F5854" s="338"/>
    </row>
    <row r="5855" spans="5:6" x14ac:dyDescent="0.25">
      <c r="E5855" s="399"/>
      <c r="F5855" s="338"/>
    </row>
    <row r="5856" spans="5:6" x14ac:dyDescent="0.25">
      <c r="E5856" s="399"/>
      <c r="F5856" s="338"/>
    </row>
    <row r="5857" spans="5:6" x14ac:dyDescent="0.25">
      <c r="E5857" s="399"/>
      <c r="F5857" s="338"/>
    </row>
    <row r="5858" spans="5:6" x14ac:dyDescent="0.25">
      <c r="E5858" s="399"/>
      <c r="F5858" s="338"/>
    </row>
    <row r="5859" spans="5:6" x14ac:dyDescent="0.25">
      <c r="E5859" s="399"/>
      <c r="F5859" s="338"/>
    </row>
    <row r="5860" spans="5:6" x14ac:dyDescent="0.25">
      <c r="E5860" s="399"/>
      <c r="F5860" s="338"/>
    </row>
    <row r="5861" spans="5:6" x14ac:dyDescent="0.25">
      <c r="E5861" s="399"/>
      <c r="F5861" s="338"/>
    </row>
    <row r="5862" spans="5:6" x14ac:dyDescent="0.25">
      <c r="E5862" s="399"/>
      <c r="F5862" s="338"/>
    </row>
    <row r="5863" spans="5:6" x14ac:dyDescent="0.25">
      <c r="E5863" s="399"/>
      <c r="F5863" s="338"/>
    </row>
    <row r="5864" spans="5:6" x14ac:dyDescent="0.25">
      <c r="E5864" s="399"/>
      <c r="F5864" s="338"/>
    </row>
    <row r="5865" spans="5:6" x14ac:dyDescent="0.25">
      <c r="E5865" s="399"/>
      <c r="F5865" s="338"/>
    </row>
    <row r="5866" spans="5:6" x14ac:dyDescent="0.25">
      <c r="E5866" s="399"/>
      <c r="F5866" s="338"/>
    </row>
    <row r="5867" spans="5:6" x14ac:dyDescent="0.25">
      <c r="E5867" s="399"/>
      <c r="F5867" s="338"/>
    </row>
    <row r="5868" spans="5:6" x14ac:dyDescent="0.25">
      <c r="E5868" s="399"/>
      <c r="F5868" s="338"/>
    </row>
    <row r="5869" spans="5:6" x14ac:dyDescent="0.25">
      <c r="E5869" s="399"/>
      <c r="F5869" s="338"/>
    </row>
    <row r="5870" spans="5:6" x14ac:dyDescent="0.25">
      <c r="E5870" s="399"/>
      <c r="F5870" s="338"/>
    </row>
    <row r="5871" spans="5:6" x14ac:dyDescent="0.25">
      <c r="E5871" s="399"/>
      <c r="F5871" s="338"/>
    </row>
    <row r="5872" spans="5:6" x14ac:dyDescent="0.25">
      <c r="E5872" s="399"/>
      <c r="F5872" s="338"/>
    </row>
    <row r="5873" spans="5:6" x14ac:dyDescent="0.25">
      <c r="E5873" s="399"/>
      <c r="F5873" s="338"/>
    </row>
    <row r="5874" spans="5:6" x14ac:dyDescent="0.25">
      <c r="E5874" s="399"/>
      <c r="F5874" s="338"/>
    </row>
    <row r="5875" spans="5:6" x14ac:dyDescent="0.25">
      <c r="E5875" s="399"/>
      <c r="F5875" s="338"/>
    </row>
    <row r="5876" spans="5:6" x14ac:dyDescent="0.25">
      <c r="E5876" s="399"/>
      <c r="F5876" s="338"/>
    </row>
    <row r="5877" spans="5:6" x14ac:dyDescent="0.25">
      <c r="E5877" s="399"/>
      <c r="F5877" s="338"/>
    </row>
    <row r="5878" spans="5:6" x14ac:dyDescent="0.25">
      <c r="E5878" s="399"/>
      <c r="F5878" s="338"/>
    </row>
    <row r="5879" spans="5:6" x14ac:dyDescent="0.25">
      <c r="E5879" s="399"/>
      <c r="F5879" s="338"/>
    </row>
    <row r="5880" spans="5:6" x14ac:dyDescent="0.25">
      <c r="E5880" s="399"/>
      <c r="F5880" s="338"/>
    </row>
    <row r="5881" spans="5:6" x14ac:dyDescent="0.25">
      <c r="E5881" s="399"/>
      <c r="F5881" s="338"/>
    </row>
    <row r="5882" spans="5:6" x14ac:dyDescent="0.25">
      <c r="E5882" s="399"/>
      <c r="F5882" s="338"/>
    </row>
    <row r="5883" spans="5:6" x14ac:dyDescent="0.25">
      <c r="E5883" s="399"/>
      <c r="F5883" s="338"/>
    </row>
    <row r="5884" spans="5:6" x14ac:dyDescent="0.25">
      <c r="E5884" s="399"/>
      <c r="F5884" s="338"/>
    </row>
    <row r="5885" spans="5:6" x14ac:dyDescent="0.25">
      <c r="E5885" s="399"/>
      <c r="F5885" s="338"/>
    </row>
    <row r="5886" spans="5:6" x14ac:dyDescent="0.25">
      <c r="E5886" s="399"/>
      <c r="F5886" s="338"/>
    </row>
    <row r="5887" spans="5:6" x14ac:dyDescent="0.25">
      <c r="E5887" s="399"/>
      <c r="F5887" s="338"/>
    </row>
    <row r="5888" spans="5:6" x14ac:dyDescent="0.25">
      <c r="E5888" s="399"/>
      <c r="F5888" s="338"/>
    </row>
    <row r="5889" spans="5:6" x14ac:dyDescent="0.25">
      <c r="E5889" s="399"/>
      <c r="F5889" s="338"/>
    </row>
    <row r="5890" spans="5:6" x14ac:dyDescent="0.25">
      <c r="E5890" s="399"/>
      <c r="F5890" s="338"/>
    </row>
    <row r="5891" spans="5:6" x14ac:dyDescent="0.25">
      <c r="E5891" s="399"/>
      <c r="F5891" s="338"/>
    </row>
    <row r="5892" spans="5:6" x14ac:dyDescent="0.25">
      <c r="E5892" s="399"/>
      <c r="F5892" s="338"/>
    </row>
    <row r="5893" spans="5:6" x14ac:dyDescent="0.25">
      <c r="E5893" s="399"/>
      <c r="F5893" s="338"/>
    </row>
    <row r="5894" spans="5:6" x14ac:dyDescent="0.25">
      <c r="E5894" s="399"/>
      <c r="F5894" s="338"/>
    </row>
    <row r="5895" spans="5:6" x14ac:dyDescent="0.25">
      <c r="E5895" s="399"/>
      <c r="F5895" s="338"/>
    </row>
    <row r="5896" spans="5:6" x14ac:dyDescent="0.25">
      <c r="E5896" s="399"/>
      <c r="F5896" s="338"/>
    </row>
    <row r="5897" spans="5:6" x14ac:dyDescent="0.25">
      <c r="E5897" s="399"/>
      <c r="F5897" s="338"/>
    </row>
    <row r="5898" spans="5:6" x14ac:dyDescent="0.25">
      <c r="E5898" s="399"/>
      <c r="F5898" s="338"/>
    </row>
    <row r="5899" spans="5:6" x14ac:dyDescent="0.25">
      <c r="E5899" s="399"/>
      <c r="F5899" s="338"/>
    </row>
    <row r="5900" spans="5:6" x14ac:dyDescent="0.25">
      <c r="E5900" s="399"/>
      <c r="F5900" s="338"/>
    </row>
    <row r="5901" spans="5:6" x14ac:dyDescent="0.25">
      <c r="E5901" s="399"/>
      <c r="F5901" s="338"/>
    </row>
    <row r="5902" spans="5:6" x14ac:dyDescent="0.25">
      <c r="E5902" s="399"/>
      <c r="F5902" s="338"/>
    </row>
    <row r="5903" spans="5:6" x14ac:dyDescent="0.25">
      <c r="E5903" s="399"/>
      <c r="F5903" s="338"/>
    </row>
    <row r="5904" spans="5:6" x14ac:dyDescent="0.25">
      <c r="E5904" s="399"/>
      <c r="F5904" s="338"/>
    </row>
    <row r="5905" spans="5:6" x14ac:dyDescent="0.25">
      <c r="E5905" s="399"/>
      <c r="F5905" s="338"/>
    </row>
    <row r="5906" spans="5:6" x14ac:dyDescent="0.25">
      <c r="E5906" s="399"/>
      <c r="F5906" s="338"/>
    </row>
    <row r="5907" spans="5:6" x14ac:dyDescent="0.25">
      <c r="E5907" s="399"/>
      <c r="F5907" s="338"/>
    </row>
    <row r="5908" spans="5:6" x14ac:dyDescent="0.25">
      <c r="E5908" s="399"/>
      <c r="F5908" s="338"/>
    </row>
    <row r="5909" spans="5:6" x14ac:dyDescent="0.25">
      <c r="E5909" s="399"/>
      <c r="F5909" s="338"/>
    </row>
    <row r="5910" spans="5:6" x14ac:dyDescent="0.25">
      <c r="E5910" s="399"/>
      <c r="F5910" s="338"/>
    </row>
    <row r="5911" spans="5:6" x14ac:dyDescent="0.25">
      <c r="E5911" s="399"/>
      <c r="F5911" s="338"/>
    </row>
    <row r="5912" spans="5:6" x14ac:dyDescent="0.25">
      <c r="E5912" s="399"/>
      <c r="F5912" s="338"/>
    </row>
    <row r="5913" spans="5:6" x14ac:dyDescent="0.25">
      <c r="E5913" s="399"/>
      <c r="F5913" s="338"/>
    </row>
    <row r="5914" spans="5:6" x14ac:dyDescent="0.25">
      <c r="E5914" s="399"/>
      <c r="F5914" s="338"/>
    </row>
    <row r="5915" spans="5:6" x14ac:dyDescent="0.25">
      <c r="E5915" s="399"/>
      <c r="F5915" s="338"/>
    </row>
    <row r="5916" spans="5:6" x14ac:dyDescent="0.25">
      <c r="E5916" s="399"/>
      <c r="F5916" s="338"/>
    </row>
    <row r="5917" spans="5:6" x14ac:dyDescent="0.25">
      <c r="E5917" s="399"/>
      <c r="F5917" s="338"/>
    </row>
    <row r="5918" spans="5:6" x14ac:dyDescent="0.25">
      <c r="E5918" s="399"/>
      <c r="F5918" s="338"/>
    </row>
    <row r="5919" spans="5:6" x14ac:dyDescent="0.25">
      <c r="E5919" s="399"/>
      <c r="F5919" s="338"/>
    </row>
    <row r="5920" spans="5:6" x14ac:dyDescent="0.25">
      <c r="E5920" s="399"/>
      <c r="F5920" s="338"/>
    </row>
    <row r="5921" spans="5:6" x14ac:dyDescent="0.25">
      <c r="E5921" s="399"/>
      <c r="F5921" s="338"/>
    </row>
    <row r="5922" spans="5:6" x14ac:dyDescent="0.25">
      <c r="E5922" s="399"/>
      <c r="F5922" s="338"/>
    </row>
    <row r="5923" spans="5:6" x14ac:dyDescent="0.25">
      <c r="E5923" s="399"/>
      <c r="F5923" s="338"/>
    </row>
    <row r="5924" spans="5:6" x14ac:dyDescent="0.25">
      <c r="E5924" s="399"/>
      <c r="F5924" s="338"/>
    </row>
    <row r="5925" spans="5:6" x14ac:dyDescent="0.25">
      <c r="E5925" s="399"/>
      <c r="F5925" s="338"/>
    </row>
    <row r="5926" spans="5:6" x14ac:dyDescent="0.25">
      <c r="E5926" s="399"/>
      <c r="F5926" s="338"/>
    </row>
    <row r="5927" spans="5:6" x14ac:dyDescent="0.25">
      <c r="E5927" s="399"/>
      <c r="F5927" s="338"/>
    </row>
    <row r="5928" spans="5:6" x14ac:dyDescent="0.25">
      <c r="E5928" s="399"/>
      <c r="F5928" s="338"/>
    </row>
    <row r="5929" spans="5:6" x14ac:dyDescent="0.25">
      <c r="E5929" s="399"/>
      <c r="F5929" s="338"/>
    </row>
    <row r="5930" spans="5:6" x14ac:dyDescent="0.25">
      <c r="E5930" s="399"/>
      <c r="F5930" s="338"/>
    </row>
    <row r="5931" spans="5:6" x14ac:dyDescent="0.25">
      <c r="E5931" s="399"/>
      <c r="F5931" s="338"/>
    </row>
    <row r="5932" spans="5:6" x14ac:dyDescent="0.25">
      <c r="E5932" s="399"/>
      <c r="F5932" s="338"/>
    </row>
    <row r="5933" spans="5:6" x14ac:dyDescent="0.25">
      <c r="E5933" s="399"/>
      <c r="F5933" s="338"/>
    </row>
    <row r="5934" spans="5:6" x14ac:dyDescent="0.25">
      <c r="E5934" s="399"/>
      <c r="F5934" s="338"/>
    </row>
    <row r="5935" spans="5:6" x14ac:dyDescent="0.25">
      <c r="E5935" s="399"/>
      <c r="F5935" s="338"/>
    </row>
    <row r="5936" spans="5:6" x14ac:dyDescent="0.25">
      <c r="E5936" s="399"/>
      <c r="F5936" s="338"/>
    </row>
    <row r="5937" spans="5:6" x14ac:dyDescent="0.25">
      <c r="E5937" s="399"/>
      <c r="F5937" s="338"/>
    </row>
    <row r="5938" spans="5:6" x14ac:dyDescent="0.25">
      <c r="E5938" s="399"/>
      <c r="F5938" s="338"/>
    </row>
    <row r="5939" spans="5:6" x14ac:dyDescent="0.25">
      <c r="E5939" s="399"/>
      <c r="F5939" s="338"/>
    </row>
    <row r="5940" spans="5:6" x14ac:dyDescent="0.25">
      <c r="E5940" s="399"/>
      <c r="F5940" s="338"/>
    </row>
    <row r="5941" spans="5:6" x14ac:dyDescent="0.25">
      <c r="E5941" s="399"/>
      <c r="F5941" s="338"/>
    </row>
    <row r="5942" spans="5:6" x14ac:dyDescent="0.25">
      <c r="E5942" s="399"/>
      <c r="F5942" s="338"/>
    </row>
    <row r="5943" spans="5:6" x14ac:dyDescent="0.25">
      <c r="E5943" s="399"/>
      <c r="F5943" s="338"/>
    </row>
    <row r="5944" spans="5:6" x14ac:dyDescent="0.25">
      <c r="E5944" s="399"/>
      <c r="F5944" s="338"/>
    </row>
    <row r="5945" spans="5:6" x14ac:dyDescent="0.25">
      <c r="E5945" s="399"/>
      <c r="F5945" s="338"/>
    </row>
    <row r="5946" spans="5:6" x14ac:dyDescent="0.25">
      <c r="E5946" s="399"/>
      <c r="F5946" s="338"/>
    </row>
    <row r="5947" spans="5:6" x14ac:dyDescent="0.25">
      <c r="E5947" s="399"/>
      <c r="F5947" s="338"/>
    </row>
    <row r="5948" spans="5:6" x14ac:dyDescent="0.25">
      <c r="E5948" s="399"/>
      <c r="F5948" s="338"/>
    </row>
    <row r="5949" spans="5:6" x14ac:dyDescent="0.25">
      <c r="E5949" s="399"/>
      <c r="F5949" s="338"/>
    </row>
    <row r="5950" spans="5:6" x14ac:dyDescent="0.25">
      <c r="E5950" s="399"/>
      <c r="F5950" s="338"/>
    </row>
    <row r="5951" spans="5:6" x14ac:dyDescent="0.25">
      <c r="E5951" s="399"/>
      <c r="F5951" s="338"/>
    </row>
    <row r="5952" spans="5:6" x14ac:dyDescent="0.25">
      <c r="E5952" s="399"/>
      <c r="F5952" s="338"/>
    </row>
    <row r="5953" spans="5:6" x14ac:dyDescent="0.25">
      <c r="E5953" s="399"/>
      <c r="F5953" s="338"/>
    </row>
    <row r="5954" spans="5:6" x14ac:dyDescent="0.25">
      <c r="E5954" s="399"/>
      <c r="F5954" s="338"/>
    </row>
    <row r="5955" spans="5:6" x14ac:dyDescent="0.25">
      <c r="E5955" s="399"/>
      <c r="F5955" s="338"/>
    </row>
    <row r="5956" spans="5:6" x14ac:dyDescent="0.25">
      <c r="E5956" s="399"/>
      <c r="F5956" s="338"/>
    </row>
    <row r="5957" spans="5:6" x14ac:dyDescent="0.25">
      <c r="E5957" s="399"/>
      <c r="F5957" s="338"/>
    </row>
    <row r="5958" spans="5:6" x14ac:dyDescent="0.25">
      <c r="E5958" s="399"/>
      <c r="F5958" s="338"/>
    </row>
    <row r="5959" spans="5:6" x14ac:dyDescent="0.25">
      <c r="E5959" s="399"/>
      <c r="F5959" s="338"/>
    </row>
    <row r="5960" spans="5:6" x14ac:dyDescent="0.25">
      <c r="E5960" s="399"/>
      <c r="F5960" s="338"/>
    </row>
    <row r="5961" spans="5:6" x14ac:dyDescent="0.25">
      <c r="E5961" s="399"/>
      <c r="F5961" s="338"/>
    </row>
    <row r="5962" spans="5:6" x14ac:dyDescent="0.25">
      <c r="E5962" s="399"/>
      <c r="F5962" s="338"/>
    </row>
    <row r="5963" spans="5:6" x14ac:dyDescent="0.25">
      <c r="E5963" s="399"/>
      <c r="F5963" s="338"/>
    </row>
    <row r="5964" spans="5:6" x14ac:dyDescent="0.25">
      <c r="E5964" s="399"/>
      <c r="F5964" s="338"/>
    </row>
    <row r="5965" spans="5:6" x14ac:dyDescent="0.25">
      <c r="E5965" s="399"/>
      <c r="F5965" s="338"/>
    </row>
    <row r="5966" spans="5:6" x14ac:dyDescent="0.25">
      <c r="E5966" s="399"/>
      <c r="F5966" s="338"/>
    </row>
    <row r="5967" spans="5:6" x14ac:dyDescent="0.25">
      <c r="E5967" s="399"/>
      <c r="F5967" s="338"/>
    </row>
    <row r="5968" spans="5:6" x14ac:dyDescent="0.25">
      <c r="E5968" s="399"/>
      <c r="F5968" s="338"/>
    </row>
    <row r="5969" spans="5:6" x14ac:dyDescent="0.25">
      <c r="E5969" s="399"/>
      <c r="F5969" s="338"/>
    </row>
    <row r="5970" spans="5:6" x14ac:dyDescent="0.25">
      <c r="E5970" s="399"/>
      <c r="F5970" s="338"/>
    </row>
    <row r="5971" spans="5:6" x14ac:dyDescent="0.25">
      <c r="E5971" s="399"/>
      <c r="F5971" s="338"/>
    </row>
    <row r="5972" spans="5:6" x14ac:dyDescent="0.25">
      <c r="E5972" s="399"/>
      <c r="F5972" s="338"/>
    </row>
    <row r="5973" spans="5:6" x14ac:dyDescent="0.25">
      <c r="E5973" s="399"/>
      <c r="F5973" s="338"/>
    </row>
    <row r="5974" spans="5:6" x14ac:dyDescent="0.25">
      <c r="E5974" s="399"/>
      <c r="F5974" s="338"/>
    </row>
    <row r="5975" spans="5:6" x14ac:dyDescent="0.25">
      <c r="E5975" s="399"/>
      <c r="F5975" s="338"/>
    </row>
    <row r="5976" spans="5:6" x14ac:dyDescent="0.25">
      <c r="E5976" s="399"/>
      <c r="F5976" s="338"/>
    </row>
    <row r="5977" spans="5:6" x14ac:dyDescent="0.25">
      <c r="E5977" s="399"/>
      <c r="F5977" s="338"/>
    </row>
    <row r="5978" spans="5:6" x14ac:dyDescent="0.25">
      <c r="E5978" s="399"/>
      <c r="F5978" s="338"/>
    </row>
    <row r="5979" spans="5:6" x14ac:dyDescent="0.25">
      <c r="E5979" s="399"/>
      <c r="F5979" s="338"/>
    </row>
    <row r="5980" spans="5:6" x14ac:dyDescent="0.25">
      <c r="E5980" s="399"/>
      <c r="F5980" s="338"/>
    </row>
    <row r="5981" spans="5:6" x14ac:dyDescent="0.25">
      <c r="E5981" s="399"/>
      <c r="F5981" s="338"/>
    </row>
    <row r="5982" spans="5:6" x14ac:dyDescent="0.25">
      <c r="E5982" s="399"/>
      <c r="F5982" s="338"/>
    </row>
    <row r="5983" spans="5:6" x14ac:dyDescent="0.25">
      <c r="E5983" s="399"/>
      <c r="F5983" s="338"/>
    </row>
    <row r="5984" spans="5:6" x14ac:dyDescent="0.25">
      <c r="E5984" s="399"/>
      <c r="F5984" s="338"/>
    </row>
    <row r="5985" spans="5:6" x14ac:dyDescent="0.25">
      <c r="E5985" s="399"/>
      <c r="F5985" s="338"/>
    </row>
    <row r="5986" spans="5:6" x14ac:dyDescent="0.25">
      <c r="E5986" s="399"/>
      <c r="F5986" s="338"/>
    </row>
    <row r="5987" spans="5:6" x14ac:dyDescent="0.25">
      <c r="E5987" s="399"/>
      <c r="F5987" s="338"/>
    </row>
    <row r="5988" spans="5:6" x14ac:dyDescent="0.25">
      <c r="E5988" s="399"/>
      <c r="F5988" s="338"/>
    </row>
    <row r="5989" spans="5:6" x14ac:dyDescent="0.25">
      <c r="E5989" s="399"/>
      <c r="F5989" s="338"/>
    </row>
    <row r="5990" spans="5:6" x14ac:dyDescent="0.25">
      <c r="E5990" s="399"/>
      <c r="F5990" s="338"/>
    </row>
    <row r="5991" spans="5:6" x14ac:dyDescent="0.25">
      <c r="E5991" s="399"/>
      <c r="F5991" s="338"/>
    </row>
    <row r="5992" spans="5:6" x14ac:dyDescent="0.25">
      <c r="E5992" s="399"/>
      <c r="F5992" s="338"/>
    </row>
    <row r="5993" spans="5:6" x14ac:dyDescent="0.25">
      <c r="E5993" s="399"/>
      <c r="F5993" s="338"/>
    </row>
    <row r="5994" spans="5:6" x14ac:dyDescent="0.25">
      <c r="E5994" s="399"/>
      <c r="F5994" s="338"/>
    </row>
    <row r="5995" spans="5:6" x14ac:dyDescent="0.25">
      <c r="E5995" s="399"/>
      <c r="F5995" s="338"/>
    </row>
    <row r="5996" spans="5:6" x14ac:dyDescent="0.25">
      <c r="E5996" s="399"/>
      <c r="F5996" s="338"/>
    </row>
    <row r="5997" spans="5:6" x14ac:dyDescent="0.25">
      <c r="E5997" s="399"/>
      <c r="F5997" s="338"/>
    </row>
    <row r="5998" spans="5:6" x14ac:dyDescent="0.25">
      <c r="E5998" s="399"/>
      <c r="F5998" s="338"/>
    </row>
    <row r="5999" spans="5:6" x14ac:dyDescent="0.25">
      <c r="E5999" s="399"/>
      <c r="F5999" s="338"/>
    </row>
    <row r="6000" spans="5:6" x14ac:dyDescent="0.25">
      <c r="E6000" s="399"/>
      <c r="F6000" s="338"/>
    </row>
    <row r="6001" spans="5:6" x14ac:dyDescent="0.25">
      <c r="E6001" s="399"/>
      <c r="F6001" s="338"/>
    </row>
    <row r="6002" spans="5:6" x14ac:dyDescent="0.25">
      <c r="E6002" s="399"/>
      <c r="F6002" s="338"/>
    </row>
    <row r="6003" spans="5:6" x14ac:dyDescent="0.25">
      <c r="E6003" s="399"/>
      <c r="F6003" s="338"/>
    </row>
    <row r="6004" spans="5:6" x14ac:dyDescent="0.25">
      <c r="E6004" s="399"/>
      <c r="F6004" s="338"/>
    </row>
    <row r="6005" spans="5:6" x14ac:dyDescent="0.25">
      <c r="E6005" s="399"/>
      <c r="F6005" s="338"/>
    </row>
    <row r="6006" spans="5:6" x14ac:dyDescent="0.25">
      <c r="E6006" s="399"/>
      <c r="F6006" s="338"/>
    </row>
    <row r="6007" spans="5:6" x14ac:dyDescent="0.25">
      <c r="E6007" s="399"/>
      <c r="F6007" s="338"/>
    </row>
    <row r="6008" spans="5:6" x14ac:dyDescent="0.25">
      <c r="E6008" s="399"/>
      <c r="F6008" s="338"/>
    </row>
    <row r="6009" spans="5:6" x14ac:dyDescent="0.25">
      <c r="E6009" s="399"/>
      <c r="F6009" s="338"/>
    </row>
    <row r="6010" spans="5:6" x14ac:dyDescent="0.25">
      <c r="E6010" s="399"/>
      <c r="F6010" s="338"/>
    </row>
    <row r="6011" spans="5:6" x14ac:dyDescent="0.25">
      <c r="E6011" s="399"/>
      <c r="F6011" s="338"/>
    </row>
    <row r="6012" spans="5:6" x14ac:dyDescent="0.25">
      <c r="E6012" s="399"/>
      <c r="F6012" s="338"/>
    </row>
    <row r="6013" spans="5:6" x14ac:dyDescent="0.25">
      <c r="E6013" s="399"/>
      <c r="F6013" s="338"/>
    </row>
    <row r="6014" spans="5:6" x14ac:dyDescent="0.25">
      <c r="E6014" s="399"/>
      <c r="F6014" s="338"/>
    </row>
    <row r="6015" spans="5:6" x14ac:dyDescent="0.25">
      <c r="E6015" s="399"/>
      <c r="F6015" s="338"/>
    </row>
    <row r="6016" spans="5:6" x14ac:dyDescent="0.25">
      <c r="E6016" s="399"/>
      <c r="F6016" s="338"/>
    </row>
    <row r="6017" spans="5:6" x14ac:dyDescent="0.25">
      <c r="E6017" s="399"/>
      <c r="F6017" s="338"/>
    </row>
    <row r="6018" spans="5:6" x14ac:dyDescent="0.25">
      <c r="E6018" s="399"/>
      <c r="F6018" s="338"/>
    </row>
    <row r="6019" spans="5:6" x14ac:dyDescent="0.25">
      <c r="E6019" s="399"/>
      <c r="F6019" s="338"/>
    </row>
    <row r="6020" spans="5:6" x14ac:dyDescent="0.25">
      <c r="E6020" s="399"/>
      <c r="F6020" s="338"/>
    </row>
    <row r="6021" spans="5:6" x14ac:dyDescent="0.25">
      <c r="E6021" s="399"/>
      <c r="F6021" s="338"/>
    </row>
    <row r="6022" spans="5:6" x14ac:dyDescent="0.25">
      <c r="E6022" s="399"/>
      <c r="F6022" s="338"/>
    </row>
    <row r="6023" spans="5:6" x14ac:dyDescent="0.25">
      <c r="E6023" s="399"/>
      <c r="F6023" s="338"/>
    </row>
    <row r="6024" spans="5:6" x14ac:dyDescent="0.25">
      <c r="E6024" s="399"/>
      <c r="F6024" s="338"/>
    </row>
    <row r="6025" spans="5:6" x14ac:dyDescent="0.25">
      <c r="E6025" s="399"/>
      <c r="F6025" s="338"/>
    </row>
    <row r="6026" spans="5:6" x14ac:dyDescent="0.25">
      <c r="E6026" s="399"/>
      <c r="F6026" s="338"/>
    </row>
    <row r="6027" spans="5:6" x14ac:dyDescent="0.25">
      <c r="E6027" s="399"/>
      <c r="F6027" s="338"/>
    </row>
    <row r="6028" spans="5:6" x14ac:dyDescent="0.25">
      <c r="E6028" s="399"/>
      <c r="F6028" s="338"/>
    </row>
    <row r="6029" spans="5:6" x14ac:dyDescent="0.25">
      <c r="E6029" s="399"/>
      <c r="F6029" s="338"/>
    </row>
    <row r="6030" spans="5:6" x14ac:dyDescent="0.25">
      <c r="E6030" s="399"/>
      <c r="F6030" s="338"/>
    </row>
    <row r="6031" spans="5:6" x14ac:dyDescent="0.25">
      <c r="E6031" s="399"/>
      <c r="F6031" s="338"/>
    </row>
    <row r="6032" spans="5:6" x14ac:dyDescent="0.25">
      <c r="E6032" s="399"/>
      <c r="F6032" s="338"/>
    </row>
    <row r="6033" spans="5:6" x14ac:dyDescent="0.25">
      <c r="E6033" s="399"/>
      <c r="F6033" s="338"/>
    </row>
    <row r="6034" spans="5:6" x14ac:dyDescent="0.25">
      <c r="E6034" s="399"/>
      <c r="F6034" s="338"/>
    </row>
    <row r="6035" spans="5:6" x14ac:dyDescent="0.25">
      <c r="E6035" s="399"/>
      <c r="F6035" s="338"/>
    </row>
    <row r="6036" spans="5:6" x14ac:dyDescent="0.25">
      <c r="E6036" s="399"/>
      <c r="F6036" s="338"/>
    </row>
    <row r="6037" spans="5:6" x14ac:dyDescent="0.25">
      <c r="E6037" s="399"/>
      <c r="F6037" s="338"/>
    </row>
    <row r="6038" spans="5:6" x14ac:dyDescent="0.25">
      <c r="E6038" s="399"/>
      <c r="F6038" s="338"/>
    </row>
    <row r="6039" spans="5:6" x14ac:dyDescent="0.25">
      <c r="E6039" s="399"/>
      <c r="F6039" s="338"/>
    </row>
    <row r="6040" spans="5:6" x14ac:dyDescent="0.25">
      <c r="E6040" s="399"/>
      <c r="F6040" s="338"/>
    </row>
    <row r="6041" spans="5:6" x14ac:dyDescent="0.25">
      <c r="E6041" s="399"/>
      <c r="F6041" s="338"/>
    </row>
    <row r="6042" spans="5:6" x14ac:dyDescent="0.25">
      <c r="E6042" s="399"/>
      <c r="F6042" s="338"/>
    </row>
    <row r="6043" spans="5:6" x14ac:dyDescent="0.25">
      <c r="E6043" s="399"/>
      <c r="F6043" s="338"/>
    </row>
    <row r="6044" spans="5:6" x14ac:dyDescent="0.25">
      <c r="E6044" s="399"/>
      <c r="F6044" s="338"/>
    </row>
    <row r="6045" spans="5:6" x14ac:dyDescent="0.25">
      <c r="E6045" s="399"/>
      <c r="F6045" s="338"/>
    </row>
    <row r="6046" spans="5:6" x14ac:dyDescent="0.25">
      <c r="E6046" s="399"/>
      <c r="F6046" s="338"/>
    </row>
    <row r="6047" spans="5:6" x14ac:dyDescent="0.25">
      <c r="E6047" s="399"/>
      <c r="F6047" s="338"/>
    </row>
    <row r="6048" spans="5:6" x14ac:dyDescent="0.25">
      <c r="E6048" s="399"/>
      <c r="F6048" s="338"/>
    </row>
    <row r="6049" spans="5:6" x14ac:dyDescent="0.25">
      <c r="E6049" s="399"/>
      <c r="F6049" s="338"/>
    </row>
    <row r="6050" spans="5:6" x14ac:dyDescent="0.25">
      <c r="E6050" s="399"/>
      <c r="F6050" s="338"/>
    </row>
    <row r="6051" spans="5:6" x14ac:dyDescent="0.25">
      <c r="E6051" s="399"/>
      <c r="F6051" s="338"/>
    </row>
    <row r="6052" spans="5:6" x14ac:dyDescent="0.25">
      <c r="E6052" s="399"/>
      <c r="F6052" s="338"/>
    </row>
    <row r="6053" spans="5:6" x14ac:dyDescent="0.25">
      <c r="E6053" s="399"/>
      <c r="F6053" s="338"/>
    </row>
    <row r="6054" spans="5:6" x14ac:dyDescent="0.25">
      <c r="E6054" s="399"/>
      <c r="F6054" s="338"/>
    </row>
    <row r="6055" spans="5:6" x14ac:dyDescent="0.25">
      <c r="E6055" s="399"/>
      <c r="F6055" s="338"/>
    </row>
    <row r="6056" spans="5:6" x14ac:dyDescent="0.25">
      <c r="E6056" s="399"/>
      <c r="F6056" s="338"/>
    </row>
    <row r="6057" spans="5:6" x14ac:dyDescent="0.25">
      <c r="E6057" s="399"/>
      <c r="F6057" s="338"/>
    </row>
    <row r="6058" spans="5:6" x14ac:dyDescent="0.25">
      <c r="E6058" s="399"/>
      <c r="F6058" s="338"/>
    </row>
    <row r="6059" spans="5:6" x14ac:dyDescent="0.25">
      <c r="E6059" s="399"/>
      <c r="F6059" s="338"/>
    </row>
    <row r="6060" spans="5:6" x14ac:dyDescent="0.25">
      <c r="E6060" s="399"/>
      <c r="F6060" s="338"/>
    </row>
    <row r="6061" spans="5:6" x14ac:dyDescent="0.25">
      <c r="E6061" s="399"/>
      <c r="F6061" s="338"/>
    </row>
    <row r="6062" spans="5:6" x14ac:dyDescent="0.25">
      <c r="E6062" s="399"/>
      <c r="F6062" s="338"/>
    </row>
    <row r="6063" spans="5:6" x14ac:dyDescent="0.25">
      <c r="E6063" s="399"/>
      <c r="F6063" s="338"/>
    </row>
    <row r="6064" spans="5:6" x14ac:dyDescent="0.25">
      <c r="E6064" s="399"/>
      <c r="F6064" s="338"/>
    </row>
    <row r="6065" spans="5:6" x14ac:dyDescent="0.25">
      <c r="E6065" s="399"/>
      <c r="F6065" s="338"/>
    </row>
    <row r="6066" spans="5:6" x14ac:dyDescent="0.25">
      <c r="E6066" s="399"/>
      <c r="F6066" s="338"/>
    </row>
    <row r="6067" spans="5:6" x14ac:dyDescent="0.25">
      <c r="E6067" s="399"/>
      <c r="F6067" s="338"/>
    </row>
    <row r="6068" spans="5:6" x14ac:dyDescent="0.25">
      <c r="E6068" s="399"/>
      <c r="F6068" s="338"/>
    </row>
    <row r="6069" spans="5:6" x14ac:dyDescent="0.25">
      <c r="E6069" s="399"/>
      <c r="F6069" s="338"/>
    </row>
    <row r="6070" spans="5:6" x14ac:dyDescent="0.25">
      <c r="E6070" s="399"/>
      <c r="F6070" s="338"/>
    </row>
    <row r="6071" spans="5:6" x14ac:dyDescent="0.25">
      <c r="E6071" s="399"/>
      <c r="F6071" s="338"/>
    </row>
    <row r="6072" spans="5:6" x14ac:dyDescent="0.25">
      <c r="E6072" s="399"/>
      <c r="F6072" s="338"/>
    </row>
    <row r="6073" spans="5:6" x14ac:dyDescent="0.25">
      <c r="E6073" s="399"/>
      <c r="F6073" s="338"/>
    </row>
    <row r="6074" spans="5:6" x14ac:dyDescent="0.25">
      <c r="E6074" s="399"/>
      <c r="F6074" s="338"/>
    </row>
    <row r="6075" spans="5:6" x14ac:dyDescent="0.25">
      <c r="E6075" s="399"/>
      <c r="F6075" s="338"/>
    </row>
    <row r="6076" spans="5:6" x14ac:dyDescent="0.25">
      <c r="E6076" s="399"/>
      <c r="F6076" s="338"/>
    </row>
    <row r="6077" spans="5:6" x14ac:dyDescent="0.25">
      <c r="E6077" s="399"/>
      <c r="F6077" s="338"/>
    </row>
    <row r="6078" spans="5:6" x14ac:dyDescent="0.25">
      <c r="E6078" s="399"/>
      <c r="F6078" s="338"/>
    </row>
    <row r="6079" spans="5:6" x14ac:dyDescent="0.25">
      <c r="E6079" s="399"/>
      <c r="F6079" s="338"/>
    </row>
    <row r="6080" spans="5:6" x14ac:dyDescent="0.25">
      <c r="E6080" s="399"/>
      <c r="F6080" s="338"/>
    </row>
    <row r="6081" spans="5:6" x14ac:dyDescent="0.25">
      <c r="E6081" s="399"/>
      <c r="F6081" s="338"/>
    </row>
    <row r="6082" spans="5:6" x14ac:dyDescent="0.25">
      <c r="E6082" s="399"/>
      <c r="F6082" s="338"/>
    </row>
    <row r="6083" spans="5:6" x14ac:dyDescent="0.25">
      <c r="E6083" s="399"/>
      <c r="F6083" s="338"/>
    </row>
    <row r="6084" spans="5:6" x14ac:dyDescent="0.25">
      <c r="E6084" s="399"/>
      <c r="F6084" s="338"/>
    </row>
    <row r="6085" spans="5:6" x14ac:dyDescent="0.25">
      <c r="E6085" s="399"/>
      <c r="F6085" s="338"/>
    </row>
    <row r="6086" spans="5:6" x14ac:dyDescent="0.25">
      <c r="E6086" s="399"/>
      <c r="F6086" s="338"/>
    </row>
    <row r="6087" spans="5:6" x14ac:dyDescent="0.25">
      <c r="E6087" s="399"/>
      <c r="F6087" s="338"/>
    </row>
    <row r="6088" spans="5:6" x14ac:dyDescent="0.25">
      <c r="E6088" s="399"/>
      <c r="F6088" s="338"/>
    </row>
    <row r="6089" spans="5:6" x14ac:dyDescent="0.25">
      <c r="E6089" s="399"/>
      <c r="F6089" s="338"/>
    </row>
    <row r="6090" spans="5:6" x14ac:dyDescent="0.25">
      <c r="E6090" s="399"/>
      <c r="F6090" s="338"/>
    </row>
    <row r="6091" spans="5:6" x14ac:dyDescent="0.25">
      <c r="E6091" s="399"/>
      <c r="F6091" s="338"/>
    </row>
    <row r="6092" spans="5:6" x14ac:dyDescent="0.25">
      <c r="E6092" s="399"/>
      <c r="F6092" s="338"/>
    </row>
    <row r="6093" spans="5:6" x14ac:dyDescent="0.25">
      <c r="E6093" s="399"/>
      <c r="F6093" s="338"/>
    </row>
    <row r="6094" spans="5:6" x14ac:dyDescent="0.25">
      <c r="E6094" s="399"/>
      <c r="F6094" s="338"/>
    </row>
    <row r="6095" spans="5:6" x14ac:dyDescent="0.25">
      <c r="E6095" s="399"/>
      <c r="F6095" s="338"/>
    </row>
    <row r="6096" spans="5:6" x14ac:dyDescent="0.25">
      <c r="E6096" s="399"/>
      <c r="F6096" s="338"/>
    </row>
    <row r="6097" spans="5:6" x14ac:dyDescent="0.25">
      <c r="E6097" s="399"/>
      <c r="F6097" s="338"/>
    </row>
    <row r="6098" spans="5:6" x14ac:dyDescent="0.25">
      <c r="E6098" s="399"/>
      <c r="F6098" s="338"/>
    </row>
    <row r="6099" spans="5:6" x14ac:dyDescent="0.25">
      <c r="E6099" s="399"/>
      <c r="F6099" s="338"/>
    </row>
    <row r="6100" spans="5:6" x14ac:dyDescent="0.25">
      <c r="E6100" s="399"/>
      <c r="F6100" s="338"/>
    </row>
    <row r="6101" spans="5:6" x14ac:dyDescent="0.25">
      <c r="E6101" s="399"/>
      <c r="F6101" s="338"/>
    </row>
    <row r="6102" spans="5:6" x14ac:dyDescent="0.25">
      <c r="E6102" s="399"/>
      <c r="F6102" s="338"/>
    </row>
    <row r="6103" spans="5:6" x14ac:dyDescent="0.25">
      <c r="E6103" s="399"/>
      <c r="F6103" s="338"/>
    </row>
    <row r="6104" spans="5:6" x14ac:dyDescent="0.25">
      <c r="E6104" s="399"/>
      <c r="F6104" s="338"/>
    </row>
    <row r="6105" spans="5:6" x14ac:dyDescent="0.25">
      <c r="E6105" s="399"/>
      <c r="F6105" s="338"/>
    </row>
    <row r="6106" spans="5:6" x14ac:dyDescent="0.25">
      <c r="E6106" s="399"/>
      <c r="F6106" s="338"/>
    </row>
    <row r="6107" spans="5:6" x14ac:dyDescent="0.25">
      <c r="E6107" s="399"/>
      <c r="F6107" s="338"/>
    </row>
    <row r="6108" spans="5:6" x14ac:dyDescent="0.25">
      <c r="E6108" s="399"/>
      <c r="F6108" s="338"/>
    </row>
    <row r="6109" spans="5:6" x14ac:dyDescent="0.25">
      <c r="E6109" s="399"/>
      <c r="F6109" s="338"/>
    </row>
    <row r="6110" spans="5:6" x14ac:dyDescent="0.25">
      <c r="E6110" s="399"/>
      <c r="F6110" s="338"/>
    </row>
    <row r="6111" spans="5:6" x14ac:dyDescent="0.25">
      <c r="E6111" s="399"/>
      <c r="F6111" s="338"/>
    </row>
    <row r="6112" spans="5:6" x14ac:dyDescent="0.25">
      <c r="E6112" s="399"/>
      <c r="F6112" s="338"/>
    </row>
    <row r="6113" spans="5:6" x14ac:dyDescent="0.25">
      <c r="E6113" s="399"/>
      <c r="F6113" s="338"/>
    </row>
    <row r="6114" spans="5:6" x14ac:dyDescent="0.25">
      <c r="E6114" s="399"/>
      <c r="F6114" s="338"/>
    </row>
    <row r="6115" spans="5:6" x14ac:dyDescent="0.25">
      <c r="E6115" s="399"/>
      <c r="F6115" s="338"/>
    </row>
    <row r="6116" spans="5:6" x14ac:dyDescent="0.25">
      <c r="E6116" s="399"/>
      <c r="F6116" s="338"/>
    </row>
    <row r="6117" spans="5:6" x14ac:dyDescent="0.25">
      <c r="E6117" s="399"/>
      <c r="F6117" s="338"/>
    </row>
    <row r="6118" spans="5:6" x14ac:dyDescent="0.25">
      <c r="E6118" s="399"/>
      <c r="F6118" s="338"/>
    </row>
    <row r="6119" spans="5:6" x14ac:dyDescent="0.25">
      <c r="E6119" s="399"/>
      <c r="F6119" s="338"/>
    </row>
    <row r="6120" spans="5:6" x14ac:dyDescent="0.25">
      <c r="E6120" s="399"/>
      <c r="F6120" s="338"/>
    </row>
    <row r="6121" spans="5:6" x14ac:dyDescent="0.25">
      <c r="E6121" s="399"/>
      <c r="F6121" s="338"/>
    </row>
    <row r="6122" spans="5:6" x14ac:dyDescent="0.25">
      <c r="E6122" s="399"/>
      <c r="F6122" s="338"/>
    </row>
    <row r="6123" spans="5:6" x14ac:dyDescent="0.25">
      <c r="E6123" s="399"/>
      <c r="F6123" s="338"/>
    </row>
    <row r="6124" spans="5:6" x14ac:dyDescent="0.25">
      <c r="E6124" s="399"/>
      <c r="F6124" s="338"/>
    </row>
    <row r="6125" spans="5:6" x14ac:dyDescent="0.25">
      <c r="E6125" s="399"/>
      <c r="F6125" s="338"/>
    </row>
    <row r="6126" spans="5:6" x14ac:dyDescent="0.25">
      <c r="E6126" s="399"/>
      <c r="F6126" s="338"/>
    </row>
    <row r="6127" spans="5:6" x14ac:dyDescent="0.25">
      <c r="E6127" s="399"/>
      <c r="F6127" s="338"/>
    </row>
    <row r="6128" spans="5:6" x14ac:dyDescent="0.25">
      <c r="E6128" s="399"/>
      <c r="F6128" s="338"/>
    </row>
    <row r="6129" spans="5:6" x14ac:dyDescent="0.25">
      <c r="E6129" s="399"/>
      <c r="F6129" s="338"/>
    </row>
    <row r="6130" spans="5:6" x14ac:dyDescent="0.25">
      <c r="E6130" s="399"/>
      <c r="F6130" s="338"/>
    </row>
    <row r="6131" spans="5:6" x14ac:dyDescent="0.25">
      <c r="E6131" s="399"/>
      <c r="F6131" s="338"/>
    </row>
    <row r="6132" spans="5:6" x14ac:dyDescent="0.25">
      <c r="E6132" s="399"/>
      <c r="F6132" s="338"/>
    </row>
    <row r="6133" spans="5:6" x14ac:dyDescent="0.25">
      <c r="E6133" s="399"/>
      <c r="F6133" s="338"/>
    </row>
    <row r="6134" spans="5:6" x14ac:dyDescent="0.25">
      <c r="E6134" s="399"/>
      <c r="F6134" s="338"/>
    </row>
    <row r="6135" spans="5:6" x14ac:dyDescent="0.25">
      <c r="E6135" s="399"/>
      <c r="F6135" s="338"/>
    </row>
    <row r="6136" spans="5:6" x14ac:dyDescent="0.25">
      <c r="E6136" s="399"/>
      <c r="F6136" s="338"/>
    </row>
    <row r="6137" spans="5:6" x14ac:dyDescent="0.25">
      <c r="E6137" s="399"/>
      <c r="F6137" s="338"/>
    </row>
    <row r="6138" spans="5:6" x14ac:dyDescent="0.25">
      <c r="E6138" s="399"/>
      <c r="F6138" s="338"/>
    </row>
    <row r="6139" spans="5:6" x14ac:dyDescent="0.25">
      <c r="E6139" s="399"/>
      <c r="F6139" s="338"/>
    </row>
    <row r="6140" spans="5:6" x14ac:dyDescent="0.25">
      <c r="E6140" s="399"/>
      <c r="F6140" s="338"/>
    </row>
    <row r="6141" spans="5:6" x14ac:dyDescent="0.25">
      <c r="E6141" s="399"/>
      <c r="F6141" s="338"/>
    </row>
    <row r="6142" spans="5:6" x14ac:dyDescent="0.25">
      <c r="E6142" s="399"/>
      <c r="F6142" s="338"/>
    </row>
    <row r="6143" spans="5:6" x14ac:dyDescent="0.25">
      <c r="E6143" s="399"/>
      <c r="F6143" s="338"/>
    </row>
    <row r="6144" spans="5:6" x14ac:dyDescent="0.25">
      <c r="E6144" s="399"/>
      <c r="F6144" s="338"/>
    </row>
    <row r="6145" spans="5:6" x14ac:dyDescent="0.25">
      <c r="E6145" s="399"/>
      <c r="F6145" s="338"/>
    </row>
    <row r="6146" spans="5:6" x14ac:dyDescent="0.25">
      <c r="E6146" s="399"/>
      <c r="F6146" s="338"/>
    </row>
    <row r="6147" spans="5:6" x14ac:dyDescent="0.25">
      <c r="E6147" s="399"/>
      <c r="F6147" s="338"/>
    </row>
    <row r="6148" spans="5:6" x14ac:dyDescent="0.25">
      <c r="E6148" s="399"/>
      <c r="F6148" s="338"/>
    </row>
    <row r="6149" spans="5:6" x14ac:dyDescent="0.25">
      <c r="E6149" s="399"/>
      <c r="F6149" s="338"/>
    </row>
    <row r="6150" spans="5:6" x14ac:dyDescent="0.25">
      <c r="E6150" s="399"/>
      <c r="F6150" s="338"/>
    </row>
    <row r="6151" spans="5:6" x14ac:dyDescent="0.25">
      <c r="E6151" s="399"/>
      <c r="F6151" s="338"/>
    </row>
    <row r="6152" spans="5:6" x14ac:dyDescent="0.25">
      <c r="E6152" s="399"/>
      <c r="F6152" s="338"/>
    </row>
    <row r="6153" spans="5:6" x14ac:dyDescent="0.25">
      <c r="E6153" s="399"/>
      <c r="F6153" s="338"/>
    </row>
    <row r="6154" spans="5:6" x14ac:dyDescent="0.25">
      <c r="E6154" s="399"/>
      <c r="F6154" s="338"/>
    </row>
    <row r="6155" spans="5:6" x14ac:dyDescent="0.25">
      <c r="E6155" s="399"/>
      <c r="F6155" s="338"/>
    </row>
    <row r="6156" spans="5:6" x14ac:dyDescent="0.25">
      <c r="E6156" s="399"/>
      <c r="F6156" s="338"/>
    </row>
    <row r="6157" spans="5:6" x14ac:dyDescent="0.25">
      <c r="E6157" s="399"/>
      <c r="F6157" s="338"/>
    </row>
    <row r="6158" spans="5:6" x14ac:dyDescent="0.25">
      <c r="E6158" s="399"/>
      <c r="F6158" s="338"/>
    </row>
    <row r="6159" spans="5:6" x14ac:dyDescent="0.25">
      <c r="E6159" s="399"/>
      <c r="F6159" s="338"/>
    </row>
    <row r="6160" spans="5:6" x14ac:dyDescent="0.25">
      <c r="E6160" s="399"/>
      <c r="F6160" s="338"/>
    </row>
    <row r="6161" spans="5:6" x14ac:dyDescent="0.25">
      <c r="E6161" s="399"/>
      <c r="F6161" s="338"/>
    </row>
    <row r="6162" spans="5:6" x14ac:dyDescent="0.25">
      <c r="E6162" s="399"/>
      <c r="F6162" s="338"/>
    </row>
    <row r="6163" spans="5:6" x14ac:dyDescent="0.25">
      <c r="E6163" s="399"/>
      <c r="F6163" s="338"/>
    </row>
    <row r="6164" spans="5:6" x14ac:dyDescent="0.25">
      <c r="E6164" s="399"/>
      <c r="F6164" s="338"/>
    </row>
    <row r="6165" spans="5:6" x14ac:dyDescent="0.25">
      <c r="E6165" s="399"/>
      <c r="F6165" s="338"/>
    </row>
    <row r="6166" spans="5:6" x14ac:dyDescent="0.25">
      <c r="E6166" s="399"/>
      <c r="F6166" s="338"/>
    </row>
    <row r="6167" spans="5:6" x14ac:dyDescent="0.25">
      <c r="E6167" s="399"/>
      <c r="F6167" s="338"/>
    </row>
    <row r="6168" spans="5:6" x14ac:dyDescent="0.25">
      <c r="E6168" s="399"/>
      <c r="F6168" s="338"/>
    </row>
    <row r="6169" spans="5:6" x14ac:dyDescent="0.25">
      <c r="E6169" s="399"/>
      <c r="F6169" s="338"/>
    </row>
    <row r="6170" spans="5:6" x14ac:dyDescent="0.25">
      <c r="E6170" s="399"/>
      <c r="F6170" s="338"/>
    </row>
    <row r="6171" spans="5:6" x14ac:dyDescent="0.25">
      <c r="E6171" s="399"/>
      <c r="F6171" s="338"/>
    </row>
    <row r="6172" spans="5:6" x14ac:dyDescent="0.25">
      <c r="E6172" s="399"/>
      <c r="F6172" s="338"/>
    </row>
    <row r="6173" spans="5:6" x14ac:dyDescent="0.25">
      <c r="E6173" s="399"/>
      <c r="F6173" s="338"/>
    </row>
    <row r="6174" spans="5:6" x14ac:dyDescent="0.25">
      <c r="E6174" s="399"/>
      <c r="F6174" s="338"/>
    </row>
    <row r="6175" spans="5:6" x14ac:dyDescent="0.25">
      <c r="E6175" s="399"/>
      <c r="F6175" s="338"/>
    </row>
    <row r="6176" spans="5:6" x14ac:dyDescent="0.25">
      <c r="E6176" s="399"/>
      <c r="F6176" s="338"/>
    </row>
    <row r="6177" spans="5:6" x14ac:dyDescent="0.25">
      <c r="E6177" s="399"/>
      <c r="F6177" s="338"/>
    </row>
    <row r="6178" spans="5:6" x14ac:dyDescent="0.25">
      <c r="E6178" s="399"/>
      <c r="F6178" s="338"/>
    </row>
    <row r="6179" spans="5:6" x14ac:dyDescent="0.25">
      <c r="E6179" s="399"/>
      <c r="F6179" s="338"/>
    </row>
    <row r="6180" spans="5:6" x14ac:dyDescent="0.25">
      <c r="E6180" s="399"/>
      <c r="F6180" s="338"/>
    </row>
    <row r="6181" spans="5:6" x14ac:dyDescent="0.25">
      <c r="E6181" s="399"/>
      <c r="F6181" s="338"/>
    </row>
    <row r="6182" spans="5:6" x14ac:dyDescent="0.25">
      <c r="E6182" s="399"/>
      <c r="F6182" s="338"/>
    </row>
    <row r="6183" spans="5:6" x14ac:dyDescent="0.25">
      <c r="E6183" s="399"/>
      <c r="F6183" s="338"/>
    </row>
    <row r="6184" spans="5:6" x14ac:dyDescent="0.25">
      <c r="E6184" s="399"/>
      <c r="F6184" s="338"/>
    </row>
    <row r="6185" spans="5:6" x14ac:dyDescent="0.25">
      <c r="E6185" s="399"/>
      <c r="F6185" s="338"/>
    </row>
    <row r="6186" spans="5:6" x14ac:dyDescent="0.25">
      <c r="E6186" s="399"/>
      <c r="F6186" s="338"/>
    </row>
    <row r="6187" spans="5:6" x14ac:dyDescent="0.25">
      <c r="E6187" s="399"/>
      <c r="F6187" s="338"/>
    </row>
    <row r="6188" spans="5:6" x14ac:dyDescent="0.25">
      <c r="E6188" s="399"/>
      <c r="F6188" s="338"/>
    </row>
    <row r="6189" spans="5:6" x14ac:dyDescent="0.25">
      <c r="E6189" s="399"/>
      <c r="F6189" s="338"/>
    </row>
    <row r="6190" spans="5:6" x14ac:dyDescent="0.25">
      <c r="E6190" s="399"/>
      <c r="F6190" s="338"/>
    </row>
    <row r="6191" spans="5:6" x14ac:dyDescent="0.25">
      <c r="E6191" s="399"/>
      <c r="F6191" s="338"/>
    </row>
    <row r="6192" spans="5:6" x14ac:dyDescent="0.25">
      <c r="E6192" s="399"/>
      <c r="F6192" s="338"/>
    </row>
    <row r="6193" spans="5:6" x14ac:dyDescent="0.25">
      <c r="E6193" s="399"/>
      <c r="F6193" s="338"/>
    </row>
    <row r="6194" spans="5:6" x14ac:dyDescent="0.25">
      <c r="E6194" s="399"/>
      <c r="F6194" s="338"/>
    </row>
    <row r="6195" spans="5:6" x14ac:dyDescent="0.25">
      <c r="E6195" s="399"/>
      <c r="F6195" s="338"/>
    </row>
    <row r="6196" spans="5:6" x14ac:dyDescent="0.25">
      <c r="E6196" s="399"/>
      <c r="F6196" s="338"/>
    </row>
    <row r="6197" spans="5:6" x14ac:dyDescent="0.25">
      <c r="E6197" s="399"/>
      <c r="F6197" s="338"/>
    </row>
    <row r="6198" spans="5:6" x14ac:dyDescent="0.25">
      <c r="E6198" s="399"/>
      <c r="F6198" s="338"/>
    </row>
    <row r="6199" spans="5:6" x14ac:dyDescent="0.25">
      <c r="E6199" s="399"/>
      <c r="F6199" s="338"/>
    </row>
    <row r="6200" spans="5:6" x14ac:dyDescent="0.25">
      <c r="E6200" s="399"/>
      <c r="F6200" s="338"/>
    </row>
    <row r="6201" spans="5:6" x14ac:dyDescent="0.25">
      <c r="E6201" s="399"/>
      <c r="F6201" s="338"/>
    </row>
    <row r="6202" spans="5:6" x14ac:dyDescent="0.25">
      <c r="E6202" s="399"/>
      <c r="F6202" s="338"/>
    </row>
    <row r="6203" spans="5:6" x14ac:dyDescent="0.25">
      <c r="E6203" s="399"/>
      <c r="F6203" s="338"/>
    </row>
    <row r="6204" spans="5:6" x14ac:dyDescent="0.25">
      <c r="E6204" s="399"/>
      <c r="F6204" s="338"/>
    </row>
    <row r="6205" spans="5:6" x14ac:dyDescent="0.25">
      <c r="E6205" s="399"/>
      <c r="F6205" s="338"/>
    </row>
    <row r="6206" spans="5:6" x14ac:dyDescent="0.25">
      <c r="E6206" s="399"/>
      <c r="F6206" s="338"/>
    </row>
    <row r="6207" spans="5:6" x14ac:dyDescent="0.25">
      <c r="E6207" s="399"/>
      <c r="F6207" s="338"/>
    </row>
    <row r="6208" spans="5:6" x14ac:dyDescent="0.25">
      <c r="E6208" s="399"/>
      <c r="F6208" s="338"/>
    </row>
    <row r="6209" spans="5:6" x14ac:dyDescent="0.25">
      <c r="E6209" s="399"/>
      <c r="F6209" s="338"/>
    </row>
    <row r="6210" spans="5:6" x14ac:dyDescent="0.25">
      <c r="E6210" s="399"/>
      <c r="F6210" s="338"/>
    </row>
    <row r="6211" spans="5:6" x14ac:dyDescent="0.25">
      <c r="E6211" s="399"/>
      <c r="F6211" s="338"/>
    </row>
    <row r="6212" spans="5:6" x14ac:dyDescent="0.25">
      <c r="E6212" s="399"/>
      <c r="F6212" s="338"/>
    </row>
    <row r="6213" spans="5:6" x14ac:dyDescent="0.25">
      <c r="E6213" s="399"/>
      <c r="F6213" s="338"/>
    </row>
    <row r="6214" spans="5:6" x14ac:dyDescent="0.25">
      <c r="E6214" s="399"/>
      <c r="F6214" s="338"/>
    </row>
    <row r="6215" spans="5:6" x14ac:dyDescent="0.25">
      <c r="E6215" s="399"/>
      <c r="F6215" s="338"/>
    </row>
    <row r="6216" spans="5:6" x14ac:dyDescent="0.25">
      <c r="E6216" s="399"/>
      <c r="F6216" s="338"/>
    </row>
    <row r="6217" spans="5:6" x14ac:dyDescent="0.25">
      <c r="E6217" s="399"/>
      <c r="F6217" s="338"/>
    </row>
    <row r="6218" spans="5:6" x14ac:dyDescent="0.25">
      <c r="E6218" s="399"/>
      <c r="F6218" s="338"/>
    </row>
    <row r="6219" spans="5:6" x14ac:dyDescent="0.25">
      <c r="E6219" s="399"/>
      <c r="F6219" s="338"/>
    </row>
    <row r="6220" spans="5:6" x14ac:dyDescent="0.25">
      <c r="E6220" s="399"/>
      <c r="F6220" s="338"/>
    </row>
    <row r="6221" spans="5:6" x14ac:dyDescent="0.25">
      <c r="E6221" s="399"/>
      <c r="F6221" s="338"/>
    </row>
    <row r="6222" spans="5:6" x14ac:dyDescent="0.25">
      <c r="E6222" s="399"/>
      <c r="F6222" s="338"/>
    </row>
    <row r="6223" spans="5:6" x14ac:dyDescent="0.25">
      <c r="E6223" s="399"/>
      <c r="F6223" s="338"/>
    </row>
    <row r="6224" spans="5:6" x14ac:dyDescent="0.25">
      <c r="E6224" s="399"/>
      <c r="F6224" s="338"/>
    </row>
    <row r="6225" spans="5:6" x14ac:dyDescent="0.25">
      <c r="E6225" s="399"/>
      <c r="F6225" s="338"/>
    </row>
    <row r="6226" spans="5:6" x14ac:dyDescent="0.25">
      <c r="E6226" s="399"/>
      <c r="F6226" s="338"/>
    </row>
    <row r="6227" spans="5:6" x14ac:dyDescent="0.25">
      <c r="E6227" s="399"/>
      <c r="F6227" s="338"/>
    </row>
    <row r="6228" spans="5:6" x14ac:dyDescent="0.25">
      <c r="E6228" s="399"/>
      <c r="F6228" s="338"/>
    </row>
    <row r="6229" spans="5:6" x14ac:dyDescent="0.25">
      <c r="E6229" s="399"/>
      <c r="F6229" s="338"/>
    </row>
    <row r="6230" spans="5:6" x14ac:dyDescent="0.25">
      <c r="E6230" s="399"/>
      <c r="F6230" s="338"/>
    </row>
    <row r="6231" spans="5:6" x14ac:dyDescent="0.25">
      <c r="E6231" s="399"/>
      <c r="F6231" s="338"/>
    </row>
    <row r="6232" spans="5:6" x14ac:dyDescent="0.25">
      <c r="E6232" s="399"/>
      <c r="F6232" s="338"/>
    </row>
    <row r="6233" spans="5:6" x14ac:dyDescent="0.25">
      <c r="E6233" s="399"/>
      <c r="F6233" s="338"/>
    </row>
    <row r="6234" spans="5:6" x14ac:dyDescent="0.25">
      <c r="E6234" s="399"/>
      <c r="F6234" s="338"/>
    </row>
    <row r="6235" spans="5:6" x14ac:dyDescent="0.25">
      <c r="E6235" s="399"/>
      <c r="F6235" s="338"/>
    </row>
    <row r="6236" spans="5:6" x14ac:dyDescent="0.25">
      <c r="E6236" s="399"/>
      <c r="F6236" s="338"/>
    </row>
    <row r="6237" spans="5:6" x14ac:dyDescent="0.25">
      <c r="E6237" s="399"/>
      <c r="F6237" s="338"/>
    </row>
    <row r="6238" spans="5:6" x14ac:dyDescent="0.25">
      <c r="E6238" s="399"/>
      <c r="F6238" s="338"/>
    </row>
    <row r="6239" spans="5:6" x14ac:dyDescent="0.25">
      <c r="E6239" s="399"/>
      <c r="F6239" s="338"/>
    </row>
    <row r="6240" spans="5:6" x14ac:dyDescent="0.25">
      <c r="E6240" s="399"/>
      <c r="F6240" s="338"/>
    </row>
    <row r="6241" spans="5:6" x14ac:dyDescent="0.25">
      <c r="E6241" s="399"/>
      <c r="F6241" s="338"/>
    </row>
    <row r="6242" spans="5:6" x14ac:dyDescent="0.25">
      <c r="E6242" s="399"/>
      <c r="F6242" s="338"/>
    </row>
    <row r="6243" spans="5:6" x14ac:dyDescent="0.25">
      <c r="E6243" s="399"/>
      <c r="F6243" s="338"/>
    </row>
    <row r="6244" spans="5:6" x14ac:dyDescent="0.25">
      <c r="E6244" s="399"/>
      <c r="F6244" s="338"/>
    </row>
    <row r="6245" spans="5:6" x14ac:dyDescent="0.25">
      <c r="E6245" s="399"/>
      <c r="F6245" s="338"/>
    </row>
    <row r="6246" spans="5:6" x14ac:dyDescent="0.25">
      <c r="E6246" s="399"/>
      <c r="F6246" s="338"/>
    </row>
    <row r="6247" spans="5:6" x14ac:dyDescent="0.25">
      <c r="E6247" s="399"/>
      <c r="F6247" s="338"/>
    </row>
    <row r="6248" spans="5:6" x14ac:dyDescent="0.25">
      <c r="E6248" s="399"/>
      <c r="F6248" s="338"/>
    </row>
    <row r="6249" spans="5:6" x14ac:dyDescent="0.25">
      <c r="E6249" s="399"/>
      <c r="F6249" s="338"/>
    </row>
    <row r="6250" spans="5:6" x14ac:dyDescent="0.25">
      <c r="E6250" s="399"/>
      <c r="F6250" s="338"/>
    </row>
    <row r="6251" spans="5:6" x14ac:dyDescent="0.25">
      <c r="E6251" s="399"/>
      <c r="F6251" s="338"/>
    </row>
    <row r="6252" spans="5:6" x14ac:dyDescent="0.25">
      <c r="E6252" s="399"/>
      <c r="F6252" s="338"/>
    </row>
    <row r="6253" spans="5:6" x14ac:dyDescent="0.25">
      <c r="E6253" s="399"/>
      <c r="F6253" s="338"/>
    </row>
    <row r="6254" spans="5:6" x14ac:dyDescent="0.25">
      <c r="E6254" s="399"/>
      <c r="F6254" s="338"/>
    </row>
    <row r="6255" spans="5:6" x14ac:dyDescent="0.25">
      <c r="E6255" s="399"/>
      <c r="F6255" s="338"/>
    </row>
    <row r="6256" spans="5:6" x14ac:dyDescent="0.25">
      <c r="E6256" s="399"/>
      <c r="F6256" s="338"/>
    </row>
    <row r="6257" spans="5:6" x14ac:dyDescent="0.25">
      <c r="E6257" s="399"/>
      <c r="F6257" s="338"/>
    </row>
    <row r="6258" spans="5:6" x14ac:dyDescent="0.25">
      <c r="E6258" s="399"/>
      <c r="F6258" s="338"/>
    </row>
    <row r="6259" spans="5:6" x14ac:dyDescent="0.25">
      <c r="E6259" s="399"/>
      <c r="F6259" s="338"/>
    </row>
    <row r="6260" spans="5:6" x14ac:dyDescent="0.25">
      <c r="E6260" s="399"/>
      <c r="F6260" s="338"/>
    </row>
    <row r="6261" spans="5:6" x14ac:dyDescent="0.25">
      <c r="E6261" s="399"/>
      <c r="F6261" s="338"/>
    </row>
    <row r="6262" spans="5:6" x14ac:dyDescent="0.25">
      <c r="E6262" s="399"/>
      <c r="F6262" s="338"/>
    </row>
    <row r="6263" spans="5:6" x14ac:dyDescent="0.25">
      <c r="E6263" s="399"/>
      <c r="F6263" s="338"/>
    </row>
    <row r="6264" spans="5:6" x14ac:dyDescent="0.25">
      <c r="E6264" s="399"/>
      <c r="F6264" s="338"/>
    </row>
    <row r="6265" spans="5:6" x14ac:dyDescent="0.25">
      <c r="E6265" s="399"/>
      <c r="F6265" s="338"/>
    </row>
    <row r="6266" spans="5:6" x14ac:dyDescent="0.25">
      <c r="E6266" s="399"/>
      <c r="F6266" s="338"/>
    </row>
    <row r="6267" spans="5:6" x14ac:dyDescent="0.25">
      <c r="E6267" s="399"/>
      <c r="F6267" s="338"/>
    </row>
    <row r="6268" spans="5:6" x14ac:dyDescent="0.25">
      <c r="E6268" s="399"/>
      <c r="F6268" s="338"/>
    </row>
    <row r="6269" spans="5:6" x14ac:dyDescent="0.25">
      <c r="E6269" s="399"/>
      <c r="F6269" s="338"/>
    </row>
    <row r="6270" spans="5:6" x14ac:dyDescent="0.25">
      <c r="E6270" s="399"/>
      <c r="F6270" s="338"/>
    </row>
    <row r="6271" spans="5:6" x14ac:dyDescent="0.25">
      <c r="E6271" s="399"/>
      <c r="F6271" s="338"/>
    </row>
    <row r="6272" spans="5:6" x14ac:dyDescent="0.25">
      <c r="E6272" s="399"/>
      <c r="F6272" s="338"/>
    </row>
    <row r="6273" spans="5:6" x14ac:dyDescent="0.25">
      <c r="E6273" s="399"/>
      <c r="F6273" s="338"/>
    </row>
    <row r="6274" spans="5:6" x14ac:dyDescent="0.25">
      <c r="E6274" s="399"/>
      <c r="F6274" s="338"/>
    </row>
    <row r="6275" spans="5:6" x14ac:dyDescent="0.25">
      <c r="E6275" s="399"/>
      <c r="F6275" s="338"/>
    </row>
    <row r="6276" spans="5:6" x14ac:dyDescent="0.25">
      <c r="E6276" s="399"/>
      <c r="F6276" s="338"/>
    </row>
    <row r="6277" spans="5:6" x14ac:dyDescent="0.25">
      <c r="E6277" s="399"/>
      <c r="F6277" s="338"/>
    </row>
    <row r="6278" spans="5:6" x14ac:dyDescent="0.25">
      <c r="E6278" s="399"/>
      <c r="F6278" s="338"/>
    </row>
    <row r="6279" spans="5:6" x14ac:dyDescent="0.25">
      <c r="E6279" s="399"/>
      <c r="F6279" s="338"/>
    </row>
    <row r="6280" spans="5:6" x14ac:dyDescent="0.25">
      <c r="E6280" s="399"/>
      <c r="F6280" s="338"/>
    </row>
    <row r="6281" spans="5:6" x14ac:dyDescent="0.25">
      <c r="E6281" s="399"/>
      <c r="F6281" s="338"/>
    </row>
    <row r="6282" spans="5:6" x14ac:dyDescent="0.25">
      <c r="E6282" s="399"/>
      <c r="F6282" s="338"/>
    </row>
    <row r="6283" spans="5:6" x14ac:dyDescent="0.25">
      <c r="E6283" s="399"/>
      <c r="F6283" s="338"/>
    </row>
    <row r="6284" spans="5:6" x14ac:dyDescent="0.25">
      <c r="E6284" s="399"/>
      <c r="F6284" s="338"/>
    </row>
    <row r="6285" spans="5:6" x14ac:dyDescent="0.25">
      <c r="E6285" s="399"/>
      <c r="F6285" s="338"/>
    </row>
    <row r="6286" spans="5:6" x14ac:dyDescent="0.25">
      <c r="E6286" s="399"/>
      <c r="F6286" s="338"/>
    </row>
    <row r="6287" spans="5:6" x14ac:dyDescent="0.25">
      <c r="E6287" s="399"/>
      <c r="F6287" s="338"/>
    </row>
    <row r="6288" spans="5:6" x14ac:dyDescent="0.25">
      <c r="E6288" s="399"/>
      <c r="F6288" s="338"/>
    </row>
    <row r="6289" spans="5:6" x14ac:dyDescent="0.25">
      <c r="E6289" s="399"/>
      <c r="F6289" s="338"/>
    </row>
    <row r="6290" spans="5:6" x14ac:dyDescent="0.25">
      <c r="E6290" s="399"/>
      <c r="F6290" s="338"/>
    </row>
    <row r="6291" spans="5:6" x14ac:dyDescent="0.25">
      <c r="E6291" s="399"/>
      <c r="F6291" s="338"/>
    </row>
    <row r="6292" spans="5:6" x14ac:dyDescent="0.25">
      <c r="E6292" s="399"/>
      <c r="F6292" s="338"/>
    </row>
    <row r="6293" spans="5:6" x14ac:dyDescent="0.25">
      <c r="E6293" s="399"/>
      <c r="F6293" s="338"/>
    </row>
    <row r="6294" spans="5:6" x14ac:dyDescent="0.25">
      <c r="E6294" s="399"/>
      <c r="F6294" s="338"/>
    </row>
    <row r="6295" spans="5:6" x14ac:dyDescent="0.25">
      <c r="E6295" s="399"/>
      <c r="F6295" s="338"/>
    </row>
    <row r="6296" spans="5:6" x14ac:dyDescent="0.25">
      <c r="E6296" s="399"/>
      <c r="F6296" s="338"/>
    </row>
    <row r="6297" spans="5:6" x14ac:dyDescent="0.25">
      <c r="E6297" s="399"/>
      <c r="F6297" s="338"/>
    </row>
    <row r="6298" spans="5:6" x14ac:dyDescent="0.25">
      <c r="E6298" s="399"/>
      <c r="F6298" s="338"/>
    </row>
    <row r="6299" spans="5:6" x14ac:dyDescent="0.25">
      <c r="E6299" s="399"/>
      <c r="F6299" s="338"/>
    </row>
    <row r="6300" spans="5:6" x14ac:dyDescent="0.25">
      <c r="E6300" s="399"/>
      <c r="F6300" s="338"/>
    </row>
    <row r="6301" spans="5:6" x14ac:dyDescent="0.25">
      <c r="E6301" s="399"/>
      <c r="F6301" s="338"/>
    </row>
    <row r="6302" spans="5:6" x14ac:dyDescent="0.25">
      <c r="E6302" s="399"/>
      <c r="F6302" s="338"/>
    </row>
    <row r="6303" spans="5:6" x14ac:dyDescent="0.25">
      <c r="E6303" s="399"/>
      <c r="F6303" s="338"/>
    </row>
    <row r="6304" spans="5:6" x14ac:dyDescent="0.25">
      <c r="E6304" s="399"/>
      <c r="F6304" s="338"/>
    </row>
    <row r="6305" spans="5:6" x14ac:dyDescent="0.25">
      <c r="E6305" s="399"/>
      <c r="F6305" s="338"/>
    </row>
    <row r="6306" spans="5:6" x14ac:dyDescent="0.25">
      <c r="E6306" s="399"/>
      <c r="F6306" s="338"/>
    </row>
    <row r="6307" spans="5:6" x14ac:dyDescent="0.25">
      <c r="E6307" s="399"/>
      <c r="F6307" s="338"/>
    </row>
    <row r="6308" spans="5:6" x14ac:dyDescent="0.25">
      <c r="E6308" s="399"/>
      <c r="F6308" s="338"/>
    </row>
    <row r="6309" spans="5:6" x14ac:dyDescent="0.25">
      <c r="E6309" s="399"/>
      <c r="F6309" s="338"/>
    </row>
    <row r="6310" spans="5:6" x14ac:dyDescent="0.25">
      <c r="E6310" s="399"/>
      <c r="F6310" s="338"/>
    </row>
    <row r="6311" spans="5:6" x14ac:dyDescent="0.25">
      <c r="E6311" s="399"/>
      <c r="F6311" s="338"/>
    </row>
    <row r="6312" spans="5:6" x14ac:dyDescent="0.25">
      <c r="E6312" s="399"/>
      <c r="F6312" s="338"/>
    </row>
    <row r="6313" spans="5:6" x14ac:dyDescent="0.25">
      <c r="E6313" s="399"/>
      <c r="F6313" s="338"/>
    </row>
    <row r="6314" spans="5:6" x14ac:dyDescent="0.25">
      <c r="E6314" s="399"/>
      <c r="F6314" s="338"/>
    </row>
    <row r="6315" spans="5:6" x14ac:dyDescent="0.25">
      <c r="E6315" s="399"/>
      <c r="F6315" s="338"/>
    </row>
    <row r="6316" spans="5:6" x14ac:dyDescent="0.25">
      <c r="E6316" s="399"/>
      <c r="F6316" s="338"/>
    </row>
    <row r="6317" spans="5:6" x14ac:dyDescent="0.25">
      <c r="E6317" s="399"/>
      <c r="F6317" s="338"/>
    </row>
    <row r="6318" spans="5:6" x14ac:dyDescent="0.25">
      <c r="E6318" s="399"/>
      <c r="F6318" s="338"/>
    </row>
    <row r="6319" spans="5:6" x14ac:dyDescent="0.25">
      <c r="E6319" s="399"/>
      <c r="F6319" s="338"/>
    </row>
    <row r="6320" spans="5:6" x14ac:dyDescent="0.25">
      <c r="E6320" s="399"/>
      <c r="F6320" s="338"/>
    </row>
    <row r="6321" spans="5:6" x14ac:dyDescent="0.25">
      <c r="E6321" s="399"/>
      <c r="F6321" s="338"/>
    </row>
    <row r="6322" spans="5:6" x14ac:dyDescent="0.25">
      <c r="E6322" s="399"/>
      <c r="F6322" s="338"/>
    </row>
    <row r="6323" spans="5:6" x14ac:dyDescent="0.25">
      <c r="E6323" s="399"/>
      <c r="F6323" s="338"/>
    </row>
    <row r="6324" spans="5:6" x14ac:dyDescent="0.25">
      <c r="E6324" s="399"/>
      <c r="F6324" s="338"/>
    </row>
    <row r="6325" spans="5:6" x14ac:dyDescent="0.25">
      <c r="E6325" s="399"/>
      <c r="F6325" s="338"/>
    </row>
    <row r="6326" spans="5:6" x14ac:dyDescent="0.25">
      <c r="E6326" s="399"/>
      <c r="F6326" s="338"/>
    </row>
    <row r="6327" spans="5:6" x14ac:dyDescent="0.25">
      <c r="E6327" s="399"/>
      <c r="F6327" s="338"/>
    </row>
    <row r="6328" spans="5:6" x14ac:dyDescent="0.25">
      <c r="E6328" s="399"/>
      <c r="F6328" s="338"/>
    </row>
    <row r="6329" spans="5:6" x14ac:dyDescent="0.25">
      <c r="E6329" s="399"/>
      <c r="F6329" s="338"/>
    </row>
    <row r="6330" spans="5:6" x14ac:dyDescent="0.25">
      <c r="E6330" s="399"/>
      <c r="F6330" s="338"/>
    </row>
    <row r="6331" spans="5:6" x14ac:dyDescent="0.25">
      <c r="E6331" s="399"/>
      <c r="F6331" s="338"/>
    </row>
    <row r="6332" spans="5:6" x14ac:dyDescent="0.25">
      <c r="E6332" s="399"/>
      <c r="F6332" s="338"/>
    </row>
    <row r="6333" spans="5:6" x14ac:dyDescent="0.25">
      <c r="E6333" s="399"/>
      <c r="F6333" s="338"/>
    </row>
    <row r="6334" spans="5:6" x14ac:dyDescent="0.25">
      <c r="E6334" s="399"/>
      <c r="F6334" s="338"/>
    </row>
    <row r="6335" spans="5:6" x14ac:dyDescent="0.25">
      <c r="E6335" s="399"/>
      <c r="F6335" s="338"/>
    </row>
    <row r="6336" spans="5:6" x14ac:dyDescent="0.25">
      <c r="E6336" s="399"/>
      <c r="F6336" s="338"/>
    </row>
    <row r="6337" spans="5:6" x14ac:dyDescent="0.25">
      <c r="E6337" s="399"/>
      <c r="F6337" s="338"/>
    </row>
    <row r="6338" spans="5:6" x14ac:dyDescent="0.25">
      <c r="E6338" s="399"/>
      <c r="F6338" s="338"/>
    </row>
    <row r="6339" spans="5:6" x14ac:dyDescent="0.25">
      <c r="E6339" s="399"/>
      <c r="F6339" s="338"/>
    </row>
    <row r="6340" spans="5:6" x14ac:dyDescent="0.25">
      <c r="E6340" s="399"/>
      <c r="F6340" s="338"/>
    </row>
    <row r="6341" spans="5:6" x14ac:dyDescent="0.25">
      <c r="E6341" s="399"/>
      <c r="F6341" s="338"/>
    </row>
    <row r="6342" spans="5:6" x14ac:dyDescent="0.25">
      <c r="E6342" s="399"/>
      <c r="F6342" s="338"/>
    </row>
    <row r="6343" spans="5:6" x14ac:dyDescent="0.25">
      <c r="E6343" s="399"/>
      <c r="F6343" s="338"/>
    </row>
    <row r="6344" spans="5:6" x14ac:dyDescent="0.25">
      <c r="E6344" s="399"/>
      <c r="F6344" s="338"/>
    </row>
    <row r="6345" spans="5:6" x14ac:dyDescent="0.25">
      <c r="E6345" s="399"/>
      <c r="F6345" s="338"/>
    </row>
    <row r="6346" spans="5:6" x14ac:dyDescent="0.25">
      <c r="E6346" s="399"/>
      <c r="F6346" s="338"/>
    </row>
    <row r="6347" spans="5:6" x14ac:dyDescent="0.25">
      <c r="E6347" s="399"/>
      <c r="F6347" s="338"/>
    </row>
    <row r="6348" spans="5:6" x14ac:dyDescent="0.25">
      <c r="E6348" s="399"/>
      <c r="F6348" s="338"/>
    </row>
    <row r="6349" spans="5:6" x14ac:dyDescent="0.25">
      <c r="E6349" s="399"/>
      <c r="F6349" s="338"/>
    </row>
    <row r="6350" spans="5:6" x14ac:dyDescent="0.25">
      <c r="E6350" s="399"/>
      <c r="F6350" s="338"/>
    </row>
    <row r="6351" spans="5:6" x14ac:dyDescent="0.25">
      <c r="E6351" s="399"/>
      <c r="F6351" s="338"/>
    </row>
    <row r="6352" spans="5:6" x14ac:dyDescent="0.25">
      <c r="E6352" s="399"/>
      <c r="F6352" s="338"/>
    </row>
    <row r="6353" spans="5:6" x14ac:dyDescent="0.25">
      <c r="E6353" s="399"/>
      <c r="F6353" s="338"/>
    </row>
    <row r="6354" spans="5:6" x14ac:dyDescent="0.25">
      <c r="E6354" s="399"/>
      <c r="F6354" s="338"/>
    </row>
    <row r="6355" spans="5:6" x14ac:dyDescent="0.25">
      <c r="E6355" s="399"/>
      <c r="F6355" s="338"/>
    </row>
    <row r="6356" spans="5:6" x14ac:dyDescent="0.25">
      <c r="E6356" s="399"/>
      <c r="F6356" s="338"/>
    </row>
    <row r="6357" spans="5:6" x14ac:dyDescent="0.25">
      <c r="E6357" s="399"/>
      <c r="F6357" s="338"/>
    </row>
    <row r="6358" spans="5:6" x14ac:dyDescent="0.25">
      <c r="E6358" s="399"/>
      <c r="F6358" s="338"/>
    </row>
    <row r="6359" spans="5:6" x14ac:dyDescent="0.25">
      <c r="E6359" s="399"/>
      <c r="F6359" s="338"/>
    </row>
    <row r="6360" spans="5:6" x14ac:dyDescent="0.25">
      <c r="E6360" s="399"/>
      <c r="F6360" s="338"/>
    </row>
    <row r="6361" spans="5:6" x14ac:dyDescent="0.25">
      <c r="E6361" s="399"/>
      <c r="F6361" s="338"/>
    </row>
    <row r="6362" spans="5:6" x14ac:dyDescent="0.25">
      <c r="E6362" s="399"/>
      <c r="F6362" s="338"/>
    </row>
    <row r="6363" spans="5:6" x14ac:dyDescent="0.25">
      <c r="E6363" s="399"/>
      <c r="F6363" s="338"/>
    </row>
    <row r="6364" spans="5:6" x14ac:dyDescent="0.25">
      <c r="E6364" s="399"/>
      <c r="F6364" s="338"/>
    </row>
    <row r="6365" spans="5:6" x14ac:dyDescent="0.25">
      <c r="E6365" s="399"/>
      <c r="F6365" s="338"/>
    </row>
    <row r="6366" spans="5:6" x14ac:dyDescent="0.25">
      <c r="E6366" s="399"/>
      <c r="F6366" s="338"/>
    </row>
    <row r="6367" spans="5:6" x14ac:dyDescent="0.25">
      <c r="E6367" s="399"/>
      <c r="F6367" s="338"/>
    </row>
    <row r="6368" spans="5:6" x14ac:dyDescent="0.25">
      <c r="E6368" s="399"/>
      <c r="F6368" s="338"/>
    </row>
    <row r="6369" spans="5:6" x14ac:dyDescent="0.25">
      <c r="E6369" s="399"/>
      <c r="F6369" s="338"/>
    </row>
    <row r="6370" spans="5:6" x14ac:dyDescent="0.25">
      <c r="E6370" s="399"/>
      <c r="F6370" s="338"/>
    </row>
    <row r="6371" spans="5:6" x14ac:dyDescent="0.25">
      <c r="E6371" s="399"/>
      <c r="F6371" s="338"/>
    </row>
    <row r="6372" spans="5:6" x14ac:dyDescent="0.25">
      <c r="E6372" s="399"/>
      <c r="F6372" s="338"/>
    </row>
    <row r="6373" spans="5:6" x14ac:dyDescent="0.25">
      <c r="E6373" s="399"/>
      <c r="F6373" s="338"/>
    </row>
    <row r="6374" spans="5:6" x14ac:dyDescent="0.25">
      <c r="E6374" s="399"/>
      <c r="F6374" s="338"/>
    </row>
    <row r="6375" spans="5:6" x14ac:dyDescent="0.25">
      <c r="E6375" s="399"/>
      <c r="F6375" s="338"/>
    </row>
    <row r="6376" spans="5:6" x14ac:dyDescent="0.25">
      <c r="E6376" s="399"/>
      <c r="F6376" s="338"/>
    </row>
    <row r="6377" spans="5:6" x14ac:dyDescent="0.25">
      <c r="E6377" s="399"/>
      <c r="F6377" s="338"/>
    </row>
    <row r="6378" spans="5:6" x14ac:dyDescent="0.25">
      <c r="E6378" s="399"/>
      <c r="F6378" s="338"/>
    </row>
    <row r="6379" spans="5:6" x14ac:dyDescent="0.25">
      <c r="E6379" s="399"/>
      <c r="F6379" s="338"/>
    </row>
    <row r="6380" spans="5:6" x14ac:dyDescent="0.25">
      <c r="E6380" s="399"/>
      <c r="F6380" s="338"/>
    </row>
    <row r="6381" spans="5:6" x14ac:dyDescent="0.25">
      <c r="E6381" s="399"/>
      <c r="F6381" s="338"/>
    </row>
    <row r="6382" spans="5:6" x14ac:dyDescent="0.25">
      <c r="E6382" s="399"/>
      <c r="F6382" s="338"/>
    </row>
    <row r="6383" spans="5:6" x14ac:dyDescent="0.25">
      <c r="E6383" s="399"/>
      <c r="F6383" s="338"/>
    </row>
    <row r="6384" spans="5:6" x14ac:dyDescent="0.25">
      <c r="E6384" s="399"/>
      <c r="F6384" s="338"/>
    </row>
    <row r="6385" spans="5:6" x14ac:dyDescent="0.25">
      <c r="E6385" s="399"/>
      <c r="F6385" s="338"/>
    </row>
    <row r="6386" spans="5:6" x14ac:dyDescent="0.25">
      <c r="E6386" s="399"/>
      <c r="F6386" s="338"/>
    </row>
    <row r="6387" spans="5:6" x14ac:dyDescent="0.25">
      <c r="E6387" s="399"/>
      <c r="F6387" s="338"/>
    </row>
    <row r="6388" spans="5:6" x14ac:dyDescent="0.25">
      <c r="E6388" s="399"/>
      <c r="F6388" s="338"/>
    </row>
    <row r="6389" spans="5:6" x14ac:dyDescent="0.25">
      <c r="E6389" s="399"/>
      <c r="F6389" s="338"/>
    </row>
    <row r="6390" spans="5:6" x14ac:dyDescent="0.25">
      <c r="E6390" s="399"/>
      <c r="F6390" s="338"/>
    </row>
    <row r="6391" spans="5:6" x14ac:dyDescent="0.25">
      <c r="E6391" s="399"/>
      <c r="F6391" s="338"/>
    </row>
    <row r="6392" spans="5:6" x14ac:dyDescent="0.25">
      <c r="E6392" s="399"/>
      <c r="F6392" s="338"/>
    </row>
    <row r="6393" spans="5:6" x14ac:dyDescent="0.25">
      <c r="E6393" s="399"/>
      <c r="F6393" s="338"/>
    </row>
    <row r="6394" spans="5:6" x14ac:dyDescent="0.25">
      <c r="E6394" s="399"/>
      <c r="F6394" s="338"/>
    </row>
    <row r="6395" spans="5:6" x14ac:dyDescent="0.25">
      <c r="E6395" s="399"/>
      <c r="F6395" s="338"/>
    </row>
    <row r="6396" spans="5:6" x14ac:dyDescent="0.25">
      <c r="E6396" s="399"/>
      <c r="F6396" s="338"/>
    </row>
    <row r="6397" spans="5:6" x14ac:dyDescent="0.25">
      <c r="E6397" s="399"/>
      <c r="F6397" s="338"/>
    </row>
    <row r="6398" spans="5:6" x14ac:dyDescent="0.25">
      <c r="E6398" s="399"/>
      <c r="F6398" s="338"/>
    </row>
    <row r="6399" spans="5:6" x14ac:dyDescent="0.25">
      <c r="E6399" s="399"/>
      <c r="F6399" s="338"/>
    </row>
    <row r="6400" spans="5:6" x14ac:dyDescent="0.25">
      <c r="E6400" s="399"/>
      <c r="F6400" s="338"/>
    </row>
    <row r="6401" spans="5:6" x14ac:dyDescent="0.25">
      <c r="E6401" s="399"/>
      <c r="F6401" s="338"/>
    </row>
    <row r="6402" spans="5:6" x14ac:dyDescent="0.25">
      <c r="E6402" s="399"/>
      <c r="F6402" s="338"/>
    </row>
    <row r="6403" spans="5:6" x14ac:dyDescent="0.25">
      <c r="E6403" s="399"/>
      <c r="F6403" s="338"/>
    </row>
    <row r="6404" spans="5:6" x14ac:dyDescent="0.25">
      <c r="E6404" s="399"/>
      <c r="F6404" s="338"/>
    </row>
    <row r="6405" spans="5:6" x14ac:dyDescent="0.25">
      <c r="E6405" s="399"/>
      <c r="F6405" s="338"/>
    </row>
    <row r="6406" spans="5:6" x14ac:dyDescent="0.25">
      <c r="E6406" s="399"/>
      <c r="F6406" s="338"/>
    </row>
    <row r="6407" spans="5:6" x14ac:dyDescent="0.25">
      <c r="E6407" s="399"/>
      <c r="F6407" s="338"/>
    </row>
    <row r="6408" spans="5:6" x14ac:dyDescent="0.25">
      <c r="E6408" s="399"/>
      <c r="F6408" s="338"/>
    </row>
    <row r="6409" spans="5:6" x14ac:dyDescent="0.25">
      <c r="E6409" s="399"/>
      <c r="F6409" s="338"/>
    </row>
    <row r="6410" spans="5:6" x14ac:dyDescent="0.25">
      <c r="E6410" s="399"/>
      <c r="F6410" s="338"/>
    </row>
    <row r="6411" spans="5:6" x14ac:dyDescent="0.25">
      <c r="E6411" s="399"/>
      <c r="F6411" s="338"/>
    </row>
    <row r="6412" spans="5:6" x14ac:dyDescent="0.25">
      <c r="E6412" s="399"/>
      <c r="F6412" s="338"/>
    </row>
    <row r="6413" spans="5:6" x14ac:dyDescent="0.25">
      <c r="E6413" s="399"/>
      <c r="F6413" s="338"/>
    </row>
    <row r="6414" spans="5:6" x14ac:dyDescent="0.25">
      <c r="E6414" s="399"/>
      <c r="F6414" s="338"/>
    </row>
    <row r="6415" spans="5:6" x14ac:dyDescent="0.25">
      <c r="E6415" s="399"/>
      <c r="F6415" s="338"/>
    </row>
    <row r="6416" spans="5:6" x14ac:dyDescent="0.25">
      <c r="E6416" s="399"/>
      <c r="F6416" s="338"/>
    </row>
    <row r="6417" spans="5:6" x14ac:dyDescent="0.25">
      <c r="E6417" s="399"/>
      <c r="F6417" s="338"/>
    </row>
    <row r="6418" spans="5:6" x14ac:dyDescent="0.25">
      <c r="E6418" s="399"/>
      <c r="F6418" s="338"/>
    </row>
    <row r="6419" spans="5:6" x14ac:dyDescent="0.25">
      <c r="E6419" s="399"/>
      <c r="F6419" s="338"/>
    </row>
    <row r="6420" spans="5:6" x14ac:dyDescent="0.25">
      <c r="E6420" s="399"/>
      <c r="F6420" s="338"/>
    </row>
    <row r="6421" spans="5:6" x14ac:dyDescent="0.25">
      <c r="E6421" s="399"/>
      <c r="F6421" s="338"/>
    </row>
    <row r="6422" spans="5:6" x14ac:dyDescent="0.25">
      <c r="E6422" s="399"/>
      <c r="F6422" s="338"/>
    </row>
    <row r="6423" spans="5:6" x14ac:dyDescent="0.25">
      <c r="E6423" s="399"/>
      <c r="F6423" s="338"/>
    </row>
    <row r="6424" spans="5:6" x14ac:dyDescent="0.25">
      <c r="E6424" s="399"/>
      <c r="F6424" s="338"/>
    </row>
    <row r="6425" spans="5:6" x14ac:dyDescent="0.25">
      <c r="E6425" s="399"/>
      <c r="F6425" s="338"/>
    </row>
    <row r="6426" spans="5:6" x14ac:dyDescent="0.25">
      <c r="E6426" s="399"/>
      <c r="F6426" s="338"/>
    </row>
    <row r="6427" spans="5:6" x14ac:dyDescent="0.25">
      <c r="E6427" s="399"/>
      <c r="F6427" s="338"/>
    </row>
    <row r="6428" spans="5:6" x14ac:dyDescent="0.25">
      <c r="E6428" s="399"/>
      <c r="F6428" s="338"/>
    </row>
    <row r="6429" spans="5:6" x14ac:dyDescent="0.25">
      <c r="E6429" s="399"/>
      <c r="F6429" s="338"/>
    </row>
    <row r="6430" spans="5:6" x14ac:dyDescent="0.25">
      <c r="E6430" s="399"/>
      <c r="F6430" s="338"/>
    </row>
    <row r="6431" spans="5:6" x14ac:dyDescent="0.25">
      <c r="E6431" s="399"/>
      <c r="F6431" s="338"/>
    </row>
    <row r="6432" spans="5:6" x14ac:dyDescent="0.25">
      <c r="E6432" s="399"/>
      <c r="F6432" s="338"/>
    </row>
    <row r="6433" spans="5:6" x14ac:dyDescent="0.25">
      <c r="E6433" s="399"/>
      <c r="F6433" s="338"/>
    </row>
    <row r="6434" spans="5:6" x14ac:dyDescent="0.25">
      <c r="E6434" s="399"/>
      <c r="F6434" s="338"/>
    </row>
    <row r="6435" spans="5:6" x14ac:dyDescent="0.25">
      <c r="E6435" s="399"/>
      <c r="F6435" s="338"/>
    </row>
    <row r="6436" spans="5:6" x14ac:dyDescent="0.25">
      <c r="E6436" s="399"/>
      <c r="F6436" s="338"/>
    </row>
    <row r="6437" spans="5:6" x14ac:dyDescent="0.25">
      <c r="E6437" s="399"/>
      <c r="F6437" s="338"/>
    </row>
    <row r="6438" spans="5:6" x14ac:dyDescent="0.25">
      <c r="E6438" s="399"/>
      <c r="F6438" s="338"/>
    </row>
    <row r="6439" spans="5:6" x14ac:dyDescent="0.25">
      <c r="E6439" s="399"/>
      <c r="F6439" s="338"/>
    </row>
    <row r="6440" spans="5:6" x14ac:dyDescent="0.25">
      <c r="E6440" s="399"/>
      <c r="F6440" s="338"/>
    </row>
    <row r="6441" spans="5:6" x14ac:dyDescent="0.25">
      <c r="E6441" s="399"/>
      <c r="F6441" s="338"/>
    </row>
    <row r="6442" spans="5:6" x14ac:dyDescent="0.25">
      <c r="E6442" s="399"/>
      <c r="F6442" s="338"/>
    </row>
    <row r="6443" spans="5:6" x14ac:dyDescent="0.25">
      <c r="E6443" s="399"/>
      <c r="F6443" s="338"/>
    </row>
    <row r="6444" spans="5:6" x14ac:dyDescent="0.25">
      <c r="E6444" s="399"/>
      <c r="F6444" s="338"/>
    </row>
    <row r="6445" spans="5:6" x14ac:dyDescent="0.25">
      <c r="E6445" s="399"/>
      <c r="F6445" s="338"/>
    </row>
    <row r="6446" spans="5:6" x14ac:dyDescent="0.25">
      <c r="E6446" s="399"/>
      <c r="F6446" s="338"/>
    </row>
    <row r="6447" spans="5:6" x14ac:dyDescent="0.25">
      <c r="E6447" s="399"/>
      <c r="F6447" s="338"/>
    </row>
    <row r="6448" spans="5:6" x14ac:dyDescent="0.25">
      <c r="E6448" s="399"/>
      <c r="F6448" s="338"/>
    </row>
    <row r="6449" spans="5:6" x14ac:dyDescent="0.25">
      <c r="E6449" s="399"/>
      <c r="F6449" s="338"/>
    </row>
    <row r="6450" spans="5:6" x14ac:dyDescent="0.25">
      <c r="E6450" s="399"/>
      <c r="F6450" s="338"/>
    </row>
    <row r="6451" spans="5:6" x14ac:dyDescent="0.25">
      <c r="E6451" s="399"/>
      <c r="F6451" s="338"/>
    </row>
    <row r="6452" spans="5:6" x14ac:dyDescent="0.25">
      <c r="E6452" s="399"/>
      <c r="F6452" s="338"/>
    </row>
    <row r="6453" spans="5:6" x14ac:dyDescent="0.25">
      <c r="E6453" s="399"/>
      <c r="F6453" s="338"/>
    </row>
    <row r="6454" spans="5:6" x14ac:dyDescent="0.25">
      <c r="E6454" s="399"/>
      <c r="F6454" s="338"/>
    </row>
    <row r="6455" spans="5:6" x14ac:dyDescent="0.25">
      <c r="E6455" s="399"/>
      <c r="F6455" s="338"/>
    </row>
    <row r="6456" spans="5:6" x14ac:dyDescent="0.25">
      <c r="E6456" s="399"/>
      <c r="F6456" s="338"/>
    </row>
    <row r="6457" spans="5:6" x14ac:dyDescent="0.25">
      <c r="E6457" s="399"/>
      <c r="F6457" s="338"/>
    </row>
    <row r="6458" spans="5:6" x14ac:dyDescent="0.25">
      <c r="E6458" s="399"/>
      <c r="F6458" s="338"/>
    </row>
    <row r="6459" spans="5:6" x14ac:dyDescent="0.25">
      <c r="E6459" s="399"/>
      <c r="F6459" s="338"/>
    </row>
    <row r="6460" spans="5:6" x14ac:dyDescent="0.25">
      <c r="E6460" s="399"/>
      <c r="F6460" s="338"/>
    </row>
    <row r="6461" spans="5:6" x14ac:dyDescent="0.25">
      <c r="E6461" s="399"/>
      <c r="F6461" s="338"/>
    </row>
    <row r="6462" spans="5:6" x14ac:dyDescent="0.25">
      <c r="E6462" s="399"/>
      <c r="F6462" s="338"/>
    </row>
    <row r="6463" spans="5:6" x14ac:dyDescent="0.25">
      <c r="E6463" s="399"/>
      <c r="F6463" s="338"/>
    </row>
    <row r="6464" spans="5:6" x14ac:dyDescent="0.25">
      <c r="E6464" s="399"/>
      <c r="F6464" s="338"/>
    </row>
    <row r="6465" spans="5:6" x14ac:dyDescent="0.25">
      <c r="E6465" s="399"/>
      <c r="F6465" s="338"/>
    </row>
    <row r="6466" spans="5:6" x14ac:dyDescent="0.25">
      <c r="E6466" s="399"/>
      <c r="F6466" s="338"/>
    </row>
    <row r="6467" spans="5:6" x14ac:dyDescent="0.25">
      <c r="E6467" s="399"/>
      <c r="F6467" s="338"/>
    </row>
    <row r="6468" spans="5:6" x14ac:dyDescent="0.25">
      <c r="E6468" s="399"/>
      <c r="F6468" s="338"/>
    </row>
    <row r="6469" spans="5:6" x14ac:dyDescent="0.25">
      <c r="E6469" s="399"/>
      <c r="F6469" s="338"/>
    </row>
    <row r="6470" spans="5:6" x14ac:dyDescent="0.25">
      <c r="E6470" s="399"/>
      <c r="F6470" s="338"/>
    </row>
    <row r="6471" spans="5:6" x14ac:dyDescent="0.25">
      <c r="E6471" s="399"/>
      <c r="F6471" s="338"/>
    </row>
    <row r="6472" spans="5:6" x14ac:dyDescent="0.25">
      <c r="E6472" s="399"/>
      <c r="F6472" s="338"/>
    </row>
    <row r="6473" spans="5:6" x14ac:dyDescent="0.25">
      <c r="E6473" s="399"/>
      <c r="F6473" s="338"/>
    </row>
    <row r="6474" spans="5:6" x14ac:dyDescent="0.25">
      <c r="E6474" s="399"/>
      <c r="F6474" s="338"/>
    </row>
    <row r="6475" spans="5:6" x14ac:dyDescent="0.25">
      <c r="E6475" s="399"/>
      <c r="F6475" s="338"/>
    </row>
    <row r="6476" spans="5:6" x14ac:dyDescent="0.25">
      <c r="E6476" s="399"/>
      <c r="F6476" s="338"/>
    </row>
    <row r="6477" spans="5:6" x14ac:dyDescent="0.25">
      <c r="E6477" s="399"/>
      <c r="F6477" s="338"/>
    </row>
    <row r="6478" spans="5:6" x14ac:dyDescent="0.25">
      <c r="E6478" s="399"/>
      <c r="F6478" s="338"/>
    </row>
    <row r="6479" spans="5:6" x14ac:dyDescent="0.25">
      <c r="E6479" s="399"/>
      <c r="F6479" s="338"/>
    </row>
    <row r="6480" spans="5:6" x14ac:dyDescent="0.25">
      <c r="E6480" s="399"/>
      <c r="F6480" s="338"/>
    </row>
    <row r="6481" spans="5:6" x14ac:dyDescent="0.25">
      <c r="E6481" s="399"/>
      <c r="F6481" s="338"/>
    </row>
    <row r="6482" spans="5:6" x14ac:dyDescent="0.25">
      <c r="E6482" s="399"/>
      <c r="F6482" s="338"/>
    </row>
    <row r="6483" spans="5:6" x14ac:dyDescent="0.25">
      <c r="E6483" s="399"/>
      <c r="F6483" s="338"/>
    </row>
    <row r="6484" spans="5:6" x14ac:dyDescent="0.25">
      <c r="E6484" s="399"/>
      <c r="F6484" s="338"/>
    </row>
    <row r="6485" spans="5:6" x14ac:dyDescent="0.25">
      <c r="E6485" s="399"/>
      <c r="F6485" s="338"/>
    </row>
    <row r="6486" spans="5:6" x14ac:dyDescent="0.25">
      <c r="E6486" s="399"/>
      <c r="F6486" s="338"/>
    </row>
    <row r="6487" spans="5:6" x14ac:dyDescent="0.25">
      <c r="E6487" s="399"/>
      <c r="F6487" s="338"/>
    </row>
    <row r="6488" spans="5:6" x14ac:dyDescent="0.25">
      <c r="E6488" s="399"/>
      <c r="F6488" s="338"/>
    </row>
    <row r="6489" spans="5:6" x14ac:dyDescent="0.25">
      <c r="E6489" s="399"/>
      <c r="F6489" s="338"/>
    </row>
    <row r="6490" spans="5:6" x14ac:dyDescent="0.25">
      <c r="E6490" s="399"/>
      <c r="F6490" s="338"/>
    </row>
    <row r="6491" spans="5:6" x14ac:dyDescent="0.25">
      <c r="E6491" s="399"/>
      <c r="F6491" s="338"/>
    </row>
    <row r="6492" spans="5:6" x14ac:dyDescent="0.25">
      <c r="E6492" s="399"/>
      <c r="F6492" s="338"/>
    </row>
    <row r="6493" spans="5:6" x14ac:dyDescent="0.25">
      <c r="E6493" s="399"/>
      <c r="F6493" s="338"/>
    </row>
    <row r="6494" spans="5:6" x14ac:dyDescent="0.25">
      <c r="E6494" s="399"/>
      <c r="F6494" s="338"/>
    </row>
    <row r="6495" spans="5:6" x14ac:dyDescent="0.25">
      <c r="E6495" s="399"/>
      <c r="F6495" s="338"/>
    </row>
    <row r="6496" spans="5:6" x14ac:dyDescent="0.25">
      <c r="E6496" s="399"/>
      <c r="F6496" s="338"/>
    </row>
    <row r="6497" spans="5:6" x14ac:dyDescent="0.25">
      <c r="E6497" s="399"/>
      <c r="F6497" s="338"/>
    </row>
    <row r="6498" spans="5:6" x14ac:dyDescent="0.25">
      <c r="E6498" s="399"/>
      <c r="F6498" s="338"/>
    </row>
    <row r="6499" spans="5:6" x14ac:dyDescent="0.25">
      <c r="E6499" s="399"/>
      <c r="F6499" s="338"/>
    </row>
    <row r="6500" spans="5:6" x14ac:dyDescent="0.25">
      <c r="E6500" s="399"/>
      <c r="F6500" s="338"/>
    </row>
    <row r="6501" spans="5:6" x14ac:dyDescent="0.25">
      <c r="E6501" s="399"/>
      <c r="F6501" s="338"/>
    </row>
    <row r="6502" spans="5:6" x14ac:dyDescent="0.25">
      <c r="E6502" s="399"/>
      <c r="F6502" s="338"/>
    </row>
    <row r="6503" spans="5:6" x14ac:dyDescent="0.25">
      <c r="E6503" s="399"/>
      <c r="F6503" s="338"/>
    </row>
    <row r="6504" spans="5:6" x14ac:dyDescent="0.25">
      <c r="E6504" s="399"/>
      <c r="F6504" s="338"/>
    </row>
    <row r="6505" spans="5:6" x14ac:dyDescent="0.25">
      <c r="E6505" s="399"/>
      <c r="F6505" s="338"/>
    </row>
    <row r="6506" spans="5:6" x14ac:dyDescent="0.25">
      <c r="E6506" s="399"/>
      <c r="F6506" s="338"/>
    </row>
    <row r="6507" spans="5:6" x14ac:dyDescent="0.25">
      <c r="E6507" s="399"/>
      <c r="F6507" s="338"/>
    </row>
    <row r="6508" spans="5:6" x14ac:dyDescent="0.25">
      <c r="E6508" s="399"/>
      <c r="F6508" s="338"/>
    </row>
    <row r="6509" spans="5:6" x14ac:dyDescent="0.25">
      <c r="E6509" s="399"/>
      <c r="F6509" s="338"/>
    </row>
    <row r="6510" spans="5:6" x14ac:dyDescent="0.25">
      <c r="E6510" s="399"/>
      <c r="F6510" s="338"/>
    </row>
    <row r="6511" spans="5:6" x14ac:dyDescent="0.25">
      <c r="E6511" s="399"/>
      <c r="F6511" s="338"/>
    </row>
    <row r="6512" spans="5:6" x14ac:dyDescent="0.25">
      <c r="E6512" s="399"/>
      <c r="F6512" s="338"/>
    </row>
    <row r="6513" spans="5:6" x14ac:dyDescent="0.25">
      <c r="E6513" s="399"/>
      <c r="F6513" s="338"/>
    </row>
    <row r="6514" spans="5:6" x14ac:dyDescent="0.25">
      <c r="E6514" s="399"/>
      <c r="F6514" s="338"/>
    </row>
    <row r="6515" spans="5:6" x14ac:dyDescent="0.25">
      <c r="E6515" s="399"/>
      <c r="F6515" s="338"/>
    </row>
    <row r="6516" spans="5:6" x14ac:dyDescent="0.25">
      <c r="E6516" s="399"/>
      <c r="F6516" s="338"/>
    </row>
    <row r="6517" spans="5:6" x14ac:dyDescent="0.25">
      <c r="E6517" s="399"/>
      <c r="F6517" s="338"/>
    </row>
    <row r="6518" spans="5:6" x14ac:dyDescent="0.25">
      <c r="E6518" s="399"/>
      <c r="F6518" s="338"/>
    </row>
    <row r="6519" spans="5:6" x14ac:dyDescent="0.25">
      <c r="E6519" s="399"/>
      <c r="F6519" s="338"/>
    </row>
    <row r="6520" spans="5:6" x14ac:dyDescent="0.25">
      <c r="E6520" s="399"/>
      <c r="F6520" s="338"/>
    </row>
    <row r="6521" spans="5:6" x14ac:dyDescent="0.25">
      <c r="E6521" s="399"/>
      <c r="F6521" s="338"/>
    </row>
    <row r="6522" spans="5:6" x14ac:dyDescent="0.25">
      <c r="E6522" s="399"/>
      <c r="F6522" s="338"/>
    </row>
    <row r="6523" spans="5:6" x14ac:dyDescent="0.25">
      <c r="E6523" s="399"/>
      <c r="F6523" s="338"/>
    </row>
    <row r="6524" spans="5:6" x14ac:dyDescent="0.25">
      <c r="E6524" s="399"/>
      <c r="F6524" s="338"/>
    </row>
    <row r="6525" spans="5:6" x14ac:dyDescent="0.25">
      <c r="E6525" s="399"/>
      <c r="F6525" s="338"/>
    </row>
    <row r="6526" spans="5:6" x14ac:dyDescent="0.25">
      <c r="E6526" s="399"/>
      <c r="F6526" s="338"/>
    </row>
    <row r="6527" spans="5:6" x14ac:dyDescent="0.25">
      <c r="E6527" s="399"/>
      <c r="F6527" s="338"/>
    </row>
    <row r="6528" spans="5:6" x14ac:dyDescent="0.25">
      <c r="E6528" s="399"/>
      <c r="F6528" s="338"/>
    </row>
    <row r="6529" spans="5:6" x14ac:dyDescent="0.25">
      <c r="E6529" s="399"/>
      <c r="F6529" s="338"/>
    </row>
    <row r="6530" spans="5:6" x14ac:dyDescent="0.25">
      <c r="E6530" s="399"/>
      <c r="F6530" s="338"/>
    </row>
    <row r="6531" spans="5:6" x14ac:dyDescent="0.25">
      <c r="E6531" s="399"/>
      <c r="F6531" s="338"/>
    </row>
    <row r="6532" spans="5:6" x14ac:dyDescent="0.25">
      <c r="E6532" s="399"/>
      <c r="F6532" s="338"/>
    </row>
    <row r="6533" spans="5:6" x14ac:dyDescent="0.25">
      <c r="E6533" s="399"/>
      <c r="F6533" s="338"/>
    </row>
    <row r="6534" spans="5:6" x14ac:dyDescent="0.25">
      <c r="E6534" s="399"/>
      <c r="F6534" s="338"/>
    </row>
    <row r="6535" spans="5:6" x14ac:dyDescent="0.25">
      <c r="E6535" s="399"/>
      <c r="F6535" s="338"/>
    </row>
    <row r="6536" spans="5:6" x14ac:dyDescent="0.25">
      <c r="E6536" s="399"/>
      <c r="F6536" s="338"/>
    </row>
    <row r="6537" spans="5:6" x14ac:dyDescent="0.25">
      <c r="E6537" s="399"/>
      <c r="F6537" s="338"/>
    </row>
    <row r="6538" spans="5:6" x14ac:dyDescent="0.25">
      <c r="E6538" s="399"/>
      <c r="F6538" s="338"/>
    </row>
    <row r="6539" spans="5:6" x14ac:dyDescent="0.25">
      <c r="E6539" s="399"/>
      <c r="F6539" s="338"/>
    </row>
    <row r="6540" spans="5:6" x14ac:dyDescent="0.25">
      <c r="E6540" s="399"/>
      <c r="F6540" s="338"/>
    </row>
    <row r="6541" spans="5:6" x14ac:dyDescent="0.25">
      <c r="E6541" s="399"/>
      <c r="F6541" s="338"/>
    </row>
    <row r="6542" spans="5:6" x14ac:dyDescent="0.25">
      <c r="E6542" s="399"/>
      <c r="F6542" s="338"/>
    </row>
    <row r="6543" spans="5:6" x14ac:dyDescent="0.25">
      <c r="E6543" s="399"/>
      <c r="F6543" s="338"/>
    </row>
  </sheetData>
  <sheetProtection formatCells="0" formatColumns="0" formatRows="0" insertRows="0" deleteRows="0" sort="0" autoFilter="0"/>
  <mergeCells count="1">
    <mergeCell ref="A6:G6"/>
  </mergeCells>
  <conditionalFormatting sqref="A10:A96">
    <cfRule type="expression" dxfId="11" priority="4">
      <formula>AND(COUNTIF(ObjectType,$A10)=0,$A10&lt;&gt;"")</formula>
    </cfRule>
  </conditionalFormatting>
  <conditionalFormatting sqref="B10:B129 B131 B133:B1048576">
    <cfRule type="expression" dxfId="10" priority="3">
      <formula>AND(COUNTIF(InstanceName,$G10)=0,$G10&lt;&gt;"")</formula>
    </cfRule>
  </conditionalFormatting>
  <conditionalFormatting sqref="B130">
    <cfRule type="expression" dxfId="9" priority="2">
      <formula>AND(COUNTIF(InstanceName,$G130)=0,$G130&lt;&gt;"")</formula>
    </cfRule>
  </conditionalFormatting>
  <conditionalFormatting sqref="B132">
    <cfRule type="expression" dxfId="8" priority="1">
      <formula>AND(COUNTIF(InstanceName,$G132)=0,$G132&lt;&gt;"")</formula>
    </cfRule>
  </conditionalFormatting>
  <dataValidations xWindow="150" yWindow="500" count="6">
    <dataValidation type="list" allowBlank="1" showInputMessage="1" showErrorMessage="1" sqref="I124">
      <formula1>LinkInstanceName</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3" r:id="rId4" name="Object 7">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4" name="Object 7"/>
      </mc:Fallback>
    </mc:AlternateContent>
    <mc:AlternateContent xmlns:mc="http://schemas.openxmlformats.org/markup-compatibility/2006">
      <mc:Choice Requires="x14">
        <control shapeId="39942" r:id="rId6" name="Object 6">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6" name="Object 6"/>
      </mc:Fallback>
    </mc:AlternateContent>
    <mc:AlternateContent xmlns:mc="http://schemas.openxmlformats.org/markup-compatibility/2006">
      <mc:Choice Requires="x14">
        <control shapeId="39938"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39938" r:id="rId7" name="TempCombo"/>
      </mc:Fallback>
    </mc:AlternateContent>
    <mc:AlternateContent xmlns:mc="http://schemas.openxmlformats.org/markup-compatibility/2006">
      <mc:Choice Requires="x14">
        <control shapeId="39940" r:id="rId9" name="Object 4">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9" name="Object 4"/>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Normal="100" workbookViewId="0">
      <selection activeCell="A6" sqref="A6:H6"/>
    </sheetView>
  </sheetViews>
  <sheetFormatPr defaultRowHeight="15.75" x14ac:dyDescent="0.25"/>
  <cols>
    <col min="1" max="1" width="15.5703125" style="343" bestFit="1" customWidth="1"/>
    <col min="2" max="2" width="15.5703125" style="343" customWidth="1"/>
    <col min="3" max="3" width="15.28515625" style="343" bestFit="1" customWidth="1"/>
    <col min="4" max="4" width="21.7109375" style="343" bestFit="1" customWidth="1"/>
    <col min="5" max="5" width="22.5703125" style="343" customWidth="1"/>
    <col min="6" max="6" width="23" style="343" bestFit="1" customWidth="1"/>
    <col min="7" max="7" width="19.85546875" style="343" customWidth="1"/>
    <col min="8" max="8" width="25.85546875" style="344" customWidth="1"/>
    <col min="9" max="16384" width="9.140625" style="343"/>
  </cols>
  <sheetData>
    <row r="1" spans="1:8" s="26" customFormat="1" x14ac:dyDescent="0.25">
      <c r="A1" s="119" t="s">
        <v>139</v>
      </c>
      <c r="B1" s="109"/>
      <c r="C1" s="39"/>
      <c r="D1" s="39"/>
      <c r="E1" s="39"/>
      <c r="F1" s="39"/>
      <c r="G1" s="39"/>
    </row>
    <row r="2" spans="1:8" s="26" customFormat="1" x14ac:dyDescent="0.25">
      <c r="A2" s="119"/>
      <c r="B2" s="109"/>
      <c r="C2" s="39"/>
      <c r="D2" s="39"/>
      <c r="E2" s="39"/>
      <c r="F2" s="39"/>
      <c r="G2" s="39"/>
    </row>
    <row r="3" spans="1:8" s="26" customFormat="1" x14ac:dyDescent="0.25">
      <c r="A3" s="119"/>
      <c r="B3" s="109"/>
      <c r="C3" s="39"/>
      <c r="D3" s="39"/>
      <c r="E3" s="39"/>
      <c r="F3" s="39"/>
      <c r="G3" s="39"/>
    </row>
    <row r="4" spans="1:8" s="26" customFormat="1" x14ac:dyDescent="0.25">
      <c r="A4" s="119"/>
      <c r="B4" s="109"/>
      <c r="C4" s="39"/>
      <c r="D4" s="39"/>
      <c r="E4" s="39"/>
      <c r="F4" s="39"/>
      <c r="G4" s="39"/>
    </row>
    <row r="5" spans="1:8" s="26" customFormat="1" ht="16.5" thickBot="1" x14ac:dyDescent="0.3">
      <c r="A5" s="140" t="s">
        <v>492</v>
      </c>
      <c r="B5" s="140"/>
      <c r="C5" s="39"/>
      <c r="D5" s="39"/>
      <c r="E5" s="39"/>
      <c r="F5" s="39"/>
      <c r="G5" s="39"/>
    </row>
    <row r="6" spans="1:8" s="26" customFormat="1" ht="16.5" thickBot="1" x14ac:dyDescent="0.3">
      <c r="A6" s="463" t="s">
        <v>1728</v>
      </c>
      <c r="B6" s="464"/>
      <c r="C6" s="464"/>
      <c r="D6" s="464"/>
      <c r="E6" s="464"/>
      <c r="F6" s="464"/>
      <c r="G6" s="464"/>
      <c r="H6" s="465"/>
    </row>
    <row r="7" spans="1:8" s="30" customFormat="1" x14ac:dyDescent="0.25">
      <c r="A7" s="51" t="s">
        <v>32</v>
      </c>
      <c r="B7" s="37" t="s">
        <v>468</v>
      </c>
      <c r="C7" s="48" t="s">
        <v>61</v>
      </c>
      <c r="D7" s="37" t="s">
        <v>42</v>
      </c>
      <c r="E7" s="37" t="s">
        <v>100</v>
      </c>
      <c r="F7" s="37" t="s">
        <v>108</v>
      </c>
      <c r="G7" s="37" t="s">
        <v>1724</v>
      </c>
      <c r="H7" s="226" t="s">
        <v>1725</v>
      </c>
    </row>
    <row r="8" spans="1:8" s="30" customFormat="1" x14ac:dyDescent="0.25">
      <c r="A8" s="161" t="s">
        <v>18</v>
      </c>
      <c r="B8" s="33" t="s">
        <v>18</v>
      </c>
      <c r="C8" s="53" t="s">
        <v>18</v>
      </c>
      <c r="D8" s="33" t="s">
        <v>18</v>
      </c>
      <c r="E8" s="33" t="s">
        <v>18</v>
      </c>
      <c r="F8" s="42" t="s">
        <v>18</v>
      </c>
      <c r="G8" s="42" t="s">
        <v>18</v>
      </c>
      <c r="H8" s="40" t="s">
        <v>17</v>
      </c>
    </row>
    <row r="9" spans="1:8" s="26" customFormat="1" ht="16.5" thickBot="1" x14ac:dyDescent="0.3">
      <c r="A9" s="156" t="s">
        <v>144</v>
      </c>
      <c r="B9" s="157" t="s">
        <v>115</v>
      </c>
      <c r="C9" s="157" t="s">
        <v>58</v>
      </c>
      <c r="D9" s="157" t="s">
        <v>476</v>
      </c>
      <c r="E9" s="157" t="s">
        <v>112</v>
      </c>
      <c r="F9" s="157" t="s">
        <v>111</v>
      </c>
      <c r="G9" s="157" t="s">
        <v>646</v>
      </c>
      <c r="H9" s="166" t="s">
        <v>646</v>
      </c>
    </row>
    <row r="10" spans="1:8" s="345" customFormat="1" x14ac:dyDescent="0.25">
      <c r="A10" s="326"/>
      <c r="B10" s="338"/>
      <c r="C10" s="338"/>
      <c r="D10" s="338"/>
      <c r="E10" s="338"/>
      <c r="F10" s="338"/>
      <c r="G10" s="338"/>
      <c r="H10" s="327"/>
    </row>
    <row r="11" spans="1:8" s="345" customFormat="1" x14ac:dyDescent="0.25">
      <c r="A11" s="326"/>
      <c r="B11" s="338"/>
      <c r="C11" s="338"/>
      <c r="D11" s="338"/>
      <c r="E11" s="338"/>
      <c r="F11" s="338"/>
      <c r="G11" s="338"/>
      <c r="H11" s="327"/>
    </row>
    <row r="12" spans="1:8" s="345" customFormat="1" x14ac:dyDescent="0.25">
      <c r="A12" s="326"/>
      <c r="B12" s="338"/>
      <c r="C12" s="338"/>
      <c r="D12" s="338"/>
      <c r="E12" s="338"/>
      <c r="F12" s="338"/>
      <c r="G12" s="338"/>
      <c r="H12" s="327"/>
    </row>
    <row r="13" spans="1:8" s="345" customFormat="1" x14ac:dyDescent="0.25">
      <c r="A13" s="326"/>
      <c r="B13" s="338"/>
      <c r="C13" s="338"/>
      <c r="D13" s="338"/>
      <c r="E13" s="338"/>
      <c r="F13" s="338"/>
      <c r="G13" s="338"/>
      <c r="H13" s="327"/>
    </row>
    <row r="14" spans="1:8" s="345" customFormat="1" x14ac:dyDescent="0.25">
      <c r="A14" s="326"/>
      <c r="B14" s="338"/>
      <c r="C14" s="338"/>
      <c r="D14" s="338"/>
      <c r="E14" s="338"/>
      <c r="F14" s="338"/>
      <c r="G14" s="338"/>
      <c r="H14" s="327"/>
    </row>
    <row r="15" spans="1:8" s="345" customFormat="1" x14ac:dyDescent="0.25">
      <c r="A15" s="326"/>
      <c r="B15" s="338"/>
      <c r="C15" s="338"/>
      <c r="D15" s="338"/>
      <c r="E15" s="338"/>
      <c r="F15" s="338"/>
      <c r="G15" s="338"/>
      <c r="H15" s="327"/>
    </row>
    <row r="16" spans="1:8" s="345" customFormat="1" x14ac:dyDescent="0.25">
      <c r="A16" s="326"/>
      <c r="B16" s="338"/>
      <c r="C16" s="338"/>
      <c r="D16" s="338"/>
      <c r="E16" s="338"/>
      <c r="F16" s="338"/>
      <c r="G16" s="338"/>
      <c r="H16" s="327"/>
    </row>
    <row r="17" spans="1:8" s="345" customFormat="1" x14ac:dyDescent="0.25">
      <c r="A17" s="326"/>
      <c r="B17" s="338"/>
      <c r="C17" s="338"/>
      <c r="D17" s="338"/>
      <c r="E17" s="338"/>
      <c r="F17" s="338"/>
      <c r="G17" s="338"/>
      <c r="H17" s="327"/>
    </row>
    <row r="18" spans="1:8" s="345" customFormat="1" x14ac:dyDescent="0.25">
      <c r="A18" s="326"/>
      <c r="B18" s="338"/>
      <c r="C18" s="338"/>
      <c r="D18" s="338"/>
      <c r="E18" s="338"/>
      <c r="F18" s="338"/>
      <c r="G18" s="338"/>
      <c r="H18" s="327"/>
    </row>
    <row r="19" spans="1:8" s="345" customFormat="1" x14ac:dyDescent="0.25">
      <c r="A19" s="326"/>
      <c r="B19" s="338"/>
      <c r="C19" s="338"/>
      <c r="D19" s="338"/>
      <c r="E19" s="338"/>
      <c r="F19" s="338"/>
      <c r="G19" s="338"/>
      <c r="H19" s="327"/>
    </row>
    <row r="20" spans="1:8" s="345" customFormat="1" x14ac:dyDescent="0.25">
      <c r="A20" s="326"/>
      <c r="B20" s="338"/>
      <c r="C20" s="338"/>
      <c r="D20" s="338"/>
      <c r="E20" s="338"/>
      <c r="F20" s="338"/>
      <c r="G20" s="338"/>
      <c r="H20" s="327"/>
    </row>
    <row r="21" spans="1:8" s="345" customFormat="1" x14ac:dyDescent="0.25">
      <c r="A21" s="326"/>
      <c r="B21" s="338"/>
      <c r="C21" s="338"/>
      <c r="D21" s="338"/>
      <c r="E21" s="338"/>
      <c r="F21" s="338"/>
      <c r="G21" s="338"/>
      <c r="H21" s="327"/>
    </row>
    <row r="22" spans="1:8" s="345" customFormat="1" x14ac:dyDescent="0.25">
      <c r="A22" s="326"/>
      <c r="B22" s="338"/>
      <c r="C22" s="338"/>
      <c r="D22" s="338"/>
      <c r="E22" s="338"/>
      <c r="F22" s="338"/>
      <c r="G22" s="338"/>
      <c r="H22" s="327"/>
    </row>
    <row r="23" spans="1:8" s="345" customFormat="1" x14ac:dyDescent="0.25">
      <c r="A23" s="326"/>
      <c r="B23" s="338"/>
      <c r="C23" s="338"/>
      <c r="D23" s="338"/>
      <c r="E23" s="338"/>
      <c r="F23" s="338"/>
      <c r="G23" s="338"/>
      <c r="H23" s="327"/>
    </row>
    <row r="24" spans="1:8" s="345" customFormat="1" x14ac:dyDescent="0.25">
      <c r="A24" s="326"/>
      <c r="B24" s="338"/>
      <c r="C24" s="338"/>
      <c r="D24" s="338"/>
      <c r="E24" s="338"/>
      <c r="F24" s="338"/>
      <c r="G24" s="338"/>
      <c r="H24" s="327"/>
    </row>
    <row r="25" spans="1:8" s="345" customFormat="1" x14ac:dyDescent="0.25">
      <c r="A25" s="326"/>
      <c r="B25" s="338"/>
      <c r="C25" s="338"/>
      <c r="D25" s="338"/>
      <c r="E25" s="338"/>
      <c r="F25" s="338"/>
      <c r="G25" s="338"/>
      <c r="H25" s="327"/>
    </row>
    <row r="26" spans="1:8" s="345" customFormat="1" x14ac:dyDescent="0.25">
      <c r="A26" s="326"/>
      <c r="B26" s="338"/>
      <c r="C26" s="338"/>
      <c r="D26" s="338"/>
      <c r="E26" s="338"/>
      <c r="F26" s="338"/>
      <c r="G26" s="338"/>
      <c r="H26" s="327"/>
    </row>
    <row r="27" spans="1:8" s="345" customFormat="1" x14ac:dyDescent="0.25">
      <c r="A27" s="326"/>
      <c r="B27" s="338"/>
      <c r="C27" s="338"/>
      <c r="D27" s="338"/>
      <c r="E27" s="338"/>
      <c r="F27" s="338"/>
      <c r="G27" s="338"/>
      <c r="H27" s="327"/>
    </row>
    <row r="28" spans="1:8" s="345" customFormat="1" x14ac:dyDescent="0.25">
      <c r="A28" s="326"/>
      <c r="B28" s="338"/>
      <c r="C28" s="338"/>
      <c r="D28" s="338"/>
      <c r="E28" s="338"/>
      <c r="F28" s="338"/>
      <c r="G28" s="338"/>
      <c r="H28" s="327"/>
    </row>
    <row r="29" spans="1:8" s="345" customFormat="1" x14ac:dyDescent="0.25">
      <c r="A29" s="326"/>
      <c r="B29" s="338"/>
      <c r="C29" s="338"/>
      <c r="D29" s="338"/>
      <c r="E29" s="338"/>
      <c r="F29" s="338"/>
      <c r="G29" s="338"/>
      <c r="H29" s="327"/>
    </row>
    <row r="30" spans="1:8" s="345" customFormat="1" x14ac:dyDescent="0.25">
      <c r="A30" s="326"/>
      <c r="B30" s="338"/>
      <c r="C30" s="338"/>
      <c r="D30" s="338"/>
      <c r="E30" s="338"/>
      <c r="F30" s="338"/>
      <c r="G30" s="338"/>
      <c r="H30" s="327"/>
    </row>
    <row r="31" spans="1:8" s="345" customFormat="1" x14ac:dyDescent="0.25">
      <c r="A31" s="326"/>
      <c r="B31" s="338"/>
      <c r="C31" s="338"/>
      <c r="D31" s="338"/>
      <c r="E31" s="338"/>
      <c r="F31" s="338"/>
      <c r="G31" s="338"/>
      <c r="H31" s="327"/>
    </row>
    <row r="32" spans="1:8" s="345" customFormat="1" x14ac:dyDescent="0.25">
      <c r="A32" s="326"/>
      <c r="B32" s="338"/>
      <c r="C32" s="338"/>
      <c r="D32" s="338"/>
      <c r="E32" s="338"/>
      <c r="F32" s="338"/>
      <c r="G32" s="338"/>
      <c r="H32" s="327"/>
    </row>
    <row r="33" spans="1:8" s="345" customFormat="1" x14ac:dyDescent="0.25">
      <c r="A33" s="326"/>
      <c r="B33" s="338"/>
      <c r="C33" s="338"/>
      <c r="D33" s="338"/>
      <c r="E33" s="338"/>
      <c r="F33" s="338"/>
      <c r="G33" s="338"/>
      <c r="H33" s="327"/>
    </row>
    <row r="34" spans="1:8" s="345" customFormat="1" x14ac:dyDescent="0.25">
      <c r="A34" s="326"/>
      <c r="B34" s="338"/>
      <c r="C34" s="338"/>
      <c r="D34" s="338"/>
      <c r="E34" s="338"/>
      <c r="F34" s="338"/>
      <c r="G34" s="338"/>
      <c r="H34" s="327"/>
    </row>
    <row r="35" spans="1:8" s="345" customFormat="1" x14ac:dyDescent="0.25">
      <c r="A35" s="326"/>
      <c r="B35" s="338"/>
      <c r="C35" s="338"/>
      <c r="D35" s="338"/>
      <c r="E35" s="338"/>
      <c r="F35" s="338"/>
      <c r="G35" s="338"/>
      <c r="H35" s="327"/>
    </row>
    <row r="36" spans="1:8" s="345" customFormat="1" x14ac:dyDescent="0.25">
      <c r="A36" s="326"/>
      <c r="B36" s="338"/>
      <c r="C36" s="338"/>
      <c r="D36" s="338"/>
      <c r="E36" s="338"/>
      <c r="F36" s="338"/>
      <c r="G36" s="338"/>
      <c r="H36" s="327"/>
    </row>
    <row r="37" spans="1:8" s="345" customFormat="1" x14ac:dyDescent="0.25">
      <c r="A37" s="326"/>
      <c r="B37" s="338"/>
      <c r="C37" s="338"/>
      <c r="D37" s="338"/>
      <c r="E37" s="338"/>
      <c r="F37" s="338"/>
      <c r="G37" s="338"/>
      <c r="H37" s="327"/>
    </row>
    <row r="38" spans="1:8" s="345" customFormat="1" x14ac:dyDescent="0.25">
      <c r="A38" s="326"/>
      <c r="B38" s="338"/>
      <c r="C38" s="338"/>
      <c r="D38" s="338"/>
      <c r="E38" s="338"/>
      <c r="F38" s="338"/>
      <c r="G38" s="338"/>
      <c r="H38" s="327"/>
    </row>
    <row r="39" spans="1:8" s="345" customFormat="1" x14ac:dyDescent="0.25">
      <c r="A39" s="326"/>
      <c r="B39" s="338"/>
      <c r="C39" s="338"/>
      <c r="D39" s="338"/>
      <c r="E39" s="338"/>
      <c r="F39" s="338"/>
      <c r="G39" s="338"/>
      <c r="H39" s="327"/>
    </row>
    <row r="40" spans="1:8" s="345" customFormat="1" x14ac:dyDescent="0.25">
      <c r="A40" s="326"/>
      <c r="B40" s="338"/>
      <c r="C40" s="338"/>
      <c r="D40" s="338"/>
      <c r="E40" s="338"/>
      <c r="F40" s="338"/>
      <c r="G40" s="338"/>
      <c r="H40" s="327"/>
    </row>
    <row r="41" spans="1:8" s="345" customFormat="1" x14ac:dyDescent="0.25">
      <c r="A41" s="326"/>
      <c r="B41" s="338"/>
      <c r="C41" s="338"/>
      <c r="D41" s="338"/>
      <c r="E41" s="338"/>
      <c r="F41" s="338"/>
      <c r="G41" s="338"/>
      <c r="H41" s="327"/>
    </row>
    <row r="42" spans="1:8" s="345" customFormat="1" x14ac:dyDescent="0.25">
      <c r="A42" s="326"/>
      <c r="B42" s="338"/>
      <c r="C42" s="338"/>
      <c r="D42" s="338"/>
      <c r="E42" s="338"/>
      <c r="F42" s="338"/>
      <c r="G42" s="338"/>
      <c r="H42" s="327"/>
    </row>
    <row r="43" spans="1:8" s="345" customFormat="1" x14ac:dyDescent="0.25">
      <c r="A43" s="326"/>
      <c r="B43" s="338"/>
      <c r="C43" s="338"/>
      <c r="D43" s="338"/>
      <c r="E43" s="338"/>
      <c r="F43" s="338"/>
      <c r="G43" s="338"/>
      <c r="H43" s="327"/>
    </row>
    <row r="44" spans="1:8" s="345" customFormat="1" x14ac:dyDescent="0.25">
      <c r="A44" s="326"/>
      <c r="B44" s="338"/>
      <c r="C44" s="338"/>
      <c r="D44" s="338"/>
      <c r="E44" s="338"/>
      <c r="F44" s="338"/>
      <c r="G44" s="338"/>
      <c r="H44" s="327"/>
    </row>
    <row r="45" spans="1:8" s="345" customFormat="1" x14ac:dyDescent="0.25">
      <c r="A45" s="326"/>
      <c r="B45" s="338"/>
      <c r="C45" s="338"/>
      <c r="D45" s="338"/>
      <c r="E45" s="338"/>
      <c r="F45" s="338"/>
      <c r="G45" s="338"/>
      <c r="H45" s="327"/>
    </row>
    <row r="46" spans="1:8" s="345" customFormat="1" x14ac:dyDescent="0.25">
      <c r="A46" s="326"/>
      <c r="B46" s="338"/>
      <c r="C46" s="338"/>
      <c r="D46" s="338"/>
      <c r="E46" s="338"/>
      <c r="F46" s="338"/>
      <c r="G46" s="338"/>
      <c r="H46" s="327"/>
    </row>
    <row r="47" spans="1:8" s="345" customFormat="1" x14ac:dyDescent="0.25">
      <c r="A47" s="326"/>
      <c r="B47" s="338"/>
      <c r="C47" s="338"/>
      <c r="D47" s="338"/>
      <c r="E47" s="338"/>
      <c r="F47" s="338"/>
      <c r="G47" s="338"/>
      <c r="H47" s="327"/>
    </row>
    <row r="48" spans="1:8" s="345" customFormat="1" x14ac:dyDescent="0.25">
      <c r="A48" s="326"/>
      <c r="B48" s="338"/>
      <c r="C48" s="338"/>
      <c r="D48" s="338"/>
      <c r="E48" s="338"/>
      <c r="F48" s="338"/>
      <c r="G48" s="338"/>
      <c r="H48" s="327"/>
    </row>
    <row r="49" spans="1:8" s="345" customFormat="1" x14ac:dyDescent="0.25">
      <c r="A49" s="326"/>
      <c r="B49" s="338"/>
      <c r="C49" s="338"/>
      <c r="D49" s="338"/>
      <c r="E49" s="338"/>
      <c r="F49" s="338"/>
      <c r="G49" s="338"/>
      <c r="H49" s="327"/>
    </row>
    <row r="50" spans="1:8" s="345" customFormat="1" x14ac:dyDescent="0.25">
      <c r="A50" s="326"/>
      <c r="B50" s="338"/>
      <c r="C50" s="338"/>
      <c r="D50" s="338"/>
      <c r="E50" s="338"/>
      <c r="F50" s="338"/>
      <c r="G50" s="338"/>
      <c r="H50" s="327"/>
    </row>
    <row r="51" spans="1:8" s="345" customFormat="1" x14ac:dyDescent="0.25">
      <c r="A51" s="326"/>
      <c r="B51" s="338"/>
      <c r="C51" s="338"/>
      <c r="D51" s="338"/>
      <c r="E51" s="338"/>
      <c r="F51" s="338"/>
      <c r="G51" s="338"/>
      <c r="H51" s="327"/>
    </row>
    <row r="52" spans="1:8" s="345" customFormat="1" x14ac:dyDescent="0.25">
      <c r="A52" s="326"/>
      <c r="B52" s="338"/>
      <c r="C52" s="338"/>
      <c r="D52" s="338"/>
      <c r="E52" s="338"/>
      <c r="F52" s="338"/>
      <c r="G52" s="338"/>
      <c r="H52" s="327"/>
    </row>
    <row r="53" spans="1:8" s="345" customFormat="1" x14ac:dyDescent="0.25">
      <c r="A53" s="326"/>
      <c r="B53" s="338"/>
      <c r="C53" s="338"/>
      <c r="D53" s="338"/>
      <c r="E53" s="338"/>
      <c r="F53" s="338"/>
      <c r="G53" s="338"/>
      <c r="H53" s="327"/>
    </row>
    <row r="54" spans="1:8" s="345" customFormat="1" x14ac:dyDescent="0.25">
      <c r="A54" s="326"/>
      <c r="B54" s="338"/>
      <c r="C54" s="338"/>
      <c r="D54" s="338"/>
      <c r="E54" s="338"/>
      <c r="F54" s="338"/>
      <c r="G54" s="338"/>
      <c r="H54" s="327"/>
    </row>
    <row r="55" spans="1:8" s="345" customFormat="1" x14ac:dyDescent="0.25">
      <c r="A55" s="326"/>
      <c r="B55" s="338"/>
      <c r="C55" s="338"/>
      <c r="D55" s="338"/>
      <c r="E55" s="338"/>
      <c r="F55" s="338"/>
      <c r="G55" s="338"/>
      <c r="H55" s="327"/>
    </row>
    <row r="56" spans="1:8" s="345" customFormat="1" x14ac:dyDescent="0.25">
      <c r="A56" s="326"/>
      <c r="B56" s="338"/>
      <c r="C56" s="338"/>
      <c r="D56" s="338"/>
      <c r="E56" s="338"/>
      <c r="F56" s="338"/>
      <c r="G56" s="338"/>
      <c r="H56" s="327"/>
    </row>
    <row r="57" spans="1:8" s="345" customFormat="1" x14ac:dyDescent="0.25">
      <c r="A57" s="326"/>
      <c r="B57" s="338"/>
      <c r="C57" s="338"/>
      <c r="D57" s="338"/>
      <c r="E57" s="338"/>
      <c r="F57" s="338"/>
      <c r="G57" s="338"/>
      <c r="H57" s="327"/>
    </row>
    <row r="58" spans="1:8" s="345" customFormat="1" x14ac:dyDescent="0.25">
      <c r="A58" s="326"/>
      <c r="B58" s="338"/>
      <c r="C58" s="338"/>
      <c r="D58" s="338"/>
      <c r="E58" s="338"/>
      <c r="F58" s="338"/>
      <c r="G58" s="338"/>
      <c r="H58" s="327"/>
    </row>
    <row r="59" spans="1:8" s="345" customFormat="1" x14ac:dyDescent="0.25">
      <c r="A59" s="326"/>
      <c r="B59" s="338"/>
      <c r="C59" s="338"/>
      <c r="D59" s="338"/>
      <c r="E59" s="338"/>
      <c r="F59" s="338"/>
      <c r="G59" s="338"/>
      <c r="H59" s="327"/>
    </row>
    <row r="60" spans="1:8" s="345" customFormat="1" x14ac:dyDescent="0.25">
      <c r="A60" s="326"/>
      <c r="B60" s="338"/>
      <c r="C60" s="338"/>
      <c r="D60" s="338"/>
      <c r="E60" s="338"/>
      <c r="F60" s="338"/>
      <c r="G60" s="338"/>
      <c r="H60" s="327"/>
    </row>
    <row r="61" spans="1:8" s="345" customFormat="1" x14ac:dyDescent="0.25">
      <c r="A61" s="326"/>
      <c r="B61" s="338"/>
      <c r="C61" s="338"/>
      <c r="D61" s="338"/>
      <c r="E61" s="338"/>
      <c r="F61" s="338"/>
      <c r="G61" s="338"/>
      <c r="H61" s="327"/>
    </row>
    <row r="62" spans="1:8" s="345" customFormat="1" x14ac:dyDescent="0.25">
      <c r="A62" s="326"/>
      <c r="B62" s="338"/>
      <c r="C62" s="338"/>
      <c r="D62" s="338"/>
      <c r="E62" s="338"/>
      <c r="F62" s="338"/>
      <c r="G62" s="338"/>
      <c r="H62" s="327"/>
    </row>
    <row r="63" spans="1:8" s="345" customFormat="1" x14ac:dyDescent="0.25">
      <c r="A63" s="326"/>
      <c r="B63" s="338"/>
      <c r="C63" s="338"/>
      <c r="D63" s="338"/>
      <c r="E63" s="338"/>
      <c r="F63" s="338"/>
      <c r="G63" s="338"/>
      <c r="H63" s="327"/>
    </row>
    <row r="64" spans="1:8" s="345" customFormat="1" x14ac:dyDescent="0.25">
      <c r="A64" s="326"/>
      <c r="B64" s="338"/>
      <c r="C64" s="338"/>
      <c r="D64" s="338"/>
      <c r="E64" s="338"/>
      <c r="F64" s="338"/>
      <c r="G64" s="338"/>
      <c r="H64" s="327"/>
    </row>
    <row r="65" spans="1:8" s="345" customFormat="1" x14ac:dyDescent="0.25">
      <c r="A65" s="326"/>
      <c r="B65" s="338"/>
      <c r="C65" s="338"/>
      <c r="D65" s="338"/>
      <c r="E65" s="338"/>
      <c r="F65" s="338"/>
      <c r="G65" s="338"/>
      <c r="H65" s="327"/>
    </row>
    <row r="66" spans="1:8" s="345" customFormat="1" x14ac:dyDescent="0.25">
      <c r="A66" s="326"/>
      <c r="B66" s="338"/>
      <c r="C66" s="338"/>
      <c r="D66" s="338"/>
      <c r="E66" s="338"/>
      <c r="F66" s="338"/>
      <c r="G66" s="338"/>
      <c r="H66" s="327"/>
    </row>
    <row r="67" spans="1:8" s="345" customFormat="1" x14ac:dyDescent="0.25">
      <c r="A67" s="326"/>
      <c r="B67" s="338"/>
      <c r="C67" s="338"/>
      <c r="D67" s="338"/>
      <c r="E67" s="338"/>
      <c r="F67" s="338"/>
      <c r="G67" s="338"/>
      <c r="H67" s="327"/>
    </row>
    <row r="68" spans="1:8" s="345" customFormat="1" x14ac:dyDescent="0.25">
      <c r="A68" s="326"/>
      <c r="B68" s="338"/>
      <c r="C68" s="338"/>
      <c r="D68" s="338"/>
      <c r="E68" s="338"/>
      <c r="F68" s="338"/>
      <c r="G68" s="338"/>
      <c r="H68" s="327"/>
    </row>
    <row r="69" spans="1:8" s="345" customFormat="1" x14ac:dyDescent="0.25">
      <c r="A69" s="326"/>
      <c r="B69" s="338"/>
      <c r="C69" s="338"/>
      <c r="D69" s="338"/>
      <c r="E69" s="338"/>
      <c r="F69" s="338"/>
      <c r="G69" s="338"/>
      <c r="H69" s="327"/>
    </row>
    <row r="70" spans="1:8" s="345" customFormat="1" x14ac:dyDescent="0.25">
      <c r="A70" s="326"/>
      <c r="B70" s="338"/>
      <c r="C70" s="338"/>
      <c r="D70" s="338"/>
      <c r="E70" s="338"/>
      <c r="F70" s="338"/>
      <c r="G70" s="338"/>
      <c r="H70" s="327"/>
    </row>
    <row r="71" spans="1:8" s="345" customFormat="1" x14ac:dyDescent="0.25">
      <c r="A71" s="326"/>
      <c r="B71" s="338"/>
      <c r="C71" s="338"/>
      <c r="D71" s="338"/>
      <c r="E71" s="338"/>
      <c r="F71" s="338"/>
      <c r="G71" s="338"/>
      <c r="H71" s="327"/>
    </row>
    <row r="72" spans="1:8" s="345" customFormat="1" x14ac:dyDescent="0.25">
      <c r="A72" s="326"/>
      <c r="B72" s="338"/>
      <c r="C72" s="338"/>
      <c r="D72" s="338"/>
      <c r="E72" s="338"/>
      <c r="F72" s="338"/>
      <c r="G72" s="338"/>
      <c r="H72" s="327"/>
    </row>
    <row r="73" spans="1:8" s="345" customFormat="1" x14ac:dyDescent="0.25">
      <c r="A73" s="326"/>
      <c r="B73" s="338"/>
      <c r="C73" s="338"/>
      <c r="D73" s="338"/>
      <c r="E73" s="338"/>
      <c r="F73" s="338"/>
      <c r="G73" s="338"/>
      <c r="H73" s="327"/>
    </row>
    <row r="74" spans="1:8" s="345" customFormat="1" x14ac:dyDescent="0.25">
      <c r="A74" s="326"/>
      <c r="B74" s="338"/>
      <c r="C74" s="338"/>
      <c r="D74" s="338"/>
      <c r="E74" s="338"/>
      <c r="F74" s="338"/>
      <c r="G74" s="338"/>
      <c r="H74" s="327"/>
    </row>
    <row r="75" spans="1:8" s="345" customFormat="1" x14ac:dyDescent="0.25">
      <c r="A75" s="326"/>
      <c r="B75" s="338"/>
      <c r="C75" s="338"/>
      <c r="D75" s="338"/>
      <c r="E75" s="338"/>
      <c r="F75" s="338"/>
      <c r="G75" s="338"/>
      <c r="H75" s="327"/>
    </row>
    <row r="76" spans="1:8" s="345" customFormat="1" x14ac:dyDescent="0.25">
      <c r="A76" s="326"/>
      <c r="B76" s="338"/>
      <c r="C76" s="338"/>
      <c r="D76" s="338"/>
      <c r="E76" s="338"/>
      <c r="F76" s="338"/>
      <c r="G76" s="338"/>
      <c r="H76" s="327"/>
    </row>
    <row r="77" spans="1:8" s="345" customFormat="1" x14ac:dyDescent="0.25">
      <c r="A77" s="326"/>
      <c r="B77" s="338"/>
      <c r="C77" s="338"/>
      <c r="D77" s="338"/>
      <c r="E77" s="338"/>
      <c r="F77" s="338"/>
      <c r="G77" s="338"/>
      <c r="H77" s="327"/>
    </row>
    <row r="78" spans="1:8" s="345" customFormat="1" x14ac:dyDescent="0.25">
      <c r="A78" s="326"/>
      <c r="B78" s="338"/>
      <c r="C78" s="338"/>
      <c r="D78" s="338"/>
      <c r="E78" s="338"/>
      <c r="F78" s="338"/>
      <c r="G78" s="338"/>
      <c r="H78" s="327"/>
    </row>
    <row r="79" spans="1:8" s="345" customFormat="1" x14ac:dyDescent="0.25">
      <c r="A79" s="326"/>
      <c r="B79" s="338"/>
      <c r="C79" s="338"/>
      <c r="D79" s="338"/>
      <c r="E79" s="338"/>
      <c r="F79" s="338"/>
      <c r="G79" s="338"/>
      <c r="H79" s="327"/>
    </row>
    <row r="80" spans="1:8" s="345" customFormat="1" x14ac:dyDescent="0.25">
      <c r="A80" s="326"/>
      <c r="B80" s="338"/>
      <c r="C80" s="338"/>
      <c r="D80" s="338"/>
      <c r="E80" s="338"/>
      <c r="F80" s="338"/>
      <c r="G80" s="338"/>
      <c r="H80" s="327"/>
    </row>
    <row r="81" spans="1:8" s="345" customFormat="1" x14ac:dyDescent="0.25">
      <c r="A81" s="326"/>
      <c r="B81" s="338"/>
      <c r="C81" s="338"/>
      <c r="D81" s="338"/>
      <c r="E81" s="338"/>
      <c r="F81" s="338"/>
      <c r="G81" s="338"/>
      <c r="H81" s="327"/>
    </row>
    <row r="82" spans="1:8" s="345" customFormat="1" x14ac:dyDescent="0.25">
      <c r="A82" s="326"/>
      <c r="B82" s="338"/>
      <c r="C82" s="338"/>
      <c r="D82" s="338"/>
      <c r="E82" s="338"/>
      <c r="F82" s="338"/>
      <c r="G82" s="338"/>
      <c r="H82" s="327"/>
    </row>
    <row r="83" spans="1:8" s="345" customFormat="1" x14ac:dyDescent="0.25">
      <c r="A83" s="326"/>
      <c r="B83" s="338"/>
      <c r="C83" s="338"/>
      <c r="D83" s="338"/>
      <c r="E83" s="338"/>
      <c r="F83" s="338"/>
      <c r="G83" s="338"/>
      <c r="H83" s="327"/>
    </row>
    <row r="84" spans="1:8" s="345" customFormat="1" x14ac:dyDescent="0.25">
      <c r="A84" s="326"/>
      <c r="B84" s="338"/>
      <c r="C84" s="338"/>
      <c r="D84" s="338"/>
      <c r="E84" s="338"/>
      <c r="F84" s="338"/>
      <c r="G84" s="338"/>
      <c r="H84" s="327"/>
    </row>
    <row r="85" spans="1:8" s="345" customFormat="1" x14ac:dyDescent="0.25">
      <c r="A85" s="326"/>
      <c r="B85" s="338"/>
      <c r="C85" s="338"/>
      <c r="D85" s="338"/>
      <c r="E85" s="338"/>
      <c r="F85" s="338"/>
      <c r="G85" s="338"/>
      <c r="H85" s="327"/>
    </row>
    <row r="86" spans="1:8" s="345" customFormat="1" x14ac:dyDescent="0.25">
      <c r="A86" s="326"/>
      <c r="B86" s="338"/>
      <c r="C86" s="338"/>
      <c r="D86" s="338"/>
      <c r="E86" s="338"/>
      <c r="F86" s="338"/>
      <c r="G86" s="338"/>
      <c r="H86" s="327"/>
    </row>
    <row r="87" spans="1:8" s="345" customFormat="1" x14ac:dyDescent="0.25">
      <c r="A87" s="326"/>
      <c r="B87" s="338"/>
      <c r="C87" s="338"/>
      <c r="D87" s="338"/>
      <c r="E87" s="338"/>
      <c r="F87" s="338"/>
      <c r="G87" s="338"/>
      <c r="H87" s="327"/>
    </row>
    <row r="88" spans="1:8" s="345" customFormat="1" x14ac:dyDescent="0.25">
      <c r="A88" s="326"/>
      <c r="B88" s="338"/>
      <c r="C88" s="338"/>
      <c r="D88" s="338"/>
      <c r="E88" s="338"/>
      <c r="F88" s="338"/>
      <c r="G88" s="338"/>
      <c r="H88" s="327"/>
    </row>
    <row r="89" spans="1:8" s="345" customFormat="1" x14ac:dyDescent="0.25">
      <c r="A89" s="326"/>
      <c r="B89" s="338"/>
      <c r="C89" s="338"/>
      <c r="D89" s="338"/>
      <c r="E89" s="338"/>
      <c r="F89" s="338"/>
      <c r="G89" s="338"/>
      <c r="H89" s="327"/>
    </row>
    <row r="90" spans="1:8" s="345" customFormat="1" x14ac:dyDescent="0.25">
      <c r="A90" s="326"/>
      <c r="B90" s="338"/>
      <c r="C90" s="338"/>
      <c r="D90" s="338"/>
      <c r="E90" s="338"/>
      <c r="F90" s="338"/>
      <c r="G90" s="338"/>
      <c r="H90" s="327"/>
    </row>
    <row r="91" spans="1:8" s="345" customFormat="1" x14ac:dyDescent="0.25">
      <c r="A91" s="326"/>
      <c r="B91" s="338"/>
      <c r="C91" s="338"/>
      <c r="D91" s="338"/>
      <c r="E91" s="338"/>
      <c r="F91" s="338"/>
      <c r="G91" s="338"/>
      <c r="H91" s="327"/>
    </row>
    <row r="92" spans="1:8" s="345" customFormat="1" x14ac:dyDescent="0.25">
      <c r="A92" s="326"/>
      <c r="B92" s="338"/>
      <c r="C92" s="338"/>
      <c r="D92" s="338"/>
      <c r="E92" s="338"/>
      <c r="F92" s="338"/>
      <c r="G92" s="338"/>
      <c r="H92" s="327"/>
    </row>
    <row r="93" spans="1:8" s="345" customFormat="1" x14ac:dyDescent="0.25">
      <c r="A93" s="326"/>
      <c r="B93" s="338"/>
      <c r="C93" s="338"/>
      <c r="D93" s="338"/>
      <c r="E93" s="338"/>
      <c r="F93" s="338"/>
      <c r="G93" s="338"/>
      <c r="H93" s="327"/>
    </row>
    <row r="94" spans="1:8" s="345" customFormat="1" x14ac:dyDescent="0.25">
      <c r="A94" s="326"/>
      <c r="B94" s="338"/>
      <c r="C94" s="338"/>
      <c r="D94" s="338"/>
      <c r="E94" s="338"/>
      <c r="F94" s="338"/>
      <c r="G94" s="338"/>
      <c r="H94" s="327"/>
    </row>
    <row r="95" spans="1:8" s="345" customFormat="1" x14ac:dyDescent="0.25">
      <c r="A95" s="326"/>
      <c r="B95" s="338"/>
      <c r="C95" s="338"/>
      <c r="D95" s="338"/>
      <c r="E95" s="338"/>
      <c r="F95" s="338"/>
      <c r="G95" s="338"/>
      <c r="H95" s="327"/>
    </row>
    <row r="96" spans="1:8" s="345" customFormat="1" x14ac:dyDescent="0.25">
      <c r="A96" s="326"/>
      <c r="B96" s="338"/>
      <c r="C96" s="338"/>
      <c r="D96" s="338"/>
      <c r="E96" s="338"/>
      <c r="F96" s="338"/>
      <c r="G96" s="338"/>
      <c r="H96" s="327"/>
    </row>
    <row r="97" spans="1:8" s="345" customFormat="1" x14ac:dyDescent="0.25">
      <c r="A97" s="326"/>
      <c r="B97" s="338"/>
      <c r="C97" s="338"/>
      <c r="D97" s="338"/>
      <c r="E97" s="338"/>
      <c r="F97" s="338"/>
      <c r="G97" s="338"/>
      <c r="H97" s="327"/>
    </row>
    <row r="98" spans="1:8" s="345" customFormat="1" x14ac:dyDescent="0.25">
      <c r="A98" s="326"/>
      <c r="B98" s="338"/>
      <c r="C98" s="338"/>
      <c r="D98" s="338"/>
      <c r="E98" s="338"/>
      <c r="F98" s="338"/>
      <c r="G98" s="338"/>
      <c r="H98" s="327"/>
    </row>
    <row r="99" spans="1:8" s="345" customFormat="1" x14ac:dyDescent="0.25">
      <c r="A99" s="326"/>
      <c r="B99" s="338"/>
      <c r="C99" s="338"/>
      <c r="D99" s="338"/>
      <c r="E99" s="338"/>
      <c r="F99" s="338"/>
      <c r="G99" s="338"/>
      <c r="H99" s="327"/>
    </row>
    <row r="100" spans="1:8" s="345" customFormat="1" x14ac:dyDescent="0.25">
      <c r="A100" s="326"/>
      <c r="B100" s="338"/>
      <c r="C100" s="338"/>
      <c r="D100" s="338"/>
      <c r="E100" s="338"/>
      <c r="F100" s="338"/>
      <c r="G100" s="338"/>
      <c r="H100" s="327"/>
    </row>
    <row r="101" spans="1:8" s="345" customFormat="1" ht="16.5" thickBot="1" x14ac:dyDescent="0.3">
      <c r="A101" s="328"/>
      <c r="B101" s="341"/>
      <c r="C101" s="341"/>
      <c r="D101" s="341"/>
      <c r="E101" s="341"/>
      <c r="F101" s="341"/>
      <c r="G101" s="341"/>
      <c r="H101" s="329"/>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J717"/>
  <sheetViews>
    <sheetView topLeftCell="A532" zoomScaleNormal="100" workbookViewId="0">
      <selection activeCell="A550" sqref="A550:XFD717"/>
    </sheetView>
  </sheetViews>
  <sheetFormatPr defaultRowHeight="15.75" x14ac:dyDescent="0.25"/>
  <cols>
    <col min="1" max="1" width="26.85546875" style="343" customWidth="1"/>
    <col min="2" max="2" width="28.7109375" style="343" customWidth="1"/>
    <col min="3" max="3" width="22.42578125" style="343" customWidth="1"/>
    <col min="4" max="4" width="27.5703125" style="343" bestFit="1" customWidth="1"/>
    <col min="5" max="5" width="25.140625" style="343" bestFit="1" customWidth="1"/>
    <col min="6" max="6" width="23.140625" style="343" bestFit="1" customWidth="1"/>
    <col min="7" max="7" width="21.5703125" style="343" customWidth="1"/>
    <col min="8" max="8" width="23.85546875" style="343" bestFit="1" customWidth="1"/>
    <col min="9" max="9" width="16.85546875" style="344" customWidth="1"/>
    <col min="10" max="10" width="20.85546875" style="343" bestFit="1" customWidth="1"/>
    <col min="11" max="16384" width="9.140625" style="343"/>
  </cols>
  <sheetData>
    <row r="1" spans="1:10" s="39" customFormat="1" x14ac:dyDescent="0.25">
      <c r="A1" s="109" t="s">
        <v>139</v>
      </c>
      <c r="B1" s="109"/>
      <c r="I1" s="108"/>
    </row>
    <row r="2" spans="1:10" s="39" customFormat="1" x14ac:dyDescent="0.25">
      <c r="A2" s="109"/>
      <c r="B2" s="109"/>
      <c r="I2" s="108"/>
    </row>
    <row r="3" spans="1:10" s="39" customFormat="1" x14ac:dyDescent="0.25">
      <c r="A3" s="109"/>
      <c r="B3" s="109"/>
      <c r="I3" s="108"/>
    </row>
    <row r="4" spans="1:10" s="39" customFormat="1" x14ac:dyDescent="0.25">
      <c r="A4" s="109"/>
      <c r="B4" s="109"/>
      <c r="I4" s="108"/>
    </row>
    <row r="5" spans="1:10" s="39" customFormat="1" ht="16.5" thickBot="1" x14ac:dyDescent="0.3">
      <c r="A5" s="140" t="s">
        <v>665</v>
      </c>
      <c r="B5" s="140"/>
      <c r="I5" s="108"/>
    </row>
    <row r="6" spans="1:10" s="39" customFormat="1" ht="16.5" thickBot="1" x14ac:dyDescent="0.3">
      <c r="A6" s="466" t="s">
        <v>658</v>
      </c>
      <c r="B6" s="467"/>
      <c r="C6" s="467"/>
      <c r="D6" s="467"/>
      <c r="E6" s="467"/>
      <c r="F6" s="467"/>
      <c r="G6" s="467"/>
      <c r="H6" s="467"/>
      <c r="I6" s="468"/>
    </row>
    <row r="7" spans="1:10" s="30" customFormat="1" x14ac:dyDescent="0.25">
      <c r="A7" s="51" t="s">
        <v>32</v>
      </c>
      <c r="B7" s="37" t="s">
        <v>468</v>
      </c>
      <c r="C7" s="48" t="s">
        <v>61</v>
      </c>
      <c r="D7" s="37" t="s">
        <v>42</v>
      </c>
      <c r="E7" s="37" t="s">
        <v>100</v>
      </c>
      <c r="F7" s="37" t="s">
        <v>108</v>
      </c>
      <c r="G7" s="37" t="s">
        <v>659</v>
      </c>
      <c r="H7" s="242" t="s">
        <v>660</v>
      </c>
      <c r="I7" s="403" t="s">
        <v>661</v>
      </c>
      <c r="J7" s="37" t="s">
        <v>2234</v>
      </c>
    </row>
    <row r="8" spans="1:10" s="26" customFormat="1" x14ac:dyDescent="0.25">
      <c r="A8" s="161" t="s">
        <v>18</v>
      </c>
      <c r="B8" s="33" t="s">
        <v>18</v>
      </c>
      <c r="C8" s="53" t="s">
        <v>18</v>
      </c>
      <c r="D8" s="33" t="s">
        <v>18</v>
      </c>
      <c r="E8" s="33" t="s">
        <v>18</v>
      </c>
      <c r="F8" s="33" t="s">
        <v>18</v>
      </c>
      <c r="G8" s="33" t="s">
        <v>18</v>
      </c>
      <c r="H8" s="31" t="s">
        <v>17</v>
      </c>
      <c r="I8" s="172" t="s">
        <v>18</v>
      </c>
    </row>
    <row r="9" spans="1:10" s="26" customFormat="1" ht="16.5" thickBot="1" x14ac:dyDescent="0.3">
      <c r="A9" s="156" t="s">
        <v>144</v>
      </c>
      <c r="B9" s="162" t="s">
        <v>122</v>
      </c>
      <c r="C9" s="162" t="s">
        <v>58</v>
      </c>
      <c r="D9" s="162" t="s">
        <v>474</v>
      </c>
      <c r="E9" s="162" t="s">
        <v>121</v>
      </c>
      <c r="F9" s="162" t="s">
        <v>120</v>
      </c>
      <c r="G9" s="157" t="s">
        <v>662</v>
      </c>
      <c r="H9" s="157" t="s">
        <v>664</v>
      </c>
      <c r="I9" s="405" t="s">
        <v>663</v>
      </c>
    </row>
    <row r="10" spans="1:10" s="345" customFormat="1" x14ac:dyDescent="0.25">
      <c r="A10" s="326" t="s">
        <v>879</v>
      </c>
      <c r="B10" s="338" t="s">
        <v>912</v>
      </c>
      <c r="C10" s="338" t="s">
        <v>911</v>
      </c>
      <c r="D10" s="338" t="s">
        <v>1767</v>
      </c>
      <c r="E10" s="338" t="s">
        <v>869</v>
      </c>
      <c r="F10" s="338" t="s">
        <v>872</v>
      </c>
      <c r="G10" s="338" t="s">
        <v>1696</v>
      </c>
      <c r="H10" s="338" t="s">
        <v>282</v>
      </c>
      <c r="I10" s="415" t="s">
        <v>1999</v>
      </c>
      <c r="J10" s="345" t="str">
        <f>IF(H10="October","1999/10/1",IF(H10="November","1999/11/1",IF(H10="December","1999/12/1",IF(H10="January","1999/01/1",IF(H10="February","1999/02/1",IF(H10="March","1999/03/1",IF(H10="April","1999/04/1",IF(H10="May","1999/05/1",IF(H10="June","1999/06/1",IF(H10="July","1999/07/1",IF(H10="August","1999/08/1",IF(H10="September","1999/09/1"))))))))))))</f>
        <v>1999/10/1</v>
      </c>
    </row>
    <row r="11" spans="1:10" s="345" customFormat="1" x14ac:dyDescent="0.25">
      <c r="A11" s="326" t="s">
        <v>879</v>
      </c>
      <c r="B11" s="338" t="s">
        <v>912</v>
      </c>
      <c r="C11" s="338" t="s">
        <v>911</v>
      </c>
      <c r="D11" s="338" t="s">
        <v>1767</v>
      </c>
      <c r="E11" s="338" t="s">
        <v>869</v>
      </c>
      <c r="F11" s="338" t="s">
        <v>872</v>
      </c>
      <c r="G11" s="338" t="s">
        <v>1697</v>
      </c>
      <c r="H11" s="338" t="s">
        <v>281</v>
      </c>
      <c r="I11" s="415" t="s">
        <v>2000</v>
      </c>
      <c r="J11" s="345" t="str">
        <f t="shared" ref="J11:J74" si="0">IF(H11="October","1999/10/1",IF(H11="November","1999/11/1",IF(H11="December","1999/12/1",IF(H11="January","1999/01/1",IF(H11="February","1999/02/1",IF(H11="March","1999/03/1",IF(H11="April","1999/04/1",IF(H11="May","1999/05/1",IF(H11="June","1999/06/1",IF(H11="July","1999/07/1",IF(H11="August","1999/08/1",IF(H11="September","1999/09/1"))))))))))))</f>
        <v>1999/11/1</v>
      </c>
    </row>
    <row r="12" spans="1:10" s="345" customFormat="1" x14ac:dyDescent="0.25">
      <c r="A12" s="326" t="s">
        <v>879</v>
      </c>
      <c r="B12" s="338" t="s">
        <v>912</v>
      </c>
      <c r="C12" s="338" t="s">
        <v>911</v>
      </c>
      <c r="D12" s="338" t="s">
        <v>1767</v>
      </c>
      <c r="E12" s="338" t="s">
        <v>869</v>
      </c>
      <c r="F12" s="338" t="s">
        <v>872</v>
      </c>
      <c r="G12" s="338" t="s">
        <v>1698</v>
      </c>
      <c r="H12" s="338" t="s">
        <v>280</v>
      </c>
      <c r="I12" s="415" t="s">
        <v>2001</v>
      </c>
      <c r="J12" s="345" t="str">
        <f t="shared" si="0"/>
        <v>1999/12/1</v>
      </c>
    </row>
    <row r="13" spans="1:10" s="345" customFormat="1" x14ac:dyDescent="0.25">
      <c r="A13" s="326" t="s">
        <v>879</v>
      </c>
      <c r="B13" s="338" t="s">
        <v>912</v>
      </c>
      <c r="C13" s="338" t="s">
        <v>911</v>
      </c>
      <c r="D13" s="338" t="s">
        <v>1767</v>
      </c>
      <c r="E13" s="338" t="s">
        <v>869</v>
      </c>
      <c r="F13" s="338" t="s">
        <v>872</v>
      </c>
      <c r="G13" s="338" t="s">
        <v>1695</v>
      </c>
      <c r="H13" s="338" t="s">
        <v>279</v>
      </c>
      <c r="I13" s="415" t="s">
        <v>2001</v>
      </c>
      <c r="J13" s="345" t="str">
        <f t="shared" si="0"/>
        <v>1999/01/1</v>
      </c>
    </row>
    <row r="14" spans="1:10" s="345" customFormat="1" x14ac:dyDescent="0.25">
      <c r="A14" s="326" t="s">
        <v>879</v>
      </c>
      <c r="B14" s="338" t="s">
        <v>912</v>
      </c>
      <c r="C14" s="338" t="s">
        <v>911</v>
      </c>
      <c r="D14" s="338" t="s">
        <v>1767</v>
      </c>
      <c r="E14" s="338" t="s">
        <v>869</v>
      </c>
      <c r="F14" s="338" t="s">
        <v>872</v>
      </c>
      <c r="G14" s="338" t="s">
        <v>1699</v>
      </c>
      <c r="H14" s="338" t="s">
        <v>278</v>
      </c>
      <c r="I14" s="415" t="s">
        <v>2002</v>
      </c>
      <c r="J14" s="345" t="str">
        <f t="shared" si="0"/>
        <v>1999/02/1</v>
      </c>
    </row>
    <row r="15" spans="1:10" s="345" customFormat="1" x14ac:dyDescent="0.25">
      <c r="A15" s="326" t="s">
        <v>879</v>
      </c>
      <c r="B15" s="338" t="s">
        <v>912</v>
      </c>
      <c r="C15" s="338" t="s">
        <v>911</v>
      </c>
      <c r="D15" s="338" t="s">
        <v>1767</v>
      </c>
      <c r="E15" s="338" t="s">
        <v>869</v>
      </c>
      <c r="F15" s="338" t="s">
        <v>872</v>
      </c>
      <c r="G15" s="338" t="s">
        <v>1700</v>
      </c>
      <c r="H15" s="338" t="s">
        <v>277</v>
      </c>
      <c r="I15" s="415" t="s">
        <v>2003</v>
      </c>
      <c r="J15" s="345" t="str">
        <f t="shared" si="0"/>
        <v>1999/03/1</v>
      </c>
    </row>
    <row r="16" spans="1:10" s="345" customFormat="1" x14ac:dyDescent="0.25">
      <c r="A16" s="326" t="s">
        <v>879</v>
      </c>
      <c r="B16" s="338" t="s">
        <v>912</v>
      </c>
      <c r="C16" s="338" t="s">
        <v>911</v>
      </c>
      <c r="D16" s="338" t="s">
        <v>1767</v>
      </c>
      <c r="E16" s="338" t="s">
        <v>869</v>
      </c>
      <c r="F16" s="338" t="s">
        <v>872</v>
      </c>
      <c r="G16" s="338" t="s">
        <v>1701</v>
      </c>
      <c r="H16" s="338" t="s">
        <v>276</v>
      </c>
      <c r="I16" s="415" t="s">
        <v>2004</v>
      </c>
      <c r="J16" s="345" t="str">
        <f t="shared" si="0"/>
        <v>1999/04/1</v>
      </c>
    </row>
    <row r="17" spans="1:10" s="345" customFormat="1" x14ac:dyDescent="0.25">
      <c r="A17" s="326" t="s">
        <v>879</v>
      </c>
      <c r="B17" s="338" t="s">
        <v>912</v>
      </c>
      <c r="C17" s="338" t="s">
        <v>911</v>
      </c>
      <c r="D17" s="338" t="s">
        <v>1767</v>
      </c>
      <c r="E17" s="338" t="s">
        <v>869</v>
      </c>
      <c r="F17" s="338" t="s">
        <v>872</v>
      </c>
      <c r="G17" s="338" t="s">
        <v>275</v>
      </c>
      <c r="H17" s="338" t="s">
        <v>275</v>
      </c>
      <c r="I17" s="415" t="s">
        <v>2005</v>
      </c>
      <c r="J17" s="345" t="str">
        <f t="shared" si="0"/>
        <v>1999/05/1</v>
      </c>
    </row>
    <row r="18" spans="1:10" s="345" customFormat="1" x14ac:dyDescent="0.25">
      <c r="A18" s="326" t="s">
        <v>879</v>
      </c>
      <c r="B18" s="338" t="s">
        <v>912</v>
      </c>
      <c r="C18" s="338" t="s">
        <v>911</v>
      </c>
      <c r="D18" s="338" t="s">
        <v>1767</v>
      </c>
      <c r="E18" s="338" t="s">
        <v>869</v>
      </c>
      <c r="F18" s="338" t="s">
        <v>872</v>
      </c>
      <c r="G18" s="338" t="s">
        <v>1702</v>
      </c>
      <c r="H18" s="338" t="s">
        <v>274</v>
      </c>
      <c r="I18" s="415" t="s">
        <v>2006</v>
      </c>
      <c r="J18" s="345" t="str">
        <f t="shared" si="0"/>
        <v>1999/06/1</v>
      </c>
    </row>
    <row r="19" spans="1:10" s="345" customFormat="1" x14ac:dyDescent="0.25">
      <c r="A19" s="326" t="s">
        <v>879</v>
      </c>
      <c r="B19" s="338" t="s">
        <v>912</v>
      </c>
      <c r="C19" s="338" t="s">
        <v>911</v>
      </c>
      <c r="D19" s="338" t="s">
        <v>1767</v>
      </c>
      <c r="E19" s="338" t="s">
        <v>869</v>
      </c>
      <c r="F19" s="338" t="s">
        <v>872</v>
      </c>
      <c r="G19" s="338" t="s">
        <v>1703</v>
      </c>
      <c r="H19" s="338" t="s">
        <v>273</v>
      </c>
      <c r="I19" s="415" t="s">
        <v>2007</v>
      </c>
      <c r="J19" s="345" t="str">
        <f t="shared" si="0"/>
        <v>1999/07/1</v>
      </c>
    </row>
    <row r="20" spans="1:10" s="345" customFormat="1" x14ac:dyDescent="0.25">
      <c r="A20" s="326" t="s">
        <v>879</v>
      </c>
      <c r="B20" s="338" t="s">
        <v>912</v>
      </c>
      <c r="C20" s="338" t="s">
        <v>911</v>
      </c>
      <c r="D20" s="338" t="s">
        <v>1767</v>
      </c>
      <c r="E20" s="338" t="s">
        <v>869</v>
      </c>
      <c r="F20" s="338" t="s">
        <v>872</v>
      </c>
      <c r="G20" s="338" t="s">
        <v>1704</v>
      </c>
      <c r="H20" s="338" t="s">
        <v>272</v>
      </c>
      <c r="I20" s="415" t="s">
        <v>2008</v>
      </c>
      <c r="J20" s="345" t="str">
        <f t="shared" si="0"/>
        <v>1999/08/1</v>
      </c>
    </row>
    <row r="21" spans="1:10" s="345" customFormat="1" x14ac:dyDescent="0.25">
      <c r="A21" s="326" t="s">
        <v>879</v>
      </c>
      <c r="B21" s="338" t="s">
        <v>912</v>
      </c>
      <c r="C21" s="338" t="s">
        <v>911</v>
      </c>
      <c r="D21" s="338" t="s">
        <v>1767</v>
      </c>
      <c r="E21" s="338" t="s">
        <v>869</v>
      </c>
      <c r="F21" s="338" t="s">
        <v>872</v>
      </c>
      <c r="G21" s="338" t="s">
        <v>1705</v>
      </c>
      <c r="H21" s="338" t="s">
        <v>271</v>
      </c>
      <c r="I21" s="415" t="s">
        <v>2009</v>
      </c>
      <c r="J21" s="345" t="str">
        <f t="shared" si="0"/>
        <v>1999/09/1</v>
      </c>
    </row>
    <row r="22" spans="1:10" s="345" customFormat="1" x14ac:dyDescent="0.25">
      <c r="A22" s="326" t="s">
        <v>879</v>
      </c>
      <c r="B22" s="338" t="s">
        <v>697</v>
      </c>
      <c r="C22" s="338" t="s">
        <v>911</v>
      </c>
      <c r="D22" s="338" t="s">
        <v>1767</v>
      </c>
      <c r="E22" s="338" t="s">
        <v>869</v>
      </c>
      <c r="F22" s="338" t="s">
        <v>872</v>
      </c>
      <c r="G22" s="338" t="s">
        <v>1696</v>
      </c>
      <c r="H22" s="338" t="s">
        <v>282</v>
      </c>
      <c r="I22" s="415" t="s">
        <v>2010</v>
      </c>
      <c r="J22" s="345" t="str">
        <f t="shared" si="0"/>
        <v>1999/10/1</v>
      </c>
    </row>
    <row r="23" spans="1:10" s="345" customFormat="1" x14ac:dyDescent="0.25">
      <c r="A23" s="326" t="s">
        <v>879</v>
      </c>
      <c r="B23" s="338" t="s">
        <v>697</v>
      </c>
      <c r="C23" s="338" t="s">
        <v>911</v>
      </c>
      <c r="D23" s="338" t="s">
        <v>1767</v>
      </c>
      <c r="E23" s="338" t="s">
        <v>869</v>
      </c>
      <c r="F23" s="338" t="s">
        <v>872</v>
      </c>
      <c r="G23" s="338" t="s">
        <v>1697</v>
      </c>
      <c r="H23" s="338" t="s">
        <v>281</v>
      </c>
      <c r="I23" s="415" t="s">
        <v>2011</v>
      </c>
      <c r="J23" s="345" t="str">
        <f t="shared" si="0"/>
        <v>1999/11/1</v>
      </c>
    </row>
    <row r="24" spans="1:10" s="345" customFormat="1" x14ac:dyDescent="0.25">
      <c r="A24" s="326" t="s">
        <v>879</v>
      </c>
      <c r="B24" s="338" t="s">
        <v>697</v>
      </c>
      <c r="C24" s="338" t="s">
        <v>911</v>
      </c>
      <c r="D24" s="338" t="s">
        <v>1767</v>
      </c>
      <c r="E24" s="338" t="s">
        <v>869</v>
      </c>
      <c r="F24" s="338" t="s">
        <v>872</v>
      </c>
      <c r="G24" s="338" t="s">
        <v>1698</v>
      </c>
      <c r="H24" s="338" t="s">
        <v>280</v>
      </c>
      <c r="I24" s="415" t="s">
        <v>2012</v>
      </c>
      <c r="J24" s="345" t="str">
        <f t="shared" si="0"/>
        <v>1999/12/1</v>
      </c>
    </row>
    <row r="25" spans="1:10" s="345" customFormat="1" x14ac:dyDescent="0.25">
      <c r="A25" s="326" t="s">
        <v>879</v>
      </c>
      <c r="B25" s="338" t="s">
        <v>697</v>
      </c>
      <c r="C25" s="338" t="s">
        <v>911</v>
      </c>
      <c r="D25" s="338" t="s">
        <v>1767</v>
      </c>
      <c r="E25" s="338" t="s">
        <v>869</v>
      </c>
      <c r="F25" s="338" t="s">
        <v>872</v>
      </c>
      <c r="G25" s="338" t="s">
        <v>1695</v>
      </c>
      <c r="H25" s="338" t="s">
        <v>279</v>
      </c>
      <c r="I25" s="415" t="s">
        <v>2013</v>
      </c>
      <c r="J25" s="345" t="str">
        <f t="shared" si="0"/>
        <v>1999/01/1</v>
      </c>
    </row>
    <row r="26" spans="1:10" s="345" customFormat="1" x14ac:dyDescent="0.25">
      <c r="A26" s="326" t="s">
        <v>879</v>
      </c>
      <c r="B26" s="338" t="s">
        <v>697</v>
      </c>
      <c r="C26" s="338" t="s">
        <v>911</v>
      </c>
      <c r="D26" s="338" t="s">
        <v>1767</v>
      </c>
      <c r="E26" s="338" t="s">
        <v>869</v>
      </c>
      <c r="F26" s="338" t="s">
        <v>872</v>
      </c>
      <c r="G26" s="338" t="s">
        <v>1699</v>
      </c>
      <c r="H26" s="338" t="s">
        <v>278</v>
      </c>
      <c r="I26" s="415" t="s">
        <v>2014</v>
      </c>
      <c r="J26" s="345" t="str">
        <f t="shared" si="0"/>
        <v>1999/02/1</v>
      </c>
    </row>
    <row r="27" spans="1:10" s="345" customFormat="1" x14ac:dyDescent="0.25">
      <c r="A27" s="326" t="s">
        <v>879</v>
      </c>
      <c r="B27" s="338" t="s">
        <v>697</v>
      </c>
      <c r="C27" s="338" t="s">
        <v>911</v>
      </c>
      <c r="D27" s="338" t="s">
        <v>1767</v>
      </c>
      <c r="E27" s="338" t="s">
        <v>869</v>
      </c>
      <c r="F27" s="338" t="s">
        <v>872</v>
      </c>
      <c r="G27" s="338" t="s">
        <v>1700</v>
      </c>
      <c r="H27" s="338" t="s">
        <v>277</v>
      </c>
      <c r="I27" s="415" t="s">
        <v>2015</v>
      </c>
      <c r="J27" s="345" t="str">
        <f t="shared" si="0"/>
        <v>1999/03/1</v>
      </c>
    </row>
    <row r="28" spans="1:10" s="345" customFormat="1" x14ac:dyDescent="0.25">
      <c r="A28" s="326" t="s">
        <v>879</v>
      </c>
      <c r="B28" s="338" t="s">
        <v>697</v>
      </c>
      <c r="C28" s="338" t="s">
        <v>911</v>
      </c>
      <c r="D28" s="338" t="s">
        <v>1767</v>
      </c>
      <c r="E28" s="338" t="s">
        <v>869</v>
      </c>
      <c r="F28" s="338" t="s">
        <v>872</v>
      </c>
      <c r="G28" s="338" t="s">
        <v>1701</v>
      </c>
      <c r="H28" s="338" t="s">
        <v>276</v>
      </c>
      <c r="I28" s="415" t="s">
        <v>2016</v>
      </c>
      <c r="J28" s="345" t="str">
        <f t="shared" si="0"/>
        <v>1999/04/1</v>
      </c>
    </row>
    <row r="29" spans="1:10" s="345" customFormat="1" x14ac:dyDescent="0.25">
      <c r="A29" s="326" t="s">
        <v>879</v>
      </c>
      <c r="B29" s="338" t="s">
        <v>697</v>
      </c>
      <c r="C29" s="338" t="s">
        <v>911</v>
      </c>
      <c r="D29" s="338" t="s">
        <v>1767</v>
      </c>
      <c r="E29" s="338" t="s">
        <v>869</v>
      </c>
      <c r="F29" s="338" t="s">
        <v>872</v>
      </c>
      <c r="G29" s="338" t="s">
        <v>275</v>
      </c>
      <c r="H29" s="338" t="s">
        <v>275</v>
      </c>
      <c r="I29" s="415" t="s">
        <v>2017</v>
      </c>
      <c r="J29" s="345" t="str">
        <f t="shared" si="0"/>
        <v>1999/05/1</v>
      </c>
    </row>
    <row r="30" spans="1:10" s="345" customFormat="1" x14ac:dyDescent="0.25">
      <c r="A30" s="326" t="s">
        <v>879</v>
      </c>
      <c r="B30" s="338" t="s">
        <v>697</v>
      </c>
      <c r="C30" s="338" t="s">
        <v>911</v>
      </c>
      <c r="D30" s="338" t="s">
        <v>1767</v>
      </c>
      <c r="E30" s="338" t="s">
        <v>869</v>
      </c>
      <c r="F30" s="338" t="s">
        <v>872</v>
      </c>
      <c r="G30" s="338" t="s">
        <v>1702</v>
      </c>
      <c r="H30" s="338" t="s">
        <v>274</v>
      </c>
      <c r="I30" s="415" t="s">
        <v>2018</v>
      </c>
      <c r="J30" s="345" t="str">
        <f t="shared" si="0"/>
        <v>1999/06/1</v>
      </c>
    </row>
    <row r="31" spans="1:10" s="345" customFormat="1" x14ac:dyDescent="0.25">
      <c r="A31" s="326" t="s">
        <v>879</v>
      </c>
      <c r="B31" s="338" t="s">
        <v>697</v>
      </c>
      <c r="C31" s="338" t="s">
        <v>911</v>
      </c>
      <c r="D31" s="338" t="s">
        <v>1767</v>
      </c>
      <c r="E31" s="338" t="s">
        <v>869</v>
      </c>
      <c r="F31" s="338" t="s">
        <v>872</v>
      </c>
      <c r="G31" s="338" t="s">
        <v>1703</v>
      </c>
      <c r="H31" s="338" t="s">
        <v>273</v>
      </c>
      <c r="I31" s="415" t="s">
        <v>2019</v>
      </c>
      <c r="J31" s="345" t="str">
        <f t="shared" si="0"/>
        <v>1999/07/1</v>
      </c>
    </row>
    <row r="32" spans="1:10" s="345" customFormat="1" x14ac:dyDescent="0.25">
      <c r="A32" s="326" t="s">
        <v>879</v>
      </c>
      <c r="B32" s="338" t="s">
        <v>697</v>
      </c>
      <c r="C32" s="338" t="s">
        <v>911</v>
      </c>
      <c r="D32" s="338" t="s">
        <v>1767</v>
      </c>
      <c r="E32" s="338" t="s">
        <v>869</v>
      </c>
      <c r="F32" s="338" t="s">
        <v>872</v>
      </c>
      <c r="G32" s="338" t="s">
        <v>1704</v>
      </c>
      <c r="H32" s="338" t="s">
        <v>272</v>
      </c>
      <c r="I32" s="415" t="s">
        <v>2020</v>
      </c>
      <c r="J32" s="345" t="str">
        <f t="shared" si="0"/>
        <v>1999/08/1</v>
      </c>
    </row>
    <row r="33" spans="1:10" s="345" customFormat="1" x14ac:dyDescent="0.25">
      <c r="A33" s="326" t="s">
        <v>879</v>
      </c>
      <c r="B33" s="338" t="s">
        <v>697</v>
      </c>
      <c r="C33" s="338" t="s">
        <v>911</v>
      </c>
      <c r="D33" s="338" t="s">
        <v>1767</v>
      </c>
      <c r="E33" s="338" t="s">
        <v>869</v>
      </c>
      <c r="F33" s="338" t="s">
        <v>872</v>
      </c>
      <c r="G33" s="338" t="s">
        <v>1705</v>
      </c>
      <c r="H33" s="338" t="s">
        <v>271</v>
      </c>
      <c r="I33" s="415" t="s">
        <v>2021</v>
      </c>
      <c r="J33" s="345" t="str">
        <f t="shared" si="0"/>
        <v>1999/09/1</v>
      </c>
    </row>
    <row r="34" spans="1:10" s="345" customFormat="1" x14ac:dyDescent="0.25">
      <c r="A34" s="326" t="s">
        <v>879</v>
      </c>
      <c r="B34" s="338" t="s">
        <v>914</v>
      </c>
      <c r="C34" s="338" t="s">
        <v>911</v>
      </c>
      <c r="D34" s="338" t="s">
        <v>1755</v>
      </c>
      <c r="E34" s="338" t="s">
        <v>869</v>
      </c>
      <c r="F34" s="338" t="s">
        <v>872</v>
      </c>
      <c r="G34" s="338" t="s">
        <v>1696</v>
      </c>
      <c r="H34" s="338" t="s">
        <v>282</v>
      </c>
      <c r="I34" s="415" t="s">
        <v>2022</v>
      </c>
      <c r="J34" s="345" t="str">
        <f t="shared" si="0"/>
        <v>1999/10/1</v>
      </c>
    </row>
    <row r="35" spans="1:10" s="345" customFormat="1" x14ac:dyDescent="0.25">
      <c r="A35" s="326" t="s">
        <v>879</v>
      </c>
      <c r="B35" s="338" t="s">
        <v>914</v>
      </c>
      <c r="C35" s="338" t="s">
        <v>911</v>
      </c>
      <c r="D35" s="338" t="s">
        <v>1755</v>
      </c>
      <c r="E35" s="338" t="s">
        <v>869</v>
      </c>
      <c r="F35" s="338" t="s">
        <v>872</v>
      </c>
      <c r="G35" s="338" t="s">
        <v>1697</v>
      </c>
      <c r="H35" s="338" t="s">
        <v>281</v>
      </c>
      <c r="I35" s="415" t="s">
        <v>2023</v>
      </c>
      <c r="J35" s="345" t="str">
        <f t="shared" si="0"/>
        <v>1999/11/1</v>
      </c>
    </row>
    <row r="36" spans="1:10" s="345" customFormat="1" x14ac:dyDescent="0.25">
      <c r="A36" s="326" t="s">
        <v>879</v>
      </c>
      <c r="B36" s="338" t="s">
        <v>914</v>
      </c>
      <c r="C36" s="338" t="s">
        <v>911</v>
      </c>
      <c r="D36" s="338" t="s">
        <v>1755</v>
      </c>
      <c r="E36" s="338" t="s">
        <v>869</v>
      </c>
      <c r="F36" s="338" t="s">
        <v>872</v>
      </c>
      <c r="G36" s="338" t="s">
        <v>1698</v>
      </c>
      <c r="H36" s="338" t="s">
        <v>280</v>
      </c>
      <c r="I36" s="415" t="s">
        <v>2023</v>
      </c>
      <c r="J36" s="345" t="str">
        <f t="shared" si="0"/>
        <v>1999/12/1</v>
      </c>
    </row>
    <row r="37" spans="1:10" s="345" customFormat="1" x14ac:dyDescent="0.25">
      <c r="A37" s="326" t="s">
        <v>879</v>
      </c>
      <c r="B37" s="338" t="s">
        <v>914</v>
      </c>
      <c r="C37" s="338" t="s">
        <v>911</v>
      </c>
      <c r="D37" s="338" t="s">
        <v>1755</v>
      </c>
      <c r="E37" s="338" t="s">
        <v>869</v>
      </c>
      <c r="F37" s="338" t="s">
        <v>872</v>
      </c>
      <c r="G37" s="338" t="s">
        <v>1695</v>
      </c>
      <c r="H37" s="338" t="s">
        <v>279</v>
      </c>
      <c r="I37" s="415" t="s">
        <v>2023</v>
      </c>
      <c r="J37" s="345" t="str">
        <f t="shared" si="0"/>
        <v>1999/01/1</v>
      </c>
    </row>
    <row r="38" spans="1:10" s="345" customFormat="1" x14ac:dyDescent="0.25">
      <c r="A38" s="326" t="s">
        <v>879</v>
      </c>
      <c r="B38" s="338" t="s">
        <v>914</v>
      </c>
      <c r="C38" s="338" t="s">
        <v>911</v>
      </c>
      <c r="D38" s="338" t="s">
        <v>1755</v>
      </c>
      <c r="E38" s="338" t="s">
        <v>869</v>
      </c>
      <c r="F38" s="338" t="s">
        <v>872</v>
      </c>
      <c r="G38" s="338" t="s">
        <v>1699</v>
      </c>
      <c r="H38" s="338" t="s">
        <v>278</v>
      </c>
      <c r="I38" s="415" t="s">
        <v>2023</v>
      </c>
      <c r="J38" s="345" t="str">
        <f t="shared" si="0"/>
        <v>1999/02/1</v>
      </c>
    </row>
    <row r="39" spans="1:10" s="345" customFormat="1" x14ac:dyDescent="0.25">
      <c r="A39" s="326" t="s">
        <v>879</v>
      </c>
      <c r="B39" s="338" t="s">
        <v>914</v>
      </c>
      <c r="C39" s="338" t="s">
        <v>911</v>
      </c>
      <c r="D39" s="338" t="s">
        <v>1755</v>
      </c>
      <c r="E39" s="338" t="s">
        <v>869</v>
      </c>
      <c r="F39" s="338" t="s">
        <v>872</v>
      </c>
      <c r="G39" s="338" t="s">
        <v>1700</v>
      </c>
      <c r="H39" s="338" t="s">
        <v>277</v>
      </c>
      <c r="I39" s="415" t="s">
        <v>2023</v>
      </c>
      <c r="J39" s="345" t="str">
        <f t="shared" si="0"/>
        <v>1999/03/1</v>
      </c>
    </row>
    <row r="40" spans="1:10" s="345" customFormat="1" x14ac:dyDescent="0.25">
      <c r="A40" s="326" t="s">
        <v>879</v>
      </c>
      <c r="B40" s="338" t="s">
        <v>914</v>
      </c>
      <c r="C40" s="338" t="s">
        <v>911</v>
      </c>
      <c r="D40" s="338" t="s">
        <v>1755</v>
      </c>
      <c r="E40" s="338" t="s">
        <v>869</v>
      </c>
      <c r="F40" s="338" t="s">
        <v>872</v>
      </c>
      <c r="G40" s="338" t="s">
        <v>1701</v>
      </c>
      <c r="H40" s="338" t="s">
        <v>276</v>
      </c>
      <c r="I40" s="415" t="s">
        <v>2022</v>
      </c>
      <c r="J40" s="345" t="str">
        <f t="shared" si="0"/>
        <v>1999/04/1</v>
      </c>
    </row>
    <row r="41" spans="1:10" s="345" customFormat="1" x14ac:dyDescent="0.25">
      <c r="A41" s="326" t="s">
        <v>879</v>
      </c>
      <c r="B41" s="338" t="s">
        <v>914</v>
      </c>
      <c r="C41" s="338" t="s">
        <v>911</v>
      </c>
      <c r="D41" s="338" t="s">
        <v>1755</v>
      </c>
      <c r="E41" s="338" t="s">
        <v>869</v>
      </c>
      <c r="F41" s="338" t="s">
        <v>872</v>
      </c>
      <c r="G41" s="338" t="s">
        <v>275</v>
      </c>
      <c r="H41" s="338" t="s">
        <v>275</v>
      </c>
      <c r="I41" s="415" t="s">
        <v>2022</v>
      </c>
      <c r="J41" s="345" t="str">
        <f t="shared" si="0"/>
        <v>1999/05/1</v>
      </c>
    </row>
    <row r="42" spans="1:10" s="345" customFormat="1" x14ac:dyDescent="0.25">
      <c r="A42" s="326" t="s">
        <v>879</v>
      </c>
      <c r="B42" s="338" t="s">
        <v>914</v>
      </c>
      <c r="C42" s="338" t="s">
        <v>911</v>
      </c>
      <c r="D42" s="338" t="s">
        <v>1755</v>
      </c>
      <c r="E42" s="338" t="s">
        <v>869</v>
      </c>
      <c r="F42" s="338" t="s">
        <v>872</v>
      </c>
      <c r="G42" s="338" t="s">
        <v>1702</v>
      </c>
      <c r="H42" s="338" t="s">
        <v>274</v>
      </c>
      <c r="I42" s="415" t="s">
        <v>2022</v>
      </c>
      <c r="J42" s="345" t="str">
        <f t="shared" si="0"/>
        <v>1999/06/1</v>
      </c>
    </row>
    <row r="43" spans="1:10" s="345" customFormat="1" x14ac:dyDescent="0.25">
      <c r="A43" s="326" t="s">
        <v>879</v>
      </c>
      <c r="B43" s="338" t="s">
        <v>914</v>
      </c>
      <c r="C43" s="338" t="s">
        <v>911</v>
      </c>
      <c r="D43" s="338" t="s">
        <v>1755</v>
      </c>
      <c r="E43" s="338" t="s">
        <v>869</v>
      </c>
      <c r="F43" s="338" t="s">
        <v>872</v>
      </c>
      <c r="G43" s="338" t="s">
        <v>1703</v>
      </c>
      <c r="H43" s="338" t="s">
        <v>273</v>
      </c>
      <c r="I43" s="415" t="s">
        <v>2022</v>
      </c>
      <c r="J43" s="345" t="str">
        <f t="shared" si="0"/>
        <v>1999/07/1</v>
      </c>
    </row>
    <row r="44" spans="1:10" s="345" customFormat="1" x14ac:dyDescent="0.25">
      <c r="A44" s="326" t="s">
        <v>879</v>
      </c>
      <c r="B44" s="338" t="s">
        <v>914</v>
      </c>
      <c r="C44" s="338" t="s">
        <v>911</v>
      </c>
      <c r="D44" s="338" t="s">
        <v>1755</v>
      </c>
      <c r="E44" s="338" t="s">
        <v>869</v>
      </c>
      <c r="F44" s="338" t="s">
        <v>872</v>
      </c>
      <c r="G44" s="338" t="s">
        <v>1704</v>
      </c>
      <c r="H44" s="338" t="s">
        <v>272</v>
      </c>
      <c r="I44" s="415" t="s">
        <v>2022</v>
      </c>
      <c r="J44" s="345" t="str">
        <f t="shared" si="0"/>
        <v>1999/08/1</v>
      </c>
    </row>
    <row r="45" spans="1:10" s="345" customFormat="1" x14ac:dyDescent="0.25">
      <c r="A45" s="326" t="s">
        <v>879</v>
      </c>
      <c r="B45" s="338" t="s">
        <v>914</v>
      </c>
      <c r="C45" s="338" t="s">
        <v>911</v>
      </c>
      <c r="D45" s="338" t="s">
        <v>1755</v>
      </c>
      <c r="E45" s="338" t="s">
        <v>869</v>
      </c>
      <c r="F45" s="338" t="s">
        <v>872</v>
      </c>
      <c r="G45" s="338" t="s">
        <v>1705</v>
      </c>
      <c r="H45" s="338" t="s">
        <v>271</v>
      </c>
      <c r="I45" s="415" t="s">
        <v>2024</v>
      </c>
      <c r="J45" s="345" t="str">
        <f t="shared" si="0"/>
        <v>1999/09/1</v>
      </c>
    </row>
    <row r="46" spans="1:10" s="345" customFormat="1" x14ac:dyDescent="0.25">
      <c r="A46" s="326" t="s">
        <v>879</v>
      </c>
      <c r="B46" s="338" t="s">
        <v>1026</v>
      </c>
      <c r="C46" s="338" t="s">
        <v>911</v>
      </c>
      <c r="D46" s="338" t="s">
        <v>1768</v>
      </c>
      <c r="E46" s="338" t="s">
        <v>869</v>
      </c>
      <c r="F46" s="338" t="s">
        <v>872</v>
      </c>
      <c r="G46" s="338" t="s">
        <v>1696</v>
      </c>
      <c r="H46" s="338" t="s">
        <v>282</v>
      </c>
      <c r="I46" s="415" t="s">
        <v>2025</v>
      </c>
      <c r="J46" s="345" t="str">
        <f t="shared" si="0"/>
        <v>1999/10/1</v>
      </c>
    </row>
    <row r="47" spans="1:10" s="345" customFormat="1" x14ac:dyDescent="0.25">
      <c r="A47" s="326" t="s">
        <v>879</v>
      </c>
      <c r="B47" s="338" t="s">
        <v>1026</v>
      </c>
      <c r="C47" s="338" t="s">
        <v>911</v>
      </c>
      <c r="D47" s="338" t="s">
        <v>1768</v>
      </c>
      <c r="E47" s="338" t="s">
        <v>869</v>
      </c>
      <c r="F47" s="338" t="s">
        <v>872</v>
      </c>
      <c r="G47" s="338" t="s">
        <v>1697</v>
      </c>
      <c r="H47" s="338" t="s">
        <v>281</v>
      </c>
      <c r="I47" s="415" t="s">
        <v>2026</v>
      </c>
      <c r="J47" s="345" t="str">
        <f t="shared" si="0"/>
        <v>1999/11/1</v>
      </c>
    </row>
    <row r="48" spans="1:10" s="345" customFormat="1" x14ac:dyDescent="0.25">
      <c r="A48" s="326" t="s">
        <v>879</v>
      </c>
      <c r="B48" s="338" t="s">
        <v>1026</v>
      </c>
      <c r="C48" s="338" t="s">
        <v>911</v>
      </c>
      <c r="D48" s="338" t="s">
        <v>1768</v>
      </c>
      <c r="E48" s="338" t="s">
        <v>869</v>
      </c>
      <c r="F48" s="338" t="s">
        <v>872</v>
      </c>
      <c r="G48" s="338" t="s">
        <v>1698</v>
      </c>
      <c r="H48" s="338" t="s">
        <v>280</v>
      </c>
      <c r="I48" s="415" t="s">
        <v>2027</v>
      </c>
      <c r="J48" s="345" t="str">
        <f t="shared" si="0"/>
        <v>1999/12/1</v>
      </c>
    </row>
    <row r="49" spans="1:10" s="345" customFormat="1" x14ac:dyDescent="0.25">
      <c r="A49" s="326" t="s">
        <v>879</v>
      </c>
      <c r="B49" s="338" t="s">
        <v>1026</v>
      </c>
      <c r="C49" s="338" t="s">
        <v>911</v>
      </c>
      <c r="D49" s="338" t="s">
        <v>1768</v>
      </c>
      <c r="E49" s="338" t="s">
        <v>869</v>
      </c>
      <c r="F49" s="338" t="s">
        <v>872</v>
      </c>
      <c r="G49" s="338" t="s">
        <v>1695</v>
      </c>
      <c r="H49" s="338" t="s">
        <v>279</v>
      </c>
      <c r="I49" s="415" t="s">
        <v>2027</v>
      </c>
      <c r="J49" s="345" t="str">
        <f t="shared" si="0"/>
        <v>1999/01/1</v>
      </c>
    </row>
    <row r="50" spans="1:10" s="345" customFormat="1" x14ac:dyDescent="0.25">
      <c r="A50" s="326" t="s">
        <v>879</v>
      </c>
      <c r="B50" s="338" t="s">
        <v>1026</v>
      </c>
      <c r="C50" s="338" t="s">
        <v>911</v>
      </c>
      <c r="D50" s="338" t="s">
        <v>1768</v>
      </c>
      <c r="E50" s="338" t="s">
        <v>869</v>
      </c>
      <c r="F50" s="338" t="s">
        <v>872</v>
      </c>
      <c r="G50" s="338" t="s">
        <v>1699</v>
      </c>
      <c r="H50" s="338" t="s">
        <v>278</v>
      </c>
      <c r="I50" s="415" t="s">
        <v>2027</v>
      </c>
      <c r="J50" s="345" t="str">
        <f t="shared" si="0"/>
        <v>1999/02/1</v>
      </c>
    </row>
    <row r="51" spans="1:10" s="345" customFormat="1" x14ac:dyDescent="0.25">
      <c r="A51" s="326" t="s">
        <v>879</v>
      </c>
      <c r="B51" s="338" t="s">
        <v>1026</v>
      </c>
      <c r="C51" s="338" t="s">
        <v>911</v>
      </c>
      <c r="D51" s="338" t="s">
        <v>1768</v>
      </c>
      <c r="E51" s="338" t="s">
        <v>869</v>
      </c>
      <c r="F51" s="338" t="s">
        <v>872</v>
      </c>
      <c r="G51" s="338" t="s">
        <v>1700</v>
      </c>
      <c r="H51" s="338" t="s">
        <v>277</v>
      </c>
      <c r="I51" s="415" t="s">
        <v>2027</v>
      </c>
      <c r="J51" s="345" t="str">
        <f t="shared" si="0"/>
        <v>1999/03/1</v>
      </c>
    </row>
    <row r="52" spans="1:10" s="345" customFormat="1" x14ac:dyDescent="0.25">
      <c r="A52" s="326" t="s">
        <v>879</v>
      </c>
      <c r="B52" s="338" t="s">
        <v>1026</v>
      </c>
      <c r="C52" s="338" t="s">
        <v>911</v>
      </c>
      <c r="D52" s="338" t="s">
        <v>1768</v>
      </c>
      <c r="E52" s="338" t="s">
        <v>869</v>
      </c>
      <c r="F52" s="338" t="s">
        <v>872</v>
      </c>
      <c r="G52" s="338" t="s">
        <v>1701</v>
      </c>
      <c r="H52" s="338" t="s">
        <v>276</v>
      </c>
      <c r="I52" s="415" t="s">
        <v>2028</v>
      </c>
      <c r="J52" s="345" t="str">
        <f t="shared" si="0"/>
        <v>1999/04/1</v>
      </c>
    </row>
    <row r="53" spans="1:10" s="345" customFormat="1" x14ac:dyDescent="0.25">
      <c r="A53" s="326" t="s">
        <v>879</v>
      </c>
      <c r="B53" s="338" t="s">
        <v>1026</v>
      </c>
      <c r="C53" s="338" t="s">
        <v>911</v>
      </c>
      <c r="D53" s="338" t="s">
        <v>1768</v>
      </c>
      <c r="E53" s="338" t="s">
        <v>869</v>
      </c>
      <c r="F53" s="338" t="s">
        <v>872</v>
      </c>
      <c r="G53" s="338" t="s">
        <v>275</v>
      </c>
      <c r="H53" s="338" t="s">
        <v>275</v>
      </c>
      <c r="I53" s="415" t="s">
        <v>2029</v>
      </c>
      <c r="J53" s="345" t="str">
        <f t="shared" si="0"/>
        <v>1999/05/1</v>
      </c>
    </row>
    <row r="54" spans="1:10" s="345" customFormat="1" x14ac:dyDescent="0.25">
      <c r="A54" s="326" t="s">
        <v>879</v>
      </c>
      <c r="B54" s="338" t="s">
        <v>1026</v>
      </c>
      <c r="C54" s="338" t="s">
        <v>911</v>
      </c>
      <c r="D54" s="338" t="s">
        <v>1768</v>
      </c>
      <c r="E54" s="338" t="s">
        <v>869</v>
      </c>
      <c r="F54" s="338" t="s">
        <v>872</v>
      </c>
      <c r="G54" s="338" t="s">
        <v>1702</v>
      </c>
      <c r="H54" s="338" t="s">
        <v>274</v>
      </c>
      <c r="I54" s="415" t="s">
        <v>2030</v>
      </c>
      <c r="J54" s="345" t="str">
        <f t="shared" si="0"/>
        <v>1999/06/1</v>
      </c>
    </row>
    <row r="55" spans="1:10" s="345" customFormat="1" x14ac:dyDescent="0.25">
      <c r="A55" s="326" t="s">
        <v>879</v>
      </c>
      <c r="B55" s="338" t="s">
        <v>1026</v>
      </c>
      <c r="C55" s="338" t="s">
        <v>911</v>
      </c>
      <c r="D55" s="338" t="s">
        <v>1768</v>
      </c>
      <c r="E55" s="338" t="s">
        <v>869</v>
      </c>
      <c r="F55" s="338" t="s">
        <v>872</v>
      </c>
      <c r="G55" s="338" t="s">
        <v>1703</v>
      </c>
      <c r="H55" s="338" t="s">
        <v>273</v>
      </c>
      <c r="I55" s="415" t="s">
        <v>2031</v>
      </c>
      <c r="J55" s="345" t="str">
        <f t="shared" si="0"/>
        <v>1999/07/1</v>
      </c>
    </row>
    <row r="56" spans="1:10" s="345" customFormat="1" x14ac:dyDescent="0.25">
      <c r="A56" s="326" t="s">
        <v>879</v>
      </c>
      <c r="B56" s="338" t="s">
        <v>1026</v>
      </c>
      <c r="C56" s="338" t="s">
        <v>911</v>
      </c>
      <c r="D56" s="338" t="s">
        <v>1768</v>
      </c>
      <c r="E56" s="338" t="s">
        <v>869</v>
      </c>
      <c r="F56" s="338" t="s">
        <v>872</v>
      </c>
      <c r="G56" s="338" t="s">
        <v>1704</v>
      </c>
      <c r="H56" s="338" t="s">
        <v>272</v>
      </c>
      <c r="I56" s="415" t="s">
        <v>2032</v>
      </c>
      <c r="J56" s="345" t="str">
        <f t="shared" si="0"/>
        <v>1999/08/1</v>
      </c>
    </row>
    <row r="57" spans="1:10" s="345" customFormat="1" x14ac:dyDescent="0.25">
      <c r="A57" s="326" t="s">
        <v>879</v>
      </c>
      <c r="B57" s="338" t="s">
        <v>1026</v>
      </c>
      <c r="C57" s="338" t="s">
        <v>911</v>
      </c>
      <c r="D57" s="338" t="s">
        <v>1768</v>
      </c>
      <c r="E57" s="338" t="s">
        <v>869</v>
      </c>
      <c r="F57" s="338" t="s">
        <v>872</v>
      </c>
      <c r="G57" s="338" t="s">
        <v>1705</v>
      </c>
      <c r="H57" s="338" t="s">
        <v>271</v>
      </c>
      <c r="I57" s="415" t="s">
        <v>2033</v>
      </c>
      <c r="J57" s="345" t="str">
        <f t="shared" si="0"/>
        <v>1999/09/1</v>
      </c>
    </row>
    <row r="58" spans="1:10" s="345" customFormat="1" x14ac:dyDescent="0.25">
      <c r="A58" s="326" t="s">
        <v>879</v>
      </c>
      <c r="B58" s="338" t="s">
        <v>1136</v>
      </c>
      <c r="C58" s="338" t="s">
        <v>911</v>
      </c>
      <c r="D58" s="338" t="s">
        <v>1767</v>
      </c>
      <c r="E58" s="338" t="s">
        <v>869</v>
      </c>
      <c r="F58" s="338" t="s">
        <v>872</v>
      </c>
      <c r="G58" s="338" t="s">
        <v>1696</v>
      </c>
      <c r="H58" s="338" t="s">
        <v>282</v>
      </c>
      <c r="I58" s="415" t="s">
        <v>2034</v>
      </c>
      <c r="J58" s="345" t="str">
        <f t="shared" si="0"/>
        <v>1999/10/1</v>
      </c>
    </row>
    <row r="59" spans="1:10" s="345" customFormat="1" x14ac:dyDescent="0.25">
      <c r="A59" s="326" t="s">
        <v>879</v>
      </c>
      <c r="B59" s="338" t="s">
        <v>1136</v>
      </c>
      <c r="C59" s="338" t="s">
        <v>911</v>
      </c>
      <c r="D59" s="338" t="s">
        <v>1767</v>
      </c>
      <c r="E59" s="338" t="s">
        <v>869</v>
      </c>
      <c r="F59" s="338" t="s">
        <v>872</v>
      </c>
      <c r="G59" s="338" t="s">
        <v>1697</v>
      </c>
      <c r="H59" s="338" t="s">
        <v>281</v>
      </c>
      <c r="I59" s="415" t="s">
        <v>2035</v>
      </c>
      <c r="J59" s="345" t="str">
        <f t="shared" si="0"/>
        <v>1999/11/1</v>
      </c>
    </row>
    <row r="60" spans="1:10" s="345" customFormat="1" x14ac:dyDescent="0.25">
      <c r="A60" s="326" t="s">
        <v>879</v>
      </c>
      <c r="B60" s="338" t="s">
        <v>1136</v>
      </c>
      <c r="C60" s="338" t="s">
        <v>911</v>
      </c>
      <c r="D60" s="338" t="s">
        <v>1767</v>
      </c>
      <c r="E60" s="338" t="s">
        <v>869</v>
      </c>
      <c r="F60" s="338" t="s">
        <v>872</v>
      </c>
      <c r="G60" s="338" t="s">
        <v>1698</v>
      </c>
      <c r="H60" s="338" t="s">
        <v>280</v>
      </c>
      <c r="I60" s="415" t="s">
        <v>2036</v>
      </c>
      <c r="J60" s="345" t="str">
        <f t="shared" si="0"/>
        <v>1999/12/1</v>
      </c>
    </row>
    <row r="61" spans="1:10" s="345" customFormat="1" x14ac:dyDescent="0.25">
      <c r="A61" s="326" t="s">
        <v>879</v>
      </c>
      <c r="B61" s="338" t="s">
        <v>1136</v>
      </c>
      <c r="C61" s="338" t="s">
        <v>911</v>
      </c>
      <c r="D61" s="338" t="s">
        <v>1767</v>
      </c>
      <c r="E61" s="338" t="s">
        <v>869</v>
      </c>
      <c r="F61" s="338" t="s">
        <v>872</v>
      </c>
      <c r="G61" s="338" t="s">
        <v>1695</v>
      </c>
      <c r="H61" s="338" t="s">
        <v>279</v>
      </c>
      <c r="I61" s="415" t="s">
        <v>2036</v>
      </c>
      <c r="J61" s="345" t="str">
        <f t="shared" si="0"/>
        <v>1999/01/1</v>
      </c>
    </row>
    <row r="62" spans="1:10" s="345" customFormat="1" x14ac:dyDescent="0.25">
      <c r="A62" s="326" t="s">
        <v>879</v>
      </c>
      <c r="B62" s="338" t="s">
        <v>1136</v>
      </c>
      <c r="C62" s="338" t="s">
        <v>911</v>
      </c>
      <c r="D62" s="338" t="s">
        <v>1767</v>
      </c>
      <c r="E62" s="338" t="s">
        <v>869</v>
      </c>
      <c r="F62" s="338" t="s">
        <v>872</v>
      </c>
      <c r="G62" s="338" t="s">
        <v>1699</v>
      </c>
      <c r="H62" s="338" t="s">
        <v>278</v>
      </c>
      <c r="I62" s="415" t="s">
        <v>2037</v>
      </c>
      <c r="J62" s="345" t="str">
        <f t="shared" si="0"/>
        <v>1999/02/1</v>
      </c>
    </row>
    <row r="63" spans="1:10" s="345" customFormat="1" x14ac:dyDescent="0.25">
      <c r="A63" s="326" t="s">
        <v>879</v>
      </c>
      <c r="B63" s="338" t="s">
        <v>1136</v>
      </c>
      <c r="C63" s="338" t="s">
        <v>911</v>
      </c>
      <c r="D63" s="338" t="s">
        <v>1767</v>
      </c>
      <c r="E63" s="338" t="s">
        <v>869</v>
      </c>
      <c r="F63" s="338" t="s">
        <v>872</v>
      </c>
      <c r="G63" s="338" t="s">
        <v>1700</v>
      </c>
      <c r="H63" s="338" t="s">
        <v>277</v>
      </c>
      <c r="I63" s="415" t="s">
        <v>2034</v>
      </c>
      <c r="J63" s="345" t="str">
        <f t="shared" si="0"/>
        <v>1999/03/1</v>
      </c>
    </row>
    <row r="64" spans="1:10" s="345" customFormat="1" x14ac:dyDescent="0.25">
      <c r="A64" s="326" t="s">
        <v>879</v>
      </c>
      <c r="B64" s="338" t="s">
        <v>1136</v>
      </c>
      <c r="C64" s="338" t="s">
        <v>911</v>
      </c>
      <c r="D64" s="338" t="s">
        <v>1767</v>
      </c>
      <c r="E64" s="338" t="s">
        <v>869</v>
      </c>
      <c r="F64" s="338" t="s">
        <v>872</v>
      </c>
      <c r="G64" s="338" t="s">
        <v>1701</v>
      </c>
      <c r="H64" s="338" t="s">
        <v>276</v>
      </c>
      <c r="I64" s="415" t="s">
        <v>2038</v>
      </c>
      <c r="J64" s="345" t="str">
        <f t="shared" si="0"/>
        <v>1999/04/1</v>
      </c>
    </row>
    <row r="65" spans="1:10" s="345" customFormat="1" x14ac:dyDescent="0.25">
      <c r="A65" s="326" t="s">
        <v>879</v>
      </c>
      <c r="B65" s="338" t="s">
        <v>1136</v>
      </c>
      <c r="C65" s="338" t="s">
        <v>911</v>
      </c>
      <c r="D65" s="338" t="s">
        <v>1767</v>
      </c>
      <c r="E65" s="338" t="s">
        <v>869</v>
      </c>
      <c r="F65" s="338" t="s">
        <v>872</v>
      </c>
      <c r="G65" s="338" t="s">
        <v>275</v>
      </c>
      <c r="H65" s="338" t="s">
        <v>275</v>
      </c>
      <c r="I65" s="415" t="s">
        <v>2039</v>
      </c>
      <c r="J65" s="345" t="str">
        <f t="shared" si="0"/>
        <v>1999/05/1</v>
      </c>
    </row>
    <row r="66" spans="1:10" s="345" customFormat="1" x14ac:dyDescent="0.25">
      <c r="A66" s="326" t="s">
        <v>879</v>
      </c>
      <c r="B66" s="338" t="s">
        <v>1136</v>
      </c>
      <c r="C66" s="338" t="s">
        <v>911</v>
      </c>
      <c r="D66" s="338" t="s">
        <v>1767</v>
      </c>
      <c r="E66" s="338" t="s">
        <v>869</v>
      </c>
      <c r="F66" s="338" t="s">
        <v>872</v>
      </c>
      <c r="G66" s="338" t="s">
        <v>1702</v>
      </c>
      <c r="H66" s="338" t="s">
        <v>274</v>
      </c>
      <c r="I66" s="415" t="s">
        <v>2040</v>
      </c>
      <c r="J66" s="345" t="str">
        <f t="shared" si="0"/>
        <v>1999/06/1</v>
      </c>
    </row>
    <row r="67" spans="1:10" s="345" customFormat="1" x14ac:dyDescent="0.25">
      <c r="A67" s="326" t="s">
        <v>879</v>
      </c>
      <c r="B67" s="338" t="s">
        <v>1136</v>
      </c>
      <c r="C67" s="338" t="s">
        <v>911</v>
      </c>
      <c r="D67" s="338" t="s">
        <v>1767</v>
      </c>
      <c r="E67" s="338" t="s">
        <v>869</v>
      </c>
      <c r="F67" s="338" t="s">
        <v>872</v>
      </c>
      <c r="G67" s="338" t="s">
        <v>1703</v>
      </c>
      <c r="H67" s="338" t="s">
        <v>273</v>
      </c>
      <c r="I67" s="415" t="s">
        <v>2040</v>
      </c>
      <c r="J67" s="345" t="str">
        <f t="shared" si="0"/>
        <v>1999/07/1</v>
      </c>
    </row>
    <row r="68" spans="1:10" s="345" customFormat="1" x14ac:dyDescent="0.25">
      <c r="A68" s="326" t="s">
        <v>879</v>
      </c>
      <c r="B68" s="338" t="s">
        <v>1136</v>
      </c>
      <c r="C68" s="338" t="s">
        <v>911</v>
      </c>
      <c r="D68" s="338" t="s">
        <v>1767</v>
      </c>
      <c r="E68" s="338" t="s">
        <v>869</v>
      </c>
      <c r="F68" s="338" t="s">
        <v>872</v>
      </c>
      <c r="G68" s="338" t="s">
        <v>1704</v>
      </c>
      <c r="H68" s="338" t="s">
        <v>272</v>
      </c>
      <c r="I68" s="415" t="s">
        <v>2039</v>
      </c>
      <c r="J68" s="345" t="str">
        <f t="shared" si="0"/>
        <v>1999/08/1</v>
      </c>
    </row>
    <row r="69" spans="1:10" s="345" customFormat="1" x14ac:dyDescent="0.25">
      <c r="A69" s="326" t="s">
        <v>879</v>
      </c>
      <c r="B69" s="338" t="s">
        <v>1136</v>
      </c>
      <c r="C69" s="338" t="s">
        <v>911</v>
      </c>
      <c r="D69" s="338" t="s">
        <v>1767</v>
      </c>
      <c r="E69" s="338" t="s">
        <v>869</v>
      </c>
      <c r="F69" s="338" t="s">
        <v>872</v>
      </c>
      <c r="G69" s="338" t="s">
        <v>1705</v>
      </c>
      <c r="H69" s="338" t="s">
        <v>271</v>
      </c>
      <c r="I69" s="415" t="s">
        <v>2041</v>
      </c>
      <c r="J69" s="345" t="str">
        <f t="shared" si="0"/>
        <v>1999/09/1</v>
      </c>
    </row>
    <row r="70" spans="1:10" s="345" customFormat="1" x14ac:dyDescent="0.25">
      <c r="A70" s="326" t="s">
        <v>879</v>
      </c>
      <c r="B70" s="338" t="s">
        <v>1136</v>
      </c>
      <c r="C70" s="338" t="s">
        <v>911</v>
      </c>
      <c r="D70" s="338" t="s">
        <v>1755</v>
      </c>
      <c r="E70" s="338" t="s">
        <v>869</v>
      </c>
      <c r="F70" s="338" t="s">
        <v>872</v>
      </c>
      <c r="G70" s="338" t="s">
        <v>1696</v>
      </c>
      <c r="H70" s="338" t="s">
        <v>282</v>
      </c>
      <c r="I70" s="415" t="s">
        <v>2042</v>
      </c>
      <c r="J70" s="345" t="str">
        <f t="shared" si="0"/>
        <v>1999/10/1</v>
      </c>
    </row>
    <row r="71" spans="1:10" s="345" customFormat="1" x14ac:dyDescent="0.25">
      <c r="A71" s="326" t="s">
        <v>879</v>
      </c>
      <c r="B71" s="338" t="s">
        <v>1136</v>
      </c>
      <c r="C71" s="338" t="s">
        <v>911</v>
      </c>
      <c r="D71" s="338" t="s">
        <v>1755</v>
      </c>
      <c r="E71" s="338" t="s">
        <v>869</v>
      </c>
      <c r="F71" s="338" t="s">
        <v>872</v>
      </c>
      <c r="G71" s="338" t="s">
        <v>1697</v>
      </c>
      <c r="H71" s="338" t="s">
        <v>281</v>
      </c>
      <c r="I71" s="415" t="s">
        <v>2043</v>
      </c>
      <c r="J71" s="345" t="str">
        <f t="shared" si="0"/>
        <v>1999/11/1</v>
      </c>
    </row>
    <row r="72" spans="1:10" s="345" customFormat="1" x14ac:dyDescent="0.25">
      <c r="A72" s="326" t="s">
        <v>879</v>
      </c>
      <c r="B72" s="338" t="s">
        <v>1136</v>
      </c>
      <c r="C72" s="338" t="s">
        <v>911</v>
      </c>
      <c r="D72" s="338" t="s">
        <v>1755</v>
      </c>
      <c r="E72" s="338" t="s">
        <v>869</v>
      </c>
      <c r="F72" s="338" t="s">
        <v>872</v>
      </c>
      <c r="G72" s="338" t="s">
        <v>1698</v>
      </c>
      <c r="H72" s="338" t="s">
        <v>280</v>
      </c>
      <c r="I72" s="415" t="s">
        <v>2044</v>
      </c>
      <c r="J72" s="345" t="str">
        <f t="shared" si="0"/>
        <v>1999/12/1</v>
      </c>
    </row>
    <row r="73" spans="1:10" s="345" customFormat="1" x14ac:dyDescent="0.25">
      <c r="A73" s="326" t="s">
        <v>879</v>
      </c>
      <c r="B73" s="338" t="s">
        <v>1136</v>
      </c>
      <c r="C73" s="338" t="s">
        <v>911</v>
      </c>
      <c r="D73" s="338" t="s">
        <v>1755</v>
      </c>
      <c r="E73" s="338" t="s">
        <v>869</v>
      </c>
      <c r="F73" s="338" t="s">
        <v>872</v>
      </c>
      <c r="G73" s="338" t="s">
        <v>1695</v>
      </c>
      <c r="H73" s="338" t="s">
        <v>279</v>
      </c>
      <c r="I73" s="415" t="s">
        <v>2044</v>
      </c>
      <c r="J73" s="345" t="str">
        <f t="shared" si="0"/>
        <v>1999/01/1</v>
      </c>
    </row>
    <row r="74" spans="1:10" s="345" customFormat="1" x14ac:dyDescent="0.25">
      <c r="A74" s="326" t="s">
        <v>879</v>
      </c>
      <c r="B74" s="338" t="s">
        <v>1136</v>
      </c>
      <c r="C74" s="338" t="s">
        <v>911</v>
      </c>
      <c r="D74" s="338" t="s">
        <v>1755</v>
      </c>
      <c r="E74" s="338" t="s">
        <v>869</v>
      </c>
      <c r="F74" s="338" t="s">
        <v>872</v>
      </c>
      <c r="G74" s="338" t="s">
        <v>1699</v>
      </c>
      <c r="H74" s="338" t="s">
        <v>278</v>
      </c>
      <c r="I74" s="415" t="s">
        <v>2043</v>
      </c>
      <c r="J74" s="345" t="str">
        <f t="shared" si="0"/>
        <v>1999/02/1</v>
      </c>
    </row>
    <row r="75" spans="1:10" s="345" customFormat="1" x14ac:dyDescent="0.25">
      <c r="A75" s="326" t="s">
        <v>879</v>
      </c>
      <c r="B75" s="338" t="s">
        <v>1136</v>
      </c>
      <c r="C75" s="338" t="s">
        <v>911</v>
      </c>
      <c r="D75" s="338" t="s">
        <v>1755</v>
      </c>
      <c r="E75" s="338" t="s">
        <v>869</v>
      </c>
      <c r="F75" s="338" t="s">
        <v>872</v>
      </c>
      <c r="G75" s="338" t="s">
        <v>1700</v>
      </c>
      <c r="H75" s="338" t="s">
        <v>277</v>
      </c>
      <c r="I75" s="415" t="s">
        <v>2042</v>
      </c>
      <c r="J75" s="345" t="str">
        <f t="shared" ref="J75:J138" si="1">IF(H75="October","1999/10/1",IF(H75="November","1999/11/1",IF(H75="December","1999/12/1",IF(H75="January","1999/01/1",IF(H75="February","1999/02/1",IF(H75="March","1999/03/1",IF(H75="April","1999/04/1",IF(H75="May","1999/05/1",IF(H75="June","1999/06/1",IF(H75="July","1999/07/1",IF(H75="August","1999/08/1",IF(H75="September","1999/09/1"))))))))))))</f>
        <v>1999/03/1</v>
      </c>
    </row>
    <row r="76" spans="1:10" s="345" customFormat="1" x14ac:dyDescent="0.25">
      <c r="A76" s="326" t="s">
        <v>879</v>
      </c>
      <c r="B76" s="338" t="s">
        <v>1136</v>
      </c>
      <c r="C76" s="338" t="s">
        <v>911</v>
      </c>
      <c r="D76" s="338" t="s">
        <v>1755</v>
      </c>
      <c r="E76" s="338" t="s">
        <v>869</v>
      </c>
      <c r="F76" s="338" t="s">
        <v>872</v>
      </c>
      <c r="G76" s="338" t="s">
        <v>1701</v>
      </c>
      <c r="H76" s="338" t="s">
        <v>276</v>
      </c>
      <c r="I76" s="415" t="s">
        <v>2045</v>
      </c>
      <c r="J76" s="345" t="str">
        <f t="shared" si="1"/>
        <v>1999/04/1</v>
      </c>
    </row>
    <row r="77" spans="1:10" s="345" customFormat="1" x14ac:dyDescent="0.25">
      <c r="A77" s="326" t="s">
        <v>879</v>
      </c>
      <c r="B77" s="338" t="s">
        <v>1136</v>
      </c>
      <c r="C77" s="338" t="s">
        <v>911</v>
      </c>
      <c r="D77" s="338" t="s">
        <v>1755</v>
      </c>
      <c r="E77" s="338" t="s">
        <v>869</v>
      </c>
      <c r="F77" s="338" t="s">
        <v>872</v>
      </c>
      <c r="G77" s="338" t="s">
        <v>275</v>
      </c>
      <c r="H77" s="338" t="s">
        <v>275</v>
      </c>
      <c r="I77" s="415" t="s">
        <v>2046</v>
      </c>
      <c r="J77" s="345" t="str">
        <f t="shared" si="1"/>
        <v>1999/05/1</v>
      </c>
    </row>
    <row r="78" spans="1:10" s="345" customFormat="1" x14ac:dyDescent="0.25">
      <c r="A78" s="326" t="s">
        <v>879</v>
      </c>
      <c r="B78" s="338" t="s">
        <v>1136</v>
      </c>
      <c r="C78" s="338" t="s">
        <v>911</v>
      </c>
      <c r="D78" s="338" t="s">
        <v>1755</v>
      </c>
      <c r="E78" s="338" t="s">
        <v>869</v>
      </c>
      <c r="F78" s="338" t="s">
        <v>872</v>
      </c>
      <c r="G78" s="338" t="s">
        <v>1702</v>
      </c>
      <c r="H78" s="338" t="s">
        <v>274</v>
      </c>
      <c r="I78" s="415" t="s">
        <v>2047</v>
      </c>
      <c r="J78" s="345" t="str">
        <f t="shared" si="1"/>
        <v>1999/06/1</v>
      </c>
    </row>
    <row r="79" spans="1:10" s="345" customFormat="1" x14ac:dyDescent="0.25">
      <c r="A79" s="326" t="s">
        <v>879</v>
      </c>
      <c r="B79" s="338" t="s">
        <v>1136</v>
      </c>
      <c r="C79" s="338" t="s">
        <v>911</v>
      </c>
      <c r="D79" s="338" t="s">
        <v>1755</v>
      </c>
      <c r="E79" s="338" t="s">
        <v>869</v>
      </c>
      <c r="F79" s="338" t="s">
        <v>872</v>
      </c>
      <c r="G79" s="338" t="s">
        <v>1703</v>
      </c>
      <c r="H79" s="338" t="s">
        <v>273</v>
      </c>
      <c r="I79" s="415" t="s">
        <v>2047</v>
      </c>
      <c r="J79" s="345" t="str">
        <f t="shared" si="1"/>
        <v>1999/07/1</v>
      </c>
    </row>
    <row r="80" spans="1:10" s="345" customFormat="1" x14ac:dyDescent="0.25">
      <c r="A80" s="326" t="s">
        <v>879</v>
      </c>
      <c r="B80" s="338" t="s">
        <v>1136</v>
      </c>
      <c r="C80" s="338" t="s">
        <v>911</v>
      </c>
      <c r="D80" s="338" t="s">
        <v>1755</v>
      </c>
      <c r="E80" s="338" t="s">
        <v>869</v>
      </c>
      <c r="F80" s="338" t="s">
        <v>872</v>
      </c>
      <c r="G80" s="338" t="s">
        <v>1704</v>
      </c>
      <c r="H80" s="338" t="s">
        <v>272</v>
      </c>
      <c r="I80" s="415" t="s">
        <v>2046</v>
      </c>
      <c r="J80" s="345" t="str">
        <f t="shared" si="1"/>
        <v>1999/08/1</v>
      </c>
    </row>
    <row r="81" spans="1:10" s="345" customFormat="1" x14ac:dyDescent="0.25">
      <c r="A81" s="326" t="s">
        <v>879</v>
      </c>
      <c r="B81" s="338" t="s">
        <v>1136</v>
      </c>
      <c r="C81" s="338" t="s">
        <v>911</v>
      </c>
      <c r="D81" s="338" t="s">
        <v>1755</v>
      </c>
      <c r="E81" s="338" t="s">
        <v>869</v>
      </c>
      <c r="F81" s="338" t="s">
        <v>872</v>
      </c>
      <c r="G81" s="338" t="s">
        <v>1705</v>
      </c>
      <c r="H81" s="338" t="s">
        <v>271</v>
      </c>
      <c r="I81" s="415" t="s">
        <v>2048</v>
      </c>
      <c r="J81" s="345" t="str">
        <f t="shared" si="1"/>
        <v>1999/09/1</v>
      </c>
    </row>
    <row r="82" spans="1:10" s="345" customFormat="1" x14ac:dyDescent="0.25">
      <c r="A82" s="326" t="s">
        <v>879</v>
      </c>
      <c r="B82" s="338" t="s">
        <v>728</v>
      </c>
      <c r="C82" s="338" t="s">
        <v>911</v>
      </c>
      <c r="D82" s="338" t="s">
        <v>1767</v>
      </c>
      <c r="E82" s="338" t="s">
        <v>869</v>
      </c>
      <c r="F82" s="338" t="s">
        <v>872</v>
      </c>
      <c r="G82" s="338" t="s">
        <v>1696</v>
      </c>
      <c r="H82" s="338" t="s">
        <v>282</v>
      </c>
      <c r="I82" s="415" t="s">
        <v>2049</v>
      </c>
      <c r="J82" s="345" t="str">
        <f t="shared" si="1"/>
        <v>1999/10/1</v>
      </c>
    </row>
    <row r="83" spans="1:10" s="345" customFormat="1" x14ac:dyDescent="0.25">
      <c r="A83" s="326" t="s">
        <v>879</v>
      </c>
      <c r="B83" s="338" t="s">
        <v>728</v>
      </c>
      <c r="C83" s="338" t="s">
        <v>911</v>
      </c>
      <c r="D83" s="338" t="s">
        <v>1767</v>
      </c>
      <c r="E83" s="338" t="s">
        <v>869</v>
      </c>
      <c r="F83" s="338" t="s">
        <v>872</v>
      </c>
      <c r="G83" s="338" t="s">
        <v>1697</v>
      </c>
      <c r="H83" s="338" t="s">
        <v>281</v>
      </c>
      <c r="I83" s="415" t="s">
        <v>2001</v>
      </c>
      <c r="J83" s="345" t="str">
        <f t="shared" si="1"/>
        <v>1999/11/1</v>
      </c>
    </row>
    <row r="84" spans="1:10" s="345" customFormat="1" x14ac:dyDescent="0.25">
      <c r="A84" s="326" t="s">
        <v>879</v>
      </c>
      <c r="B84" s="338" t="s">
        <v>728</v>
      </c>
      <c r="C84" s="338" t="s">
        <v>911</v>
      </c>
      <c r="D84" s="338" t="s">
        <v>1767</v>
      </c>
      <c r="E84" s="338" t="s">
        <v>869</v>
      </c>
      <c r="F84" s="338" t="s">
        <v>872</v>
      </c>
      <c r="G84" s="338" t="s">
        <v>1698</v>
      </c>
      <c r="H84" s="338" t="s">
        <v>280</v>
      </c>
      <c r="I84" s="415" t="s">
        <v>2001</v>
      </c>
      <c r="J84" s="345" t="str">
        <f t="shared" si="1"/>
        <v>1999/12/1</v>
      </c>
    </row>
    <row r="85" spans="1:10" s="345" customFormat="1" x14ac:dyDescent="0.25">
      <c r="A85" s="326" t="s">
        <v>879</v>
      </c>
      <c r="B85" s="338" t="s">
        <v>728</v>
      </c>
      <c r="C85" s="338" t="s">
        <v>911</v>
      </c>
      <c r="D85" s="338" t="s">
        <v>1767</v>
      </c>
      <c r="E85" s="338" t="s">
        <v>869</v>
      </c>
      <c r="F85" s="338" t="s">
        <v>872</v>
      </c>
      <c r="G85" s="338" t="s">
        <v>1695</v>
      </c>
      <c r="H85" s="338" t="s">
        <v>279</v>
      </c>
      <c r="I85" s="415" t="s">
        <v>2001</v>
      </c>
      <c r="J85" s="345" t="str">
        <f t="shared" si="1"/>
        <v>1999/01/1</v>
      </c>
    </row>
    <row r="86" spans="1:10" s="345" customFormat="1" x14ac:dyDescent="0.25">
      <c r="A86" s="326" t="s">
        <v>879</v>
      </c>
      <c r="B86" s="338" t="s">
        <v>728</v>
      </c>
      <c r="C86" s="338" t="s">
        <v>911</v>
      </c>
      <c r="D86" s="338" t="s">
        <v>1767</v>
      </c>
      <c r="E86" s="338" t="s">
        <v>869</v>
      </c>
      <c r="F86" s="338" t="s">
        <v>872</v>
      </c>
      <c r="G86" s="338" t="s">
        <v>1699</v>
      </c>
      <c r="H86" s="338" t="s">
        <v>278</v>
      </c>
      <c r="I86" s="415" t="s">
        <v>2001</v>
      </c>
      <c r="J86" s="345" t="str">
        <f t="shared" si="1"/>
        <v>1999/02/1</v>
      </c>
    </row>
    <row r="87" spans="1:10" s="345" customFormat="1" x14ac:dyDescent="0.25">
      <c r="A87" s="326" t="s">
        <v>879</v>
      </c>
      <c r="B87" s="338" t="s">
        <v>728</v>
      </c>
      <c r="C87" s="338" t="s">
        <v>911</v>
      </c>
      <c r="D87" s="338" t="s">
        <v>1767</v>
      </c>
      <c r="E87" s="338" t="s">
        <v>869</v>
      </c>
      <c r="F87" s="338" t="s">
        <v>872</v>
      </c>
      <c r="G87" s="338" t="s">
        <v>1700</v>
      </c>
      <c r="H87" s="338" t="s">
        <v>277</v>
      </c>
      <c r="I87" s="415" t="s">
        <v>2001</v>
      </c>
      <c r="J87" s="345" t="str">
        <f t="shared" si="1"/>
        <v>1999/03/1</v>
      </c>
    </row>
    <row r="88" spans="1:10" s="345" customFormat="1" x14ac:dyDescent="0.25">
      <c r="A88" s="326" t="s">
        <v>879</v>
      </c>
      <c r="B88" s="338" t="s">
        <v>728</v>
      </c>
      <c r="C88" s="338" t="s">
        <v>911</v>
      </c>
      <c r="D88" s="338" t="s">
        <v>1767</v>
      </c>
      <c r="E88" s="338" t="s">
        <v>869</v>
      </c>
      <c r="F88" s="338" t="s">
        <v>872</v>
      </c>
      <c r="G88" s="338" t="s">
        <v>1701</v>
      </c>
      <c r="H88" s="338" t="s">
        <v>276</v>
      </c>
      <c r="I88" s="415" t="s">
        <v>2050</v>
      </c>
      <c r="J88" s="345" t="str">
        <f t="shared" si="1"/>
        <v>1999/04/1</v>
      </c>
    </row>
    <row r="89" spans="1:10" s="345" customFormat="1" x14ac:dyDescent="0.25">
      <c r="A89" s="326" t="s">
        <v>879</v>
      </c>
      <c r="B89" s="338" t="s">
        <v>728</v>
      </c>
      <c r="C89" s="338" t="s">
        <v>911</v>
      </c>
      <c r="D89" s="338" t="s">
        <v>1767</v>
      </c>
      <c r="E89" s="338" t="s">
        <v>869</v>
      </c>
      <c r="F89" s="338" t="s">
        <v>872</v>
      </c>
      <c r="G89" s="338" t="s">
        <v>275</v>
      </c>
      <c r="H89" s="338" t="s">
        <v>275</v>
      </c>
      <c r="I89" s="415" t="s">
        <v>2051</v>
      </c>
      <c r="J89" s="345" t="str">
        <f t="shared" si="1"/>
        <v>1999/05/1</v>
      </c>
    </row>
    <row r="90" spans="1:10" s="345" customFormat="1" x14ac:dyDescent="0.25">
      <c r="A90" s="326" t="s">
        <v>879</v>
      </c>
      <c r="B90" s="338" t="s">
        <v>728</v>
      </c>
      <c r="C90" s="338" t="s">
        <v>911</v>
      </c>
      <c r="D90" s="338" t="s">
        <v>1767</v>
      </c>
      <c r="E90" s="338" t="s">
        <v>869</v>
      </c>
      <c r="F90" s="338" t="s">
        <v>872</v>
      </c>
      <c r="G90" s="338" t="s">
        <v>1702</v>
      </c>
      <c r="H90" s="338" t="s">
        <v>274</v>
      </c>
      <c r="I90" s="415" t="s">
        <v>2052</v>
      </c>
      <c r="J90" s="345" t="str">
        <f t="shared" si="1"/>
        <v>1999/06/1</v>
      </c>
    </row>
    <row r="91" spans="1:10" s="345" customFormat="1" x14ac:dyDescent="0.25">
      <c r="A91" s="326" t="s">
        <v>879</v>
      </c>
      <c r="B91" s="338" t="s">
        <v>728</v>
      </c>
      <c r="C91" s="338" t="s">
        <v>911</v>
      </c>
      <c r="D91" s="338" t="s">
        <v>1767</v>
      </c>
      <c r="E91" s="338" t="s">
        <v>869</v>
      </c>
      <c r="F91" s="338" t="s">
        <v>872</v>
      </c>
      <c r="G91" s="338" t="s">
        <v>1703</v>
      </c>
      <c r="H91" s="338" t="s">
        <v>273</v>
      </c>
      <c r="I91" s="415" t="s">
        <v>2053</v>
      </c>
      <c r="J91" s="345" t="str">
        <f t="shared" si="1"/>
        <v>1999/07/1</v>
      </c>
    </row>
    <row r="92" spans="1:10" s="345" customFormat="1" x14ac:dyDescent="0.25">
      <c r="A92" s="326" t="s">
        <v>879</v>
      </c>
      <c r="B92" s="338" t="s">
        <v>728</v>
      </c>
      <c r="C92" s="338" t="s">
        <v>911</v>
      </c>
      <c r="D92" s="338" t="s">
        <v>1767</v>
      </c>
      <c r="E92" s="338" t="s">
        <v>869</v>
      </c>
      <c r="F92" s="338" t="s">
        <v>872</v>
      </c>
      <c r="G92" s="338" t="s">
        <v>1704</v>
      </c>
      <c r="H92" s="338" t="s">
        <v>272</v>
      </c>
      <c r="I92" s="415" t="s">
        <v>2054</v>
      </c>
      <c r="J92" s="345" t="str">
        <f t="shared" si="1"/>
        <v>1999/08/1</v>
      </c>
    </row>
    <row r="93" spans="1:10" s="345" customFormat="1" x14ac:dyDescent="0.25">
      <c r="A93" s="326" t="s">
        <v>879</v>
      </c>
      <c r="B93" s="338" t="s">
        <v>728</v>
      </c>
      <c r="C93" s="338" t="s">
        <v>911</v>
      </c>
      <c r="D93" s="338" t="s">
        <v>1767</v>
      </c>
      <c r="E93" s="338" t="s">
        <v>869</v>
      </c>
      <c r="F93" s="338" t="s">
        <v>872</v>
      </c>
      <c r="G93" s="338" t="s">
        <v>1705</v>
      </c>
      <c r="H93" s="338" t="s">
        <v>271</v>
      </c>
      <c r="I93" s="415" t="s">
        <v>2055</v>
      </c>
      <c r="J93" s="345" t="str">
        <f t="shared" si="1"/>
        <v>1999/09/1</v>
      </c>
    </row>
    <row r="94" spans="1:10" s="345" customFormat="1" x14ac:dyDescent="0.25">
      <c r="A94" s="326" t="s">
        <v>879</v>
      </c>
      <c r="B94" s="338" t="s">
        <v>1137</v>
      </c>
      <c r="C94" s="338" t="s">
        <v>911</v>
      </c>
      <c r="D94" s="338" t="s">
        <v>1767</v>
      </c>
      <c r="E94" s="338" t="s">
        <v>869</v>
      </c>
      <c r="F94" s="338" t="s">
        <v>872</v>
      </c>
      <c r="G94" s="338" t="s">
        <v>1696</v>
      </c>
      <c r="H94" s="338" t="s">
        <v>282</v>
      </c>
      <c r="I94" s="415" t="s">
        <v>2056</v>
      </c>
      <c r="J94" s="345" t="str">
        <f t="shared" si="1"/>
        <v>1999/10/1</v>
      </c>
    </row>
    <row r="95" spans="1:10" s="345" customFormat="1" x14ac:dyDescent="0.25">
      <c r="A95" s="326" t="s">
        <v>879</v>
      </c>
      <c r="B95" s="338" t="s">
        <v>1137</v>
      </c>
      <c r="C95" s="338" t="s">
        <v>911</v>
      </c>
      <c r="D95" s="338" t="s">
        <v>1767</v>
      </c>
      <c r="E95" s="338" t="s">
        <v>869</v>
      </c>
      <c r="F95" s="338" t="s">
        <v>872</v>
      </c>
      <c r="G95" s="338" t="s">
        <v>1697</v>
      </c>
      <c r="H95" s="338" t="s">
        <v>281</v>
      </c>
      <c r="I95" s="415" t="s">
        <v>2057</v>
      </c>
      <c r="J95" s="345" t="str">
        <f t="shared" si="1"/>
        <v>1999/11/1</v>
      </c>
    </row>
    <row r="96" spans="1:10" s="345" customFormat="1" x14ac:dyDescent="0.25">
      <c r="A96" s="326" t="s">
        <v>879</v>
      </c>
      <c r="B96" s="338" t="s">
        <v>1137</v>
      </c>
      <c r="C96" s="338" t="s">
        <v>911</v>
      </c>
      <c r="D96" s="338" t="s">
        <v>1767</v>
      </c>
      <c r="E96" s="338" t="s">
        <v>869</v>
      </c>
      <c r="F96" s="338" t="s">
        <v>872</v>
      </c>
      <c r="G96" s="338" t="s">
        <v>1698</v>
      </c>
      <c r="H96" s="338" t="s">
        <v>280</v>
      </c>
      <c r="I96" s="415" t="s">
        <v>2058</v>
      </c>
      <c r="J96" s="345" t="str">
        <f t="shared" si="1"/>
        <v>1999/12/1</v>
      </c>
    </row>
    <row r="97" spans="1:10" s="345" customFormat="1" x14ac:dyDescent="0.25">
      <c r="A97" s="326" t="s">
        <v>879</v>
      </c>
      <c r="B97" s="338" t="s">
        <v>1137</v>
      </c>
      <c r="C97" s="338" t="s">
        <v>911</v>
      </c>
      <c r="D97" s="338" t="s">
        <v>1767</v>
      </c>
      <c r="E97" s="338" t="s">
        <v>869</v>
      </c>
      <c r="F97" s="338" t="s">
        <v>872</v>
      </c>
      <c r="G97" s="338" t="s">
        <v>1695</v>
      </c>
      <c r="H97" s="338" t="s">
        <v>279</v>
      </c>
      <c r="I97" s="415" t="s">
        <v>2058</v>
      </c>
      <c r="J97" s="345" t="str">
        <f t="shared" si="1"/>
        <v>1999/01/1</v>
      </c>
    </row>
    <row r="98" spans="1:10" s="345" customFormat="1" x14ac:dyDescent="0.25">
      <c r="A98" s="326" t="s">
        <v>879</v>
      </c>
      <c r="B98" s="338" t="s">
        <v>1137</v>
      </c>
      <c r="C98" s="338" t="s">
        <v>911</v>
      </c>
      <c r="D98" s="338" t="s">
        <v>1767</v>
      </c>
      <c r="E98" s="338" t="s">
        <v>869</v>
      </c>
      <c r="F98" s="338" t="s">
        <v>872</v>
      </c>
      <c r="G98" s="338" t="s">
        <v>1699</v>
      </c>
      <c r="H98" s="338" t="s">
        <v>278</v>
      </c>
      <c r="I98" s="415" t="s">
        <v>2059</v>
      </c>
      <c r="J98" s="345" t="str">
        <f t="shared" si="1"/>
        <v>1999/02/1</v>
      </c>
    </row>
    <row r="99" spans="1:10" s="345" customFormat="1" x14ac:dyDescent="0.25">
      <c r="A99" s="326" t="s">
        <v>879</v>
      </c>
      <c r="B99" s="338" t="s">
        <v>1137</v>
      </c>
      <c r="C99" s="338" t="s">
        <v>911</v>
      </c>
      <c r="D99" s="338" t="s">
        <v>1767</v>
      </c>
      <c r="E99" s="338" t="s">
        <v>869</v>
      </c>
      <c r="F99" s="338" t="s">
        <v>872</v>
      </c>
      <c r="G99" s="338" t="s">
        <v>1700</v>
      </c>
      <c r="H99" s="338" t="s">
        <v>277</v>
      </c>
      <c r="I99" s="415" t="s">
        <v>2056</v>
      </c>
      <c r="J99" s="345" t="str">
        <f t="shared" si="1"/>
        <v>1999/03/1</v>
      </c>
    </row>
    <row r="100" spans="1:10" s="345" customFormat="1" x14ac:dyDescent="0.25">
      <c r="A100" s="326" t="s">
        <v>879</v>
      </c>
      <c r="B100" s="338" t="s">
        <v>1137</v>
      </c>
      <c r="C100" s="338" t="s">
        <v>911</v>
      </c>
      <c r="D100" s="338" t="s">
        <v>1767</v>
      </c>
      <c r="E100" s="338" t="s">
        <v>869</v>
      </c>
      <c r="F100" s="338" t="s">
        <v>872</v>
      </c>
      <c r="G100" s="338" t="s">
        <v>1701</v>
      </c>
      <c r="H100" s="338" t="s">
        <v>276</v>
      </c>
      <c r="I100" s="415" t="s">
        <v>2060</v>
      </c>
      <c r="J100" s="345" t="str">
        <f t="shared" si="1"/>
        <v>1999/04/1</v>
      </c>
    </row>
    <row r="101" spans="1:10" s="345" customFormat="1" x14ac:dyDescent="0.25">
      <c r="A101" s="326" t="s">
        <v>879</v>
      </c>
      <c r="B101" s="338" t="s">
        <v>1137</v>
      </c>
      <c r="C101" s="338" t="s">
        <v>911</v>
      </c>
      <c r="D101" s="338" t="s">
        <v>1767</v>
      </c>
      <c r="E101" s="338" t="s">
        <v>869</v>
      </c>
      <c r="F101" s="338" t="s">
        <v>872</v>
      </c>
      <c r="G101" s="338" t="s">
        <v>275</v>
      </c>
      <c r="H101" s="338" t="s">
        <v>275</v>
      </c>
      <c r="I101" s="415" t="s">
        <v>2061</v>
      </c>
      <c r="J101" s="345" t="str">
        <f t="shared" si="1"/>
        <v>1999/05/1</v>
      </c>
    </row>
    <row r="102" spans="1:10" s="345" customFormat="1" x14ac:dyDescent="0.25">
      <c r="A102" s="326" t="s">
        <v>879</v>
      </c>
      <c r="B102" s="338" t="s">
        <v>1137</v>
      </c>
      <c r="C102" s="338" t="s">
        <v>911</v>
      </c>
      <c r="D102" s="338" t="s">
        <v>1767</v>
      </c>
      <c r="E102" s="338" t="s">
        <v>869</v>
      </c>
      <c r="F102" s="338" t="s">
        <v>872</v>
      </c>
      <c r="G102" s="338" t="s">
        <v>1702</v>
      </c>
      <c r="H102" s="338" t="s">
        <v>274</v>
      </c>
      <c r="I102" s="415" t="s">
        <v>2062</v>
      </c>
      <c r="J102" s="345" t="str">
        <f t="shared" si="1"/>
        <v>1999/06/1</v>
      </c>
    </row>
    <row r="103" spans="1:10" s="345" customFormat="1" x14ac:dyDescent="0.25">
      <c r="A103" s="326" t="s">
        <v>879</v>
      </c>
      <c r="B103" s="338" t="s">
        <v>1137</v>
      </c>
      <c r="C103" s="338" t="s">
        <v>911</v>
      </c>
      <c r="D103" s="338" t="s">
        <v>1767</v>
      </c>
      <c r="E103" s="338" t="s">
        <v>869</v>
      </c>
      <c r="F103" s="338" t="s">
        <v>872</v>
      </c>
      <c r="G103" s="338" t="s">
        <v>1703</v>
      </c>
      <c r="H103" s="338" t="s">
        <v>273</v>
      </c>
      <c r="I103" s="415" t="s">
        <v>2062</v>
      </c>
      <c r="J103" s="345" t="str">
        <f t="shared" si="1"/>
        <v>1999/07/1</v>
      </c>
    </row>
    <row r="104" spans="1:10" s="345" customFormat="1" x14ac:dyDescent="0.25">
      <c r="A104" s="326" t="s">
        <v>879</v>
      </c>
      <c r="B104" s="338" t="s">
        <v>1137</v>
      </c>
      <c r="C104" s="338" t="s">
        <v>911</v>
      </c>
      <c r="D104" s="338" t="s">
        <v>1767</v>
      </c>
      <c r="E104" s="338" t="s">
        <v>869</v>
      </c>
      <c r="F104" s="338" t="s">
        <v>872</v>
      </c>
      <c r="G104" s="338" t="s">
        <v>1704</v>
      </c>
      <c r="H104" s="338" t="s">
        <v>272</v>
      </c>
      <c r="I104" s="415" t="s">
        <v>2061</v>
      </c>
      <c r="J104" s="345" t="str">
        <f t="shared" si="1"/>
        <v>1999/08/1</v>
      </c>
    </row>
    <row r="105" spans="1:10" s="345" customFormat="1" x14ac:dyDescent="0.25">
      <c r="A105" s="326" t="s">
        <v>879</v>
      </c>
      <c r="B105" s="338" t="s">
        <v>1137</v>
      </c>
      <c r="C105" s="338" t="s">
        <v>911</v>
      </c>
      <c r="D105" s="338" t="s">
        <v>1767</v>
      </c>
      <c r="E105" s="338" t="s">
        <v>869</v>
      </c>
      <c r="F105" s="338" t="s">
        <v>872</v>
      </c>
      <c r="G105" s="338" t="s">
        <v>1705</v>
      </c>
      <c r="H105" s="338" t="s">
        <v>271</v>
      </c>
      <c r="I105" s="415" t="s">
        <v>2063</v>
      </c>
      <c r="J105" s="345" t="str">
        <f t="shared" si="1"/>
        <v>1999/09/1</v>
      </c>
    </row>
    <row r="106" spans="1:10" s="345" customFormat="1" x14ac:dyDescent="0.25">
      <c r="A106" s="326" t="s">
        <v>879</v>
      </c>
      <c r="B106" s="338" t="s">
        <v>1137</v>
      </c>
      <c r="C106" s="338" t="s">
        <v>911</v>
      </c>
      <c r="D106" s="338" t="s">
        <v>1755</v>
      </c>
      <c r="E106" s="338" t="s">
        <v>869</v>
      </c>
      <c r="F106" s="338" t="s">
        <v>872</v>
      </c>
      <c r="G106" s="338" t="s">
        <v>1696</v>
      </c>
      <c r="H106" s="338" t="s">
        <v>282</v>
      </c>
      <c r="I106" s="415" t="s">
        <v>2064</v>
      </c>
      <c r="J106" s="345" t="str">
        <f t="shared" si="1"/>
        <v>1999/10/1</v>
      </c>
    </row>
    <row r="107" spans="1:10" s="345" customFormat="1" x14ac:dyDescent="0.25">
      <c r="A107" s="326" t="s">
        <v>879</v>
      </c>
      <c r="B107" s="338" t="s">
        <v>1137</v>
      </c>
      <c r="C107" s="338" t="s">
        <v>911</v>
      </c>
      <c r="D107" s="338" t="s">
        <v>1755</v>
      </c>
      <c r="E107" s="338" t="s">
        <v>869</v>
      </c>
      <c r="F107" s="338" t="s">
        <v>872</v>
      </c>
      <c r="G107" s="338" t="s">
        <v>1697</v>
      </c>
      <c r="H107" s="338" t="s">
        <v>281</v>
      </c>
      <c r="I107" s="415" t="s">
        <v>2065</v>
      </c>
      <c r="J107" s="345" t="str">
        <f t="shared" si="1"/>
        <v>1999/11/1</v>
      </c>
    </row>
    <row r="108" spans="1:10" s="345" customFormat="1" x14ac:dyDescent="0.25">
      <c r="A108" s="326" t="s">
        <v>879</v>
      </c>
      <c r="B108" s="338" t="s">
        <v>1137</v>
      </c>
      <c r="C108" s="338" t="s">
        <v>911</v>
      </c>
      <c r="D108" s="338" t="s">
        <v>1755</v>
      </c>
      <c r="E108" s="338" t="s">
        <v>869</v>
      </c>
      <c r="F108" s="338" t="s">
        <v>872</v>
      </c>
      <c r="G108" s="338" t="s">
        <v>1698</v>
      </c>
      <c r="H108" s="338" t="s">
        <v>280</v>
      </c>
      <c r="I108" s="415" t="s">
        <v>2044</v>
      </c>
      <c r="J108" s="345" t="str">
        <f t="shared" si="1"/>
        <v>1999/12/1</v>
      </c>
    </row>
    <row r="109" spans="1:10" s="345" customFormat="1" x14ac:dyDescent="0.25">
      <c r="A109" s="326" t="s">
        <v>879</v>
      </c>
      <c r="B109" s="338" t="s">
        <v>1137</v>
      </c>
      <c r="C109" s="338" t="s">
        <v>911</v>
      </c>
      <c r="D109" s="338" t="s">
        <v>1755</v>
      </c>
      <c r="E109" s="338" t="s">
        <v>869</v>
      </c>
      <c r="F109" s="338" t="s">
        <v>872</v>
      </c>
      <c r="G109" s="338" t="s">
        <v>1695</v>
      </c>
      <c r="H109" s="338" t="s">
        <v>279</v>
      </c>
      <c r="I109" s="415" t="s">
        <v>2044</v>
      </c>
      <c r="J109" s="345" t="str">
        <f t="shared" si="1"/>
        <v>1999/01/1</v>
      </c>
    </row>
    <row r="110" spans="1:10" s="345" customFormat="1" x14ac:dyDescent="0.25">
      <c r="A110" s="326" t="s">
        <v>879</v>
      </c>
      <c r="B110" s="338" t="s">
        <v>1137</v>
      </c>
      <c r="C110" s="338" t="s">
        <v>911</v>
      </c>
      <c r="D110" s="338" t="s">
        <v>1755</v>
      </c>
      <c r="E110" s="338" t="s">
        <v>869</v>
      </c>
      <c r="F110" s="338" t="s">
        <v>872</v>
      </c>
      <c r="G110" s="338" t="s">
        <v>1699</v>
      </c>
      <c r="H110" s="338" t="s">
        <v>278</v>
      </c>
      <c r="I110" s="415" t="s">
        <v>2065</v>
      </c>
      <c r="J110" s="345" t="str">
        <f t="shared" si="1"/>
        <v>1999/02/1</v>
      </c>
    </row>
    <row r="111" spans="1:10" s="345" customFormat="1" x14ac:dyDescent="0.25">
      <c r="A111" s="326" t="s">
        <v>879</v>
      </c>
      <c r="B111" s="338" t="s">
        <v>1137</v>
      </c>
      <c r="C111" s="338" t="s">
        <v>911</v>
      </c>
      <c r="D111" s="338" t="s">
        <v>1755</v>
      </c>
      <c r="E111" s="338" t="s">
        <v>869</v>
      </c>
      <c r="F111" s="338" t="s">
        <v>872</v>
      </c>
      <c r="G111" s="338" t="s">
        <v>1700</v>
      </c>
      <c r="H111" s="338" t="s">
        <v>277</v>
      </c>
      <c r="I111" s="415" t="s">
        <v>2066</v>
      </c>
      <c r="J111" s="345" t="str">
        <f t="shared" si="1"/>
        <v>1999/03/1</v>
      </c>
    </row>
    <row r="112" spans="1:10" s="345" customFormat="1" x14ac:dyDescent="0.25">
      <c r="A112" s="326" t="s">
        <v>879</v>
      </c>
      <c r="B112" s="338" t="s">
        <v>1137</v>
      </c>
      <c r="C112" s="338" t="s">
        <v>911</v>
      </c>
      <c r="D112" s="338" t="s">
        <v>1755</v>
      </c>
      <c r="E112" s="338" t="s">
        <v>869</v>
      </c>
      <c r="F112" s="338" t="s">
        <v>872</v>
      </c>
      <c r="G112" s="338" t="s">
        <v>1701</v>
      </c>
      <c r="H112" s="338" t="s">
        <v>276</v>
      </c>
      <c r="I112" s="415" t="s">
        <v>2067</v>
      </c>
      <c r="J112" s="345" t="str">
        <f t="shared" si="1"/>
        <v>1999/04/1</v>
      </c>
    </row>
    <row r="113" spans="1:10" s="345" customFormat="1" x14ac:dyDescent="0.25">
      <c r="A113" s="326" t="s">
        <v>879</v>
      </c>
      <c r="B113" s="338" t="s">
        <v>1137</v>
      </c>
      <c r="C113" s="338" t="s">
        <v>911</v>
      </c>
      <c r="D113" s="338" t="s">
        <v>1755</v>
      </c>
      <c r="E113" s="338" t="s">
        <v>869</v>
      </c>
      <c r="F113" s="338" t="s">
        <v>872</v>
      </c>
      <c r="G113" s="338" t="s">
        <v>275</v>
      </c>
      <c r="H113" s="338" t="s">
        <v>275</v>
      </c>
      <c r="I113" s="415" t="s">
        <v>2068</v>
      </c>
      <c r="J113" s="345" t="str">
        <f t="shared" si="1"/>
        <v>1999/05/1</v>
      </c>
    </row>
    <row r="114" spans="1:10" s="345" customFormat="1" x14ac:dyDescent="0.25">
      <c r="A114" s="326" t="s">
        <v>879</v>
      </c>
      <c r="B114" s="338" t="s">
        <v>1137</v>
      </c>
      <c r="C114" s="338" t="s">
        <v>911</v>
      </c>
      <c r="D114" s="338" t="s">
        <v>1755</v>
      </c>
      <c r="E114" s="338" t="s">
        <v>869</v>
      </c>
      <c r="F114" s="338" t="s">
        <v>872</v>
      </c>
      <c r="G114" s="338" t="s">
        <v>1702</v>
      </c>
      <c r="H114" s="338" t="s">
        <v>274</v>
      </c>
      <c r="I114" s="415" t="s">
        <v>2069</v>
      </c>
      <c r="J114" s="345" t="str">
        <f t="shared" si="1"/>
        <v>1999/06/1</v>
      </c>
    </row>
    <row r="115" spans="1:10" s="345" customFormat="1" x14ac:dyDescent="0.25">
      <c r="A115" s="326" t="s">
        <v>879</v>
      </c>
      <c r="B115" s="338" t="s">
        <v>1137</v>
      </c>
      <c r="C115" s="338" t="s">
        <v>911</v>
      </c>
      <c r="D115" s="338" t="s">
        <v>1755</v>
      </c>
      <c r="E115" s="338" t="s">
        <v>869</v>
      </c>
      <c r="F115" s="338" t="s">
        <v>872</v>
      </c>
      <c r="G115" s="338" t="s">
        <v>1703</v>
      </c>
      <c r="H115" s="338" t="s">
        <v>273</v>
      </c>
      <c r="I115" s="415" t="s">
        <v>2070</v>
      </c>
      <c r="J115" s="345" t="str">
        <f t="shared" si="1"/>
        <v>1999/07/1</v>
      </c>
    </row>
    <row r="116" spans="1:10" s="345" customFormat="1" x14ac:dyDescent="0.25">
      <c r="A116" s="326" t="s">
        <v>879</v>
      </c>
      <c r="B116" s="338" t="s">
        <v>1137</v>
      </c>
      <c r="C116" s="338" t="s">
        <v>911</v>
      </c>
      <c r="D116" s="338" t="s">
        <v>1755</v>
      </c>
      <c r="E116" s="338" t="s">
        <v>869</v>
      </c>
      <c r="F116" s="338" t="s">
        <v>872</v>
      </c>
      <c r="G116" s="338" t="s">
        <v>1704</v>
      </c>
      <c r="H116" s="338" t="s">
        <v>272</v>
      </c>
      <c r="I116" s="415" t="s">
        <v>2068</v>
      </c>
      <c r="J116" s="345" t="str">
        <f t="shared" si="1"/>
        <v>1999/08/1</v>
      </c>
    </row>
    <row r="117" spans="1:10" s="345" customFormat="1" x14ac:dyDescent="0.25">
      <c r="A117" s="326" t="s">
        <v>879</v>
      </c>
      <c r="B117" s="338" t="s">
        <v>1137</v>
      </c>
      <c r="C117" s="338" t="s">
        <v>911</v>
      </c>
      <c r="D117" s="338" t="s">
        <v>1755</v>
      </c>
      <c r="E117" s="338" t="s">
        <v>869</v>
      </c>
      <c r="F117" s="338" t="s">
        <v>872</v>
      </c>
      <c r="G117" s="338" t="s">
        <v>1705</v>
      </c>
      <c r="H117" s="338" t="s">
        <v>271</v>
      </c>
      <c r="I117" s="415" t="s">
        <v>2071</v>
      </c>
      <c r="J117" s="345" t="str">
        <f t="shared" si="1"/>
        <v>1999/09/1</v>
      </c>
    </row>
    <row r="118" spans="1:10" s="345" customFormat="1" x14ac:dyDescent="0.25">
      <c r="A118" s="326" t="s">
        <v>879</v>
      </c>
      <c r="B118" s="338" t="s">
        <v>726</v>
      </c>
      <c r="C118" s="338" t="s">
        <v>911</v>
      </c>
      <c r="D118" s="338" t="s">
        <v>1767</v>
      </c>
      <c r="E118" s="338" t="s">
        <v>869</v>
      </c>
      <c r="F118" s="338" t="s">
        <v>872</v>
      </c>
      <c r="G118" s="338" t="s">
        <v>1696</v>
      </c>
      <c r="H118" s="338" t="s">
        <v>282</v>
      </c>
      <c r="I118" s="415" t="s">
        <v>2001</v>
      </c>
      <c r="J118" s="345" t="str">
        <f t="shared" si="1"/>
        <v>1999/10/1</v>
      </c>
    </row>
    <row r="119" spans="1:10" s="345" customFormat="1" x14ac:dyDescent="0.25">
      <c r="A119" s="326" t="s">
        <v>879</v>
      </c>
      <c r="B119" s="338" t="s">
        <v>726</v>
      </c>
      <c r="C119" s="338" t="s">
        <v>911</v>
      </c>
      <c r="D119" s="338" t="s">
        <v>1767</v>
      </c>
      <c r="E119" s="338" t="s">
        <v>869</v>
      </c>
      <c r="F119" s="338" t="s">
        <v>872</v>
      </c>
      <c r="G119" s="338" t="s">
        <v>1697</v>
      </c>
      <c r="H119" s="338" t="s">
        <v>281</v>
      </c>
      <c r="I119" s="415" t="s">
        <v>2001</v>
      </c>
      <c r="J119" s="345" t="str">
        <f t="shared" si="1"/>
        <v>1999/11/1</v>
      </c>
    </row>
    <row r="120" spans="1:10" s="345" customFormat="1" x14ac:dyDescent="0.25">
      <c r="A120" s="326" t="s">
        <v>879</v>
      </c>
      <c r="B120" s="338" t="s">
        <v>726</v>
      </c>
      <c r="C120" s="338" t="s">
        <v>911</v>
      </c>
      <c r="D120" s="338" t="s">
        <v>1767</v>
      </c>
      <c r="E120" s="338" t="s">
        <v>869</v>
      </c>
      <c r="F120" s="338" t="s">
        <v>872</v>
      </c>
      <c r="G120" s="338" t="s">
        <v>1698</v>
      </c>
      <c r="H120" s="338" t="s">
        <v>280</v>
      </c>
      <c r="I120" s="415" t="s">
        <v>2001</v>
      </c>
      <c r="J120" s="345" t="str">
        <f t="shared" si="1"/>
        <v>1999/12/1</v>
      </c>
    </row>
    <row r="121" spans="1:10" s="345" customFormat="1" x14ac:dyDescent="0.25">
      <c r="A121" s="326" t="s">
        <v>879</v>
      </c>
      <c r="B121" s="338" t="s">
        <v>726</v>
      </c>
      <c r="C121" s="338" t="s">
        <v>911</v>
      </c>
      <c r="D121" s="338" t="s">
        <v>1767</v>
      </c>
      <c r="E121" s="338" t="s">
        <v>869</v>
      </c>
      <c r="F121" s="338" t="s">
        <v>872</v>
      </c>
      <c r="G121" s="338" t="s">
        <v>1695</v>
      </c>
      <c r="H121" s="338" t="s">
        <v>279</v>
      </c>
      <c r="I121" s="415" t="s">
        <v>2001</v>
      </c>
      <c r="J121" s="345" t="str">
        <f t="shared" si="1"/>
        <v>1999/01/1</v>
      </c>
    </row>
    <row r="122" spans="1:10" s="345" customFormat="1" x14ac:dyDescent="0.25">
      <c r="A122" s="326" t="s">
        <v>879</v>
      </c>
      <c r="B122" s="338" t="s">
        <v>726</v>
      </c>
      <c r="C122" s="338" t="s">
        <v>911</v>
      </c>
      <c r="D122" s="338" t="s">
        <v>1767</v>
      </c>
      <c r="E122" s="338" t="s">
        <v>869</v>
      </c>
      <c r="F122" s="338" t="s">
        <v>872</v>
      </c>
      <c r="G122" s="338" t="s">
        <v>1699</v>
      </c>
      <c r="H122" s="338" t="s">
        <v>278</v>
      </c>
      <c r="I122" s="415" t="s">
        <v>2001</v>
      </c>
      <c r="J122" s="345" t="str">
        <f t="shared" si="1"/>
        <v>1999/02/1</v>
      </c>
    </row>
    <row r="123" spans="1:10" s="345" customFormat="1" x14ac:dyDescent="0.25">
      <c r="A123" s="326" t="s">
        <v>879</v>
      </c>
      <c r="B123" s="338" t="s">
        <v>726</v>
      </c>
      <c r="C123" s="338" t="s">
        <v>911</v>
      </c>
      <c r="D123" s="338" t="s">
        <v>1767</v>
      </c>
      <c r="E123" s="338" t="s">
        <v>869</v>
      </c>
      <c r="F123" s="338" t="s">
        <v>872</v>
      </c>
      <c r="G123" s="338" t="s">
        <v>1700</v>
      </c>
      <c r="H123" s="338" t="s">
        <v>277</v>
      </c>
      <c r="I123" s="415" t="s">
        <v>2001</v>
      </c>
      <c r="J123" s="345" t="str">
        <f t="shared" si="1"/>
        <v>1999/03/1</v>
      </c>
    </row>
    <row r="124" spans="1:10" s="345" customFormat="1" x14ac:dyDescent="0.25">
      <c r="A124" s="326" t="s">
        <v>879</v>
      </c>
      <c r="B124" s="338" t="s">
        <v>726</v>
      </c>
      <c r="C124" s="338" t="s">
        <v>911</v>
      </c>
      <c r="D124" s="338" t="s">
        <v>1767</v>
      </c>
      <c r="E124" s="338" t="s">
        <v>869</v>
      </c>
      <c r="F124" s="338" t="s">
        <v>872</v>
      </c>
      <c r="G124" s="338" t="s">
        <v>1701</v>
      </c>
      <c r="H124" s="338" t="s">
        <v>276</v>
      </c>
      <c r="I124" s="415" t="s">
        <v>2001</v>
      </c>
      <c r="J124" s="345" t="str">
        <f t="shared" si="1"/>
        <v>1999/04/1</v>
      </c>
    </row>
    <row r="125" spans="1:10" s="345" customFormat="1" x14ac:dyDescent="0.25">
      <c r="A125" s="326" t="s">
        <v>879</v>
      </c>
      <c r="B125" s="338" t="s">
        <v>726</v>
      </c>
      <c r="C125" s="338" t="s">
        <v>911</v>
      </c>
      <c r="D125" s="338" t="s">
        <v>1767</v>
      </c>
      <c r="E125" s="338" t="s">
        <v>869</v>
      </c>
      <c r="F125" s="338" t="s">
        <v>872</v>
      </c>
      <c r="G125" s="338" t="s">
        <v>275</v>
      </c>
      <c r="H125" s="338" t="s">
        <v>275</v>
      </c>
      <c r="I125" s="415" t="s">
        <v>2072</v>
      </c>
      <c r="J125" s="345" t="str">
        <f t="shared" si="1"/>
        <v>1999/05/1</v>
      </c>
    </row>
    <row r="126" spans="1:10" s="345" customFormat="1" x14ac:dyDescent="0.25">
      <c r="A126" s="326" t="s">
        <v>879</v>
      </c>
      <c r="B126" s="338" t="s">
        <v>726</v>
      </c>
      <c r="C126" s="338" t="s">
        <v>911</v>
      </c>
      <c r="D126" s="338" t="s">
        <v>1767</v>
      </c>
      <c r="E126" s="338" t="s">
        <v>869</v>
      </c>
      <c r="F126" s="338" t="s">
        <v>872</v>
      </c>
      <c r="G126" s="338" t="s">
        <v>1702</v>
      </c>
      <c r="H126" s="338" t="s">
        <v>274</v>
      </c>
      <c r="I126" s="415" t="s">
        <v>2073</v>
      </c>
      <c r="J126" s="345" t="str">
        <f t="shared" si="1"/>
        <v>1999/06/1</v>
      </c>
    </row>
    <row r="127" spans="1:10" s="345" customFormat="1" x14ac:dyDescent="0.25">
      <c r="A127" s="326" t="s">
        <v>879</v>
      </c>
      <c r="B127" s="338" t="s">
        <v>726</v>
      </c>
      <c r="C127" s="338" t="s">
        <v>911</v>
      </c>
      <c r="D127" s="338" t="s">
        <v>1767</v>
      </c>
      <c r="E127" s="338" t="s">
        <v>869</v>
      </c>
      <c r="F127" s="338" t="s">
        <v>872</v>
      </c>
      <c r="G127" s="338" t="s">
        <v>1703</v>
      </c>
      <c r="H127" s="338" t="s">
        <v>273</v>
      </c>
      <c r="I127" s="415" t="s">
        <v>2074</v>
      </c>
      <c r="J127" s="345" t="str">
        <f t="shared" si="1"/>
        <v>1999/07/1</v>
      </c>
    </row>
    <row r="128" spans="1:10" s="345" customFormat="1" x14ac:dyDescent="0.25">
      <c r="A128" s="326" t="s">
        <v>879</v>
      </c>
      <c r="B128" s="338" t="s">
        <v>726</v>
      </c>
      <c r="C128" s="338" t="s">
        <v>911</v>
      </c>
      <c r="D128" s="338" t="s">
        <v>1767</v>
      </c>
      <c r="E128" s="338" t="s">
        <v>869</v>
      </c>
      <c r="F128" s="338" t="s">
        <v>872</v>
      </c>
      <c r="G128" s="338" t="s">
        <v>1704</v>
      </c>
      <c r="H128" s="338" t="s">
        <v>272</v>
      </c>
      <c r="I128" s="415" t="s">
        <v>2075</v>
      </c>
      <c r="J128" s="345" t="str">
        <f t="shared" si="1"/>
        <v>1999/08/1</v>
      </c>
    </row>
    <row r="129" spans="1:10" s="345" customFormat="1" x14ac:dyDescent="0.25">
      <c r="A129" s="326" t="s">
        <v>879</v>
      </c>
      <c r="B129" s="338" t="s">
        <v>726</v>
      </c>
      <c r="C129" s="338" t="s">
        <v>911</v>
      </c>
      <c r="D129" s="338" t="s">
        <v>1767</v>
      </c>
      <c r="E129" s="338" t="s">
        <v>869</v>
      </c>
      <c r="F129" s="338" t="s">
        <v>872</v>
      </c>
      <c r="G129" s="338" t="s">
        <v>1705</v>
      </c>
      <c r="H129" s="338" t="s">
        <v>271</v>
      </c>
      <c r="I129" s="415" t="s">
        <v>2076</v>
      </c>
      <c r="J129" s="345" t="str">
        <f t="shared" si="1"/>
        <v>1999/09/1</v>
      </c>
    </row>
    <row r="130" spans="1:10" s="345" customFormat="1" x14ac:dyDescent="0.25">
      <c r="A130" s="326" t="s">
        <v>879</v>
      </c>
      <c r="B130" s="338" t="s">
        <v>718</v>
      </c>
      <c r="C130" s="338" t="s">
        <v>911</v>
      </c>
      <c r="D130" s="338" t="s">
        <v>1767</v>
      </c>
      <c r="E130" s="338" t="s">
        <v>869</v>
      </c>
      <c r="F130" s="338" t="s">
        <v>872</v>
      </c>
      <c r="G130" s="338" t="s">
        <v>1696</v>
      </c>
      <c r="H130" s="338" t="s">
        <v>282</v>
      </c>
      <c r="I130" s="415" t="s">
        <v>2001</v>
      </c>
      <c r="J130" s="345" t="str">
        <f t="shared" si="1"/>
        <v>1999/10/1</v>
      </c>
    </row>
    <row r="131" spans="1:10" s="345" customFormat="1" x14ac:dyDescent="0.25">
      <c r="A131" s="326" t="s">
        <v>879</v>
      </c>
      <c r="B131" s="338" t="s">
        <v>718</v>
      </c>
      <c r="C131" s="338" t="s">
        <v>911</v>
      </c>
      <c r="D131" s="338" t="s">
        <v>1767</v>
      </c>
      <c r="E131" s="338" t="s">
        <v>869</v>
      </c>
      <c r="F131" s="338" t="s">
        <v>872</v>
      </c>
      <c r="G131" s="338" t="s">
        <v>1697</v>
      </c>
      <c r="H131" s="338" t="s">
        <v>281</v>
      </c>
      <c r="I131" s="415" t="s">
        <v>2001</v>
      </c>
      <c r="J131" s="345" t="str">
        <f t="shared" si="1"/>
        <v>1999/11/1</v>
      </c>
    </row>
    <row r="132" spans="1:10" s="345" customFormat="1" x14ac:dyDescent="0.25">
      <c r="A132" s="326" t="s">
        <v>879</v>
      </c>
      <c r="B132" s="338" t="s">
        <v>718</v>
      </c>
      <c r="C132" s="338" t="s">
        <v>911</v>
      </c>
      <c r="D132" s="338" t="s">
        <v>1767</v>
      </c>
      <c r="E132" s="338" t="s">
        <v>869</v>
      </c>
      <c r="F132" s="338" t="s">
        <v>872</v>
      </c>
      <c r="G132" s="338" t="s">
        <v>1698</v>
      </c>
      <c r="H132" s="338" t="s">
        <v>280</v>
      </c>
      <c r="I132" s="415" t="s">
        <v>2001</v>
      </c>
      <c r="J132" s="345" t="str">
        <f t="shared" si="1"/>
        <v>1999/12/1</v>
      </c>
    </row>
    <row r="133" spans="1:10" s="345" customFormat="1" x14ac:dyDescent="0.25">
      <c r="A133" s="326" t="s">
        <v>879</v>
      </c>
      <c r="B133" s="338" t="s">
        <v>718</v>
      </c>
      <c r="C133" s="338" t="s">
        <v>911</v>
      </c>
      <c r="D133" s="338" t="s">
        <v>1767</v>
      </c>
      <c r="E133" s="338" t="s">
        <v>869</v>
      </c>
      <c r="F133" s="338" t="s">
        <v>872</v>
      </c>
      <c r="G133" s="338" t="s">
        <v>1695</v>
      </c>
      <c r="H133" s="338" t="s">
        <v>279</v>
      </c>
      <c r="I133" s="415" t="s">
        <v>2001</v>
      </c>
      <c r="J133" s="345" t="str">
        <f t="shared" si="1"/>
        <v>1999/01/1</v>
      </c>
    </row>
    <row r="134" spans="1:10" s="345" customFormat="1" x14ac:dyDescent="0.25">
      <c r="A134" s="326" t="s">
        <v>879</v>
      </c>
      <c r="B134" s="338" t="s">
        <v>718</v>
      </c>
      <c r="C134" s="338" t="s">
        <v>911</v>
      </c>
      <c r="D134" s="338" t="s">
        <v>1767</v>
      </c>
      <c r="E134" s="338" t="s">
        <v>869</v>
      </c>
      <c r="F134" s="338" t="s">
        <v>872</v>
      </c>
      <c r="G134" s="338" t="s">
        <v>1699</v>
      </c>
      <c r="H134" s="338" t="s">
        <v>278</v>
      </c>
      <c r="I134" s="415" t="s">
        <v>2001</v>
      </c>
      <c r="J134" s="345" t="str">
        <f t="shared" si="1"/>
        <v>1999/02/1</v>
      </c>
    </row>
    <row r="135" spans="1:10" s="345" customFormat="1" x14ac:dyDescent="0.25">
      <c r="A135" s="326" t="s">
        <v>879</v>
      </c>
      <c r="B135" s="338" t="s">
        <v>718</v>
      </c>
      <c r="C135" s="338" t="s">
        <v>911</v>
      </c>
      <c r="D135" s="338" t="s">
        <v>1767</v>
      </c>
      <c r="E135" s="338" t="s">
        <v>869</v>
      </c>
      <c r="F135" s="338" t="s">
        <v>872</v>
      </c>
      <c r="G135" s="338" t="s">
        <v>1700</v>
      </c>
      <c r="H135" s="338" t="s">
        <v>277</v>
      </c>
      <c r="I135" s="415" t="s">
        <v>2001</v>
      </c>
      <c r="J135" s="345" t="str">
        <f t="shared" si="1"/>
        <v>1999/03/1</v>
      </c>
    </row>
    <row r="136" spans="1:10" s="345" customFormat="1" x14ac:dyDescent="0.25">
      <c r="A136" s="326" t="s">
        <v>879</v>
      </c>
      <c r="B136" s="338" t="s">
        <v>718</v>
      </c>
      <c r="C136" s="338" t="s">
        <v>911</v>
      </c>
      <c r="D136" s="338" t="s">
        <v>1767</v>
      </c>
      <c r="E136" s="338" t="s">
        <v>869</v>
      </c>
      <c r="F136" s="338" t="s">
        <v>872</v>
      </c>
      <c r="G136" s="338" t="s">
        <v>1701</v>
      </c>
      <c r="H136" s="338" t="s">
        <v>276</v>
      </c>
      <c r="I136" s="415" t="s">
        <v>2001</v>
      </c>
      <c r="J136" s="345" t="str">
        <f t="shared" si="1"/>
        <v>1999/04/1</v>
      </c>
    </row>
    <row r="137" spans="1:10" s="345" customFormat="1" x14ac:dyDescent="0.25">
      <c r="A137" s="326" t="s">
        <v>879</v>
      </c>
      <c r="B137" s="338" t="s">
        <v>718</v>
      </c>
      <c r="C137" s="338" t="s">
        <v>911</v>
      </c>
      <c r="D137" s="338" t="s">
        <v>1767</v>
      </c>
      <c r="E137" s="338" t="s">
        <v>869</v>
      </c>
      <c r="F137" s="338" t="s">
        <v>872</v>
      </c>
      <c r="G137" s="338" t="s">
        <v>275</v>
      </c>
      <c r="H137" s="338" t="s">
        <v>275</v>
      </c>
      <c r="I137" s="415" t="s">
        <v>2077</v>
      </c>
      <c r="J137" s="345" t="str">
        <f t="shared" si="1"/>
        <v>1999/05/1</v>
      </c>
    </row>
    <row r="138" spans="1:10" s="345" customFormat="1" x14ac:dyDescent="0.25">
      <c r="A138" s="326" t="s">
        <v>879</v>
      </c>
      <c r="B138" s="338" t="s">
        <v>718</v>
      </c>
      <c r="C138" s="338" t="s">
        <v>911</v>
      </c>
      <c r="D138" s="338" t="s">
        <v>1767</v>
      </c>
      <c r="E138" s="338" t="s">
        <v>869</v>
      </c>
      <c r="F138" s="338" t="s">
        <v>872</v>
      </c>
      <c r="G138" s="338" t="s">
        <v>1702</v>
      </c>
      <c r="H138" s="338" t="s">
        <v>274</v>
      </c>
      <c r="I138" s="415" t="s">
        <v>2078</v>
      </c>
      <c r="J138" s="345" t="str">
        <f t="shared" si="1"/>
        <v>1999/06/1</v>
      </c>
    </row>
    <row r="139" spans="1:10" s="345" customFormat="1" x14ac:dyDescent="0.25">
      <c r="A139" s="326" t="s">
        <v>879</v>
      </c>
      <c r="B139" s="338" t="s">
        <v>718</v>
      </c>
      <c r="C139" s="338" t="s">
        <v>911</v>
      </c>
      <c r="D139" s="338" t="s">
        <v>1767</v>
      </c>
      <c r="E139" s="338" t="s">
        <v>869</v>
      </c>
      <c r="F139" s="338" t="s">
        <v>872</v>
      </c>
      <c r="G139" s="338" t="s">
        <v>1703</v>
      </c>
      <c r="H139" s="338" t="s">
        <v>273</v>
      </c>
      <c r="I139" s="415" t="s">
        <v>2079</v>
      </c>
      <c r="J139" s="345" t="str">
        <f t="shared" ref="J139:J202" si="2">IF(H139="October","1999/10/1",IF(H139="November","1999/11/1",IF(H139="December","1999/12/1",IF(H139="January","1999/01/1",IF(H139="February","1999/02/1",IF(H139="March","1999/03/1",IF(H139="April","1999/04/1",IF(H139="May","1999/05/1",IF(H139="June","1999/06/1",IF(H139="July","1999/07/1",IF(H139="August","1999/08/1",IF(H139="September","1999/09/1"))))))))))))</f>
        <v>1999/07/1</v>
      </c>
    </row>
    <row r="140" spans="1:10" s="345" customFormat="1" x14ac:dyDescent="0.25">
      <c r="A140" s="326" t="s">
        <v>879</v>
      </c>
      <c r="B140" s="338" t="s">
        <v>718</v>
      </c>
      <c r="C140" s="338" t="s">
        <v>911</v>
      </c>
      <c r="D140" s="338" t="s">
        <v>1767</v>
      </c>
      <c r="E140" s="338" t="s">
        <v>869</v>
      </c>
      <c r="F140" s="338" t="s">
        <v>872</v>
      </c>
      <c r="G140" s="338" t="s">
        <v>1704</v>
      </c>
      <c r="H140" s="338" t="s">
        <v>272</v>
      </c>
      <c r="I140" s="415" t="s">
        <v>2080</v>
      </c>
      <c r="J140" s="345" t="str">
        <f t="shared" si="2"/>
        <v>1999/08/1</v>
      </c>
    </row>
    <row r="141" spans="1:10" s="345" customFormat="1" x14ac:dyDescent="0.25">
      <c r="A141" s="326" t="s">
        <v>879</v>
      </c>
      <c r="B141" s="338" t="s">
        <v>718</v>
      </c>
      <c r="C141" s="338" t="s">
        <v>911</v>
      </c>
      <c r="D141" s="338" t="s">
        <v>1767</v>
      </c>
      <c r="E141" s="338" t="s">
        <v>869</v>
      </c>
      <c r="F141" s="338" t="s">
        <v>872</v>
      </c>
      <c r="G141" s="338" t="s">
        <v>1705</v>
      </c>
      <c r="H141" s="338" t="s">
        <v>271</v>
      </c>
      <c r="I141" s="415" t="s">
        <v>2081</v>
      </c>
      <c r="J141" s="345" t="str">
        <f t="shared" si="2"/>
        <v>1999/09/1</v>
      </c>
    </row>
    <row r="142" spans="1:10" s="345" customFormat="1" x14ac:dyDescent="0.25">
      <c r="A142" s="326" t="s">
        <v>879</v>
      </c>
      <c r="B142" s="338" t="s">
        <v>588</v>
      </c>
      <c r="C142" s="338" t="s">
        <v>911</v>
      </c>
      <c r="D142" s="338" t="s">
        <v>1767</v>
      </c>
      <c r="E142" s="338" t="s">
        <v>869</v>
      </c>
      <c r="F142" s="338" t="s">
        <v>872</v>
      </c>
      <c r="G142" s="338" t="s">
        <v>1696</v>
      </c>
      <c r="H142" s="338" t="s">
        <v>282</v>
      </c>
      <c r="I142" s="415" t="s">
        <v>2082</v>
      </c>
      <c r="J142" s="345" t="str">
        <f t="shared" si="2"/>
        <v>1999/10/1</v>
      </c>
    </row>
    <row r="143" spans="1:10" s="345" customFormat="1" x14ac:dyDescent="0.25">
      <c r="A143" s="326" t="s">
        <v>879</v>
      </c>
      <c r="B143" s="338" t="s">
        <v>588</v>
      </c>
      <c r="C143" s="338" t="s">
        <v>911</v>
      </c>
      <c r="D143" s="338" t="s">
        <v>1767</v>
      </c>
      <c r="E143" s="338" t="s">
        <v>869</v>
      </c>
      <c r="F143" s="338" t="s">
        <v>872</v>
      </c>
      <c r="G143" s="338" t="s">
        <v>1697</v>
      </c>
      <c r="H143" s="338" t="s">
        <v>281</v>
      </c>
      <c r="I143" s="415" t="s">
        <v>2001</v>
      </c>
      <c r="J143" s="345" t="str">
        <f t="shared" si="2"/>
        <v>1999/11/1</v>
      </c>
    </row>
    <row r="144" spans="1:10" s="345" customFormat="1" x14ac:dyDescent="0.25">
      <c r="A144" s="326" t="s">
        <v>879</v>
      </c>
      <c r="B144" s="338" t="s">
        <v>588</v>
      </c>
      <c r="C144" s="338" t="s">
        <v>911</v>
      </c>
      <c r="D144" s="338" t="s">
        <v>1767</v>
      </c>
      <c r="E144" s="338" t="s">
        <v>869</v>
      </c>
      <c r="F144" s="338" t="s">
        <v>872</v>
      </c>
      <c r="G144" s="338" t="s">
        <v>1698</v>
      </c>
      <c r="H144" s="338" t="s">
        <v>280</v>
      </c>
      <c r="I144" s="415" t="s">
        <v>2001</v>
      </c>
      <c r="J144" s="345" t="str">
        <f t="shared" si="2"/>
        <v>1999/12/1</v>
      </c>
    </row>
    <row r="145" spans="1:10" s="345" customFormat="1" x14ac:dyDescent="0.25">
      <c r="A145" s="326" t="s">
        <v>879</v>
      </c>
      <c r="B145" s="338" t="s">
        <v>588</v>
      </c>
      <c r="C145" s="338" t="s">
        <v>911</v>
      </c>
      <c r="D145" s="338" t="s">
        <v>1767</v>
      </c>
      <c r="E145" s="338" t="s">
        <v>869</v>
      </c>
      <c r="F145" s="338" t="s">
        <v>872</v>
      </c>
      <c r="G145" s="338" t="s">
        <v>1695</v>
      </c>
      <c r="H145" s="338" t="s">
        <v>279</v>
      </c>
      <c r="I145" s="415" t="s">
        <v>2001</v>
      </c>
      <c r="J145" s="345" t="str">
        <f t="shared" si="2"/>
        <v>1999/01/1</v>
      </c>
    </row>
    <row r="146" spans="1:10" s="345" customFormat="1" x14ac:dyDescent="0.25">
      <c r="A146" s="326" t="s">
        <v>879</v>
      </c>
      <c r="B146" s="338" t="s">
        <v>588</v>
      </c>
      <c r="C146" s="338" t="s">
        <v>911</v>
      </c>
      <c r="D146" s="338" t="s">
        <v>1767</v>
      </c>
      <c r="E146" s="338" t="s">
        <v>869</v>
      </c>
      <c r="F146" s="338" t="s">
        <v>872</v>
      </c>
      <c r="G146" s="338" t="s">
        <v>1699</v>
      </c>
      <c r="H146" s="338" t="s">
        <v>278</v>
      </c>
      <c r="I146" s="415" t="s">
        <v>2001</v>
      </c>
      <c r="J146" s="345" t="str">
        <f t="shared" si="2"/>
        <v>1999/02/1</v>
      </c>
    </row>
    <row r="147" spans="1:10" s="345" customFormat="1" x14ac:dyDescent="0.25">
      <c r="A147" s="326" t="s">
        <v>879</v>
      </c>
      <c r="B147" s="338" t="s">
        <v>588</v>
      </c>
      <c r="C147" s="338" t="s">
        <v>911</v>
      </c>
      <c r="D147" s="338" t="s">
        <v>1767</v>
      </c>
      <c r="E147" s="338" t="s">
        <v>869</v>
      </c>
      <c r="F147" s="338" t="s">
        <v>872</v>
      </c>
      <c r="G147" s="338" t="s">
        <v>1700</v>
      </c>
      <c r="H147" s="338" t="s">
        <v>277</v>
      </c>
      <c r="I147" s="415" t="s">
        <v>2001</v>
      </c>
      <c r="J147" s="345" t="str">
        <f t="shared" si="2"/>
        <v>1999/03/1</v>
      </c>
    </row>
    <row r="148" spans="1:10" s="345" customFormat="1" x14ac:dyDescent="0.25">
      <c r="A148" s="326" t="s">
        <v>879</v>
      </c>
      <c r="B148" s="338" t="s">
        <v>588</v>
      </c>
      <c r="C148" s="338" t="s">
        <v>911</v>
      </c>
      <c r="D148" s="338" t="s">
        <v>1767</v>
      </c>
      <c r="E148" s="338" t="s">
        <v>869</v>
      </c>
      <c r="F148" s="338" t="s">
        <v>872</v>
      </c>
      <c r="G148" s="338" t="s">
        <v>1701</v>
      </c>
      <c r="H148" s="338" t="s">
        <v>276</v>
      </c>
      <c r="I148" s="415" t="s">
        <v>2001</v>
      </c>
      <c r="J148" s="345" t="str">
        <f t="shared" si="2"/>
        <v>1999/04/1</v>
      </c>
    </row>
    <row r="149" spans="1:10" s="345" customFormat="1" x14ac:dyDescent="0.25">
      <c r="A149" s="326" t="s">
        <v>879</v>
      </c>
      <c r="B149" s="338" t="s">
        <v>588</v>
      </c>
      <c r="C149" s="338" t="s">
        <v>911</v>
      </c>
      <c r="D149" s="338" t="s">
        <v>1767</v>
      </c>
      <c r="E149" s="338" t="s">
        <v>869</v>
      </c>
      <c r="F149" s="338" t="s">
        <v>872</v>
      </c>
      <c r="G149" s="338" t="s">
        <v>275</v>
      </c>
      <c r="H149" s="338" t="s">
        <v>275</v>
      </c>
      <c r="I149" s="415" t="s">
        <v>2083</v>
      </c>
      <c r="J149" s="345" t="str">
        <f t="shared" si="2"/>
        <v>1999/05/1</v>
      </c>
    </row>
    <row r="150" spans="1:10" s="345" customFormat="1" x14ac:dyDescent="0.25">
      <c r="A150" s="326" t="s">
        <v>879</v>
      </c>
      <c r="B150" s="338" t="s">
        <v>588</v>
      </c>
      <c r="C150" s="338" t="s">
        <v>911</v>
      </c>
      <c r="D150" s="338" t="s">
        <v>1767</v>
      </c>
      <c r="E150" s="338" t="s">
        <v>869</v>
      </c>
      <c r="F150" s="338" t="s">
        <v>872</v>
      </c>
      <c r="G150" s="338" t="s">
        <v>1702</v>
      </c>
      <c r="H150" s="338" t="s">
        <v>274</v>
      </c>
      <c r="I150" s="415" t="s">
        <v>2084</v>
      </c>
      <c r="J150" s="345" t="str">
        <f t="shared" si="2"/>
        <v>1999/06/1</v>
      </c>
    </row>
    <row r="151" spans="1:10" s="345" customFormat="1" x14ac:dyDescent="0.25">
      <c r="A151" s="326" t="s">
        <v>879</v>
      </c>
      <c r="B151" s="338" t="s">
        <v>588</v>
      </c>
      <c r="C151" s="338" t="s">
        <v>911</v>
      </c>
      <c r="D151" s="338" t="s">
        <v>1767</v>
      </c>
      <c r="E151" s="338" t="s">
        <v>869</v>
      </c>
      <c r="F151" s="338" t="s">
        <v>872</v>
      </c>
      <c r="G151" s="338" t="s">
        <v>1703</v>
      </c>
      <c r="H151" s="338" t="s">
        <v>273</v>
      </c>
      <c r="I151" s="415" t="s">
        <v>2085</v>
      </c>
      <c r="J151" s="345" t="str">
        <f t="shared" si="2"/>
        <v>1999/07/1</v>
      </c>
    </row>
    <row r="152" spans="1:10" s="345" customFormat="1" x14ac:dyDescent="0.25">
      <c r="A152" s="326" t="s">
        <v>879</v>
      </c>
      <c r="B152" s="338" t="s">
        <v>588</v>
      </c>
      <c r="C152" s="338" t="s">
        <v>911</v>
      </c>
      <c r="D152" s="338" t="s">
        <v>1767</v>
      </c>
      <c r="E152" s="338" t="s">
        <v>869</v>
      </c>
      <c r="F152" s="338" t="s">
        <v>872</v>
      </c>
      <c r="G152" s="338" t="s">
        <v>1704</v>
      </c>
      <c r="H152" s="338" t="s">
        <v>272</v>
      </c>
      <c r="I152" s="415" t="s">
        <v>2086</v>
      </c>
      <c r="J152" s="345" t="str">
        <f t="shared" si="2"/>
        <v>1999/08/1</v>
      </c>
    </row>
    <row r="153" spans="1:10" s="345" customFormat="1" x14ac:dyDescent="0.25">
      <c r="A153" s="326" t="s">
        <v>879</v>
      </c>
      <c r="B153" s="338" t="s">
        <v>588</v>
      </c>
      <c r="C153" s="338" t="s">
        <v>911</v>
      </c>
      <c r="D153" s="338" t="s">
        <v>1767</v>
      </c>
      <c r="E153" s="338" t="s">
        <v>869</v>
      </c>
      <c r="F153" s="338" t="s">
        <v>872</v>
      </c>
      <c r="G153" s="338" t="s">
        <v>1705</v>
      </c>
      <c r="H153" s="338" t="s">
        <v>271</v>
      </c>
      <c r="I153" s="415" t="s">
        <v>2087</v>
      </c>
      <c r="J153" s="345" t="str">
        <f t="shared" si="2"/>
        <v>1999/09/1</v>
      </c>
    </row>
    <row r="154" spans="1:10" s="345" customFormat="1" x14ac:dyDescent="0.25">
      <c r="A154" s="326" t="s">
        <v>879</v>
      </c>
      <c r="B154" s="338" t="s">
        <v>974</v>
      </c>
      <c r="C154" s="338" t="s">
        <v>911</v>
      </c>
      <c r="D154" s="338" t="s">
        <v>1768</v>
      </c>
      <c r="E154" s="338" t="s">
        <v>869</v>
      </c>
      <c r="F154" s="338" t="s">
        <v>872</v>
      </c>
      <c r="G154" s="338" t="s">
        <v>1696</v>
      </c>
      <c r="H154" s="338" t="s">
        <v>282</v>
      </c>
      <c r="I154" s="415" t="s">
        <v>2088</v>
      </c>
      <c r="J154" s="345" t="str">
        <f t="shared" si="2"/>
        <v>1999/10/1</v>
      </c>
    </row>
    <row r="155" spans="1:10" s="345" customFormat="1" x14ac:dyDescent="0.25">
      <c r="A155" s="326" t="s">
        <v>879</v>
      </c>
      <c r="B155" s="338" t="s">
        <v>974</v>
      </c>
      <c r="C155" s="338" t="s">
        <v>911</v>
      </c>
      <c r="D155" s="338" t="s">
        <v>1768</v>
      </c>
      <c r="E155" s="338" t="s">
        <v>869</v>
      </c>
      <c r="F155" s="338" t="s">
        <v>872</v>
      </c>
      <c r="G155" s="338" t="s">
        <v>1697</v>
      </c>
      <c r="H155" s="338" t="s">
        <v>281</v>
      </c>
      <c r="I155" s="415" t="s">
        <v>2001</v>
      </c>
      <c r="J155" s="345" t="str">
        <f t="shared" si="2"/>
        <v>1999/11/1</v>
      </c>
    </row>
    <row r="156" spans="1:10" s="345" customFormat="1" x14ac:dyDescent="0.25">
      <c r="A156" s="326" t="s">
        <v>879</v>
      </c>
      <c r="B156" s="338" t="s">
        <v>974</v>
      </c>
      <c r="C156" s="338" t="s">
        <v>911</v>
      </c>
      <c r="D156" s="338" t="s">
        <v>1768</v>
      </c>
      <c r="E156" s="338" t="s">
        <v>869</v>
      </c>
      <c r="F156" s="338" t="s">
        <v>872</v>
      </c>
      <c r="G156" s="338" t="s">
        <v>1698</v>
      </c>
      <c r="H156" s="338" t="s">
        <v>280</v>
      </c>
      <c r="I156" s="415" t="s">
        <v>2001</v>
      </c>
      <c r="J156" s="345" t="str">
        <f t="shared" si="2"/>
        <v>1999/12/1</v>
      </c>
    </row>
    <row r="157" spans="1:10" s="345" customFormat="1" x14ac:dyDescent="0.25">
      <c r="A157" s="326" t="s">
        <v>879</v>
      </c>
      <c r="B157" s="338" t="s">
        <v>974</v>
      </c>
      <c r="C157" s="338" t="s">
        <v>911</v>
      </c>
      <c r="D157" s="338" t="s">
        <v>1768</v>
      </c>
      <c r="E157" s="338" t="s">
        <v>869</v>
      </c>
      <c r="F157" s="338" t="s">
        <v>872</v>
      </c>
      <c r="G157" s="338" t="s">
        <v>1695</v>
      </c>
      <c r="H157" s="338" t="s">
        <v>279</v>
      </c>
      <c r="I157" s="415" t="s">
        <v>2001</v>
      </c>
      <c r="J157" s="345" t="str">
        <f t="shared" si="2"/>
        <v>1999/01/1</v>
      </c>
    </row>
    <row r="158" spans="1:10" s="345" customFormat="1" x14ac:dyDescent="0.25">
      <c r="A158" s="326" t="s">
        <v>879</v>
      </c>
      <c r="B158" s="338" t="s">
        <v>974</v>
      </c>
      <c r="C158" s="338" t="s">
        <v>911</v>
      </c>
      <c r="D158" s="338" t="s">
        <v>1768</v>
      </c>
      <c r="E158" s="338" t="s">
        <v>869</v>
      </c>
      <c r="F158" s="338" t="s">
        <v>872</v>
      </c>
      <c r="G158" s="338" t="s">
        <v>1699</v>
      </c>
      <c r="H158" s="338" t="s">
        <v>278</v>
      </c>
      <c r="I158" s="415" t="s">
        <v>2001</v>
      </c>
      <c r="J158" s="345" t="str">
        <f t="shared" si="2"/>
        <v>1999/02/1</v>
      </c>
    </row>
    <row r="159" spans="1:10" s="345" customFormat="1" x14ac:dyDescent="0.25">
      <c r="A159" s="326" t="s">
        <v>879</v>
      </c>
      <c r="B159" s="338" t="s">
        <v>974</v>
      </c>
      <c r="C159" s="338" t="s">
        <v>911</v>
      </c>
      <c r="D159" s="338" t="s">
        <v>1768</v>
      </c>
      <c r="E159" s="338" t="s">
        <v>869</v>
      </c>
      <c r="F159" s="338" t="s">
        <v>872</v>
      </c>
      <c r="G159" s="338" t="s">
        <v>1700</v>
      </c>
      <c r="H159" s="338" t="s">
        <v>277</v>
      </c>
      <c r="I159" s="415" t="s">
        <v>2001</v>
      </c>
      <c r="J159" s="345" t="str">
        <f t="shared" si="2"/>
        <v>1999/03/1</v>
      </c>
    </row>
    <row r="160" spans="1:10" s="345" customFormat="1" x14ac:dyDescent="0.25">
      <c r="A160" s="326" t="s">
        <v>879</v>
      </c>
      <c r="B160" s="338" t="s">
        <v>974</v>
      </c>
      <c r="C160" s="338" t="s">
        <v>911</v>
      </c>
      <c r="D160" s="338" t="s">
        <v>1768</v>
      </c>
      <c r="E160" s="338" t="s">
        <v>869</v>
      </c>
      <c r="F160" s="338" t="s">
        <v>872</v>
      </c>
      <c r="G160" s="338" t="s">
        <v>1701</v>
      </c>
      <c r="H160" s="338" t="s">
        <v>276</v>
      </c>
      <c r="I160" s="415" t="s">
        <v>2001</v>
      </c>
      <c r="J160" s="345" t="str">
        <f t="shared" si="2"/>
        <v>1999/04/1</v>
      </c>
    </row>
    <row r="161" spans="1:10" s="345" customFormat="1" x14ac:dyDescent="0.25">
      <c r="A161" s="326" t="s">
        <v>879</v>
      </c>
      <c r="B161" s="338" t="s">
        <v>974</v>
      </c>
      <c r="C161" s="338" t="s">
        <v>911</v>
      </c>
      <c r="D161" s="338" t="s">
        <v>1768</v>
      </c>
      <c r="E161" s="338" t="s">
        <v>869</v>
      </c>
      <c r="F161" s="338" t="s">
        <v>872</v>
      </c>
      <c r="G161" s="338" t="s">
        <v>275</v>
      </c>
      <c r="H161" s="338" t="s">
        <v>275</v>
      </c>
      <c r="I161" s="415" t="s">
        <v>2089</v>
      </c>
      <c r="J161" s="345" t="str">
        <f t="shared" si="2"/>
        <v>1999/05/1</v>
      </c>
    </row>
    <row r="162" spans="1:10" s="345" customFormat="1" x14ac:dyDescent="0.25">
      <c r="A162" s="326" t="s">
        <v>879</v>
      </c>
      <c r="B162" s="338" t="s">
        <v>974</v>
      </c>
      <c r="C162" s="338" t="s">
        <v>911</v>
      </c>
      <c r="D162" s="338" t="s">
        <v>1768</v>
      </c>
      <c r="E162" s="338" t="s">
        <v>869</v>
      </c>
      <c r="F162" s="338" t="s">
        <v>872</v>
      </c>
      <c r="G162" s="338" t="s">
        <v>1702</v>
      </c>
      <c r="H162" s="338" t="s">
        <v>274</v>
      </c>
      <c r="I162" s="415" t="s">
        <v>2090</v>
      </c>
      <c r="J162" s="345" t="str">
        <f t="shared" si="2"/>
        <v>1999/06/1</v>
      </c>
    </row>
    <row r="163" spans="1:10" s="345" customFormat="1" x14ac:dyDescent="0.25">
      <c r="A163" s="326" t="s">
        <v>879</v>
      </c>
      <c r="B163" s="338" t="s">
        <v>974</v>
      </c>
      <c r="C163" s="338" t="s">
        <v>911</v>
      </c>
      <c r="D163" s="338" t="s">
        <v>1768</v>
      </c>
      <c r="E163" s="338" t="s">
        <v>869</v>
      </c>
      <c r="F163" s="338" t="s">
        <v>872</v>
      </c>
      <c r="G163" s="338" t="s">
        <v>1703</v>
      </c>
      <c r="H163" s="338" t="s">
        <v>273</v>
      </c>
      <c r="I163" s="415" t="s">
        <v>2091</v>
      </c>
      <c r="J163" s="345" t="str">
        <f t="shared" si="2"/>
        <v>1999/07/1</v>
      </c>
    </row>
    <row r="164" spans="1:10" s="345" customFormat="1" x14ac:dyDescent="0.25">
      <c r="A164" s="326" t="s">
        <v>879</v>
      </c>
      <c r="B164" s="338" t="s">
        <v>974</v>
      </c>
      <c r="C164" s="338" t="s">
        <v>911</v>
      </c>
      <c r="D164" s="338" t="s">
        <v>1768</v>
      </c>
      <c r="E164" s="338" t="s">
        <v>869</v>
      </c>
      <c r="F164" s="338" t="s">
        <v>872</v>
      </c>
      <c r="G164" s="338" t="s">
        <v>1704</v>
      </c>
      <c r="H164" s="338" t="s">
        <v>272</v>
      </c>
      <c r="I164" s="415" t="s">
        <v>2092</v>
      </c>
      <c r="J164" s="345" t="str">
        <f t="shared" si="2"/>
        <v>1999/08/1</v>
      </c>
    </row>
    <row r="165" spans="1:10" s="345" customFormat="1" x14ac:dyDescent="0.25">
      <c r="A165" s="326" t="s">
        <v>879</v>
      </c>
      <c r="B165" s="338" t="s">
        <v>974</v>
      </c>
      <c r="C165" s="338" t="s">
        <v>911</v>
      </c>
      <c r="D165" s="338" t="s">
        <v>1768</v>
      </c>
      <c r="E165" s="338" t="s">
        <v>869</v>
      </c>
      <c r="F165" s="338" t="s">
        <v>872</v>
      </c>
      <c r="G165" s="338" t="s">
        <v>1705</v>
      </c>
      <c r="H165" s="338" t="s">
        <v>271</v>
      </c>
      <c r="I165" s="415" t="s">
        <v>2093</v>
      </c>
      <c r="J165" s="345" t="str">
        <f t="shared" si="2"/>
        <v>1999/09/1</v>
      </c>
    </row>
    <row r="166" spans="1:10" s="345" customFormat="1" x14ac:dyDescent="0.25">
      <c r="A166" s="326" t="s">
        <v>879</v>
      </c>
      <c r="B166" s="338" t="s">
        <v>958</v>
      </c>
      <c r="C166" s="338" t="s">
        <v>911</v>
      </c>
      <c r="D166" s="338" t="s">
        <v>1767</v>
      </c>
      <c r="E166" s="338" t="s">
        <v>869</v>
      </c>
      <c r="F166" s="338" t="s">
        <v>872</v>
      </c>
      <c r="G166" s="338" t="s">
        <v>1696</v>
      </c>
      <c r="H166" s="338" t="s">
        <v>282</v>
      </c>
      <c r="I166" s="415" t="s">
        <v>2094</v>
      </c>
      <c r="J166" s="345" t="str">
        <f t="shared" si="2"/>
        <v>1999/10/1</v>
      </c>
    </row>
    <row r="167" spans="1:10" s="345" customFormat="1" x14ac:dyDescent="0.25">
      <c r="A167" s="326" t="s">
        <v>879</v>
      </c>
      <c r="B167" s="338" t="s">
        <v>958</v>
      </c>
      <c r="C167" s="338" t="s">
        <v>911</v>
      </c>
      <c r="D167" s="338" t="s">
        <v>1767</v>
      </c>
      <c r="E167" s="338" t="s">
        <v>869</v>
      </c>
      <c r="F167" s="338" t="s">
        <v>872</v>
      </c>
      <c r="G167" s="338" t="s">
        <v>1697</v>
      </c>
      <c r="H167" s="338" t="s">
        <v>281</v>
      </c>
      <c r="I167" s="415" t="s">
        <v>2001</v>
      </c>
      <c r="J167" s="345" t="str">
        <f t="shared" si="2"/>
        <v>1999/11/1</v>
      </c>
    </row>
    <row r="168" spans="1:10" s="345" customFormat="1" x14ac:dyDescent="0.25">
      <c r="A168" s="326" t="s">
        <v>879</v>
      </c>
      <c r="B168" s="338" t="s">
        <v>958</v>
      </c>
      <c r="C168" s="338" t="s">
        <v>911</v>
      </c>
      <c r="D168" s="338" t="s">
        <v>1767</v>
      </c>
      <c r="E168" s="338" t="s">
        <v>869</v>
      </c>
      <c r="F168" s="338" t="s">
        <v>872</v>
      </c>
      <c r="G168" s="338" t="s">
        <v>1698</v>
      </c>
      <c r="H168" s="338" t="s">
        <v>280</v>
      </c>
      <c r="I168" s="415" t="s">
        <v>2001</v>
      </c>
      <c r="J168" s="345" t="str">
        <f t="shared" si="2"/>
        <v>1999/12/1</v>
      </c>
    </row>
    <row r="169" spans="1:10" s="345" customFormat="1" x14ac:dyDescent="0.25">
      <c r="A169" s="326" t="s">
        <v>879</v>
      </c>
      <c r="B169" s="338" t="s">
        <v>958</v>
      </c>
      <c r="C169" s="338" t="s">
        <v>911</v>
      </c>
      <c r="D169" s="338" t="s">
        <v>1767</v>
      </c>
      <c r="E169" s="338" t="s">
        <v>869</v>
      </c>
      <c r="F169" s="338" t="s">
        <v>872</v>
      </c>
      <c r="G169" s="338" t="s">
        <v>1695</v>
      </c>
      <c r="H169" s="338" t="s">
        <v>279</v>
      </c>
      <c r="I169" s="415" t="s">
        <v>2001</v>
      </c>
      <c r="J169" s="345" t="str">
        <f t="shared" si="2"/>
        <v>1999/01/1</v>
      </c>
    </row>
    <row r="170" spans="1:10" s="345" customFormat="1" x14ac:dyDescent="0.25">
      <c r="A170" s="326" t="s">
        <v>879</v>
      </c>
      <c r="B170" s="338" t="s">
        <v>958</v>
      </c>
      <c r="C170" s="338" t="s">
        <v>911</v>
      </c>
      <c r="D170" s="338" t="s">
        <v>1767</v>
      </c>
      <c r="E170" s="338" t="s">
        <v>869</v>
      </c>
      <c r="F170" s="338" t="s">
        <v>872</v>
      </c>
      <c r="G170" s="338" t="s">
        <v>1699</v>
      </c>
      <c r="H170" s="338" t="s">
        <v>278</v>
      </c>
      <c r="I170" s="415" t="s">
        <v>2001</v>
      </c>
      <c r="J170" s="345" t="str">
        <f t="shared" si="2"/>
        <v>1999/02/1</v>
      </c>
    </row>
    <row r="171" spans="1:10" s="345" customFormat="1" x14ac:dyDescent="0.25">
      <c r="A171" s="326" t="s">
        <v>879</v>
      </c>
      <c r="B171" s="338" t="s">
        <v>958</v>
      </c>
      <c r="C171" s="338" t="s">
        <v>911</v>
      </c>
      <c r="D171" s="338" t="s">
        <v>1767</v>
      </c>
      <c r="E171" s="338" t="s">
        <v>869</v>
      </c>
      <c r="F171" s="338" t="s">
        <v>872</v>
      </c>
      <c r="G171" s="338" t="s">
        <v>1700</v>
      </c>
      <c r="H171" s="338" t="s">
        <v>277</v>
      </c>
      <c r="I171" s="415" t="s">
        <v>2001</v>
      </c>
      <c r="J171" s="345" t="str">
        <f t="shared" si="2"/>
        <v>1999/03/1</v>
      </c>
    </row>
    <row r="172" spans="1:10" s="345" customFormat="1" x14ac:dyDescent="0.25">
      <c r="A172" s="326" t="s">
        <v>879</v>
      </c>
      <c r="B172" s="338" t="s">
        <v>958</v>
      </c>
      <c r="C172" s="338" t="s">
        <v>911</v>
      </c>
      <c r="D172" s="338" t="s">
        <v>1767</v>
      </c>
      <c r="E172" s="338" t="s">
        <v>869</v>
      </c>
      <c r="F172" s="338" t="s">
        <v>872</v>
      </c>
      <c r="G172" s="338" t="s">
        <v>1701</v>
      </c>
      <c r="H172" s="338" t="s">
        <v>276</v>
      </c>
      <c r="I172" s="415" t="s">
        <v>2095</v>
      </c>
      <c r="J172" s="345" t="str">
        <f t="shared" si="2"/>
        <v>1999/04/1</v>
      </c>
    </row>
    <row r="173" spans="1:10" s="345" customFormat="1" x14ac:dyDescent="0.25">
      <c r="A173" s="326" t="s">
        <v>879</v>
      </c>
      <c r="B173" s="338" t="s">
        <v>958</v>
      </c>
      <c r="C173" s="338" t="s">
        <v>911</v>
      </c>
      <c r="D173" s="338" t="s">
        <v>1767</v>
      </c>
      <c r="E173" s="338" t="s">
        <v>869</v>
      </c>
      <c r="F173" s="338" t="s">
        <v>872</v>
      </c>
      <c r="G173" s="338" t="s">
        <v>275</v>
      </c>
      <c r="H173" s="338" t="s">
        <v>275</v>
      </c>
      <c r="I173" s="415" t="s">
        <v>2096</v>
      </c>
      <c r="J173" s="345" t="str">
        <f t="shared" si="2"/>
        <v>1999/05/1</v>
      </c>
    </row>
    <row r="174" spans="1:10" s="345" customFormat="1" x14ac:dyDescent="0.25">
      <c r="A174" s="326" t="s">
        <v>879</v>
      </c>
      <c r="B174" s="338" t="s">
        <v>958</v>
      </c>
      <c r="C174" s="338" t="s">
        <v>911</v>
      </c>
      <c r="D174" s="338" t="s">
        <v>1767</v>
      </c>
      <c r="E174" s="338" t="s">
        <v>869</v>
      </c>
      <c r="F174" s="338" t="s">
        <v>872</v>
      </c>
      <c r="G174" s="338" t="s">
        <v>1702</v>
      </c>
      <c r="H174" s="338" t="s">
        <v>274</v>
      </c>
      <c r="I174" s="415" t="s">
        <v>2097</v>
      </c>
      <c r="J174" s="345" t="str">
        <f t="shared" si="2"/>
        <v>1999/06/1</v>
      </c>
    </row>
    <row r="175" spans="1:10" s="345" customFormat="1" x14ac:dyDescent="0.25">
      <c r="A175" s="326" t="s">
        <v>879</v>
      </c>
      <c r="B175" s="338" t="s">
        <v>958</v>
      </c>
      <c r="C175" s="338" t="s">
        <v>911</v>
      </c>
      <c r="D175" s="338" t="s">
        <v>1767</v>
      </c>
      <c r="E175" s="338" t="s">
        <v>869</v>
      </c>
      <c r="F175" s="338" t="s">
        <v>872</v>
      </c>
      <c r="G175" s="338" t="s">
        <v>1703</v>
      </c>
      <c r="H175" s="338" t="s">
        <v>273</v>
      </c>
      <c r="I175" s="415" t="s">
        <v>2098</v>
      </c>
      <c r="J175" s="345" t="str">
        <f t="shared" si="2"/>
        <v>1999/07/1</v>
      </c>
    </row>
    <row r="176" spans="1:10" s="345" customFormat="1" x14ac:dyDescent="0.25">
      <c r="A176" s="326" t="s">
        <v>879</v>
      </c>
      <c r="B176" s="338" t="s">
        <v>958</v>
      </c>
      <c r="C176" s="338" t="s">
        <v>911</v>
      </c>
      <c r="D176" s="338" t="s">
        <v>1767</v>
      </c>
      <c r="E176" s="338" t="s">
        <v>869</v>
      </c>
      <c r="F176" s="338" t="s">
        <v>872</v>
      </c>
      <c r="G176" s="338" t="s">
        <v>1704</v>
      </c>
      <c r="H176" s="338" t="s">
        <v>272</v>
      </c>
      <c r="I176" s="415" t="s">
        <v>2099</v>
      </c>
      <c r="J176" s="345" t="str">
        <f t="shared" si="2"/>
        <v>1999/08/1</v>
      </c>
    </row>
    <row r="177" spans="1:10" s="345" customFormat="1" x14ac:dyDescent="0.25">
      <c r="A177" s="326" t="s">
        <v>879</v>
      </c>
      <c r="B177" s="338" t="s">
        <v>958</v>
      </c>
      <c r="C177" s="338" t="s">
        <v>911</v>
      </c>
      <c r="D177" s="338" t="s">
        <v>1767</v>
      </c>
      <c r="E177" s="338" t="s">
        <v>869</v>
      </c>
      <c r="F177" s="338" t="s">
        <v>872</v>
      </c>
      <c r="G177" s="338" t="s">
        <v>1705</v>
      </c>
      <c r="H177" s="338" t="s">
        <v>271</v>
      </c>
      <c r="I177" s="415" t="s">
        <v>2100</v>
      </c>
      <c r="J177" s="345" t="str">
        <f t="shared" si="2"/>
        <v>1999/09/1</v>
      </c>
    </row>
    <row r="178" spans="1:10" s="345" customFormat="1" x14ac:dyDescent="0.25">
      <c r="A178" s="326" t="s">
        <v>879</v>
      </c>
      <c r="B178" s="338" t="s">
        <v>721</v>
      </c>
      <c r="C178" s="338" t="s">
        <v>911</v>
      </c>
      <c r="D178" s="338" t="s">
        <v>1767</v>
      </c>
      <c r="E178" s="338" t="s">
        <v>869</v>
      </c>
      <c r="F178" s="338" t="s">
        <v>872</v>
      </c>
      <c r="G178" s="338" t="s">
        <v>1696</v>
      </c>
      <c r="H178" s="338" t="s">
        <v>282</v>
      </c>
      <c r="I178" s="415" t="s">
        <v>2101</v>
      </c>
      <c r="J178" s="345" t="str">
        <f t="shared" si="2"/>
        <v>1999/10/1</v>
      </c>
    </row>
    <row r="179" spans="1:10" s="345" customFormat="1" x14ac:dyDescent="0.25">
      <c r="A179" s="326" t="s">
        <v>879</v>
      </c>
      <c r="B179" s="338" t="s">
        <v>721</v>
      </c>
      <c r="C179" s="338" t="s">
        <v>911</v>
      </c>
      <c r="D179" s="338" t="s">
        <v>1767</v>
      </c>
      <c r="E179" s="338" t="s">
        <v>869</v>
      </c>
      <c r="F179" s="338" t="s">
        <v>872</v>
      </c>
      <c r="G179" s="338" t="s">
        <v>1697</v>
      </c>
      <c r="H179" s="338" t="s">
        <v>281</v>
      </c>
      <c r="I179" s="415" t="s">
        <v>2001</v>
      </c>
      <c r="J179" s="345" t="str">
        <f t="shared" si="2"/>
        <v>1999/11/1</v>
      </c>
    </row>
    <row r="180" spans="1:10" s="345" customFormat="1" x14ac:dyDescent="0.25">
      <c r="A180" s="326" t="s">
        <v>879</v>
      </c>
      <c r="B180" s="338" t="s">
        <v>721</v>
      </c>
      <c r="C180" s="338" t="s">
        <v>911</v>
      </c>
      <c r="D180" s="338" t="s">
        <v>1767</v>
      </c>
      <c r="E180" s="338" t="s">
        <v>869</v>
      </c>
      <c r="F180" s="338" t="s">
        <v>872</v>
      </c>
      <c r="G180" s="338" t="s">
        <v>1698</v>
      </c>
      <c r="H180" s="338" t="s">
        <v>280</v>
      </c>
      <c r="I180" s="415" t="s">
        <v>2001</v>
      </c>
      <c r="J180" s="345" t="str">
        <f t="shared" si="2"/>
        <v>1999/12/1</v>
      </c>
    </row>
    <row r="181" spans="1:10" s="345" customFormat="1" x14ac:dyDescent="0.25">
      <c r="A181" s="326" t="s">
        <v>879</v>
      </c>
      <c r="B181" s="338" t="s">
        <v>721</v>
      </c>
      <c r="C181" s="338" t="s">
        <v>911</v>
      </c>
      <c r="D181" s="338" t="s">
        <v>1767</v>
      </c>
      <c r="E181" s="338" t="s">
        <v>869</v>
      </c>
      <c r="F181" s="338" t="s">
        <v>872</v>
      </c>
      <c r="G181" s="338" t="s">
        <v>1695</v>
      </c>
      <c r="H181" s="338" t="s">
        <v>279</v>
      </c>
      <c r="I181" s="415" t="s">
        <v>2001</v>
      </c>
      <c r="J181" s="345" t="str">
        <f t="shared" si="2"/>
        <v>1999/01/1</v>
      </c>
    </row>
    <row r="182" spans="1:10" s="345" customFormat="1" x14ac:dyDescent="0.25">
      <c r="A182" s="326" t="s">
        <v>879</v>
      </c>
      <c r="B182" s="338" t="s">
        <v>721</v>
      </c>
      <c r="C182" s="338" t="s">
        <v>911</v>
      </c>
      <c r="D182" s="338" t="s">
        <v>1767</v>
      </c>
      <c r="E182" s="338" t="s">
        <v>869</v>
      </c>
      <c r="F182" s="338" t="s">
        <v>872</v>
      </c>
      <c r="G182" s="338" t="s">
        <v>1699</v>
      </c>
      <c r="H182" s="338" t="s">
        <v>278</v>
      </c>
      <c r="I182" s="415" t="s">
        <v>2001</v>
      </c>
      <c r="J182" s="345" t="str">
        <f t="shared" si="2"/>
        <v>1999/02/1</v>
      </c>
    </row>
    <row r="183" spans="1:10" s="345" customFormat="1" x14ac:dyDescent="0.25">
      <c r="A183" s="326" t="s">
        <v>879</v>
      </c>
      <c r="B183" s="338" t="s">
        <v>721</v>
      </c>
      <c r="C183" s="338" t="s">
        <v>911</v>
      </c>
      <c r="D183" s="338" t="s">
        <v>1767</v>
      </c>
      <c r="E183" s="338" t="s">
        <v>869</v>
      </c>
      <c r="F183" s="338" t="s">
        <v>872</v>
      </c>
      <c r="G183" s="338" t="s">
        <v>1700</v>
      </c>
      <c r="H183" s="338" t="s">
        <v>277</v>
      </c>
      <c r="I183" s="415" t="s">
        <v>2001</v>
      </c>
      <c r="J183" s="345" t="str">
        <f t="shared" si="2"/>
        <v>1999/03/1</v>
      </c>
    </row>
    <row r="184" spans="1:10" s="345" customFormat="1" x14ac:dyDescent="0.25">
      <c r="A184" s="326" t="s">
        <v>879</v>
      </c>
      <c r="B184" s="338" t="s">
        <v>721</v>
      </c>
      <c r="C184" s="338" t="s">
        <v>911</v>
      </c>
      <c r="D184" s="338" t="s">
        <v>1767</v>
      </c>
      <c r="E184" s="338" t="s">
        <v>869</v>
      </c>
      <c r="F184" s="338" t="s">
        <v>872</v>
      </c>
      <c r="G184" s="338" t="s">
        <v>1701</v>
      </c>
      <c r="H184" s="338" t="s">
        <v>276</v>
      </c>
      <c r="I184" s="415" t="s">
        <v>2102</v>
      </c>
      <c r="J184" s="345" t="str">
        <f t="shared" si="2"/>
        <v>1999/04/1</v>
      </c>
    </row>
    <row r="185" spans="1:10" s="345" customFormat="1" x14ac:dyDescent="0.25">
      <c r="A185" s="326" t="s">
        <v>879</v>
      </c>
      <c r="B185" s="338" t="s">
        <v>721</v>
      </c>
      <c r="C185" s="338" t="s">
        <v>911</v>
      </c>
      <c r="D185" s="338" t="s">
        <v>1767</v>
      </c>
      <c r="E185" s="338" t="s">
        <v>869</v>
      </c>
      <c r="F185" s="338" t="s">
        <v>872</v>
      </c>
      <c r="G185" s="338" t="s">
        <v>275</v>
      </c>
      <c r="H185" s="338" t="s">
        <v>275</v>
      </c>
      <c r="I185" s="415" t="s">
        <v>2103</v>
      </c>
      <c r="J185" s="345" t="str">
        <f t="shared" si="2"/>
        <v>1999/05/1</v>
      </c>
    </row>
    <row r="186" spans="1:10" s="345" customFormat="1" x14ac:dyDescent="0.25">
      <c r="A186" s="326" t="s">
        <v>879</v>
      </c>
      <c r="B186" s="338" t="s">
        <v>721</v>
      </c>
      <c r="C186" s="338" t="s">
        <v>911</v>
      </c>
      <c r="D186" s="338" t="s">
        <v>1767</v>
      </c>
      <c r="E186" s="338" t="s">
        <v>869</v>
      </c>
      <c r="F186" s="338" t="s">
        <v>872</v>
      </c>
      <c r="G186" s="338" t="s">
        <v>1702</v>
      </c>
      <c r="H186" s="338" t="s">
        <v>274</v>
      </c>
      <c r="I186" s="415" t="s">
        <v>2104</v>
      </c>
      <c r="J186" s="345" t="str">
        <f t="shared" si="2"/>
        <v>1999/06/1</v>
      </c>
    </row>
    <row r="187" spans="1:10" s="345" customFormat="1" x14ac:dyDescent="0.25">
      <c r="A187" s="326" t="s">
        <v>879</v>
      </c>
      <c r="B187" s="338" t="s">
        <v>721</v>
      </c>
      <c r="C187" s="338" t="s">
        <v>911</v>
      </c>
      <c r="D187" s="338" t="s">
        <v>1767</v>
      </c>
      <c r="E187" s="338" t="s">
        <v>869</v>
      </c>
      <c r="F187" s="338" t="s">
        <v>872</v>
      </c>
      <c r="G187" s="338" t="s">
        <v>1703</v>
      </c>
      <c r="H187" s="338" t="s">
        <v>273</v>
      </c>
      <c r="I187" s="415" t="s">
        <v>2105</v>
      </c>
      <c r="J187" s="345" t="str">
        <f t="shared" si="2"/>
        <v>1999/07/1</v>
      </c>
    </row>
    <row r="188" spans="1:10" s="345" customFormat="1" x14ac:dyDescent="0.25">
      <c r="A188" s="326" t="s">
        <v>879</v>
      </c>
      <c r="B188" s="338" t="s">
        <v>721</v>
      </c>
      <c r="C188" s="338" t="s">
        <v>911</v>
      </c>
      <c r="D188" s="338" t="s">
        <v>1767</v>
      </c>
      <c r="E188" s="338" t="s">
        <v>869</v>
      </c>
      <c r="F188" s="338" t="s">
        <v>872</v>
      </c>
      <c r="G188" s="338" t="s">
        <v>1704</v>
      </c>
      <c r="H188" s="338" t="s">
        <v>272</v>
      </c>
      <c r="I188" s="415" t="s">
        <v>2106</v>
      </c>
      <c r="J188" s="345" t="str">
        <f t="shared" si="2"/>
        <v>1999/08/1</v>
      </c>
    </row>
    <row r="189" spans="1:10" s="345" customFormat="1" x14ac:dyDescent="0.25">
      <c r="A189" s="326" t="s">
        <v>879</v>
      </c>
      <c r="B189" s="338" t="s">
        <v>721</v>
      </c>
      <c r="C189" s="338" t="s">
        <v>911</v>
      </c>
      <c r="D189" s="338" t="s">
        <v>1767</v>
      </c>
      <c r="E189" s="338" t="s">
        <v>869</v>
      </c>
      <c r="F189" s="338" t="s">
        <v>872</v>
      </c>
      <c r="G189" s="338" t="s">
        <v>1705</v>
      </c>
      <c r="H189" s="338" t="s">
        <v>271</v>
      </c>
      <c r="I189" s="415" t="s">
        <v>2107</v>
      </c>
      <c r="J189" s="345" t="str">
        <f t="shared" si="2"/>
        <v>1999/09/1</v>
      </c>
    </row>
    <row r="190" spans="1:10" s="345" customFormat="1" x14ac:dyDescent="0.25">
      <c r="A190" s="326" t="s">
        <v>879</v>
      </c>
      <c r="B190" s="338" t="s">
        <v>714</v>
      </c>
      <c r="C190" s="338" t="s">
        <v>911</v>
      </c>
      <c r="D190" s="338" t="s">
        <v>1768</v>
      </c>
      <c r="E190" s="338" t="s">
        <v>869</v>
      </c>
      <c r="F190" s="338" t="s">
        <v>872</v>
      </c>
      <c r="G190" s="338" t="s">
        <v>1696</v>
      </c>
      <c r="H190" s="338" t="s">
        <v>282</v>
      </c>
      <c r="I190" s="415" t="s">
        <v>2108</v>
      </c>
      <c r="J190" s="345" t="str">
        <f t="shared" si="2"/>
        <v>1999/10/1</v>
      </c>
    </row>
    <row r="191" spans="1:10" s="345" customFormat="1" x14ac:dyDescent="0.25">
      <c r="A191" s="326" t="s">
        <v>879</v>
      </c>
      <c r="B191" s="338" t="s">
        <v>714</v>
      </c>
      <c r="C191" s="338" t="s">
        <v>911</v>
      </c>
      <c r="D191" s="338" t="s">
        <v>1768</v>
      </c>
      <c r="E191" s="338" t="s">
        <v>869</v>
      </c>
      <c r="F191" s="338" t="s">
        <v>872</v>
      </c>
      <c r="G191" s="338" t="s">
        <v>1697</v>
      </c>
      <c r="H191" s="338" t="s">
        <v>281</v>
      </c>
      <c r="I191" s="415" t="s">
        <v>2001</v>
      </c>
      <c r="J191" s="345" t="str">
        <f t="shared" si="2"/>
        <v>1999/11/1</v>
      </c>
    </row>
    <row r="192" spans="1:10" s="345" customFormat="1" x14ac:dyDescent="0.25">
      <c r="A192" s="326" t="s">
        <v>879</v>
      </c>
      <c r="B192" s="338" t="s">
        <v>714</v>
      </c>
      <c r="C192" s="338" t="s">
        <v>911</v>
      </c>
      <c r="D192" s="338" t="s">
        <v>1768</v>
      </c>
      <c r="E192" s="338" t="s">
        <v>869</v>
      </c>
      <c r="F192" s="338" t="s">
        <v>872</v>
      </c>
      <c r="G192" s="338" t="s">
        <v>1698</v>
      </c>
      <c r="H192" s="338" t="s">
        <v>280</v>
      </c>
      <c r="I192" s="415" t="s">
        <v>2001</v>
      </c>
      <c r="J192" s="345" t="str">
        <f t="shared" si="2"/>
        <v>1999/12/1</v>
      </c>
    </row>
    <row r="193" spans="1:10" s="345" customFormat="1" x14ac:dyDescent="0.25">
      <c r="A193" s="326" t="s">
        <v>879</v>
      </c>
      <c r="B193" s="338" t="s">
        <v>714</v>
      </c>
      <c r="C193" s="338" t="s">
        <v>911</v>
      </c>
      <c r="D193" s="338" t="s">
        <v>1768</v>
      </c>
      <c r="E193" s="338" t="s">
        <v>869</v>
      </c>
      <c r="F193" s="338" t="s">
        <v>872</v>
      </c>
      <c r="G193" s="338" t="s">
        <v>1695</v>
      </c>
      <c r="H193" s="338" t="s">
        <v>279</v>
      </c>
      <c r="I193" s="415" t="s">
        <v>2001</v>
      </c>
      <c r="J193" s="345" t="str">
        <f t="shared" si="2"/>
        <v>1999/01/1</v>
      </c>
    </row>
    <row r="194" spans="1:10" s="345" customFormat="1" x14ac:dyDescent="0.25">
      <c r="A194" s="326" t="s">
        <v>879</v>
      </c>
      <c r="B194" s="338" t="s">
        <v>714</v>
      </c>
      <c r="C194" s="338" t="s">
        <v>911</v>
      </c>
      <c r="D194" s="338" t="s">
        <v>1768</v>
      </c>
      <c r="E194" s="338" t="s">
        <v>869</v>
      </c>
      <c r="F194" s="338" t="s">
        <v>872</v>
      </c>
      <c r="G194" s="338" t="s">
        <v>1699</v>
      </c>
      <c r="H194" s="338" t="s">
        <v>278</v>
      </c>
      <c r="I194" s="415" t="s">
        <v>2001</v>
      </c>
      <c r="J194" s="345" t="str">
        <f t="shared" si="2"/>
        <v>1999/02/1</v>
      </c>
    </row>
    <row r="195" spans="1:10" s="345" customFormat="1" x14ac:dyDescent="0.25">
      <c r="A195" s="326" t="s">
        <v>879</v>
      </c>
      <c r="B195" s="338" t="s">
        <v>714</v>
      </c>
      <c r="C195" s="338" t="s">
        <v>911</v>
      </c>
      <c r="D195" s="338" t="s">
        <v>1768</v>
      </c>
      <c r="E195" s="338" t="s">
        <v>869</v>
      </c>
      <c r="F195" s="338" t="s">
        <v>872</v>
      </c>
      <c r="G195" s="338" t="s">
        <v>1700</v>
      </c>
      <c r="H195" s="338" t="s">
        <v>277</v>
      </c>
      <c r="I195" s="415" t="s">
        <v>2001</v>
      </c>
      <c r="J195" s="345" t="str">
        <f t="shared" si="2"/>
        <v>1999/03/1</v>
      </c>
    </row>
    <row r="196" spans="1:10" s="345" customFormat="1" x14ac:dyDescent="0.25">
      <c r="A196" s="326" t="s">
        <v>879</v>
      </c>
      <c r="B196" s="338" t="s">
        <v>714</v>
      </c>
      <c r="C196" s="338" t="s">
        <v>911</v>
      </c>
      <c r="D196" s="338" t="s">
        <v>1768</v>
      </c>
      <c r="E196" s="338" t="s">
        <v>869</v>
      </c>
      <c r="F196" s="338" t="s">
        <v>872</v>
      </c>
      <c r="G196" s="338" t="s">
        <v>1701</v>
      </c>
      <c r="H196" s="338" t="s">
        <v>276</v>
      </c>
      <c r="I196" s="415" t="s">
        <v>2109</v>
      </c>
      <c r="J196" s="345" t="str">
        <f t="shared" si="2"/>
        <v>1999/04/1</v>
      </c>
    </row>
    <row r="197" spans="1:10" s="345" customFormat="1" x14ac:dyDescent="0.25">
      <c r="A197" s="326" t="s">
        <v>879</v>
      </c>
      <c r="B197" s="338" t="s">
        <v>714</v>
      </c>
      <c r="C197" s="338" t="s">
        <v>911</v>
      </c>
      <c r="D197" s="338" t="s">
        <v>1768</v>
      </c>
      <c r="E197" s="338" t="s">
        <v>869</v>
      </c>
      <c r="F197" s="338" t="s">
        <v>872</v>
      </c>
      <c r="G197" s="338" t="s">
        <v>275</v>
      </c>
      <c r="H197" s="338" t="s">
        <v>275</v>
      </c>
      <c r="I197" s="415" t="s">
        <v>2110</v>
      </c>
      <c r="J197" s="345" t="str">
        <f t="shared" si="2"/>
        <v>1999/05/1</v>
      </c>
    </row>
    <row r="198" spans="1:10" s="345" customFormat="1" x14ac:dyDescent="0.25">
      <c r="A198" s="326" t="s">
        <v>879</v>
      </c>
      <c r="B198" s="338" t="s">
        <v>714</v>
      </c>
      <c r="C198" s="338" t="s">
        <v>911</v>
      </c>
      <c r="D198" s="338" t="s">
        <v>1768</v>
      </c>
      <c r="E198" s="338" t="s">
        <v>869</v>
      </c>
      <c r="F198" s="338" t="s">
        <v>872</v>
      </c>
      <c r="G198" s="338" t="s">
        <v>1702</v>
      </c>
      <c r="H198" s="338" t="s">
        <v>274</v>
      </c>
      <c r="I198" s="415" t="s">
        <v>2111</v>
      </c>
      <c r="J198" s="345" t="str">
        <f t="shared" si="2"/>
        <v>1999/06/1</v>
      </c>
    </row>
    <row r="199" spans="1:10" s="345" customFormat="1" x14ac:dyDescent="0.25">
      <c r="A199" s="326" t="s">
        <v>879</v>
      </c>
      <c r="B199" s="338" t="s">
        <v>714</v>
      </c>
      <c r="C199" s="338" t="s">
        <v>911</v>
      </c>
      <c r="D199" s="338" t="s">
        <v>1768</v>
      </c>
      <c r="E199" s="338" t="s">
        <v>869</v>
      </c>
      <c r="F199" s="338" t="s">
        <v>872</v>
      </c>
      <c r="G199" s="338" t="s">
        <v>1703</v>
      </c>
      <c r="H199" s="338" t="s">
        <v>273</v>
      </c>
      <c r="I199" s="415" t="s">
        <v>2112</v>
      </c>
      <c r="J199" s="345" t="str">
        <f t="shared" si="2"/>
        <v>1999/07/1</v>
      </c>
    </row>
    <row r="200" spans="1:10" s="345" customFormat="1" x14ac:dyDescent="0.25">
      <c r="A200" s="326" t="s">
        <v>879</v>
      </c>
      <c r="B200" s="338" t="s">
        <v>714</v>
      </c>
      <c r="C200" s="338" t="s">
        <v>911</v>
      </c>
      <c r="D200" s="338" t="s">
        <v>1768</v>
      </c>
      <c r="E200" s="338" t="s">
        <v>869</v>
      </c>
      <c r="F200" s="338" t="s">
        <v>872</v>
      </c>
      <c r="G200" s="338" t="s">
        <v>1704</v>
      </c>
      <c r="H200" s="338" t="s">
        <v>272</v>
      </c>
      <c r="I200" s="415" t="s">
        <v>2113</v>
      </c>
      <c r="J200" s="345" t="str">
        <f t="shared" si="2"/>
        <v>1999/08/1</v>
      </c>
    </row>
    <row r="201" spans="1:10" s="345" customFormat="1" x14ac:dyDescent="0.25">
      <c r="A201" s="326" t="s">
        <v>879</v>
      </c>
      <c r="B201" s="338" t="s">
        <v>714</v>
      </c>
      <c r="C201" s="338" t="s">
        <v>911</v>
      </c>
      <c r="D201" s="338" t="s">
        <v>1768</v>
      </c>
      <c r="E201" s="338" t="s">
        <v>869</v>
      </c>
      <c r="F201" s="338" t="s">
        <v>872</v>
      </c>
      <c r="G201" s="338" t="s">
        <v>1705</v>
      </c>
      <c r="H201" s="338" t="s">
        <v>271</v>
      </c>
      <c r="I201" s="415" t="s">
        <v>2114</v>
      </c>
      <c r="J201" s="345" t="str">
        <f t="shared" si="2"/>
        <v>1999/09/1</v>
      </c>
    </row>
    <row r="202" spans="1:10" s="345" customFormat="1" x14ac:dyDescent="0.25">
      <c r="A202" s="326" t="s">
        <v>879</v>
      </c>
      <c r="B202" s="338" t="s">
        <v>953</v>
      </c>
      <c r="C202" s="338" t="s">
        <v>911</v>
      </c>
      <c r="D202" s="338" t="s">
        <v>1767</v>
      </c>
      <c r="E202" s="338" t="s">
        <v>869</v>
      </c>
      <c r="F202" s="338" t="s">
        <v>872</v>
      </c>
      <c r="G202" s="338" t="s">
        <v>1696</v>
      </c>
      <c r="H202" s="338" t="s">
        <v>282</v>
      </c>
      <c r="I202" s="415" t="s">
        <v>2001</v>
      </c>
      <c r="J202" s="345" t="str">
        <f t="shared" si="2"/>
        <v>1999/10/1</v>
      </c>
    </row>
    <row r="203" spans="1:10" s="345" customFormat="1" x14ac:dyDescent="0.25">
      <c r="A203" s="326" t="s">
        <v>879</v>
      </c>
      <c r="B203" s="338" t="s">
        <v>953</v>
      </c>
      <c r="C203" s="338" t="s">
        <v>911</v>
      </c>
      <c r="D203" s="338" t="s">
        <v>1767</v>
      </c>
      <c r="E203" s="338" t="s">
        <v>869</v>
      </c>
      <c r="F203" s="338" t="s">
        <v>872</v>
      </c>
      <c r="G203" s="338" t="s">
        <v>1697</v>
      </c>
      <c r="H203" s="338" t="s">
        <v>281</v>
      </c>
      <c r="I203" s="415" t="s">
        <v>2001</v>
      </c>
      <c r="J203" s="345" t="str">
        <f t="shared" ref="J203:J266" si="3">IF(H203="October","1999/10/1",IF(H203="November","1999/11/1",IF(H203="December","1999/12/1",IF(H203="January","1999/01/1",IF(H203="February","1999/02/1",IF(H203="March","1999/03/1",IF(H203="April","1999/04/1",IF(H203="May","1999/05/1",IF(H203="June","1999/06/1",IF(H203="July","1999/07/1",IF(H203="August","1999/08/1",IF(H203="September","1999/09/1"))))))))))))</f>
        <v>1999/11/1</v>
      </c>
    </row>
    <row r="204" spans="1:10" s="345" customFormat="1" x14ac:dyDescent="0.25">
      <c r="A204" s="326" t="s">
        <v>879</v>
      </c>
      <c r="B204" s="338" t="s">
        <v>953</v>
      </c>
      <c r="C204" s="338" t="s">
        <v>911</v>
      </c>
      <c r="D204" s="338" t="s">
        <v>1767</v>
      </c>
      <c r="E204" s="338" t="s">
        <v>869</v>
      </c>
      <c r="F204" s="338" t="s">
        <v>872</v>
      </c>
      <c r="G204" s="338" t="s">
        <v>1698</v>
      </c>
      <c r="H204" s="338" t="s">
        <v>280</v>
      </c>
      <c r="I204" s="415" t="s">
        <v>2001</v>
      </c>
      <c r="J204" s="345" t="str">
        <f t="shared" si="3"/>
        <v>1999/12/1</v>
      </c>
    </row>
    <row r="205" spans="1:10" s="345" customFormat="1" x14ac:dyDescent="0.25">
      <c r="A205" s="326" t="s">
        <v>879</v>
      </c>
      <c r="B205" s="338" t="s">
        <v>953</v>
      </c>
      <c r="C205" s="338" t="s">
        <v>911</v>
      </c>
      <c r="D205" s="338" t="s">
        <v>1767</v>
      </c>
      <c r="E205" s="338" t="s">
        <v>869</v>
      </c>
      <c r="F205" s="338" t="s">
        <v>872</v>
      </c>
      <c r="G205" s="338" t="s">
        <v>1695</v>
      </c>
      <c r="H205" s="338" t="s">
        <v>279</v>
      </c>
      <c r="I205" s="415" t="s">
        <v>2001</v>
      </c>
      <c r="J205" s="345" t="str">
        <f t="shared" si="3"/>
        <v>1999/01/1</v>
      </c>
    </row>
    <row r="206" spans="1:10" s="345" customFormat="1" x14ac:dyDescent="0.25">
      <c r="A206" s="326" t="s">
        <v>879</v>
      </c>
      <c r="B206" s="338" t="s">
        <v>953</v>
      </c>
      <c r="C206" s="338" t="s">
        <v>911</v>
      </c>
      <c r="D206" s="338" t="s">
        <v>1767</v>
      </c>
      <c r="E206" s="338" t="s">
        <v>869</v>
      </c>
      <c r="F206" s="338" t="s">
        <v>872</v>
      </c>
      <c r="G206" s="338" t="s">
        <v>1699</v>
      </c>
      <c r="H206" s="338" t="s">
        <v>278</v>
      </c>
      <c r="I206" s="415" t="s">
        <v>2001</v>
      </c>
      <c r="J206" s="345" t="str">
        <f t="shared" si="3"/>
        <v>1999/02/1</v>
      </c>
    </row>
    <row r="207" spans="1:10" s="345" customFormat="1" x14ac:dyDescent="0.25">
      <c r="A207" s="326" t="s">
        <v>879</v>
      </c>
      <c r="B207" s="338" t="s">
        <v>953</v>
      </c>
      <c r="C207" s="338" t="s">
        <v>911</v>
      </c>
      <c r="D207" s="338" t="s">
        <v>1767</v>
      </c>
      <c r="E207" s="338" t="s">
        <v>869</v>
      </c>
      <c r="F207" s="338" t="s">
        <v>872</v>
      </c>
      <c r="G207" s="338" t="s">
        <v>1700</v>
      </c>
      <c r="H207" s="338" t="s">
        <v>277</v>
      </c>
      <c r="I207" s="415" t="s">
        <v>2001</v>
      </c>
      <c r="J207" s="345" t="str">
        <f t="shared" si="3"/>
        <v>1999/03/1</v>
      </c>
    </row>
    <row r="208" spans="1:10" s="345" customFormat="1" x14ac:dyDescent="0.25">
      <c r="A208" s="326" t="s">
        <v>879</v>
      </c>
      <c r="B208" s="338" t="s">
        <v>953</v>
      </c>
      <c r="C208" s="338" t="s">
        <v>911</v>
      </c>
      <c r="D208" s="338" t="s">
        <v>1767</v>
      </c>
      <c r="E208" s="338" t="s">
        <v>869</v>
      </c>
      <c r="F208" s="338" t="s">
        <v>872</v>
      </c>
      <c r="G208" s="338" t="s">
        <v>1701</v>
      </c>
      <c r="H208" s="338" t="s">
        <v>276</v>
      </c>
      <c r="I208" s="415" t="s">
        <v>2001</v>
      </c>
      <c r="J208" s="345" t="str">
        <f t="shared" si="3"/>
        <v>1999/04/1</v>
      </c>
    </row>
    <row r="209" spans="1:10" s="345" customFormat="1" x14ac:dyDescent="0.25">
      <c r="A209" s="326" t="s">
        <v>879</v>
      </c>
      <c r="B209" s="338" t="s">
        <v>953</v>
      </c>
      <c r="C209" s="338" t="s">
        <v>911</v>
      </c>
      <c r="D209" s="338" t="s">
        <v>1767</v>
      </c>
      <c r="E209" s="338" t="s">
        <v>869</v>
      </c>
      <c r="F209" s="338" t="s">
        <v>872</v>
      </c>
      <c r="G209" s="338" t="s">
        <v>275</v>
      </c>
      <c r="H209" s="338" t="s">
        <v>275</v>
      </c>
      <c r="I209" s="415" t="s">
        <v>2115</v>
      </c>
      <c r="J209" s="345" t="str">
        <f t="shared" si="3"/>
        <v>1999/05/1</v>
      </c>
    </row>
    <row r="210" spans="1:10" s="345" customFormat="1" x14ac:dyDescent="0.25">
      <c r="A210" s="326" t="s">
        <v>879</v>
      </c>
      <c r="B210" s="338" t="s">
        <v>953</v>
      </c>
      <c r="C210" s="338" t="s">
        <v>911</v>
      </c>
      <c r="D210" s="338" t="s">
        <v>1767</v>
      </c>
      <c r="E210" s="338" t="s">
        <v>869</v>
      </c>
      <c r="F210" s="338" t="s">
        <v>872</v>
      </c>
      <c r="G210" s="338" t="s">
        <v>1702</v>
      </c>
      <c r="H210" s="338" t="s">
        <v>274</v>
      </c>
      <c r="I210" s="415" t="s">
        <v>2116</v>
      </c>
      <c r="J210" s="345" t="str">
        <f t="shared" si="3"/>
        <v>1999/06/1</v>
      </c>
    </row>
    <row r="211" spans="1:10" s="345" customFormat="1" x14ac:dyDescent="0.25">
      <c r="A211" s="326" t="s">
        <v>879</v>
      </c>
      <c r="B211" s="338" t="s">
        <v>953</v>
      </c>
      <c r="C211" s="338" t="s">
        <v>911</v>
      </c>
      <c r="D211" s="338" t="s">
        <v>1767</v>
      </c>
      <c r="E211" s="338" t="s">
        <v>869</v>
      </c>
      <c r="F211" s="338" t="s">
        <v>872</v>
      </c>
      <c r="G211" s="338" t="s">
        <v>1703</v>
      </c>
      <c r="H211" s="338" t="s">
        <v>273</v>
      </c>
      <c r="I211" s="415" t="s">
        <v>2117</v>
      </c>
      <c r="J211" s="345" t="str">
        <f t="shared" si="3"/>
        <v>1999/07/1</v>
      </c>
    </row>
    <row r="212" spans="1:10" s="345" customFormat="1" x14ac:dyDescent="0.25">
      <c r="A212" s="326" t="s">
        <v>879</v>
      </c>
      <c r="B212" s="338" t="s">
        <v>953</v>
      </c>
      <c r="C212" s="338" t="s">
        <v>911</v>
      </c>
      <c r="D212" s="338" t="s">
        <v>1767</v>
      </c>
      <c r="E212" s="338" t="s">
        <v>869</v>
      </c>
      <c r="F212" s="338" t="s">
        <v>872</v>
      </c>
      <c r="G212" s="338" t="s">
        <v>1704</v>
      </c>
      <c r="H212" s="338" t="s">
        <v>272</v>
      </c>
      <c r="I212" s="415" t="s">
        <v>2118</v>
      </c>
      <c r="J212" s="345" t="str">
        <f t="shared" si="3"/>
        <v>1999/08/1</v>
      </c>
    </row>
    <row r="213" spans="1:10" s="345" customFormat="1" x14ac:dyDescent="0.25">
      <c r="A213" s="326" t="s">
        <v>879</v>
      </c>
      <c r="B213" s="338" t="s">
        <v>953</v>
      </c>
      <c r="C213" s="338" t="s">
        <v>911</v>
      </c>
      <c r="D213" s="338" t="s">
        <v>1767</v>
      </c>
      <c r="E213" s="338" t="s">
        <v>869</v>
      </c>
      <c r="F213" s="338" t="s">
        <v>872</v>
      </c>
      <c r="G213" s="338" t="s">
        <v>1705</v>
      </c>
      <c r="H213" s="338" t="s">
        <v>271</v>
      </c>
      <c r="I213" s="416" t="s">
        <v>2119</v>
      </c>
      <c r="J213" s="345" t="str">
        <f t="shared" si="3"/>
        <v>1999/09/1</v>
      </c>
    </row>
    <row r="214" spans="1:10" s="345" customFormat="1" x14ac:dyDescent="0.25">
      <c r="A214" s="326" t="s">
        <v>879</v>
      </c>
      <c r="B214" s="338" t="s">
        <v>720</v>
      </c>
      <c r="C214" s="338" t="s">
        <v>911</v>
      </c>
      <c r="D214" s="338" t="s">
        <v>1767</v>
      </c>
      <c r="E214" s="338" t="s">
        <v>869</v>
      </c>
      <c r="F214" s="338" t="s">
        <v>872</v>
      </c>
      <c r="G214" s="338" t="s">
        <v>1696</v>
      </c>
      <c r="H214" s="338" t="s">
        <v>282</v>
      </c>
      <c r="I214" s="415" t="s">
        <v>2001</v>
      </c>
      <c r="J214" s="345" t="str">
        <f t="shared" si="3"/>
        <v>1999/10/1</v>
      </c>
    </row>
    <row r="215" spans="1:10" s="345" customFormat="1" x14ac:dyDescent="0.25">
      <c r="A215" s="326" t="s">
        <v>879</v>
      </c>
      <c r="B215" s="338" t="s">
        <v>720</v>
      </c>
      <c r="C215" s="338" t="s">
        <v>911</v>
      </c>
      <c r="D215" s="338" t="s">
        <v>1767</v>
      </c>
      <c r="E215" s="338" t="s">
        <v>869</v>
      </c>
      <c r="F215" s="338" t="s">
        <v>872</v>
      </c>
      <c r="G215" s="338" t="s">
        <v>1697</v>
      </c>
      <c r="H215" s="338" t="s">
        <v>281</v>
      </c>
      <c r="I215" s="415" t="s">
        <v>2001</v>
      </c>
      <c r="J215" s="345" t="str">
        <f t="shared" si="3"/>
        <v>1999/11/1</v>
      </c>
    </row>
    <row r="216" spans="1:10" s="345" customFormat="1" x14ac:dyDescent="0.25">
      <c r="A216" s="326" t="s">
        <v>879</v>
      </c>
      <c r="B216" s="338" t="s">
        <v>720</v>
      </c>
      <c r="C216" s="338" t="s">
        <v>911</v>
      </c>
      <c r="D216" s="338" t="s">
        <v>1767</v>
      </c>
      <c r="E216" s="338" t="s">
        <v>869</v>
      </c>
      <c r="F216" s="338" t="s">
        <v>872</v>
      </c>
      <c r="G216" s="338" t="s">
        <v>1698</v>
      </c>
      <c r="H216" s="338" t="s">
        <v>280</v>
      </c>
      <c r="I216" s="415" t="s">
        <v>2001</v>
      </c>
      <c r="J216" s="345" t="str">
        <f t="shared" si="3"/>
        <v>1999/12/1</v>
      </c>
    </row>
    <row r="217" spans="1:10" s="345" customFormat="1" x14ac:dyDescent="0.25">
      <c r="A217" s="326" t="s">
        <v>879</v>
      </c>
      <c r="B217" s="338" t="s">
        <v>720</v>
      </c>
      <c r="C217" s="338" t="s">
        <v>911</v>
      </c>
      <c r="D217" s="338" t="s">
        <v>1767</v>
      </c>
      <c r="E217" s="338" t="s">
        <v>869</v>
      </c>
      <c r="F217" s="338" t="s">
        <v>872</v>
      </c>
      <c r="G217" s="338" t="s">
        <v>1695</v>
      </c>
      <c r="H217" s="338" t="s">
        <v>279</v>
      </c>
      <c r="I217" s="415" t="s">
        <v>2001</v>
      </c>
      <c r="J217" s="345" t="str">
        <f t="shared" si="3"/>
        <v>1999/01/1</v>
      </c>
    </row>
    <row r="218" spans="1:10" s="345" customFormat="1" x14ac:dyDescent="0.25">
      <c r="A218" s="326" t="s">
        <v>879</v>
      </c>
      <c r="B218" s="338" t="s">
        <v>720</v>
      </c>
      <c r="C218" s="338" t="s">
        <v>911</v>
      </c>
      <c r="D218" s="338" t="s">
        <v>1767</v>
      </c>
      <c r="E218" s="338" t="s">
        <v>869</v>
      </c>
      <c r="F218" s="338" t="s">
        <v>872</v>
      </c>
      <c r="G218" s="338" t="s">
        <v>1699</v>
      </c>
      <c r="H218" s="338" t="s">
        <v>278</v>
      </c>
      <c r="I218" s="415" t="s">
        <v>2001</v>
      </c>
      <c r="J218" s="345" t="str">
        <f t="shared" si="3"/>
        <v>1999/02/1</v>
      </c>
    </row>
    <row r="219" spans="1:10" s="345" customFormat="1" x14ac:dyDescent="0.25">
      <c r="A219" s="326" t="s">
        <v>879</v>
      </c>
      <c r="B219" s="338" t="s">
        <v>720</v>
      </c>
      <c r="C219" s="338" t="s">
        <v>911</v>
      </c>
      <c r="D219" s="338" t="s">
        <v>1767</v>
      </c>
      <c r="E219" s="338" t="s">
        <v>869</v>
      </c>
      <c r="F219" s="338" t="s">
        <v>872</v>
      </c>
      <c r="G219" s="338" t="s">
        <v>1700</v>
      </c>
      <c r="H219" s="338" t="s">
        <v>277</v>
      </c>
      <c r="I219" s="415" t="s">
        <v>2001</v>
      </c>
      <c r="J219" s="345" t="str">
        <f t="shared" si="3"/>
        <v>1999/03/1</v>
      </c>
    </row>
    <row r="220" spans="1:10" s="345" customFormat="1" x14ac:dyDescent="0.25">
      <c r="A220" s="326" t="s">
        <v>879</v>
      </c>
      <c r="B220" s="338" t="s">
        <v>720</v>
      </c>
      <c r="C220" s="338" t="s">
        <v>911</v>
      </c>
      <c r="D220" s="338" t="s">
        <v>1767</v>
      </c>
      <c r="E220" s="338" t="s">
        <v>869</v>
      </c>
      <c r="F220" s="338" t="s">
        <v>872</v>
      </c>
      <c r="G220" s="338" t="s">
        <v>1701</v>
      </c>
      <c r="H220" s="338" t="s">
        <v>276</v>
      </c>
      <c r="I220" s="415" t="s">
        <v>2120</v>
      </c>
      <c r="J220" s="345" t="str">
        <f t="shared" si="3"/>
        <v>1999/04/1</v>
      </c>
    </row>
    <row r="221" spans="1:10" s="345" customFormat="1" x14ac:dyDescent="0.25">
      <c r="A221" s="326" t="s">
        <v>879</v>
      </c>
      <c r="B221" s="338" t="s">
        <v>720</v>
      </c>
      <c r="C221" s="338" t="s">
        <v>911</v>
      </c>
      <c r="D221" s="338" t="s">
        <v>1767</v>
      </c>
      <c r="E221" s="338" t="s">
        <v>869</v>
      </c>
      <c r="F221" s="338" t="s">
        <v>872</v>
      </c>
      <c r="G221" s="338" t="s">
        <v>275</v>
      </c>
      <c r="H221" s="338" t="s">
        <v>275</v>
      </c>
      <c r="I221" s="415" t="s">
        <v>2121</v>
      </c>
      <c r="J221" s="345" t="str">
        <f t="shared" si="3"/>
        <v>1999/05/1</v>
      </c>
    </row>
    <row r="222" spans="1:10" s="345" customFormat="1" x14ac:dyDescent="0.25">
      <c r="A222" s="326" t="s">
        <v>879</v>
      </c>
      <c r="B222" s="338" t="s">
        <v>720</v>
      </c>
      <c r="C222" s="338" t="s">
        <v>911</v>
      </c>
      <c r="D222" s="338" t="s">
        <v>1767</v>
      </c>
      <c r="E222" s="338" t="s">
        <v>869</v>
      </c>
      <c r="F222" s="338" t="s">
        <v>872</v>
      </c>
      <c r="G222" s="338" t="s">
        <v>1702</v>
      </c>
      <c r="H222" s="338" t="s">
        <v>274</v>
      </c>
      <c r="I222" s="415" t="s">
        <v>2122</v>
      </c>
      <c r="J222" s="345" t="str">
        <f t="shared" si="3"/>
        <v>1999/06/1</v>
      </c>
    </row>
    <row r="223" spans="1:10" s="345" customFormat="1" x14ac:dyDescent="0.25">
      <c r="A223" s="326" t="s">
        <v>879</v>
      </c>
      <c r="B223" s="338" t="s">
        <v>720</v>
      </c>
      <c r="C223" s="338" t="s">
        <v>911</v>
      </c>
      <c r="D223" s="338" t="s">
        <v>1767</v>
      </c>
      <c r="E223" s="338" t="s">
        <v>869</v>
      </c>
      <c r="F223" s="338" t="s">
        <v>872</v>
      </c>
      <c r="G223" s="338" t="s">
        <v>1703</v>
      </c>
      <c r="H223" s="338" t="s">
        <v>273</v>
      </c>
      <c r="I223" s="415" t="s">
        <v>2123</v>
      </c>
      <c r="J223" s="345" t="str">
        <f t="shared" si="3"/>
        <v>1999/07/1</v>
      </c>
    </row>
    <row r="224" spans="1:10" s="345" customFormat="1" x14ac:dyDescent="0.25">
      <c r="A224" s="326" t="s">
        <v>879</v>
      </c>
      <c r="B224" s="338" t="s">
        <v>720</v>
      </c>
      <c r="C224" s="338" t="s">
        <v>911</v>
      </c>
      <c r="D224" s="338" t="s">
        <v>1767</v>
      </c>
      <c r="E224" s="338" t="s">
        <v>869</v>
      </c>
      <c r="F224" s="338" t="s">
        <v>872</v>
      </c>
      <c r="G224" s="338" t="s">
        <v>1704</v>
      </c>
      <c r="H224" s="338" t="s">
        <v>272</v>
      </c>
      <c r="I224" s="415" t="s">
        <v>2124</v>
      </c>
      <c r="J224" s="345" t="str">
        <f t="shared" si="3"/>
        <v>1999/08/1</v>
      </c>
    </row>
    <row r="225" spans="1:10" s="345" customFormat="1" x14ac:dyDescent="0.25">
      <c r="A225" s="326" t="s">
        <v>879</v>
      </c>
      <c r="B225" s="338" t="s">
        <v>720</v>
      </c>
      <c r="C225" s="338" t="s">
        <v>911</v>
      </c>
      <c r="D225" s="338" t="s">
        <v>1767</v>
      </c>
      <c r="E225" s="338" t="s">
        <v>869</v>
      </c>
      <c r="F225" s="338" t="s">
        <v>872</v>
      </c>
      <c r="G225" s="338" t="s">
        <v>1705</v>
      </c>
      <c r="H225" s="338" t="s">
        <v>271</v>
      </c>
      <c r="I225" s="415" t="s">
        <v>2125</v>
      </c>
      <c r="J225" s="345" t="str">
        <f t="shared" si="3"/>
        <v>1999/09/1</v>
      </c>
    </row>
    <row r="226" spans="1:10" s="345" customFormat="1" x14ac:dyDescent="0.25">
      <c r="A226" s="326" t="s">
        <v>879</v>
      </c>
      <c r="B226" s="338" t="s">
        <v>716</v>
      </c>
      <c r="C226" s="338" t="s">
        <v>911</v>
      </c>
      <c r="D226" s="338" t="s">
        <v>1767</v>
      </c>
      <c r="E226" s="338" t="s">
        <v>869</v>
      </c>
      <c r="F226" s="338" t="s">
        <v>872</v>
      </c>
      <c r="G226" s="338" t="s">
        <v>1696</v>
      </c>
      <c r="H226" s="338" t="s">
        <v>282</v>
      </c>
      <c r="I226" s="415" t="s">
        <v>2001</v>
      </c>
      <c r="J226" s="345" t="str">
        <f t="shared" si="3"/>
        <v>1999/10/1</v>
      </c>
    </row>
    <row r="227" spans="1:10" s="345" customFormat="1" x14ac:dyDescent="0.25">
      <c r="A227" s="326" t="s">
        <v>879</v>
      </c>
      <c r="B227" s="338" t="s">
        <v>716</v>
      </c>
      <c r="C227" s="338" t="s">
        <v>911</v>
      </c>
      <c r="D227" s="338" t="s">
        <v>1767</v>
      </c>
      <c r="E227" s="338" t="s">
        <v>869</v>
      </c>
      <c r="F227" s="338" t="s">
        <v>872</v>
      </c>
      <c r="G227" s="338" t="s">
        <v>1697</v>
      </c>
      <c r="H227" s="338" t="s">
        <v>281</v>
      </c>
      <c r="I227" s="415" t="s">
        <v>2001</v>
      </c>
      <c r="J227" s="345" t="str">
        <f t="shared" si="3"/>
        <v>1999/11/1</v>
      </c>
    </row>
    <row r="228" spans="1:10" s="345" customFormat="1" x14ac:dyDescent="0.25">
      <c r="A228" s="326" t="s">
        <v>879</v>
      </c>
      <c r="B228" s="338" t="s">
        <v>716</v>
      </c>
      <c r="C228" s="338" t="s">
        <v>911</v>
      </c>
      <c r="D228" s="338" t="s">
        <v>1767</v>
      </c>
      <c r="E228" s="338" t="s">
        <v>869</v>
      </c>
      <c r="F228" s="338" t="s">
        <v>872</v>
      </c>
      <c r="G228" s="338" t="s">
        <v>1698</v>
      </c>
      <c r="H228" s="338" t="s">
        <v>280</v>
      </c>
      <c r="I228" s="415" t="s">
        <v>2001</v>
      </c>
      <c r="J228" s="345" t="str">
        <f t="shared" si="3"/>
        <v>1999/12/1</v>
      </c>
    </row>
    <row r="229" spans="1:10" s="345" customFormat="1" x14ac:dyDescent="0.25">
      <c r="A229" s="326" t="s">
        <v>879</v>
      </c>
      <c r="B229" s="338" t="s">
        <v>716</v>
      </c>
      <c r="C229" s="338" t="s">
        <v>911</v>
      </c>
      <c r="D229" s="338" t="s">
        <v>1767</v>
      </c>
      <c r="E229" s="338" t="s">
        <v>869</v>
      </c>
      <c r="F229" s="338" t="s">
        <v>872</v>
      </c>
      <c r="G229" s="338" t="s">
        <v>1695</v>
      </c>
      <c r="H229" s="338" t="s">
        <v>279</v>
      </c>
      <c r="I229" s="415" t="s">
        <v>2001</v>
      </c>
      <c r="J229" s="345" t="str">
        <f t="shared" si="3"/>
        <v>1999/01/1</v>
      </c>
    </row>
    <row r="230" spans="1:10" s="345" customFormat="1" x14ac:dyDescent="0.25">
      <c r="A230" s="326" t="s">
        <v>879</v>
      </c>
      <c r="B230" s="338" t="s">
        <v>716</v>
      </c>
      <c r="C230" s="338" t="s">
        <v>911</v>
      </c>
      <c r="D230" s="338" t="s">
        <v>1767</v>
      </c>
      <c r="E230" s="338" t="s">
        <v>869</v>
      </c>
      <c r="F230" s="338" t="s">
        <v>872</v>
      </c>
      <c r="G230" s="338" t="s">
        <v>1699</v>
      </c>
      <c r="H230" s="338" t="s">
        <v>278</v>
      </c>
      <c r="I230" s="415" t="s">
        <v>2001</v>
      </c>
      <c r="J230" s="345" t="str">
        <f t="shared" si="3"/>
        <v>1999/02/1</v>
      </c>
    </row>
    <row r="231" spans="1:10" s="345" customFormat="1" x14ac:dyDescent="0.25">
      <c r="A231" s="326" t="s">
        <v>879</v>
      </c>
      <c r="B231" s="338" t="s">
        <v>716</v>
      </c>
      <c r="C231" s="338" t="s">
        <v>911</v>
      </c>
      <c r="D231" s="338" t="s">
        <v>1767</v>
      </c>
      <c r="E231" s="338" t="s">
        <v>869</v>
      </c>
      <c r="F231" s="338" t="s">
        <v>872</v>
      </c>
      <c r="G231" s="338" t="s">
        <v>1700</v>
      </c>
      <c r="H231" s="338" t="s">
        <v>277</v>
      </c>
      <c r="I231" s="415" t="s">
        <v>2001</v>
      </c>
      <c r="J231" s="345" t="str">
        <f t="shared" si="3"/>
        <v>1999/03/1</v>
      </c>
    </row>
    <row r="232" spans="1:10" s="345" customFormat="1" x14ac:dyDescent="0.25">
      <c r="A232" s="326" t="s">
        <v>879</v>
      </c>
      <c r="B232" s="338" t="s">
        <v>716</v>
      </c>
      <c r="C232" s="338" t="s">
        <v>911</v>
      </c>
      <c r="D232" s="338" t="s">
        <v>1767</v>
      </c>
      <c r="E232" s="338" t="s">
        <v>869</v>
      </c>
      <c r="F232" s="338" t="s">
        <v>872</v>
      </c>
      <c r="G232" s="338" t="s">
        <v>1701</v>
      </c>
      <c r="H232" s="338" t="s">
        <v>276</v>
      </c>
      <c r="I232" s="415" t="s">
        <v>2126</v>
      </c>
      <c r="J232" s="345" t="str">
        <f t="shared" si="3"/>
        <v>1999/04/1</v>
      </c>
    </row>
    <row r="233" spans="1:10" s="345" customFormat="1" x14ac:dyDescent="0.25">
      <c r="A233" s="326" t="s">
        <v>879</v>
      </c>
      <c r="B233" s="338" t="s">
        <v>716</v>
      </c>
      <c r="C233" s="338" t="s">
        <v>911</v>
      </c>
      <c r="D233" s="338" t="s">
        <v>1767</v>
      </c>
      <c r="E233" s="338" t="s">
        <v>869</v>
      </c>
      <c r="F233" s="338" t="s">
        <v>872</v>
      </c>
      <c r="G233" s="338" t="s">
        <v>275</v>
      </c>
      <c r="H233" s="338" t="s">
        <v>275</v>
      </c>
      <c r="I233" s="415" t="s">
        <v>2127</v>
      </c>
      <c r="J233" s="345" t="str">
        <f t="shared" si="3"/>
        <v>1999/05/1</v>
      </c>
    </row>
    <row r="234" spans="1:10" s="345" customFormat="1" x14ac:dyDescent="0.25">
      <c r="A234" s="326" t="s">
        <v>879</v>
      </c>
      <c r="B234" s="338" t="s">
        <v>716</v>
      </c>
      <c r="C234" s="338" t="s">
        <v>911</v>
      </c>
      <c r="D234" s="338" t="s">
        <v>1767</v>
      </c>
      <c r="E234" s="338" t="s">
        <v>869</v>
      </c>
      <c r="F234" s="338" t="s">
        <v>872</v>
      </c>
      <c r="G234" s="338" t="s">
        <v>1702</v>
      </c>
      <c r="H234" s="338" t="s">
        <v>274</v>
      </c>
      <c r="I234" s="415" t="s">
        <v>2128</v>
      </c>
      <c r="J234" s="345" t="str">
        <f t="shared" si="3"/>
        <v>1999/06/1</v>
      </c>
    </row>
    <row r="235" spans="1:10" s="345" customFormat="1" x14ac:dyDescent="0.25">
      <c r="A235" s="326" t="s">
        <v>879</v>
      </c>
      <c r="B235" s="338" t="s">
        <v>716</v>
      </c>
      <c r="C235" s="338" t="s">
        <v>911</v>
      </c>
      <c r="D235" s="338" t="s">
        <v>1767</v>
      </c>
      <c r="E235" s="338" t="s">
        <v>869</v>
      </c>
      <c r="F235" s="338" t="s">
        <v>872</v>
      </c>
      <c r="G235" s="338" t="s">
        <v>1703</v>
      </c>
      <c r="H235" s="338" t="s">
        <v>273</v>
      </c>
      <c r="I235" s="415" t="s">
        <v>2129</v>
      </c>
      <c r="J235" s="345" t="str">
        <f t="shared" si="3"/>
        <v>1999/07/1</v>
      </c>
    </row>
    <row r="236" spans="1:10" s="345" customFormat="1" x14ac:dyDescent="0.25">
      <c r="A236" s="326" t="s">
        <v>879</v>
      </c>
      <c r="B236" s="338" t="s">
        <v>716</v>
      </c>
      <c r="C236" s="338" t="s">
        <v>911</v>
      </c>
      <c r="D236" s="338" t="s">
        <v>1767</v>
      </c>
      <c r="E236" s="338" t="s">
        <v>869</v>
      </c>
      <c r="F236" s="338" t="s">
        <v>872</v>
      </c>
      <c r="G236" s="338" t="s">
        <v>1704</v>
      </c>
      <c r="H236" s="338" t="s">
        <v>272</v>
      </c>
      <c r="I236" s="415" t="s">
        <v>2130</v>
      </c>
      <c r="J236" s="345" t="str">
        <f t="shared" si="3"/>
        <v>1999/08/1</v>
      </c>
    </row>
    <row r="237" spans="1:10" s="345" customFormat="1" x14ac:dyDescent="0.25">
      <c r="A237" s="326" t="s">
        <v>879</v>
      </c>
      <c r="B237" s="338" t="s">
        <v>716</v>
      </c>
      <c r="C237" s="338" t="s">
        <v>911</v>
      </c>
      <c r="D237" s="338" t="s">
        <v>1767</v>
      </c>
      <c r="E237" s="338" t="s">
        <v>869</v>
      </c>
      <c r="F237" s="338" t="s">
        <v>872</v>
      </c>
      <c r="G237" s="338" t="s">
        <v>1705</v>
      </c>
      <c r="H237" s="338" t="s">
        <v>271</v>
      </c>
      <c r="I237" s="415" t="s">
        <v>2131</v>
      </c>
      <c r="J237" s="345" t="str">
        <f t="shared" si="3"/>
        <v>1999/09/1</v>
      </c>
    </row>
    <row r="238" spans="1:10" s="345" customFormat="1" x14ac:dyDescent="0.25">
      <c r="A238" s="326" t="s">
        <v>879</v>
      </c>
      <c r="B238" s="338" t="s">
        <v>971</v>
      </c>
      <c r="C238" s="338" t="s">
        <v>911</v>
      </c>
      <c r="D238" s="338" t="s">
        <v>1767</v>
      </c>
      <c r="E238" s="338" t="s">
        <v>869</v>
      </c>
      <c r="F238" s="338" t="s">
        <v>872</v>
      </c>
      <c r="G238" s="338" t="s">
        <v>1696</v>
      </c>
      <c r="H238" s="338" t="s">
        <v>282</v>
      </c>
      <c r="I238" s="415" t="s">
        <v>2001</v>
      </c>
      <c r="J238" s="345" t="str">
        <f t="shared" si="3"/>
        <v>1999/10/1</v>
      </c>
    </row>
    <row r="239" spans="1:10" s="345" customFormat="1" x14ac:dyDescent="0.25">
      <c r="A239" s="326" t="s">
        <v>879</v>
      </c>
      <c r="B239" s="338" t="s">
        <v>971</v>
      </c>
      <c r="C239" s="338" t="s">
        <v>911</v>
      </c>
      <c r="D239" s="338" t="s">
        <v>1767</v>
      </c>
      <c r="E239" s="338" t="s">
        <v>869</v>
      </c>
      <c r="F239" s="338" t="s">
        <v>872</v>
      </c>
      <c r="G239" s="338" t="s">
        <v>1697</v>
      </c>
      <c r="H239" s="338" t="s">
        <v>281</v>
      </c>
      <c r="I239" s="415" t="s">
        <v>2001</v>
      </c>
      <c r="J239" s="345" t="str">
        <f t="shared" si="3"/>
        <v>1999/11/1</v>
      </c>
    </row>
    <row r="240" spans="1:10" s="345" customFormat="1" x14ac:dyDescent="0.25">
      <c r="A240" s="326" t="s">
        <v>879</v>
      </c>
      <c r="B240" s="338" t="s">
        <v>971</v>
      </c>
      <c r="C240" s="338" t="s">
        <v>911</v>
      </c>
      <c r="D240" s="338" t="s">
        <v>1767</v>
      </c>
      <c r="E240" s="338" t="s">
        <v>869</v>
      </c>
      <c r="F240" s="338" t="s">
        <v>872</v>
      </c>
      <c r="G240" s="338" t="s">
        <v>1698</v>
      </c>
      <c r="H240" s="338" t="s">
        <v>280</v>
      </c>
      <c r="I240" s="415" t="s">
        <v>2001</v>
      </c>
      <c r="J240" s="345" t="str">
        <f t="shared" si="3"/>
        <v>1999/12/1</v>
      </c>
    </row>
    <row r="241" spans="1:10" s="345" customFormat="1" x14ac:dyDescent="0.25">
      <c r="A241" s="326" t="s">
        <v>879</v>
      </c>
      <c r="B241" s="338" t="s">
        <v>971</v>
      </c>
      <c r="C241" s="338" t="s">
        <v>911</v>
      </c>
      <c r="D241" s="338" t="s">
        <v>1767</v>
      </c>
      <c r="E241" s="338" t="s">
        <v>869</v>
      </c>
      <c r="F241" s="338" t="s">
        <v>872</v>
      </c>
      <c r="G241" s="338" t="s">
        <v>1695</v>
      </c>
      <c r="H241" s="338" t="s">
        <v>279</v>
      </c>
      <c r="I241" s="415" t="s">
        <v>2001</v>
      </c>
      <c r="J241" s="345" t="str">
        <f t="shared" si="3"/>
        <v>1999/01/1</v>
      </c>
    </row>
    <row r="242" spans="1:10" s="345" customFormat="1" x14ac:dyDescent="0.25">
      <c r="A242" s="326" t="s">
        <v>879</v>
      </c>
      <c r="B242" s="338" t="s">
        <v>971</v>
      </c>
      <c r="C242" s="338" t="s">
        <v>911</v>
      </c>
      <c r="D242" s="338" t="s">
        <v>1767</v>
      </c>
      <c r="E242" s="338" t="s">
        <v>869</v>
      </c>
      <c r="F242" s="338" t="s">
        <v>872</v>
      </c>
      <c r="G242" s="338" t="s">
        <v>1699</v>
      </c>
      <c r="H242" s="338" t="s">
        <v>278</v>
      </c>
      <c r="I242" s="415" t="s">
        <v>2001</v>
      </c>
      <c r="J242" s="345" t="str">
        <f t="shared" si="3"/>
        <v>1999/02/1</v>
      </c>
    </row>
    <row r="243" spans="1:10" s="345" customFormat="1" x14ac:dyDescent="0.25">
      <c r="A243" s="326" t="s">
        <v>879</v>
      </c>
      <c r="B243" s="338" t="s">
        <v>971</v>
      </c>
      <c r="C243" s="338" t="s">
        <v>911</v>
      </c>
      <c r="D243" s="338" t="s">
        <v>1767</v>
      </c>
      <c r="E243" s="338" t="s">
        <v>869</v>
      </c>
      <c r="F243" s="338" t="s">
        <v>872</v>
      </c>
      <c r="G243" s="338" t="s">
        <v>1700</v>
      </c>
      <c r="H243" s="338" t="s">
        <v>277</v>
      </c>
      <c r="I243" s="415" t="s">
        <v>2001</v>
      </c>
      <c r="J243" s="345" t="str">
        <f t="shared" si="3"/>
        <v>1999/03/1</v>
      </c>
    </row>
    <row r="244" spans="1:10" s="345" customFormat="1" x14ac:dyDescent="0.25">
      <c r="A244" s="326" t="s">
        <v>879</v>
      </c>
      <c r="B244" s="338" t="s">
        <v>971</v>
      </c>
      <c r="C244" s="338" t="s">
        <v>911</v>
      </c>
      <c r="D244" s="338" t="s">
        <v>1767</v>
      </c>
      <c r="E244" s="338" t="s">
        <v>869</v>
      </c>
      <c r="F244" s="338" t="s">
        <v>872</v>
      </c>
      <c r="G244" s="338" t="s">
        <v>1701</v>
      </c>
      <c r="H244" s="338" t="s">
        <v>276</v>
      </c>
      <c r="I244" s="415" t="s">
        <v>2001</v>
      </c>
      <c r="J244" s="345" t="str">
        <f t="shared" si="3"/>
        <v>1999/04/1</v>
      </c>
    </row>
    <row r="245" spans="1:10" s="345" customFormat="1" x14ac:dyDescent="0.25">
      <c r="A245" s="326" t="s">
        <v>879</v>
      </c>
      <c r="B245" s="338" t="s">
        <v>971</v>
      </c>
      <c r="C245" s="338" t="s">
        <v>911</v>
      </c>
      <c r="D245" s="338" t="s">
        <v>1767</v>
      </c>
      <c r="E245" s="338" t="s">
        <v>869</v>
      </c>
      <c r="F245" s="338" t="s">
        <v>872</v>
      </c>
      <c r="G245" s="338" t="s">
        <v>275</v>
      </c>
      <c r="H245" s="338" t="s">
        <v>275</v>
      </c>
      <c r="I245" s="415" t="s">
        <v>2132</v>
      </c>
      <c r="J245" s="345" t="str">
        <f t="shared" si="3"/>
        <v>1999/05/1</v>
      </c>
    </row>
    <row r="246" spans="1:10" s="345" customFormat="1" x14ac:dyDescent="0.25">
      <c r="A246" s="326" t="s">
        <v>879</v>
      </c>
      <c r="B246" s="338" t="s">
        <v>971</v>
      </c>
      <c r="C246" s="338" t="s">
        <v>911</v>
      </c>
      <c r="D246" s="338" t="s">
        <v>1767</v>
      </c>
      <c r="E246" s="338" t="s">
        <v>869</v>
      </c>
      <c r="F246" s="338" t="s">
        <v>872</v>
      </c>
      <c r="G246" s="338" t="s">
        <v>1702</v>
      </c>
      <c r="H246" s="338" t="s">
        <v>274</v>
      </c>
      <c r="I246" s="415" t="s">
        <v>2133</v>
      </c>
      <c r="J246" s="345" t="str">
        <f t="shared" si="3"/>
        <v>1999/06/1</v>
      </c>
    </row>
    <row r="247" spans="1:10" s="345" customFormat="1" x14ac:dyDescent="0.25">
      <c r="A247" s="326" t="s">
        <v>879</v>
      </c>
      <c r="B247" s="338" t="s">
        <v>971</v>
      </c>
      <c r="C247" s="338" t="s">
        <v>911</v>
      </c>
      <c r="D247" s="338" t="s">
        <v>1767</v>
      </c>
      <c r="E247" s="338" t="s">
        <v>869</v>
      </c>
      <c r="F247" s="338" t="s">
        <v>872</v>
      </c>
      <c r="G247" s="338" t="s">
        <v>1703</v>
      </c>
      <c r="H247" s="338" t="s">
        <v>273</v>
      </c>
      <c r="I247" s="415" t="s">
        <v>2134</v>
      </c>
      <c r="J247" s="345" t="str">
        <f t="shared" si="3"/>
        <v>1999/07/1</v>
      </c>
    </row>
    <row r="248" spans="1:10" s="345" customFormat="1" x14ac:dyDescent="0.25">
      <c r="A248" s="326" t="s">
        <v>879</v>
      </c>
      <c r="B248" s="338" t="s">
        <v>971</v>
      </c>
      <c r="C248" s="338" t="s">
        <v>911</v>
      </c>
      <c r="D248" s="338" t="s">
        <v>1767</v>
      </c>
      <c r="E248" s="338" t="s">
        <v>869</v>
      </c>
      <c r="F248" s="338" t="s">
        <v>872</v>
      </c>
      <c r="G248" s="338" t="s">
        <v>1704</v>
      </c>
      <c r="H248" s="338" t="s">
        <v>272</v>
      </c>
      <c r="I248" s="415" t="s">
        <v>2134</v>
      </c>
      <c r="J248" s="345" t="str">
        <f t="shared" si="3"/>
        <v>1999/08/1</v>
      </c>
    </row>
    <row r="249" spans="1:10" s="345" customFormat="1" x14ac:dyDescent="0.25">
      <c r="A249" s="326" t="s">
        <v>879</v>
      </c>
      <c r="B249" s="338" t="s">
        <v>971</v>
      </c>
      <c r="C249" s="338" t="s">
        <v>911</v>
      </c>
      <c r="D249" s="338" t="s">
        <v>1767</v>
      </c>
      <c r="E249" s="338" t="s">
        <v>869</v>
      </c>
      <c r="F249" s="338" t="s">
        <v>872</v>
      </c>
      <c r="G249" s="338" t="s">
        <v>1705</v>
      </c>
      <c r="H249" s="338" t="s">
        <v>271</v>
      </c>
      <c r="I249" s="416" t="s">
        <v>2135</v>
      </c>
      <c r="J249" s="345" t="str">
        <f t="shared" si="3"/>
        <v>1999/09/1</v>
      </c>
    </row>
    <row r="250" spans="1:10" s="345" customFormat="1" x14ac:dyDescent="0.25">
      <c r="A250" s="326" t="s">
        <v>879</v>
      </c>
      <c r="B250" s="338" t="s">
        <v>978</v>
      </c>
      <c r="C250" s="338" t="s">
        <v>911</v>
      </c>
      <c r="D250" s="338" t="s">
        <v>1767</v>
      </c>
      <c r="E250" s="338" t="s">
        <v>869</v>
      </c>
      <c r="F250" s="338" t="s">
        <v>872</v>
      </c>
      <c r="G250" s="338" t="s">
        <v>1696</v>
      </c>
      <c r="H250" s="338" t="s">
        <v>282</v>
      </c>
      <c r="I250" s="415" t="s">
        <v>2136</v>
      </c>
      <c r="J250" s="345" t="str">
        <f t="shared" si="3"/>
        <v>1999/10/1</v>
      </c>
    </row>
    <row r="251" spans="1:10" s="345" customFormat="1" x14ac:dyDescent="0.25">
      <c r="A251" s="326" t="s">
        <v>879</v>
      </c>
      <c r="B251" s="338" t="s">
        <v>978</v>
      </c>
      <c r="C251" s="338" t="s">
        <v>911</v>
      </c>
      <c r="D251" s="338" t="s">
        <v>1767</v>
      </c>
      <c r="E251" s="338" t="s">
        <v>869</v>
      </c>
      <c r="F251" s="338" t="s">
        <v>872</v>
      </c>
      <c r="G251" s="338" t="s">
        <v>1697</v>
      </c>
      <c r="H251" s="338" t="s">
        <v>281</v>
      </c>
      <c r="I251" s="415" t="s">
        <v>2001</v>
      </c>
      <c r="J251" s="345" t="str">
        <f t="shared" si="3"/>
        <v>1999/11/1</v>
      </c>
    </row>
    <row r="252" spans="1:10" s="345" customFormat="1" x14ac:dyDescent="0.25">
      <c r="A252" s="326" t="s">
        <v>879</v>
      </c>
      <c r="B252" s="338" t="s">
        <v>978</v>
      </c>
      <c r="C252" s="338" t="s">
        <v>911</v>
      </c>
      <c r="D252" s="338" t="s">
        <v>1767</v>
      </c>
      <c r="E252" s="338" t="s">
        <v>869</v>
      </c>
      <c r="F252" s="338" t="s">
        <v>872</v>
      </c>
      <c r="G252" s="338" t="s">
        <v>1698</v>
      </c>
      <c r="H252" s="338" t="s">
        <v>280</v>
      </c>
      <c r="I252" s="415" t="s">
        <v>2001</v>
      </c>
      <c r="J252" s="345" t="str">
        <f t="shared" si="3"/>
        <v>1999/12/1</v>
      </c>
    </row>
    <row r="253" spans="1:10" s="345" customFormat="1" x14ac:dyDescent="0.25">
      <c r="A253" s="326" t="s">
        <v>879</v>
      </c>
      <c r="B253" s="338" t="s">
        <v>978</v>
      </c>
      <c r="C253" s="338" t="s">
        <v>911</v>
      </c>
      <c r="D253" s="338" t="s">
        <v>1767</v>
      </c>
      <c r="E253" s="338" t="s">
        <v>869</v>
      </c>
      <c r="F253" s="338" t="s">
        <v>872</v>
      </c>
      <c r="G253" s="338" t="s">
        <v>1695</v>
      </c>
      <c r="H253" s="338" t="s">
        <v>279</v>
      </c>
      <c r="I253" s="415" t="s">
        <v>2001</v>
      </c>
      <c r="J253" s="345" t="str">
        <f t="shared" si="3"/>
        <v>1999/01/1</v>
      </c>
    </row>
    <row r="254" spans="1:10" s="345" customFormat="1" x14ac:dyDescent="0.25">
      <c r="A254" s="326" t="s">
        <v>879</v>
      </c>
      <c r="B254" s="338" t="s">
        <v>978</v>
      </c>
      <c r="C254" s="338" t="s">
        <v>911</v>
      </c>
      <c r="D254" s="338" t="s">
        <v>1767</v>
      </c>
      <c r="E254" s="338" t="s">
        <v>869</v>
      </c>
      <c r="F254" s="338" t="s">
        <v>872</v>
      </c>
      <c r="G254" s="338" t="s">
        <v>1699</v>
      </c>
      <c r="H254" s="338" t="s">
        <v>278</v>
      </c>
      <c r="I254" s="415" t="s">
        <v>2001</v>
      </c>
      <c r="J254" s="345" t="str">
        <f t="shared" si="3"/>
        <v>1999/02/1</v>
      </c>
    </row>
    <row r="255" spans="1:10" s="345" customFormat="1" x14ac:dyDescent="0.25">
      <c r="A255" s="326" t="s">
        <v>879</v>
      </c>
      <c r="B255" s="338" t="s">
        <v>978</v>
      </c>
      <c r="C255" s="338" t="s">
        <v>911</v>
      </c>
      <c r="D255" s="338" t="s">
        <v>1767</v>
      </c>
      <c r="E255" s="338" t="s">
        <v>869</v>
      </c>
      <c r="F255" s="338" t="s">
        <v>872</v>
      </c>
      <c r="G255" s="338" t="s">
        <v>1700</v>
      </c>
      <c r="H255" s="338" t="s">
        <v>277</v>
      </c>
      <c r="I255" s="415" t="s">
        <v>2001</v>
      </c>
      <c r="J255" s="345" t="str">
        <f t="shared" si="3"/>
        <v>1999/03/1</v>
      </c>
    </row>
    <row r="256" spans="1:10" s="345" customFormat="1" x14ac:dyDescent="0.25">
      <c r="A256" s="326" t="s">
        <v>879</v>
      </c>
      <c r="B256" s="338" t="s">
        <v>978</v>
      </c>
      <c r="C256" s="338" t="s">
        <v>911</v>
      </c>
      <c r="D256" s="338" t="s">
        <v>1767</v>
      </c>
      <c r="E256" s="338" t="s">
        <v>869</v>
      </c>
      <c r="F256" s="338" t="s">
        <v>872</v>
      </c>
      <c r="G256" s="338" t="s">
        <v>1701</v>
      </c>
      <c r="H256" s="338" t="s">
        <v>276</v>
      </c>
      <c r="I256" s="415" t="s">
        <v>2028</v>
      </c>
      <c r="J256" s="345" t="str">
        <f t="shared" si="3"/>
        <v>1999/04/1</v>
      </c>
    </row>
    <row r="257" spans="1:10" s="345" customFormat="1" x14ac:dyDescent="0.25">
      <c r="A257" s="326" t="s">
        <v>879</v>
      </c>
      <c r="B257" s="338" t="s">
        <v>978</v>
      </c>
      <c r="C257" s="338" t="s">
        <v>911</v>
      </c>
      <c r="D257" s="338" t="s">
        <v>1767</v>
      </c>
      <c r="E257" s="338" t="s">
        <v>869</v>
      </c>
      <c r="F257" s="338" t="s">
        <v>872</v>
      </c>
      <c r="G257" s="338" t="s">
        <v>275</v>
      </c>
      <c r="H257" s="338" t="s">
        <v>275</v>
      </c>
      <c r="I257" s="415" t="s">
        <v>2137</v>
      </c>
      <c r="J257" s="345" t="str">
        <f t="shared" si="3"/>
        <v>1999/05/1</v>
      </c>
    </row>
    <row r="258" spans="1:10" s="345" customFormat="1" x14ac:dyDescent="0.25">
      <c r="A258" s="326" t="s">
        <v>879</v>
      </c>
      <c r="B258" s="338" t="s">
        <v>978</v>
      </c>
      <c r="C258" s="338" t="s">
        <v>911</v>
      </c>
      <c r="D258" s="338" t="s">
        <v>1767</v>
      </c>
      <c r="E258" s="338" t="s">
        <v>869</v>
      </c>
      <c r="F258" s="338" t="s">
        <v>872</v>
      </c>
      <c r="G258" s="338" t="s">
        <v>1702</v>
      </c>
      <c r="H258" s="338" t="s">
        <v>274</v>
      </c>
      <c r="I258" s="415" t="s">
        <v>2138</v>
      </c>
      <c r="J258" s="345" t="str">
        <f t="shared" si="3"/>
        <v>1999/06/1</v>
      </c>
    </row>
    <row r="259" spans="1:10" s="345" customFormat="1" x14ac:dyDescent="0.25">
      <c r="A259" s="326" t="s">
        <v>879</v>
      </c>
      <c r="B259" s="338" t="s">
        <v>978</v>
      </c>
      <c r="C259" s="338" t="s">
        <v>911</v>
      </c>
      <c r="D259" s="338" t="s">
        <v>1767</v>
      </c>
      <c r="E259" s="338" t="s">
        <v>869</v>
      </c>
      <c r="F259" s="338" t="s">
        <v>872</v>
      </c>
      <c r="G259" s="338" t="s">
        <v>1703</v>
      </c>
      <c r="H259" s="338" t="s">
        <v>273</v>
      </c>
      <c r="I259" s="415" t="s">
        <v>2139</v>
      </c>
      <c r="J259" s="345" t="str">
        <f t="shared" si="3"/>
        <v>1999/07/1</v>
      </c>
    </row>
    <row r="260" spans="1:10" s="345" customFormat="1" x14ac:dyDescent="0.25">
      <c r="A260" s="326" t="s">
        <v>879</v>
      </c>
      <c r="B260" s="338" t="s">
        <v>978</v>
      </c>
      <c r="C260" s="338" t="s">
        <v>911</v>
      </c>
      <c r="D260" s="338" t="s">
        <v>1767</v>
      </c>
      <c r="E260" s="338" t="s">
        <v>869</v>
      </c>
      <c r="F260" s="338" t="s">
        <v>872</v>
      </c>
      <c r="G260" s="338" t="s">
        <v>1704</v>
      </c>
      <c r="H260" s="338" t="s">
        <v>272</v>
      </c>
      <c r="I260" s="415" t="s">
        <v>2140</v>
      </c>
      <c r="J260" s="345" t="str">
        <f t="shared" si="3"/>
        <v>1999/08/1</v>
      </c>
    </row>
    <row r="261" spans="1:10" s="345" customFormat="1" x14ac:dyDescent="0.25">
      <c r="A261" s="326" t="s">
        <v>879</v>
      </c>
      <c r="B261" s="338" t="s">
        <v>978</v>
      </c>
      <c r="C261" s="338" t="s">
        <v>911</v>
      </c>
      <c r="D261" s="338" t="s">
        <v>1767</v>
      </c>
      <c r="E261" s="338" t="s">
        <v>869</v>
      </c>
      <c r="F261" s="338" t="s">
        <v>872</v>
      </c>
      <c r="G261" s="338" t="s">
        <v>1705</v>
      </c>
      <c r="H261" s="338" t="s">
        <v>271</v>
      </c>
      <c r="I261" s="416" t="s">
        <v>2141</v>
      </c>
      <c r="J261" s="345" t="str">
        <f t="shared" si="3"/>
        <v>1999/09/1</v>
      </c>
    </row>
    <row r="262" spans="1:10" s="345" customFormat="1" x14ac:dyDescent="0.25">
      <c r="A262" s="326" t="s">
        <v>879</v>
      </c>
      <c r="B262" s="338" t="s">
        <v>983</v>
      </c>
      <c r="C262" s="338" t="s">
        <v>911</v>
      </c>
      <c r="D262" s="338" t="s">
        <v>1767</v>
      </c>
      <c r="E262" s="338" t="s">
        <v>869</v>
      </c>
      <c r="F262" s="338" t="s">
        <v>872</v>
      </c>
      <c r="G262" s="338" t="s">
        <v>1696</v>
      </c>
      <c r="H262" s="338" t="s">
        <v>282</v>
      </c>
      <c r="I262" s="415" t="s">
        <v>2031</v>
      </c>
      <c r="J262" s="345" t="str">
        <f t="shared" si="3"/>
        <v>1999/10/1</v>
      </c>
    </row>
    <row r="263" spans="1:10" s="345" customFormat="1" x14ac:dyDescent="0.25">
      <c r="A263" s="326" t="s">
        <v>879</v>
      </c>
      <c r="B263" s="338" t="s">
        <v>983</v>
      </c>
      <c r="C263" s="338" t="s">
        <v>911</v>
      </c>
      <c r="D263" s="338" t="s">
        <v>1767</v>
      </c>
      <c r="E263" s="338" t="s">
        <v>869</v>
      </c>
      <c r="F263" s="338" t="s">
        <v>872</v>
      </c>
      <c r="G263" s="338" t="s">
        <v>1697</v>
      </c>
      <c r="H263" s="338" t="s">
        <v>281</v>
      </c>
      <c r="I263" s="415" t="s">
        <v>2001</v>
      </c>
      <c r="J263" s="345" t="str">
        <f t="shared" si="3"/>
        <v>1999/11/1</v>
      </c>
    </row>
    <row r="264" spans="1:10" s="345" customFormat="1" x14ac:dyDescent="0.25">
      <c r="A264" s="326" t="s">
        <v>879</v>
      </c>
      <c r="B264" s="338" t="s">
        <v>983</v>
      </c>
      <c r="C264" s="338" t="s">
        <v>911</v>
      </c>
      <c r="D264" s="338" t="s">
        <v>1767</v>
      </c>
      <c r="E264" s="338" t="s">
        <v>869</v>
      </c>
      <c r="F264" s="338" t="s">
        <v>872</v>
      </c>
      <c r="G264" s="338" t="s">
        <v>1698</v>
      </c>
      <c r="H264" s="338" t="s">
        <v>280</v>
      </c>
      <c r="I264" s="415" t="s">
        <v>2001</v>
      </c>
      <c r="J264" s="345" t="str">
        <f t="shared" si="3"/>
        <v>1999/12/1</v>
      </c>
    </row>
    <row r="265" spans="1:10" s="345" customFormat="1" x14ac:dyDescent="0.25">
      <c r="A265" s="326" t="s">
        <v>879</v>
      </c>
      <c r="B265" s="338" t="s">
        <v>983</v>
      </c>
      <c r="C265" s="338" t="s">
        <v>911</v>
      </c>
      <c r="D265" s="338" t="s">
        <v>1767</v>
      </c>
      <c r="E265" s="338" t="s">
        <v>869</v>
      </c>
      <c r="F265" s="338" t="s">
        <v>872</v>
      </c>
      <c r="G265" s="338" t="s">
        <v>1695</v>
      </c>
      <c r="H265" s="338" t="s">
        <v>279</v>
      </c>
      <c r="I265" s="415" t="s">
        <v>2001</v>
      </c>
      <c r="J265" s="345" t="str">
        <f t="shared" si="3"/>
        <v>1999/01/1</v>
      </c>
    </row>
    <row r="266" spans="1:10" s="345" customFormat="1" x14ac:dyDescent="0.25">
      <c r="A266" s="326" t="s">
        <v>879</v>
      </c>
      <c r="B266" s="338" t="s">
        <v>983</v>
      </c>
      <c r="C266" s="338" t="s">
        <v>911</v>
      </c>
      <c r="D266" s="338" t="s">
        <v>1767</v>
      </c>
      <c r="E266" s="338" t="s">
        <v>869</v>
      </c>
      <c r="F266" s="338" t="s">
        <v>872</v>
      </c>
      <c r="G266" s="338" t="s">
        <v>1699</v>
      </c>
      <c r="H266" s="338" t="s">
        <v>278</v>
      </c>
      <c r="I266" s="415" t="s">
        <v>2001</v>
      </c>
      <c r="J266" s="345" t="str">
        <f t="shared" si="3"/>
        <v>1999/02/1</v>
      </c>
    </row>
    <row r="267" spans="1:10" s="345" customFormat="1" x14ac:dyDescent="0.25">
      <c r="A267" s="326" t="s">
        <v>879</v>
      </c>
      <c r="B267" s="338" t="s">
        <v>983</v>
      </c>
      <c r="C267" s="338" t="s">
        <v>911</v>
      </c>
      <c r="D267" s="338" t="s">
        <v>1767</v>
      </c>
      <c r="E267" s="338" t="s">
        <v>869</v>
      </c>
      <c r="F267" s="338" t="s">
        <v>872</v>
      </c>
      <c r="G267" s="338" t="s">
        <v>1700</v>
      </c>
      <c r="H267" s="338" t="s">
        <v>277</v>
      </c>
      <c r="I267" s="415" t="s">
        <v>2001</v>
      </c>
      <c r="J267" s="345" t="str">
        <f t="shared" ref="J267:J330" si="4">IF(H267="October","1999/10/1",IF(H267="November","1999/11/1",IF(H267="December","1999/12/1",IF(H267="January","1999/01/1",IF(H267="February","1999/02/1",IF(H267="March","1999/03/1",IF(H267="April","1999/04/1",IF(H267="May","1999/05/1",IF(H267="June","1999/06/1",IF(H267="July","1999/07/1",IF(H267="August","1999/08/1",IF(H267="September","1999/09/1"))))))))))))</f>
        <v>1999/03/1</v>
      </c>
    </row>
    <row r="268" spans="1:10" s="345" customFormat="1" x14ac:dyDescent="0.25">
      <c r="A268" s="326" t="s">
        <v>879</v>
      </c>
      <c r="B268" s="338" t="s">
        <v>983</v>
      </c>
      <c r="C268" s="338" t="s">
        <v>911</v>
      </c>
      <c r="D268" s="338" t="s">
        <v>1767</v>
      </c>
      <c r="E268" s="338" t="s">
        <v>869</v>
      </c>
      <c r="F268" s="338" t="s">
        <v>872</v>
      </c>
      <c r="G268" s="338" t="s">
        <v>1701</v>
      </c>
      <c r="H268" s="338" t="s">
        <v>276</v>
      </c>
      <c r="I268" s="415" t="s">
        <v>2030</v>
      </c>
      <c r="J268" s="345" t="str">
        <f t="shared" si="4"/>
        <v>1999/04/1</v>
      </c>
    </row>
    <row r="269" spans="1:10" s="345" customFormat="1" x14ac:dyDescent="0.25">
      <c r="A269" s="326" t="s">
        <v>879</v>
      </c>
      <c r="B269" s="338" t="s">
        <v>983</v>
      </c>
      <c r="C269" s="338" t="s">
        <v>911</v>
      </c>
      <c r="D269" s="338" t="s">
        <v>1767</v>
      </c>
      <c r="E269" s="338" t="s">
        <v>869</v>
      </c>
      <c r="F269" s="338" t="s">
        <v>872</v>
      </c>
      <c r="G269" s="338" t="s">
        <v>275</v>
      </c>
      <c r="H269" s="338" t="s">
        <v>275</v>
      </c>
      <c r="I269" s="415" t="s">
        <v>2142</v>
      </c>
      <c r="J269" s="345" t="str">
        <f t="shared" si="4"/>
        <v>1999/05/1</v>
      </c>
    </row>
    <row r="270" spans="1:10" s="345" customFormat="1" x14ac:dyDescent="0.25">
      <c r="A270" s="326" t="s">
        <v>879</v>
      </c>
      <c r="B270" s="338" t="s">
        <v>983</v>
      </c>
      <c r="C270" s="338" t="s">
        <v>911</v>
      </c>
      <c r="D270" s="338" t="s">
        <v>1767</v>
      </c>
      <c r="E270" s="338" t="s">
        <v>869</v>
      </c>
      <c r="F270" s="338" t="s">
        <v>872</v>
      </c>
      <c r="G270" s="338" t="s">
        <v>1702</v>
      </c>
      <c r="H270" s="338" t="s">
        <v>274</v>
      </c>
      <c r="I270" s="415" t="s">
        <v>2143</v>
      </c>
      <c r="J270" s="345" t="str">
        <f t="shared" si="4"/>
        <v>1999/06/1</v>
      </c>
    </row>
    <row r="271" spans="1:10" s="345" customFormat="1" x14ac:dyDescent="0.25">
      <c r="A271" s="326" t="s">
        <v>879</v>
      </c>
      <c r="B271" s="338" t="s">
        <v>983</v>
      </c>
      <c r="C271" s="338" t="s">
        <v>911</v>
      </c>
      <c r="D271" s="338" t="s">
        <v>1767</v>
      </c>
      <c r="E271" s="338" t="s">
        <v>869</v>
      </c>
      <c r="F271" s="338" t="s">
        <v>872</v>
      </c>
      <c r="G271" s="338" t="s">
        <v>1703</v>
      </c>
      <c r="H271" s="338" t="s">
        <v>273</v>
      </c>
      <c r="I271" s="415" t="s">
        <v>2144</v>
      </c>
      <c r="J271" s="345" t="str">
        <f t="shared" si="4"/>
        <v>1999/07/1</v>
      </c>
    </row>
    <row r="272" spans="1:10" s="345" customFormat="1" x14ac:dyDescent="0.25">
      <c r="A272" s="326" t="s">
        <v>879</v>
      </c>
      <c r="B272" s="338" t="s">
        <v>983</v>
      </c>
      <c r="C272" s="338" t="s">
        <v>911</v>
      </c>
      <c r="D272" s="338" t="s">
        <v>1767</v>
      </c>
      <c r="E272" s="338" t="s">
        <v>869</v>
      </c>
      <c r="F272" s="338" t="s">
        <v>872</v>
      </c>
      <c r="G272" s="338" t="s">
        <v>1704</v>
      </c>
      <c r="H272" s="338" t="s">
        <v>272</v>
      </c>
      <c r="I272" s="415" t="s">
        <v>2145</v>
      </c>
      <c r="J272" s="345" t="str">
        <f t="shared" si="4"/>
        <v>1999/08/1</v>
      </c>
    </row>
    <row r="273" spans="1:10" s="345" customFormat="1" x14ac:dyDescent="0.25">
      <c r="A273" s="326" t="s">
        <v>879</v>
      </c>
      <c r="B273" s="338" t="s">
        <v>983</v>
      </c>
      <c r="C273" s="338" t="s">
        <v>911</v>
      </c>
      <c r="D273" s="338" t="s">
        <v>1767</v>
      </c>
      <c r="E273" s="338" t="s">
        <v>869</v>
      </c>
      <c r="F273" s="338" t="s">
        <v>872</v>
      </c>
      <c r="G273" s="338" t="s">
        <v>1705</v>
      </c>
      <c r="H273" s="338" t="s">
        <v>271</v>
      </c>
      <c r="I273" s="416" t="s">
        <v>2146</v>
      </c>
      <c r="J273" s="345" t="str">
        <f t="shared" si="4"/>
        <v>1999/09/1</v>
      </c>
    </row>
    <row r="274" spans="1:10" s="345" customFormat="1" x14ac:dyDescent="0.25">
      <c r="A274" s="326" t="s">
        <v>879</v>
      </c>
      <c r="B274" s="338" t="s">
        <v>984</v>
      </c>
      <c r="C274" s="338" t="s">
        <v>911</v>
      </c>
      <c r="D274" s="338" t="s">
        <v>1767</v>
      </c>
      <c r="E274" s="338" t="s">
        <v>869</v>
      </c>
      <c r="F274" s="338" t="s">
        <v>872</v>
      </c>
      <c r="G274" s="338" t="s">
        <v>1696</v>
      </c>
      <c r="H274" s="338" t="s">
        <v>282</v>
      </c>
      <c r="I274" s="415" t="s">
        <v>2025</v>
      </c>
      <c r="J274" s="345" t="str">
        <f t="shared" si="4"/>
        <v>1999/10/1</v>
      </c>
    </row>
    <row r="275" spans="1:10" x14ac:dyDescent="0.25">
      <c r="A275" s="326" t="s">
        <v>879</v>
      </c>
      <c r="B275" s="338" t="s">
        <v>984</v>
      </c>
      <c r="C275" s="338" t="s">
        <v>911</v>
      </c>
      <c r="D275" s="338" t="s">
        <v>1767</v>
      </c>
      <c r="E275" s="338" t="s">
        <v>869</v>
      </c>
      <c r="F275" s="338" t="s">
        <v>872</v>
      </c>
      <c r="G275" s="338" t="s">
        <v>1697</v>
      </c>
      <c r="H275" s="338" t="s">
        <v>281</v>
      </c>
      <c r="I275" s="415" t="s">
        <v>2001</v>
      </c>
      <c r="J275" s="345" t="str">
        <f t="shared" si="4"/>
        <v>1999/11/1</v>
      </c>
    </row>
    <row r="276" spans="1:10" x14ac:dyDescent="0.25">
      <c r="A276" s="326" t="s">
        <v>879</v>
      </c>
      <c r="B276" s="338" t="s">
        <v>984</v>
      </c>
      <c r="C276" s="338" t="s">
        <v>911</v>
      </c>
      <c r="D276" s="338" t="s">
        <v>1767</v>
      </c>
      <c r="E276" s="338" t="s">
        <v>869</v>
      </c>
      <c r="F276" s="338" t="s">
        <v>872</v>
      </c>
      <c r="G276" s="338" t="s">
        <v>1698</v>
      </c>
      <c r="H276" s="338" t="s">
        <v>280</v>
      </c>
      <c r="I276" s="415" t="s">
        <v>2001</v>
      </c>
      <c r="J276" s="345" t="str">
        <f t="shared" si="4"/>
        <v>1999/12/1</v>
      </c>
    </row>
    <row r="277" spans="1:10" x14ac:dyDescent="0.25">
      <c r="A277" s="326" t="s">
        <v>879</v>
      </c>
      <c r="B277" s="338" t="s">
        <v>984</v>
      </c>
      <c r="C277" s="338" t="s">
        <v>911</v>
      </c>
      <c r="D277" s="338" t="s">
        <v>1767</v>
      </c>
      <c r="E277" s="338" t="s">
        <v>869</v>
      </c>
      <c r="F277" s="338" t="s">
        <v>872</v>
      </c>
      <c r="G277" s="338" t="s">
        <v>1695</v>
      </c>
      <c r="H277" s="338" t="s">
        <v>279</v>
      </c>
      <c r="I277" s="415" t="s">
        <v>2001</v>
      </c>
      <c r="J277" s="345" t="str">
        <f t="shared" si="4"/>
        <v>1999/01/1</v>
      </c>
    </row>
    <row r="278" spans="1:10" x14ac:dyDescent="0.25">
      <c r="A278" s="326" t="s">
        <v>879</v>
      </c>
      <c r="B278" s="338" t="s">
        <v>984</v>
      </c>
      <c r="C278" s="338" t="s">
        <v>911</v>
      </c>
      <c r="D278" s="338" t="s">
        <v>1767</v>
      </c>
      <c r="E278" s="338" t="s">
        <v>869</v>
      </c>
      <c r="F278" s="338" t="s">
        <v>872</v>
      </c>
      <c r="G278" s="338" t="s">
        <v>1699</v>
      </c>
      <c r="H278" s="338" t="s">
        <v>278</v>
      </c>
      <c r="I278" s="415" t="s">
        <v>2001</v>
      </c>
      <c r="J278" s="345" t="str">
        <f t="shared" si="4"/>
        <v>1999/02/1</v>
      </c>
    </row>
    <row r="279" spans="1:10" x14ac:dyDescent="0.25">
      <c r="A279" s="326" t="s">
        <v>879</v>
      </c>
      <c r="B279" s="338" t="s">
        <v>984</v>
      </c>
      <c r="C279" s="338" t="s">
        <v>911</v>
      </c>
      <c r="D279" s="338" t="s">
        <v>1767</v>
      </c>
      <c r="E279" s="338" t="s">
        <v>869</v>
      </c>
      <c r="F279" s="338" t="s">
        <v>872</v>
      </c>
      <c r="G279" s="338" t="s">
        <v>1700</v>
      </c>
      <c r="H279" s="338" t="s">
        <v>277</v>
      </c>
      <c r="I279" s="415" t="s">
        <v>2001</v>
      </c>
      <c r="J279" s="345" t="str">
        <f t="shared" si="4"/>
        <v>1999/03/1</v>
      </c>
    </row>
    <row r="280" spans="1:10" x14ac:dyDescent="0.25">
      <c r="A280" s="326" t="s">
        <v>879</v>
      </c>
      <c r="B280" s="338" t="s">
        <v>984</v>
      </c>
      <c r="C280" s="338" t="s">
        <v>911</v>
      </c>
      <c r="D280" s="338" t="s">
        <v>1767</v>
      </c>
      <c r="E280" s="338" t="s">
        <v>869</v>
      </c>
      <c r="F280" s="338" t="s">
        <v>872</v>
      </c>
      <c r="G280" s="338" t="s">
        <v>1701</v>
      </c>
      <c r="H280" s="338" t="s">
        <v>276</v>
      </c>
      <c r="I280" s="415" t="s">
        <v>2136</v>
      </c>
      <c r="J280" s="345" t="str">
        <f t="shared" si="4"/>
        <v>1999/04/1</v>
      </c>
    </row>
    <row r="281" spans="1:10" x14ac:dyDescent="0.25">
      <c r="A281" s="326" t="s">
        <v>879</v>
      </c>
      <c r="B281" s="338" t="s">
        <v>984</v>
      </c>
      <c r="C281" s="338" t="s">
        <v>911</v>
      </c>
      <c r="D281" s="338" t="s">
        <v>1767</v>
      </c>
      <c r="E281" s="338" t="s">
        <v>869</v>
      </c>
      <c r="F281" s="338" t="s">
        <v>872</v>
      </c>
      <c r="G281" s="338" t="s">
        <v>275</v>
      </c>
      <c r="H281" s="338" t="s">
        <v>275</v>
      </c>
      <c r="I281" s="415" t="s">
        <v>2147</v>
      </c>
      <c r="J281" s="345" t="str">
        <f t="shared" si="4"/>
        <v>1999/05/1</v>
      </c>
    </row>
    <row r="282" spans="1:10" x14ac:dyDescent="0.25">
      <c r="A282" s="326" t="s">
        <v>879</v>
      </c>
      <c r="B282" s="338" t="s">
        <v>984</v>
      </c>
      <c r="C282" s="338" t="s">
        <v>911</v>
      </c>
      <c r="D282" s="338" t="s">
        <v>1767</v>
      </c>
      <c r="E282" s="338" t="s">
        <v>869</v>
      </c>
      <c r="F282" s="338" t="s">
        <v>872</v>
      </c>
      <c r="G282" s="338" t="s">
        <v>1702</v>
      </c>
      <c r="H282" s="338" t="s">
        <v>274</v>
      </c>
      <c r="I282" s="415" t="s">
        <v>2148</v>
      </c>
      <c r="J282" s="345" t="str">
        <f t="shared" si="4"/>
        <v>1999/06/1</v>
      </c>
    </row>
    <row r="283" spans="1:10" x14ac:dyDescent="0.25">
      <c r="A283" s="326" t="s">
        <v>879</v>
      </c>
      <c r="B283" s="338" t="s">
        <v>984</v>
      </c>
      <c r="C283" s="338" t="s">
        <v>911</v>
      </c>
      <c r="D283" s="338" t="s">
        <v>1767</v>
      </c>
      <c r="E283" s="338" t="s">
        <v>869</v>
      </c>
      <c r="F283" s="338" t="s">
        <v>872</v>
      </c>
      <c r="G283" s="338" t="s">
        <v>1703</v>
      </c>
      <c r="H283" s="338" t="s">
        <v>273</v>
      </c>
      <c r="I283" s="415" t="s">
        <v>2149</v>
      </c>
      <c r="J283" s="345" t="str">
        <f t="shared" si="4"/>
        <v>1999/07/1</v>
      </c>
    </row>
    <row r="284" spans="1:10" x14ac:dyDescent="0.25">
      <c r="A284" s="326" t="s">
        <v>879</v>
      </c>
      <c r="B284" s="338" t="s">
        <v>984</v>
      </c>
      <c r="C284" s="338" t="s">
        <v>911</v>
      </c>
      <c r="D284" s="338" t="s">
        <v>1767</v>
      </c>
      <c r="E284" s="338" t="s">
        <v>869</v>
      </c>
      <c r="F284" s="338" t="s">
        <v>872</v>
      </c>
      <c r="G284" s="338" t="s">
        <v>1704</v>
      </c>
      <c r="H284" s="338" t="s">
        <v>272</v>
      </c>
      <c r="I284" s="415" t="s">
        <v>2150</v>
      </c>
      <c r="J284" s="345" t="str">
        <f t="shared" si="4"/>
        <v>1999/08/1</v>
      </c>
    </row>
    <row r="285" spans="1:10" x14ac:dyDescent="0.25">
      <c r="A285" s="326" t="s">
        <v>879</v>
      </c>
      <c r="B285" s="338" t="s">
        <v>984</v>
      </c>
      <c r="C285" s="338" t="s">
        <v>911</v>
      </c>
      <c r="D285" s="338" t="s">
        <v>1767</v>
      </c>
      <c r="E285" s="338" t="s">
        <v>869</v>
      </c>
      <c r="F285" s="338" t="s">
        <v>872</v>
      </c>
      <c r="G285" s="338" t="s">
        <v>1705</v>
      </c>
      <c r="H285" s="338" t="s">
        <v>271</v>
      </c>
      <c r="I285" s="416" t="s">
        <v>2151</v>
      </c>
      <c r="J285" s="345" t="str">
        <f t="shared" si="4"/>
        <v>1999/09/1</v>
      </c>
    </row>
    <row r="286" spans="1:10" x14ac:dyDescent="0.25">
      <c r="A286" s="326" t="s">
        <v>879</v>
      </c>
      <c r="B286" s="338" t="s">
        <v>986</v>
      </c>
      <c r="C286" s="338" t="s">
        <v>911</v>
      </c>
      <c r="D286" s="338" t="s">
        <v>1767</v>
      </c>
      <c r="E286" s="338" t="s">
        <v>869</v>
      </c>
      <c r="F286" s="338" t="s">
        <v>872</v>
      </c>
      <c r="G286" s="338" t="s">
        <v>1696</v>
      </c>
      <c r="H286" s="338" t="s">
        <v>282</v>
      </c>
      <c r="I286" s="415" t="s">
        <v>2026</v>
      </c>
      <c r="J286" s="345" t="str">
        <f t="shared" si="4"/>
        <v>1999/10/1</v>
      </c>
    </row>
    <row r="287" spans="1:10" x14ac:dyDescent="0.25">
      <c r="A287" s="326" t="s">
        <v>879</v>
      </c>
      <c r="B287" s="338" t="s">
        <v>986</v>
      </c>
      <c r="C287" s="338" t="s">
        <v>911</v>
      </c>
      <c r="D287" s="338" t="s">
        <v>1767</v>
      </c>
      <c r="E287" s="338" t="s">
        <v>869</v>
      </c>
      <c r="F287" s="338" t="s">
        <v>872</v>
      </c>
      <c r="G287" s="338" t="s">
        <v>1697</v>
      </c>
      <c r="H287" s="338" t="s">
        <v>281</v>
      </c>
      <c r="I287" s="415" t="s">
        <v>2001</v>
      </c>
      <c r="J287" s="345" t="str">
        <f t="shared" si="4"/>
        <v>1999/11/1</v>
      </c>
    </row>
    <row r="288" spans="1:10" x14ac:dyDescent="0.25">
      <c r="A288" s="326" t="s">
        <v>879</v>
      </c>
      <c r="B288" s="338" t="s">
        <v>986</v>
      </c>
      <c r="C288" s="338" t="s">
        <v>911</v>
      </c>
      <c r="D288" s="338" t="s">
        <v>1767</v>
      </c>
      <c r="E288" s="338" t="s">
        <v>869</v>
      </c>
      <c r="F288" s="338" t="s">
        <v>872</v>
      </c>
      <c r="G288" s="338" t="s">
        <v>1698</v>
      </c>
      <c r="H288" s="338" t="s">
        <v>280</v>
      </c>
      <c r="I288" s="415" t="s">
        <v>2001</v>
      </c>
      <c r="J288" s="345" t="str">
        <f t="shared" si="4"/>
        <v>1999/12/1</v>
      </c>
    </row>
    <row r="289" spans="1:10" x14ac:dyDescent="0.25">
      <c r="A289" s="326" t="s">
        <v>879</v>
      </c>
      <c r="B289" s="338" t="s">
        <v>986</v>
      </c>
      <c r="C289" s="338" t="s">
        <v>911</v>
      </c>
      <c r="D289" s="338" t="s">
        <v>1767</v>
      </c>
      <c r="E289" s="338" t="s">
        <v>869</v>
      </c>
      <c r="F289" s="338" t="s">
        <v>872</v>
      </c>
      <c r="G289" s="338" t="s">
        <v>1695</v>
      </c>
      <c r="H289" s="338" t="s">
        <v>279</v>
      </c>
      <c r="I289" s="415" t="s">
        <v>2001</v>
      </c>
      <c r="J289" s="345" t="str">
        <f t="shared" si="4"/>
        <v>1999/01/1</v>
      </c>
    </row>
    <row r="290" spans="1:10" x14ac:dyDescent="0.25">
      <c r="A290" s="326" t="s">
        <v>879</v>
      </c>
      <c r="B290" s="338" t="s">
        <v>986</v>
      </c>
      <c r="C290" s="338" t="s">
        <v>911</v>
      </c>
      <c r="D290" s="338" t="s">
        <v>1767</v>
      </c>
      <c r="E290" s="338" t="s">
        <v>869</v>
      </c>
      <c r="F290" s="338" t="s">
        <v>872</v>
      </c>
      <c r="G290" s="338" t="s">
        <v>1699</v>
      </c>
      <c r="H290" s="338" t="s">
        <v>278</v>
      </c>
      <c r="I290" s="415" t="s">
        <v>2001</v>
      </c>
      <c r="J290" s="345" t="str">
        <f t="shared" si="4"/>
        <v>1999/02/1</v>
      </c>
    </row>
    <row r="291" spans="1:10" x14ac:dyDescent="0.25">
      <c r="A291" s="326" t="s">
        <v>879</v>
      </c>
      <c r="B291" s="338" t="s">
        <v>986</v>
      </c>
      <c r="C291" s="338" t="s">
        <v>911</v>
      </c>
      <c r="D291" s="338" t="s">
        <v>1767</v>
      </c>
      <c r="E291" s="338" t="s">
        <v>869</v>
      </c>
      <c r="F291" s="338" t="s">
        <v>872</v>
      </c>
      <c r="G291" s="338" t="s">
        <v>1700</v>
      </c>
      <c r="H291" s="338" t="s">
        <v>277</v>
      </c>
      <c r="I291" s="415" t="s">
        <v>2001</v>
      </c>
      <c r="J291" s="345" t="str">
        <f t="shared" si="4"/>
        <v>1999/03/1</v>
      </c>
    </row>
    <row r="292" spans="1:10" x14ac:dyDescent="0.25">
      <c r="A292" s="326" t="s">
        <v>879</v>
      </c>
      <c r="B292" s="338" t="s">
        <v>986</v>
      </c>
      <c r="C292" s="338" t="s">
        <v>911</v>
      </c>
      <c r="D292" s="338" t="s">
        <v>1767</v>
      </c>
      <c r="E292" s="338" t="s">
        <v>869</v>
      </c>
      <c r="F292" s="338" t="s">
        <v>872</v>
      </c>
      <c r="G292" s="338" t="s">
        <v>1701</v>
      </c>
      <c r="H292" s="338" t="s">
        <v>276</v>
      </c>
      <c r="I292" s="415" t="s">
        <v>2027</v>
      </c>
      <c r="J292" s="345" t="str">
        <f t="shared" si="4"/>
        <v>1999/04/1</v>
      </c>
    </row>
    <row r="293" spans="1:10" x14ac:dyDescent="0.25">
      <c r="A293" s="326" t="s">
        <v>879</v>
      </c>
      <c r="B293" s="338" t="s">
        <v>986</v>
      </c>
      <c r="C293" s="338" t="s">
        <v>911</v>
      </c>
      <c r="D293" s="338" t="s">
        <v>1767</v>
      </c>
      <c r="E293" s="338" t="s">
        <v>869</v>
      </c>
      <c r="F293" s="338" t="s">
        <v>872</v>
      </c>
      <c r="G293" s="338" t="s">
        <v>275</v>
      </c>
      <c r="H293" s="338" t="s">
        <v>275</v>
      </c>
      <c r="I293" s="415" t="s">
        <v>2152</v>
      </c>
      <c r="J293" s="345" t="str">
        <f t="shared" si="4"/>
        <v>1999/05/1</v>
      </c>
    </row>
    <row r="294" spans="1:10" x14ac:dyDescent="0.25">
      <c r="A294" s="326" t="s">
        <v>879</v>
      </c>
      <c r="B294" s="338" t="s">
        <v>986</v>
      </c>
      <c r="C294" s="338" t="s">
        <v>911</v>
      </c>
      <c r="D294" s="338" t="s">
        <v>1767</v>
      </c>
      <c r="E294" s="338" t="s">
        <v>869</v>
      </c>
      <c r="F294" s="338" t="s">
        <v>872</v>
      </c>
      <c r="G294" s="338" t="s">
        <v>1702</v>
      </c>
      <c r="H294" s="338" t="s">
        <v>274</v>
      </c>
      <c r="I294" s="415" t="s">
        <v>2153</v>
      </c>
      <c r="J294" s="345" t="str">
        <f t="shared" si="4"/>
        <v>1999/06/1</v>
      </c>
    </row>
    <row r="295" spans="1:10" x14ac:dyDescent="0.25">
      <c r="A295" s="326" t="s">
        <v>879</v>
      </c>
      <c r="B295" s="338" t="s">
        <v>986</v>
      </c>
      <c r="C295" s="338" t="s">
        <v>911</v>
      </c>
      <c r="D295" s="338" t="s">
        <v>1767</v>
      </c>
      <c r="E295" s="338" t="s">
        <v>869</v>
      </c>
      <c r="F295" s="338" t="s">
        <v>872</v>
      </c>
      <c r="G295" s="338" t="s">
        <v>1703</v>
      </c>
      <c r="H295" s="338" t="s">
        <v>273</v>
      </c>
      <c r="I295" s="415" t="s">
        <v>2154</v>
      </c>
      <c r="J295" s="345" t="str">
        <f t="shared" si="4"/>
        <v>1999/07/1</v>
      </c>
    </row>
    <row r="296" spans="1:10" x14ac:dyDescent="0.25">
      <c r="A296" s="326" t="s">
        <v>879</v>
      </c>
      <c r="B296" s="338" t="s">
        <v>986</v>
      </c>
      <c r="C296" s="338" t="s">
        <v>911</v>
      </c>
      <c r="D296" s="338" t="s">
        <v>1767</v>
      </c>
      <c r="E296" s="338" t="s">
        <v>869</v>
      </c>
      <c r="F296" s="338" t="s">
        <v>872</v>
      </c>
      <c r="G296" s="338" t="s">
        <v>1704</v>
      </c>
      <c r="H296" s="338" t="s">
        <v>272</v>
      </c>
      <c r="I296" s="415" t="s">
        <v>2155</v>
      </c>
      <c r="J296" s="345" t="str">
        <f t="shared" si="4"/>
        <v>1999/08/1</v>
      </c>
    </row>
    <row r="297" spans="1:10" x14ac:dyDescent="0.25">
      <c r="A297" s="326" t="s">
        <v>879</v>
      </c>
      <c r="B297" s="338" t="s">
        <v>986</v>
      </c>
      <c r="C297" s="338" t="s">
        <v>911</v>
      </c>
      <c r="D297" s="338" t="s">
        <v>1767</v>
      </c>
      <c r="E297" s="338" t="s">
        <v>869</v>
      </c>
      <c r="F297" s="338" t="s">
        <v>872</v>
      </c>
      <c r="G297" s="338" t="s">
        <v>1705</v>
      </c>
      <c r="H297" s="338" t="s">
        <v>271</v>
      </c>
      <c r="I297" s="416" t="s">
        <v>2156</v>
      </c>
      <c r="J297" s="345" t="str">
        <f t="shared" si="4"/>
        <v>1999/09/1</v>
      </c>
    </row>
    <row r="298" spans="1:10" x14ac:dyDescent="0.25">
      <c r="A298" s="326" t="s">
        <v>879</v>
      </c>
      <c r="B298" s="338" t="s">
        <v>988</v>
      </c>
      <c r="C298" s="338" t="s">
        <v>911</v>
      </c>
      <c r="D298" s="338" t="s">
        <v>1767</v>
      </c>
      <c r="E298" s="338" t="s">
        <v>869</v>
      </c>
      <c r="F298" s="338" t="s">
        <v>872</v>
      </c>
      <c r="G298" s="338" t="s">
        <v>1696</v>
      </c>
      <c r="H298" s="338" t="s">
        <v>282</v>
      </c>
      <c r="I298" s="415" t="s">
        <v>2001</v>
      </c>
      <c r="J298" s="345" t="str">
        <f t="shared" si="4"/>
        <v>1999/10/1</v>
      </c>
    </row>
    <row r="299" spans="1:10" x14ac:dyDescent="0.25">
      <c r="A299" s="326" t="s">
        <v>879</v>
      </c>
      <c r="B299" s="338" t="s">
        <v>988</v>
      </c>
      <c r="C299" s="338" t="s">
        <v>911</v>
      </c>
      <c r="D299" s="338" t="s">
        <v>1767</v>
      </c>
      <c r="E299" s="338" t="s">
        <v>869</v>
      </c>
      <c r="F299" s="338" t="s">
        <v>872</v>
      </c>
      <c r="G299" s="338" t="s">
        <v>1697</v>
      </c>
      <c r="H299" s="338" t="s">
        <v>281</v>
      </c>
      <c r="I299" s="415" t="s">
        <v>2001</v>
      </c>
      <c r="J299" s="345" t="str">
        <f t="shared" si="4"/>
        <v>1999/11/1</v>
      </c>
    </row>
    <row r="300" spans="1:10" x14ac:dyDescent="0.25">
      <c r="A300" s="326" t="s">
        <v>879</v>
      </c>
      <c r="B300" s="338" t="s">
        <v>988</v>
      </c>
      <c r="C300" s="338" t="s">
        <v>911</v>
      </c>
      <c r="D300" s="338" t="s">
        <v>1767</v>
      </c>
      <c r="E300" s="338" t="s">
        <v>869</v>
      </c>
      <c r="F300" s="338" t="s">
        <v>872</v>
      </c>
      <c r="G300" s="338" t="s">
        <v>1698</v>
      </c>
      <c r="H300" s="338" t="s">
        <v>280</v>
      </c>
      <c r="I300" s="415" t="s">
        <v>2001</v>
      </c>
      <c r="J300" s="345" t="str">
        <f t="shared" si="4"/>
        <v>1999/12/1</v>
      </c>
    </row>
    <row r="301" spans="1:10" x14ac:dyDescent="0.25">
      <c r="A301" s="326" t="s">
        <v>879</v>
      </c>
      <c r="B301" s="338" t="s">
        <v>988</v>
      </c>
      <c r="C301" s="338" t="s">
        <v>911</v>
      </c>
      <c r="D301" s="338" t="s">
        <v>1767</v>
      </c>
      <c r="E301" s="338" t="s">
        <v>869</v>
      </c>
      <c r="F301" s="338" t="s">
        <v>872</v>
      </c>
      <c r="G301" s="338" t="s">
        <v>1695</v>
      </c>
      <c r="H301" s="338" t="s">
        <v>279</v>
      </c>
      <c r="I301" s="415" t="s">
        <v>2001</v>
      </c>
      <c r="J301" s="345" t="str">
        <f t="shared" si="4"/>
        <v>1999/01/1</v>
      </c>
    </row>
    <row r="302" spans="1:10" x14ac:dyDescent="0.25">
      <c r="A302" s="326" t="s">
        <v>879</v>
      </c>
      <c r="B302" s="338" t="s">
        <v>988</v>
      </c>
      <c r="C302" s="338" t="s">
        <v>911</v>
      </c>
      <c r="D302" s="338" t="s">
        <v>1767</v>
      </c>
      <c r="E302" s="338" t="s">
        <v>869</v>
      </c>
      <c r="F302" s="338" t="s">
        <v>872</v>
      </c>
      <c r="G302" s="338" t="s">
        <v>1699</v>
      </c>
      <c r="H302" s="338" t="s">
        <v>278</v>
      </c>
      <c r="I302" s="415" t="s">
        <v>2001</v>
      </c>
      <c r="J302" s="345" t="str">
        <f t="shared" si="4"/>
        <v>1999/02/1</v>
      </c>
    </row>
    <row r="303" spans="1:10" x14ac:dyDescent="0.25">
      <c r="A303" s="326" t="s">
        <v>879</v>
      </c>
      <c r="B303" s="338" t="s">
        <v>988</v>
      </c>
      <c r="C303" s="338" t="s">
        <v>911</v>
      </c>
      <c r="D303" s="338" t="s">
        <v>1767</v>
      </c>
      <c r="E303" s="338" t="s">
        <v>869</v>
      </c>
      <c r="F303" s="338" t="s">
        <v>872</v>
      </c>
      <c r="G303" s="338" t="s">
        <v>1700</v>
      </c>
      <c r="H303" s="338" t="s">
        <v>277</v>
      </c>
      <c r="I303" s="415" t="s">
        <v>2001</v>
      </c>
      <c r="J303" s="345" t="str">
        <f t="shared" si="4"/>
        <v>1999/03/1</v>
      </c>
    </row>
    <row r="304" spans="1:10" x14ac:dyDescent="0.25">
      <c r="A304" s="326" t="s">
        <v>879</v>
      </c>
      <c r="B304" s="338" t="s">
        <v>988</v>
      </c>
      <c r="C304" s="338" t="s">
        <v>911</v>
      </c>
      <c r="D304" s="338" t="s">
        <v>1767</v>
      </c>
      <c r="E304" s="338" t="s">
        <v>869</v>
      </c>
      <c r="F304" s="338" t="s">
        <v>872</v>
      </c>
      <c r="G304" s="338" t="s">
        <v>1701</v>
      </c>
      <c r="H304" s="338" t="s">
        <v>276</v>
      </c>
      <c r="I304" s="415" t="s">
        <v>2001</v>
      </c>
      <c r="J304" s="345" t="str">
        <f t="shared" si="4"/>
        <v>1999/04/1</v>
      </c>
    </row>
    <row r="305" spans="1:10" x14ac:dyDescent="0.25">
      <c r="A305" s="326" t="s">
        <v>879</v>
      </c>
      <c r="B305" s="338" t="s">
        <v>988</v>
      </c>
      <c r="C305" s="338" t="s">
        <v>911</v>
      </c>
      <c r="D305" s="338" t="s">
        <v>1767</v>
      </c>
      <c r="E305" s="338" t="s">
        <v>869</v>
      </c>
      <c r="F305" s="338" t="s">
        <v>872</v>
      </c>
      <c r="G305" s="338" t="s">
        <v>275</v>
      </c>
      <c r="H305" s="338" t="s">
        <v>275</v>
      </c>
      <c r="I305" s="416" t="s">
        <v>2157</v>
      </c>
      <c r="J305" s="345" t="str">
        <f t="shared" si="4"/>
        <v>1999/05/1</v>
      </c>
    </row>
    <row r="306" spans="1:10" x14ac:dyDescent="0.25">
      <c r="A306" s="326" t="s">
        <v>879</v>
      </c>
      <c r="B306" s="338" t="s">
        <v>988</v>
      </c>
      <c r="C306" s="338" t="s">
        <v>911</v>
      </c>
      <c r="D306" s="338" t="s">
        <v>1767</v>
      </c>
      <c r="E306" s="338" t="s">
        <v>869</v>
      </c>
      <c r="F306" s="338" t="s">
        <v>872</v>
      </c>
      <c r="G306" s="338" t="s">
        <v>1702</v>
      </c>
      <c r="H306" s="338" t="s">
        <v>274</v>
      </c>
      <c r="I306" s="416" t="s">
        <v>2158</v>
      </c>
      <c r="J306" s="345" t="str">
        <f t="shared" si="4"/>
        <v>1999/06/1</v>
      </c>
    </row>
    <row r="307" spans="1:10" x14ac:dyDescent="0.25">
      <c r="A307" s="326" t="s">
        <v>879</v>
      </c>
      <c r="B307" s="338" t="s">
        <v>988</v>
      </c>
      <c r="C307" s="338" t="s">
        <v>911</v>
      </c>
      <c r="D307" s="338" t="s">
        <v>1767</v>
      </c>
      <c r="E307" s="338" t="s">
        <v>869</v>
      </c>
      <c r="F307" s="338" t="s">
        <v>872</v>
      </c>
      <c r="G307" s="338" t="s">
        <v>1703</v>
      </c>
      <c r="H307" s="338" t="s">
        <v>273</v>
      </c>
      <c r="I307" s="416" t="s">
        <v>2159</v>
      </c>
      <c r="J307" s="345" t="str">
        <f t="shared" si="4"/>
        <v>1999/07/1</v>
      </c>
    </row>
    <row r="308" spans="1:10" x14ac:dyDescent="0.25">
      <c r="A308" s="326" t="s">
        <v>879</v>
      </c>
      <c r="B308" s="338" t="s">
        <v>988</v>
      </c>
      <c r="C308" s="338" t="s">
        <v>911</v>
      </c>
      <c r="D308" s="338" t="s">
        <v>1767</v>
      </c>
      <c r="E308" s="338" t="s">
        <v>869</v>
      </c>
      <c r="F308" s="338" t="s">
        <v>872</v>
      </c>
      <c r="G308" s="338" t="s">
        <v>1704</v>
      </c>
      <c r="H308" s="338" t="s">
        <v>272</v>
      </c>
      <c r="I308" s="416" t="s">
        <v>2160</v>
      </c>
      <c r="J308" s="345" t="str">
        <f t="shared" si="4"/>
        <v>1999/08/1</v>
      </c>
    </row>
    <row r="309" spans="1:10" x14ac:dyDescent="0.25">
      <c r="A309" s="326" t="s">
        <v>879</v>
      </c>
      <c r="B309" s="338" t="s">
        <v>988</v>
      </c>
      <c r="C309" s="338" t="s">
        <v>911</v>
      </c>
      <c r="D309" s="338" t="s">
        <v>1767</v>
      </c>
      <c r="E309" s="338" t="s">
        <v>869</v>
      </c>
      <c r="F309" s="338" t="s">
        <v>872</v>
      </c>
      <c r="G309" s="338" t="s">
        <v>1705</v>
      </c>
      <c r="H309" s="338" t="s">
        <v>271</v>
      </c>
      <c r="I309" s="416" t="s">
        <v>2161</v>
      </c>
      <c r="J309" s="345" t="str">
        <f t="shared" si="4"/>
        <v>1999/09/1</v>
      </c>
    </row>
    <row r="310" spans="1:10" x14ac:dyDescent="0.25">
      <c r="A310" s="326" t="s">
        <v>879</v>
      </c>
      <c r="B310" s="338" t="s">
        <v>990</v>
      </c>
      <c r="C310" s="338" t="s">
        <v>911</v>
      </c>
      <c r="D310" s="338" t="s">
        <v>1767</v>
      </c>
      <c r="E310" s="338" t="s">
        <v>869</v>
      </c>
      <c r="F310" s="338" t="s">
        <v>872</v>
      </c>
      <c r="G310" s="338" t="s">
        <v>1696</v>
      </c>
      <c r="H310" s="338" t="s">
        <v>282</v>
      </c>
      <c r="I310" s="415" t="s">
        <v>2162</v>
      </c>
      <c r="J310" s="345" t="str">
        <f t="shared" si="4"/>
        <v>1999/10/1</v>
      </c>
    </row>
    <row r="311" spans="1:10" x14ac:dyDescent="0.25">
      <c r="A311" s="326" t="s">
        <v>879</v>
      </c>
      <c r="B311" s="338" t="s">
        <v>990</v>
      </c>
      <c r="C311" s="338" t="s">
        <v>911</v>
      </c>
      <c r="D311" s="338" t="s">
        <v>1767</v>
      </c>
      <c r="E311" s="338" t="s">
        <v>869</v>
      </c>
      <c r="F311" s="338" t="s">
        <v>872</v>
      </c>
      <c r="G311" s="338" t="s">
        <v>1697</v>
      </c>
      <c r="H311" s="338" t="s">
        <v>281</v>
      </c>
      <c r="I311" s="415" t="s">
        <v>2001</v>
      </c>
      <c r="J311" s="345" t="str">
        <f t="shared" si="4"/>
        <v>1999/11/1</v>
      </c>
    </row>
    <row r="312" spans="1:10" x14ac:dyDescent="0.25">
      <c r="A312" s="326" t="s">
        <v>879</v>
      </c>
      <c r="B312" s="338" t="s">
        <v>990</v>
      </c>
      <c r="C312" s="338" t="s">
        <v>911</v>
      </c>
      <c r="D312" s="338" t="s">
        <v>1767</v>
      </c>
      <c r="E312" s="338" t="s">
        <v>869</v>
      </c>
      <c r="F312" s="338" t="s">
        <v>872</v>
      </c>
      <c r="G312" s="338" t="s">
        <v>1698</v>
      </c>
      <c r="H312" s="338" t="s">
        <v>280</v>
      </c>
      <c r="I312" s="415" t="s">
        <v>2001</v>
      </c>
      <c r="J312" s="345" t="str">
        <f t="shared" si="4"/>
        <v>1999/12/1</v>
      </c>
    </row>
    <row r="313" spans="1:10" x14ac:dyDescent="0.25">
      <c r="A313" s="326" t="s">
        <v>879</v>
      </c>
      <c r="B313" s="338" t="s">
        <v>990</v>
      </c>
      <c r="C313" s="338" t="s">
        <v>911</v>
      </c>
      <c r="D313" s="338" t="s">
        <v>1767</v>
      </c>
      <c r="E313" s="338" t="s">
        <v>869</v>
      </c>
      <c r="F313" s="338" t="s">
        <v>872</v>
      </c>
      <c r="G313" s="338" t="s">
        <v>1695</v>
      </c>
      <c r="H313" s="338" t="s">
        <v>279</v>
      </c>
      <c r="I313" s="415" t="s">
        <v>2001</v>
      </c>
      <c r="J313" s="345" t="str">
        <f t="shared" si="4"/>
        <v>1999/01/1</v>
      </c>
    </row>
    <row r="314" spans="1:10" x14ac:dyDescent="0.25">
      <c r="A314" s="326" t="s">
        <v>879</v>
      </c>
      <c r="B314" s="338" t="s">
        <v>990</v>
      </c>
      <c r="C314" s="338" t="s">
        <v>911</v>
      </c>
      <c r="D314" s="338" t="s">
        <v>1767</v>
      </c>
      <c r="E314" s="338" t="s">
        <v>869</v>
      </c>
      <c r="F314" s="338" t="s">
        <v>872</v>
      </c>
      <c r="G314" s="338" t="s">
        <v>1699</v>
      </c>
      <c r="H314" s="338" t="s">
        <v>278</v>
      </c>
      <c r="I314" s="415" t="s">
        <v>2001</v>
      </c>
      <c r="J314" s="345" t="str">
        <f t="shared" si="4"/>
        <v>1999/02/1</v>
      </c>
    </row>
    <row r="315" spans="1:10" x14ac:dyDescent="0.25">
      <c r="A315" s="326" t="s">
        <v>879</v>
      </c>
      <c r="B315" s="338" t="s">
        <v>990</v>
      </c>
      <c r="C315" s="338" t="s">
        <v>911</v>
      </c>
      <c r="D315" s="338" t="s">
        <v>1767</v>
      </c>
      <c r="E315" s="338" t="s">
        <v>869</v>
      </c>
      <c r="F315" s="338" t="s">
        <v>872</v>
      </c>
      <c r="G315" s="338" t="s">
        <v>1700</v>
      </c>
      <c r="H315" s="338" t="s">
        <v>277</v>
      </c>
      <c r="I315" s="415" t="s">
        <v>2001</v>
      </c>
      <c r="J315" s="345" t="str">
        <f t="shared" si="4"/>
        <v>1999/03/1</v>
      </c>
    </row>
    <row r="316" spans="1:10" x14ac:dyDescent="0.25">
      <c r="A316" s="326" t="s">
        <v>879</v>
      </c>
      <c r="B316" s="338" t="s">
        <v>990</v>
      </c>
      <c r="C316" s="338" t="s">
        <v>911</v>
      </c>
      <c r="D316" s="338" t="s">
        <v>1767</v>
      </c>
      <c r="E316" s="338" t="s">
        <v>869</v>
      </c>
      <c r="F316" s="338" t="s">
        <v>872</v>
      </c>
      <c r="G316" s="338" t="s">
        <v>1701</v>
      </c>
      <c r="H316" s="338" t="s">
        <v>276</v>
      </c>
      <c r="I316" s="415" t="s">
        <v>2028</v>
      </c>
      <c r="J316" s="345" t="str">
        <f t="shared" si="4"/>
        <v>1999/04/1</v>
      </c>
    </row>
    <row r="317" spans="1:10" x14ac:dyDescent="0.25">
      <c r="A317" s="326" t="s">
        <v>879</v>
      </c>
      <c r="B317" s="338" t="s">
        <v>990</v>
      </c>
      <c r="C317" s="338" t="s">
        <v>911</v>
      </c>
      <c r="D317" s="338" t="s">
        <v>1767</v>
      </c>
      <c r="E317" s="338" t="s">
        <v>869</v>
      </c>
      <c r="F317" s="338" t="s">
        <v>872</v>
      </c>
      <c r="G317" s="338" t="s">
        <v>275</v>
      </c>
      <c r="H317" s="338" t="s">
        <v>275</v>
      </c>
      <c r="I317" s="415" t="s">
        <v>2163</v>
      </c>
      <c r="J317" s="345" t="str">
        <f t="shared" si="4"/>
        <v>1999/05/1</v>
      </c>
    </row>
    <row r="318" spans="1:10" x14ac:dyDescent="0.25">
      <c r="A318" s="326" t="s">
        <v>879</v>
      </c>
      <c r="B318" s="338" t="s">
        <v>990</v>
      </c>
      <c r="C318" s="338" t="s">
        <v>911</v>
      </c>
      <c r="D318" s="338" t="s">
        <v>1767</v>
      </c>
      <c r="E318" s="338" t="s">
        <v>869</v>
      </c>
      <c r="F318" s="338" t="s">
        <v>872</v>
      </c>
      <c r="G318" s="338" t="s">
        <v>1702</v>
      </c>
      <c r="H318" s="338" t="s">
        <v>274</v>
      </c>
      <c r="I318" s="415" t="s">
        <v>2164</v>
      </c>
      <c r="J318" s="345" t="str">
        <f t="shared" si="4"/>
        <v>1999/06/1</v>
      </c>
    </row>
    <row r="319" spans="1:10" x14ac:dyDescent="0.25">
      <c r="A319" s="326" t="s">
        <v>879</v>
      </c>
      <c r="B319" s="338" t="s">
        <v>990</v>
      </c>
      <c r="C319" s="338" t="s">
        <v>911</v>
      </c>
      <c r="D319" s="338" t="s">
        <v>1767</v>
      </c>
      <c r="E319" s="338" t="s">
        <v>869</v>
      </c>
      <c r="F319" s="338" t="s">
        <v>872</v>
      </c>
      <c r="G319" s="338" t="s">
        <v>1703</v>
      </c>
      <c r="H319" s="338" t="s">
        <v>273</v>
      </c>
      <c r="I319" s="415" t="s">
        <v>2165</v>
      </c>
      <c r="J319" s="345" t="str">
        <f t="shared" si="4"/>
        <v>1999/07/1</v>
      </c>
    </row>
    <row r="320" spans="1:10" x14ac:dyDescent="0.25">
      <c r="A320" s="326" t="s">
        <v>879</v>
      </c>
      <c r="B320" s="338" t="s">
        <v>990</v>
      </c>
      <c r="C320" s="338" t="s">
        <v>911</v>
      </c>
      <c r="D320" s="338" t="s">
        <v>1767</v>
      </c>
      <c r="E320" s="338" t="s">
        <v>869</v>
      </c>
      <c r="F320" s="338" t="s">
        <v>872</v>
      </c>
      <c r="G320" s="338" t="s">
        <v>1704</v>
      </c>
      <c r="H320" s="338" t="s">
        <v>272</v>
      </c>
      <c r="I320" s="415" t="s">
        <v>2166</v>
      </c>
      <c r="J320" s="345" t="str">
        <f t="shared" si="4"/>
        <v>1999/08/1</v>
      </c>
    </row>
    <row r="321" spans="1:10" x14ac:dyDescent="0.25">
      <c r="A321" s="326" t="s">
        <v>879</v>
      </c>
      <c r="B321" s="338" t="s">
        <v>990</v>
      </c>
      <c r="C321" s="338" t="s">
        <v>911</v>
      </c>
      <c r="D321" s="338" t="s">
        <v>1767</v>
      </c>
      <c r="E321" s="338" t="s">
        <v>869</v>
      </c>
      <c r="F321" s="338" t="s">
        <v>872</v>
      </c>
      <c r="G321" s="338" t="s">
        <v>1705</v>
      </c>
      <c r="H321" s="338" t="s">
        <v>271</v>
      </c>
      <c r="I321" s="415" t="s">
        <v>2167</v>
      </c>
      <c r="J321" s="345" t="str">
        <f t="shared" si="4"/>
        <v>1999/09/1</v>
      </c>
    </row>
    <row r="322" spans="1:10" x14ac:dyDescent="0.25">
      <c r="A322" s="326" t="s">
        <v>879</v>
      </c>
      <c r="B322" s="338" t="s">
        <v>979</v>
      </c>
      <c r="C322" s="338" t="s">
        <v>911</v>
      </c>
      <c r="D322" s="338" t="s">
        <v>1767</v>
      </c>
      <c r="E322" s="338" t="s">
        <v>869</v>
      </c>
      <c r="F322" s="338" t="s">
        <v>872</v>
      </c>
      <c r="G322" s="338" t="s">
        <v>1696</v>
      </c>
      <c r="H322" s="338" t="s">
        <v>282</v>
      </c>
      <c r="I322" s="416" t="s">
        <v>2168</v>
      </c>
      <c r="J322" s="345" t="str">
        <f t="shared" si="4"/>
        <v>1999/10/1</v>
      </c>
    </row>
    <row r="323" spans="1:10" x14ac:dyDescent="0.25">
      <c r="A323" s="326" t="s">
        <v>879</v>
      </c>
      <c r="B323" s="338" t="s">
        <v>979</v>
      </c>
      <c r="C323" s="338" t="s">
        <v>911</v>
      </c>
      <c r="D323" s="338" t="s">
        <v>1767</v>
      </c>
      <c r="E323" s="338" t="s">
        <v>869</v>
      </c>
      <c r="F323" s="338" t="s">
        <v>872</v>
      </c>
      <c r="G323" s="338" t="s">
        <v>1697</v>
      </c>
      <c r="H323" s="338" t="s">
        <v>281</v>
      </c>
      <c r="I323" s="415" t="s">
        <v>2001</v>
      </c>
      <c r="J323" s="345" t="str">
        <f t="shared" si="4"/>
        <v>1999/11/1</v>
      </c>
    </row>
    <row r="324" spans="1:10" x14ac:dyDescent="0.25">
      <c r="A324" s="326" t="s">
        <v>879</v>
      </c>
      <c r="B324" s="338" t="s">
        <v>979</v>
      </c>
      <c r="C324" s="338" t="s">
        <v>911</v>
      </c>
      <c r="D324" s="338" t="s">
        <v>1767</v>
      </c>
      <c r="E324" s="338" t="s">
        <v>869</v>
      </c>
      <c r="F324" s="338" t="s">
        <v>872</v>
      </c>
      <c r="G324" s="338" t="s">
        <v>1698</v>
      </c>
      <c r="H324" s="338" t="s">
        <v>280</v>
      </c>
      <c r="I324" s="415" t="s">
        <v>2001</v>
      </c>
      <c r="J324" s="345" t="str">
        <f t="shared" si="4"/>
        <v>1999/12/1</v>
      </c>
    </row>
    <row r="325" spans="1:10" x14ac:dyDescent="0.25">
      <c r="A325" s="326" t="s">
        <v>879</v>
      </c>
      <c r="B325" s="338" t="s">
        <v>979</v>
      </c>
      <c r="C325" s="338" t="s">
        <v>911</v>
      </c>
      <c r="D325" s="338" t="s">
        <v>1767</v>
      </c>
      <c r="E325" s="338" t="s">
        <v>869</v>
      </c>
      <c r="F325" s="338" t="s">
        <v>872</v>
      </c>
      <c r="G325" s="338" t="s">
        <v>1695</v>
      </c>
      <c r="H325" s="338" t="s">
        <v>279</v>
      </c>
      <c r="I325" s="415" t="s">
        <v>2001</v>
      </c>
      <c r="J325" s="345" t="str">
        <f t="shared" si="4"/>
        <v>1999/01/1</v>
      </c>
    </row>
    <row r="326" spans="1:10" x14ac:dyDescent="0.25">
      <c r="A326" s="326" t="s">
        <v>879</v>
      </c>
      <c r="B326" s="338" t="s">
        <v>979</v>
      </c>
      <c r="C326" s="338" t="s">
        <v>911</v>
      </c>
      <c r="D326" s="338" t="s">
        <v>1767</v>
      </c>
      <c r="E326" s="338" t="s">
        <v>869</v>
      </c>
      <c r="F326" s="338" t="s">
        <v>872</v>
      </c>
      <c r="G326" s="338" t="s">
        <v>1699</v>
      </c>
      <c r="H326" s="338" t="s">
        <v>278</v>
      </c>
      <c r="I326" s="415" t="s">
        <v>2001</v>
      </c>
      <c r="J326" s="345" t="str">
        <f t="shared" si="4"/>
        <v>1999/02/1</v>
      </c>
    </row>
    <row r="327" spans="1:10" x14ac:dyDescent="0.25">
      <c r="A327" s="326" t="s">
        <v>879</v>
      </c>
      <c r="B327" s="338" t="s">
        <v>979</v>
      </c>
      <c r="C327" s="338" t="s">
        <v>911</v>
      </c>
      <c r="D327" s="338" t="s">
        <v>1767</v>
      </c>
      <c r="E327" s="338" t="s">
        <v>869</v>
      </c>
      <c r="F327" s="338" t="s">
        <v>872</v>
      </c>
      <c r="G327" s="338" t="s">
        <v>1700</v>
      </c>
      <c r="H327" s="338" t="s">
        <v>277</v>
      </c>
      <c r="I327" s="415" t="s">
        <v>2001</v>
      </c>
      <c r="J327" s="345" t="str">
        <f t="shared" si="4"/>
        <v>1999/03/1</v>
      </c>
    </row>
    <row r="328" spans="1:10" x14ac:dyDescent="0.25">
      <c r="A328" s="326" t="s">
        <v>879</v>
      </c>
      <c r="B328" s="338" t="s">
        <v>979</v>
      </c>
      <c r="C328" s="338" t="s">
        <v>911</v>
      </c>
      <c r="D328" s="338" t="s">
        <v>1767</v>
      </c>
      <c r="E328" s="338" t="s">
        <v>869</v>
      </c>
      <c r="F328" s="338" t="s">
        <v>872</v>
      </c>
      <c r="G328" s="338" t="s">
        <v>1701</v>
      </c>
      <c r="H328" s="338" t="s">
        <v>276</v>
      </c>
      <c r="I328" s="415" t="s">
        <v>2025</v>
      </c>
      <c r="J328" s="345" t="str">
        <f t="shared" si="4"/>
        <v>1999/04/1</v>
      </c>
    </row>
    <row r="329" spans="1:10" x14ac:dyDescent="0.25">
      <c r="A329" s="326" t="s">
        <v>879</v>
      </c>
      <c r="B329" s="338" t="s">
        <v>979</v>
      </c>
      <c r="C329" s="338" t="s">
        <v>911</v>
      </c>
      <c r="D329" s="338" t="s">
        <v>1767</v>
      </c>
      <c r="E329" s="338" t="s">
        <v>869</v>
      </c>
      <c r="F329" s="338" t="s">
        <v>872</v>
      </c>
      <c r="G329" s="338" t="s">
        <v>275</v>
      </c>
      <c r="H329" s="338" t="s">
        <v>275</v>
      </c>
      <c r="I329" s="416" t="s">
        <v>2169</v>
      </c>
      <c r="J329" s="345" t="str">
        <f t="shared" si="4"/>
        <v>1999/05/1</v>
      </c>
    </row>
    <row r="330" spans="1:10" x14ac:dyDescent="0.25">
      <c r="A330" s="326" t="s">
        <v>879</v>
      </c>
      <c r="B330" s="338" t="s">
        <v>979</v>
      </c>
      <c r="C330" s="338" t="s">
        <v>911</v>
      </c>
      <c r="D330" s="338" t="s">
        <v>1767</v>
      </c>
      <c r="E330" s="338" t="s">
        <v>869</v>
      </c>
      <c r="F330" s="338" t="s">
        <v>872</v>
      </c>
      <c r="G330" s="338" t="s">
        <v>1702</v>
      </c>
      <c r="H330" s="338" t="s">
        <v>274</v>
      </c>
      <c r="I330" s="416" t="s">
        <v>2170</v>
      </c>
      <c r="J330" s="345" t="str">
        <f t="shared" si="4"/>
        <v>1999/06/1</v>
      </c>
    </row>
    <row r="331" spans="1:10" x14ac:dyDescent="0.25">
      <c r="A331" s="326" t="s">
        <v>879</v>
      </c>
      <c r="B331" s="338" t="s">
        <v>979</v>
      </c>
      <c r="C331" s="338" t="s">
        <v>911</v>
      </c>
      <c r="D331" s="338" t="s">
        <v>1767</v>
      </c>
      <c r="E331" s="338" t="s">
        <v>869</v>
      </c>
      <c r="F331" s="338" t="s">
        <v>872</v>
      </c>
      <c r="G331" s="338" t="s">
        <v>1703</v>
      </c>
      <c r="H331" s="338" t="s">
        <v>273</v>
      </c>
      <c r="I331" s="416" t="s">
        <v>2171</v>
      </c>
      <c r="J331" s="345" t="str">
        <f t="shared" ref="J331:J394" si="5">IF(H331="October","1999/10/1",IF(H331="November","1999/11/1",IF(H331="December","1999/12/1",IF(H331="January","1999/01/1",IF(H331="February","1999/02/1",IF(H331="March","1999/03/1",IF(H331="April","1999/04/1",IF(H331="May","1999/05/1",IF(H331="June","1999/06/1",IF(H331="July","1999/07/1",IF(H331="August","1999/08/1",IF(H331="September","1999/09/1"))))))))))))</f>
        <v>1999/07/1</v>
      </c>
    </row>
    <row r="332" spans="1:10" x14ac:dyDescent="0.25">
      <c r="A332" s="326" t="s">
        <v>879</v>
      </c>
      <c r="B332" s="338" t="s">
        <v>979</v>
      </c>
      <c r="C332" s="338" t="s">
        <v>911</v>
      </c>
      <c r="D332" s="338" t="s">
        <v>1767</v>
      </c>
      <c r="E332" s="338" t="s">
        <v>869</v>
      </c>
      <c r="F332" s="338" t="s">
        <v>872</v>
      </c>
      <c r="G332" s="338" t="s">
        <v>1704</v>
      </c>
      <c r="H332" s="338" t="s">
        <v>272</v>
      </c>
      <c r="I332" s="416" t="s">
        <v>2172</v>
      </c>
      <c r="J332" s="345" t="str">
        <f t="shared" si="5"/>
        <v>1999/08/1</v>
      </c>
    </row>
    <row r="333" spans="1:10" x14ac:dyDescent="0.25">
      <c r="A333" s="326" t="s">
        <v>879</v>
      </c>
      <c r="B333" s="338" t="s">
        <v>979</v>
      </c>
      <c r="C333" s="338" t="s">
        <v>911</v>
      </c>
      <c r="D333" s="338" t="s">
        <v>1767</v>
      </c>
      <c r="E333" s="338" t="s">
        <v>869</v>
      </c>
      <c r="F333" s="338" t="s">
        <v>872</v>
      </c>
      <c r="G333" s="338" t="s">
        <v>1705</v>
      </c>
      <c r="H333" s="338" t="s">
        <v>271</v>
      </c>
      <c r="I333" s="416" t="s">
        <v>2173</v>
      </c>
      <c r="J333" s="345" t="str">
        <f t="shared" si="5"/>
        <v>1999/09/1</v>
      </c>
    </row>
    <row r="334" spans="1:10" x14ac:dyDescent="0.25">
      <c r="A334" s="326" t="s">
        <v>879</v>
      </c>
      <c r="B334" s="338" t="s">
        <v>981</v>
      </c>
      <c r="C334" s="338" t="s">
        <v>911</v>
      </c>
      <c r="D334" s="338" t="s">
        <v>1767</v>
      </c>
      <c r="E334" s="338" t="s">
        <v>869</v>
      </c>
      <c r="F334" s="338" t="s">
        <v>872</v>
      </c>
      <c r="G334" s="338" t="s">
        <v>1696</v>
      </c>
      <c r="H334" s="338" t="s">
        <v>282</v>
      </c>
      <c r="I334" s="415" t="s">
        <v>2029</v>
      </c>
      <c r="J334" s="345" t="str">
        <f t="shared" si="5"/>
        <v>1999/10/1</v>
      </c>
    </row>
    <row r="335" spans="1:10" x14ac:dyDescent="0.25">
      <c r="A335" s="326" t="s">
        <v>879</v>
      </c>
      <c r="B335" s="338" t="s">
        <v>981</v>
      </c>
      <c r="C335" s="338" t="s">
        <v>911</v>
      </c>
      <c r="D335" s="338" t="s">
        <v>1767</v>
      </c>
      <c r="E335" s="338" t="s">
        <v>869</v>
      </c>
      <c r="F335" s="338" t="s">
        <v>872</v>
      </c>
      <c r="G335" s="338" t="s">
        <v>1697</v>
      </c>
      <c r="H335" s="338" t="s">
        <v>281</v>
      </c>
      <c r="I335" s="415" t="s">
        <v>2001</v>
      </c>
      <c r="J335" s="345" t="str">
        <f t="shared" si="5"/>
        <v>1999/11/1</v>
      </c>
    </row>
    <row r="336" spans="1:10" x14ac:dyDescent="0.25">
      <c r="A336" s="326" t="s">
        <v>879</v>
      </c>
      <c r="B336" s="338" t="s">
        <v>981</v>
      </c>
      <c r="C336" s="338" t="s">
        <v>911</v>
      </c>
      <c r="D336" s="338" t="s">
        <v>1767</v>
      </c>
      <c r="E336" s="338" t="s">
        <v>869</v>
      </c>
      <c r="F336" s="338" t="s">
        <v>872</v>
      </c>
      <c r="G336" s="338" t="s">
        <v>1698</v>
      </c>
      <c r="H336" s="338" t="s">
        <v>280</v>
      </c>
      <c r="I336" s="415" t="s">
        <v>2001</v>
      </c>
      <c r="J336" s="345" t="str">
        <f t="shared" si="5"/>
        <v>1999/12/1</v>
      </c>
    </row>
    <row r="337" spans="1:10" x14ac:dyDescent="0.25">
      <c r="A337" s="326" t="s">
        <v>879</v>
      </c>
      <c r="B337" s="338" t="s">
        <v>981</v>
      </c>
      <c r="C337" s="338" t="s">
        <v>911</v>
      </c>
      <c r="D337" s="338" t="s">
        <v>1767</v>
      </c>
      <c r="E337" s="338" t="s">
        <v>869</v>
      </c>
      <c r="F337" s="338" t="s">
        <v>872</v>
      </c>
      <c r="G337" s="338" t="s">
        <v>1695</v>
      </c>
      <c r="H337" s="338" t="s">
        <v>279</v>
      </c>
      <c r="I337" s="415" t="s">
        <v>2001</v>
      </c>
      <c r="J337" s="345" t="str">
        <f t="shared" si="5"/>
        <v>1999/01/1</v>
      </c>
    </row>
    <row r="338" spans="1:10" x14ac:dyDescent="0.25">
      <c r="A338" s="326" t="s">
        <v>879</v>
      </c>
      <c r="B338" s="338" t="s">
        <v>981</v>
      </c>
      <c r="C338" s="338" t="s">
        <v>911</v>
      </c>
      <c r="D338" s="338" t="s">
        <v>1767</v>
      </c>
      <c r="E338" s="338" t="s">
        <v>869</v>
      </c>
      <c r="F338" s="338" t="s">
        <v>872</v>
      </c>
      <c r="G338" s="338" t="s">
        <v>1699</v>
      </c>
      <c r="H338" s="338" t="s">
        <v>278</v>
      </c>
      <c r="I338" s="415" t="s">
        <v>2001</v>
      </c>
      <c r="J338" s="345" t="str">
        <f t="shared" si="5"/>
        <v>1999/02/1</v>
      </c>
    </row>
    <row r="339" spans="1:10" x14ac:dyDescent="0.25">
      <c r="A339" s="326" t="s">
        <v>879</v>
      </c>
      <c r="B339" s="338" t="s">
        <v>981</v>
      </c>
      <c r="C339" s="338" t="s">
        <v>911</v>
      </c>
      <c r="D339" s="338" t="s">
        <v>1767</v>
      </c>
      <c r="E339" s="338" t="s">
        <v>869</v>
      </c>
      <c r="F339" s="338" t="s">
        <v>872</v>
      </c>
      <c r="G339" s="338" t="s">
        <v>1700</v>
      </c>
      <c r="H339" s="338" t="s">
        <v>277</v>
      </c>
      <c r="I339" s="415" t="s">
        <v>2001</v>
      </c>
      <c r="J339" s="345" t="str">
        <f t="shared" si="5"/>
        <v>1999/03/1</v>
      </c>
    </row>
    <row r="340" spans="1:10" x14ac:dyDescent="0.25">
      <c r="A340" s="326" t="s">
        <v>879</v>
      </c>
      <c r="B340" s="338" t="s">
        <v>981</v>
      </c>
      <c r="C340" s="338" t="s">
        <v>911</v>
      </c>
      <c r="D340" s="338" t="s">
        <v>1767</v>
      </c>
      <c r="E340" s="338" t="s">
        <v>869</v>
      </c>
      <c r="F340" s="338" t="s">
        <v>872</v>
      </c>
      <c r="G340" s="338" t="s">
        <v>1701</v>
      </c>
      <c r="H340" s="338" t="s">
        <v>276</v>
      </c>
      <c r="I340" s="415" t="s">
        <v>2162</v>
      </c>
      <c r="J340" s="345" t="str">
        <f t="shared" si="5"/>
        <v>1999/04/1</v>
      </c>
    </row>
    <row r="341" spans="1:10" x14ac:dyDescent="0.25">
      <c r="A341" s="326" t="s">
        <v>879</v>
      </c>
      <c r="B341" s="338" t="s">
        <v>981</v>
      </c>
      <c r="C341" s="338" t="s">
        <v>911</v>
      </c>
      <c r="D341" s="338" t="s">
        <v>1767</v>
      </c>
      <c r="E341" s="338" t="s">
        <v>869</v>
      </c>
      <c r="F341" s="338" t="s">
        <v>872</v>
      </c>
      <c r="G341" s="338" t="s">
        <v>275</v>
      </c>
      <c r="H341" s="338" t="s">
        <v>275</v>
      </c>
      <c r="I341" s="415" t="s">
        <v>2174</v>
      </c>
      <c r="J341" s="345" t="str">
        <f t="shared" si="5"/>
        <v>1999/05/1</v>
      </c>
    </row>
    <row r="342" spans="1:10" x14ac:dyDescent="0.25">
      <c r="A342" s="326" t="s">
        <v>879</v>
      </c>
      <c r="B342" s="338" t="s">
        <v>981</v>
      </c>
      <c r="C342" s="338" t="s">
        <v>911</v>
      </c>
      <c r="D342" s="338" t="s">
        <v>1767</v>
      </c>
      <c r="E342" s="338" t="s">
        <v>869</v>
      </c>
      <c r="F342" s="338" t="s">
        <v>872</v>
      </c>
      <c r="G342" s="338" t="s">
        <v>1702</v>
      </c>
      <c r="H342" s="338" t="s">
        <v>274</v>
      </c>
      <c r="I342" s="415" t="s">
        <v>2175</v>
      </c>
      <c r="J342" s="345" t="str">
        <f t="shared" si="5"/>
        <v>1999/06/1</v>
      </c>
    </row>
    <row r="343" spans="1:10" x14ac:dyDescent="0.25">
      <c r="A343" s="326" t="s">
        <v>879</v>
      </c>
      <c r="B343" s="338" t="s">
        <v>981</v>
      </c>
      <c r="C343" s="338" t="s">
        <v>911</v>
      </c>
      <c r="D343" s="338" t="s">
        <v>1767</v>
      </c>
      <c r="E343" s="338" t="s">
        <v>869</v>
      </c>
      <c r="F343" s="338" t="s">
        <v>872</v>
      </c>
      <c r="G343" s="338" t="s">
        <v>1703</v>
      </c>
      <c r="H343" s="338" t="s">
        <v>273</v>
      </c>
      <c r="I343" s="415" t="s">
        <v>2176</v>
      </c>
      <c r="J343" s="345" t="str">
        <f t="shared" si="5"/>
        <v>1999/07/1</v>
      </c>
    </row>
    <row r="344" spans="1:10" x14ac:dyDescent="0.25">
      <c r="A344" s="326" t="s">
        <v>879</v>
      </c>
      <c r="B344" s="338" t="s">
        <v>981</v>
      </c>
      <c r="C344" s="338" t="s">
        <v>911</v>
      </c>
      <c r="D344" s="338" t="s">
        <v>1767</v>
      </c>
      <c r="E344" s="338" t="s">
        <v>869</v>
      </c>
      <c r="F344" s="338" t="s">
        <v>872</v>
      </c>
      <c r="G344" s="338" t="s">
        <v>1704</v>
      </c>
      <c r="H344" s="338" t="s">
        <v>272</v>
      </c>
      <c r="I344" s="415" t="s">
        <v>2177</v>
      </c>
      <c r="J344" s="345" t="str">
        <f t="shared" si="5"/>
        <v>1999/08/1</v>
      </c>
    </row>
    <row r="345" spans="1:10" x14ac:dyDescent="0.25">
      <c r="A345" s="326" t="s">
        <v>879</v>
      </c>
      <c r="B345" s="338" t="s">
        <v>981</v>
      </c>
      <c r="C345" s="338" t="s">
        <v>911</v>
      </c>
      <c r="D345" s="338" t="s">
        <v>1767</v>
      </c>
      <c r="E345" s="338" t="s">
        <v>869</v>
      </c>
      <c r="F345" s="338" t="s">
        <v>872</v>
      </c>
      <c r="G345" s="338" t="s">
        <v>1705</v>
      </c>
      <c r="H345" s="338" t="s">
        <v>271</v>
      </c>
      <c r="I345" s="415" t="s">
        <v>2178</v>
      </c>
      <c r="J345" s="345" t="str">
        <f t="shared" si="5"/>
        <v>1999/09/1</v>
      </c>
    </row>
    <row r="346" spans="1:10" x14ac:dyDescent="0.25">
      <c r="A346" s="326" t="s">
        <v>879</v>
      </c>
      <c r="B346" s="338" t="s">
        <v>727</v>
      </c>
      <c r="C346" s="338" t="s">
        <v>911</v>
      </c>
      <c r="D346" s="338" t="s">
        <v>1768</v>
      </c>
      <c r="E346" s="338" t="s">
        <v>869</v>
      </c>
      <c r="F346" s="338" t="s">
        <v>872</v>
      </c>
      <c r="G346" s="338" t="s">
        <v>1696</v>
      </c>
      <c r="H346" s="338" t="s">
        <v>282</v>
      </c>
      <c r="I346" s="415" t="s">
        <v>2088</v>
      </c>
      <c r="J346" s="345" t="str">
        <f t="shared" si="5"/>
        <v>1999/10/1</v>
      </c>
    </row>
    <row r="347" spans="1:10" x14ac:dyDescent="0.25">
      <c r="A347" s="326" t="s">
        <v>879</v>
      </c>
      <c r="B347" s="338" t="s">
        <v>727</v>
      </c>
      <c r="C347" s="338" t="s">
        <v>911</v>
      </c>
      <c r="D347" s="338" t="s">
        <v>1768</v>
      </c>
      <c r="E347" s="338" t="s">
        <v>869</v>
      </c>
      <c r="F347" s="338" t="s">
        <v>872</v>
      </c>
      <c r="G347" s="338" t="s">
        <v>1697</v>
      </c>
      <c r="H347" s="338" t="s">
        <v>281</v>
      </c>
      <c r="I347" s="415" t="s">
        <v>2001</v>
      </c>
      <c r="J347" s="345" t="str">
        <f t="shared" si="5"/>
        <v>1999/11/1</v>
      </c>
    </row>
    <row r="348" spans="1:10" x14ac:dyDescent="0.25">
      <c r="A348" s="326" t="s">
        <v>879</v>
      </c>
      <c r="B348" s="338" t="s">
        <v>727</v>
      </c>
      <c r="C348" s="338" t="s">
        <v>911</v>
      </c>
      <c r="D348" s="338" t="s">
        <v>1768</v>
      </c>
      <c r="E348" s="338" t="s">
        <v>869</v>
      </c>
      <c r="F348" s="338" t="s">
        <v>872</v>
      </c>
      <c r="G348" s="338" t="s">
        <v>1698</v>
      </c>
      <c r="H348" s="338" t="s">
        <v>280</v>
      </c>
      <c r="I348" s="415" t="s">
        <v>2001</v>
      </c>
      <c r="J348" s="345" t="str">
        <f t="shared" si="5"/>
        <v>1999/12/1</v>
      </c>
    </row>
    <row r="349" spans="1:10" x14ac:dyDescent="0.25">
      <c r="A349" s="326" t="s">
        <v>879</v>
      </c>
      <c r="B349" s="338" t="s">
        <v>727</v>
      </c>
      <c r="C349" s="338" t="s">
        <v>911</v>
      </c>
      <c r="D349" s="338" t="s">
        <v>1768</v>
      </c>
      <c r="E349" s="338" t="s">
        <v>869</v>
      </c>
      <c r="F349" s="338" t="s">
        <v>872</v>
      </c>
      <c r="G349" s="338" t="s">
        <v>1695</v>
      </c>
      <c r="H349" s="338" t="s">
        <v>279</v>
      </c>
      <c r="I349" s="415" t="s">
        <v>2001</v>
      </c>
      <c r="J349" s="345" t="str">
        <f t="shared" si="5"/>
        <v>1999/01/1</v>
      </c>
    </row>
    <row r="350" spans="1:10" x14ac:dyDescent="0.25">
      <c r="A350" s="326" t="s">
        <v>879</v>
      </c>
      <c r="B350" s="338" t="s">
        <v>727</v>
      </c>
      <c r="C350" s="338" t="s">
        <v>911</v>
      </c>
      <c r="D350" s="338" t="s">
        <v>1768</v>
      </c>
      <c r="E350" s="338" t="s">
        <v>869</v>
      </c>
      <c r="F350" s="338" t="s">
        <v>872</v>
      </c>
      <c r="G350" s="338" t="s">
        <v>1699</v>
      </c>
      <c r="H350" s="338" t="s">
        <v>278</v>
      </c>
      <c r="I350" s="415" t="s">
        <v>2001</v>
      </c>
      <c r="J350" s="345" t="str">
        <f t="shared" si="5"/>
        <v>1999/02/1</v>
      </c>
    </row>
    <row r="351" spans="1:10" x14ac:dyDescent="0.25">
      <c r="A351" s="326" t="s">
        <v>879</v>
      </c>
      <c r="B351" s="338" t="s">
        <v>727</v>
      </c>
      <c r="C351" s="338" t="s">
        <v>911</v>
      </c>
      <c r="D351" s="338" t="s">
        <v>1768</v>
      </c>
      <c r="E351" s="338" t="s">
        <v>869</v>
      </c>
      <c r="F351" s="338" t="s">
        <v>872</v>
      </c>
      <c r="G351" s="338" t="s">
        <v>1700</v>
      </c>
      <c r="H351" s="338" t="s">
        <v>277</v>
      </c>
      <c r="I351" s="415" t="s">
        <v>2001</v>
      </c>
      <c r="J351" s="345" t="str">
        <f t="shared" si="5"/>
        <v>1999/03/1</v>
      </c>
    </row>
    <row r="352" spans="1:10" x14ac:dyDescent="0.25">
      <c r="A352" s="326" t="s">
        <v>879</v>
      </c>
      <c r="B352" s="338" t="s">
        <v>727</v>
      </c>
      <c r="C352" s="338" t="s">
        <v>911</v>
      </c>
      <c r="D352" s="338" t="s">
        <v>1768</v>
      </c>
      <c r="E352" s="338" t="s">
        <v>869</v>
      </c>
      <c r="F352" s="338" t="s">
        <v>872</v>
      </c>
      <c r="G352" s="338" t="s">
        <v>1701</v>
      </c>
      <c r="H352" s="338" t="s">
        <v>276</v>
      </c>
      <c r="I352" s="415" t="s">
        <v>2001</v>
      </c>
      <c r="J352" s="345" t="str">
        <f t="shared" si="5"/>
        <v>1999/04/1</v>
      </c>
    </row>
    <row r="353" spans="1:10" x14ac:dyDescent="0.25">
      <c r="A353" s="326" t="s">
        <v>879</v>
      </c>
      <c r="B353" s="338" t="s">
        <v>727</v>
      </c>
      <c r="C353" s="338" t="s">
        <v>911</v>
      </c>
      <c r="D353" s="338" t="s">
        <v>1768</v>
      </c>
      <c r="E353" s="338" t="s">
        <v>869</v>
      </c>
      <c r="F353" s="338" t="s">
        <v>872</v>
      </c>
      <c r="G353" s="338" t="s">
        <v>275</v>
      </c>
      <c r="H353" s="338" t="s">
        <v>275</v>
      </c>
      <c r="I353" s="416" t="s">
        <v>2089</v>
      </c>
      <c r="J353" s="345" t="str">
        <f t="shared" si="5"/>
        <v>1999/05/1</v>
      </c>
    </row>
    <row r="354" spans="1:10" x14ac:dyDescent="0.25">
      <c r="A354" s="326" t="s">
        <v>879</v>
      </c>
      <c r="B354" s="338" t="s">
        <v>727</v>
      </c>
      <c r="C354" s="338" t="s">
        <v>911</v>
      </c>
      <c r="D354" s="338" t="s">
        <v>1768</v>
      </c>
      <c r="E354" s="338" t="s">
        <v>869</v>
      </c>
      <c r="F354" s="338" t="s">
        <v>872</v>
      </c>
      <c r="G354" s="338" t="s">
        <v>1702</v>
      </c>
      <c r="H354" s="338" t="s">
        <v>274</v>
      </c>
      <c r="I354" s="416" t="s">
        <v>2090</v>
      </c>
      <c r="J354" s="345" t="str">
        <f t="shared" si="5"/>
        <v>1999/06/1</v>
      </c>
    </row>
    <row r="355" spans="1:10" x14ac:dyDescent="0.25">
      <c r="A355" s="326" t="s">
        <v>879</v>
      </c>
      <c r="B355" s="338" t="s">
        <v>727</v>
      </c>
      <c r="C355" s="338" t="s">
        <v>911</v>
      </c>
      <c r="D355" s="338" t="s">
        <v>1768</v>
      </c>
      <c r="E355" s="338" t="s">
        <v>869</v>
      </c>
      <c r="F355" s="338" t="s">
        <v>872</v>
      </c>
      <c r="G355" s="338" t="s">
        <v>1703</v>
      </c>
      <c r="H355" s="338" t="s">
        <v>273</v>
      </c>
      <c r="I355" s="416" t="s">
        <v>2091</v>
      </c>
      <c r="J355" s="345" t="str">
        <f t="shared" si="5"/>
        <v>1999/07/1</v>
      </c>
    </row>
    <row r="356" spans="1:10" x14ac:dyDescent="0.25">
      <c r="A356" s="326" t="s">
        <v>879</v>
      </c>
      <c r="B356" s="338" t="s">
        <v>727</v>
      </c>
      <c r="C356" s="338" t="s">
        <v>911</v>
      </c>
      <c r="D356" s="338" t="s">
        <v>1768</v>
      </c>
      <c r="E356" s="338" t="s">
        <v>869</v>
      </c>
      <c r="F356" s="338" t="s">
        <v>872</v>
      </c>
      <c r="G356" s="338" t="s">
        <v>1704</v>
      </c>
      <c r="H356" s="338" t="s">
        <v>272</v>
      </c>
      <c r="I356" s="416" t="s">
        <v>2092</v>
      </c>
      <c r="J356" s="345" t="str">
        <f t="shared" si="5"/>
        <v>1999/08/1</v>
      </c>
    </row>
    <row r="357" spans="1:10" x14ac:dyDescent="0.25">
      <c r="A357" s="326" t="s">
        <v>879</v>
      </c>
      <c r="B357" s="338" t="s">
        <v>727</v>
      </c>
      <c r="C357" s="338" t="s">
        <v>911</v>
      </c>
      <c r="D357" s="338" t="s">
        <v>1768</v>
      </c>
      <c r="E357" s="338" t="s">
        <v>869</v>
      </c>
      <c r="F357" s="338" t="s">
        <v>872</v>
      </c>
      <c r="G357" s="338" t="s">
        <v>1705</v>
      </c>
      <c r="H357" s="338" t="s">
        <v>271</v>
      </c>
      <c r="I357" s="415" t="s">
        <v>2093</v>
      </c>
      <c r="J357" s="345" t="str">
        <f t="shared" si="5"/>
        <v>1999/09/1</v>
      </c>
    </row>
    <row r="358" spans="1:10" x14ac:dyDescent="0.25">
      <c r="A358" s="326" t="s">
        <v>879</v>
      </c>
      <c r="B358" s="338" t="s">
        <v>590</v>
      </c>
      <c r="C358" s="338" t="s">
        <v>911</v>
      </c>
      <c r="D358" s="338" t="s">
        <v>1767</v>
      </c>
      <c r="E358" s="338" t="s">
        <v>869</v>
      </c>
      <c r="F358" s="338" t="s">
        <v>872</v>
      </c>
      <c r="G358" s="338" t="s">
        <v>1696</v>
      </c>
      <c r="H358" s="338" t="s">
        <v>282</v>
      </c>
      <c r="I358" s="415" t="s">
        <v>2179</v>
      </c>
      <c r="J358" s="345" t="str">
        <f t="shared" si="5"/>
        <v>1999/10/1</v>
      </c>
    </row>
    <row r="359" spans="1:10" x14ac:dyDescent="0.25">
      <c r="A359" s="326" t="s">
        <v>879</v>
      </c>
      <c r="B359" s="338" t="s">
        <v>590</v>
      </c>
      <c r="C359" s="338" t="s">
        <v>911</v>
      </c>
      <c r="D359" s="338" t="s">
        <v>1767</v>
      </c>
      <c r="E359" s="338" t="s">
        <v>869</v>
      </c>
      <c r="F359" s="338" t="s">
        <v>872</v>
      </c>
      <c r="G359" s="338" t="s">
        <v>1697</v>
      </c>
      <c r="H359" s="338" t="s">
        <v>281</v>
      </c>
      <c r="I359" s="415" t="s">
        <v>2001</v>
      </c>
      <c r="J359" s="345" t="str">
        <f t="shared" si="5"/>
        <v>1999/11/1</v>
      </c>
    </row>
    <row r="360" spans="1:10" x14ac:dyDescent="0.25">
      <c r="A360" s="326" t="s">
        <v>879</v>
      </c>
      <c r="B360" s="338" t="s">
        <v>590</v>
      </c>
      <c r="C360" s="338" t="s">
        <v>911</v>
      </c>
      <c r="D360" s="338" t="s">
        <v>1767</v>
      </c>
      <c r="E360" s="338" t="s">
        <v>869</v>
      </c>
      <c r="F360" s="338" t="s">
        <v>872</v>
      </c>
      <c r="G360" s="338" t="s">
        <v>1698</v>
      </c>
      <c r="H360" s="338" t="s">
        <v>280</v>
      </c>
      <c r="I360" s="415" t="s">
        <v>2001</v>
      </c>
      <c r="J360" s="345" t="str">
        <f t="shared" si="5"/>
        <v>1999/12/1</v>
      </c>
    </row>
    <row r="361" spans="1:10" x14ac:dyDescent="0.25">
      <c r="A361" s="326" t="s">
        <v>879</v>
      </c>
      <c r="B361" s="338" t="s">
        <v>590</v>
      </c>
      <c r="C361" s="338" t="s">
        <v>911</v>
      </c>
      <c r="D361" s="338" t="s">
        <v>1767</v>
      </c>
      <c r="E361" s="338" t="s">
        <v>869</v>
      </c>
      <c r="F361" s="338" t="s">
        <v>872</v>
      </c>
      <c r="G361" s="338" t="s">
        <v>1695</v>
      </c>
      <c r="H361" s="338" t="s">
        <v>279</v>
      </c>
      <c r="I361" s="415" t="s">
        <v>2001</v>
      </c>
      <c r="J361" s="345" t="str">
        <f t="shared" si="5"/>
        <v>1999/01/1</v>
      </c>
    </row>
    <row r="362" spans="1:10" x14ac:dyDescent="0.25">
      <c r="A362" s="326" t="s">
        <v>879</v>
      </c>
      <c r="B362" s="338" t="s">
        <v>590</v>
      </c>
      <c r="C362" s="338" t="s">
        <v>911</v>
      </c>
      <c r="D362" s="338" t="s">
        <v>1767</v>
      </c>
      <c r="E362" s="338" t="s">
        <v>869</v>
      </c>
      <c r="F362" s="338" t="s">
        <v>872</v>
      </c>
      <c r="G362" s="338" t="s">
        <v>1699</v>
      </c>
      <c r="H362" s="338" t="s">
        <v>278</v>
      </c>
      <c r="I362" s="415" t="s">
        <v>2001</v>
      </c>
      <c r="J362" s="345" t="str">
        <f t="shared" si="5"/>
        <v>1999/02/1</v>
      </c>
    </row>
    <row r="363" spans="1:10" x14ac:dyDescent="0.25">
      <c r="A363" s="326" t="s">
        <v>879</v>
      </c>
      <c r="B363" s="338" t="s">
        <v>590</v>
      </c>
      <c r="C363" s="338" t="s">
        <v>911</v>
      </c>
      <c r="D363" s="338" t="s">
        <v>1767</v>
      </c>
      <c r="E363" s="338" t="s">
        <v>869</v>
      </c>
      <c r="F363" s="338" t="s">
        <v>872</v>
      </c>
      <c r="G363" s="338" t="s">
        <v>1700</v>
      </c>
      <c r="H363" s="338" t="s">
        <v>277</v>
      </c>
      <c r="I363" s="415" t="s">
        <v>2001</v>
      </c>
      <c r="J363" s="345" t="str">
        <f t="shared" si="5"/>
        <v>1999/03/1</v>
      </c>
    </row>
    <row r="364" spans="1:10" x14ac:dyDescent="0.25">
      <c r="A364" s="326" t="s">
        <v>879</v>
      </c>
      <c r="B364" s="338" t="s">
        <v>590</v>
      </c>
      <c r="C364" s="338" t="s">
        <v>911</v>
      </c>
      <c r="D364" s="338" t="s">
        <v>1767</v>
      </c>
      <c r="E364" s="338" t="s">
        <v>869</v>
      </c>
      <c r="F364" s="338" t="s">
        <v>872</v>
      </c>
      <c r="G364" s="338" t="s">
        <v>1701</v>
      </c>
      <c r="H364" s="338" t="s">
        <v>276</v>
      </c>
      <c r="I364" s="415" t="s">
        <v>2001</v>
      </c>
      <c r="J364" s="345" t="str">
        <f t="shared" si="5"/>
        <v>1999/04/1</v>
      </c>
    </row>
    <row r="365" spans="1:10" x14ac:dyDescent="0.25">
      <c r="A365" s="326" t="s">
        <v>879</v>
      </c>
      <c r="B365" s="338" t="s">
        <v>590</v>
      </c>
      <c r="C365" s="338" t="s">
        <v>911</v>
      </c>
      <c r="D365" s="338" t="s">
        <v>1767</v>
      </c>
      <c r="E365" s="338" t="s">
        <v>869</v>
      </c>
      <c r="F365" s="338" t="s">
        <v>872</v>
      </c>
      <c r="G365" s="338" t="s">
        <v>275</v>
      </c>
      <c r="H365" s="338" t="s">
        <v>275</v>
      </c>
      <c r="I365" s="415" t="s">
        <v>2180</v>
      </c>
      <c r="J365" s="345" t="str">
        <f t="shared" si="5"/>
        <v>1999/05/1</v>
      </c>
    </row>
    <row r="366" spans="1:10" x14ac:dyDescent="0.25">
      <c r="A366" s="326" t="s">
        <v>879</v>
      </c>
      <c r="B366" s="338" t="s">
        <v>590</v>
      </c>
      <c r="C366" s="338" t="s">
        <v>911</v>
      </c>
      <c r="D366" s="338" t="s">
        <v>1767</v>
      </c>
      <c r="E366" s="338" t="s">
        <v>869</v>
      </c>
      <c r="F366" s="338" t="s">
        <v>872</v>
      </c>
      <c r="G366" s="338" t="s">
        <v>1702</v>
      </c>
      <c r="H366" s="338" t="s">
        <v>274</v>
      </c>
      <c r="I366" s="415" t="s">
        <v>2181</v>
      </c>
      <c r="J366" s="345" t="str">
        <f t="shared" si="5"/>
        <v>1999/06/1</v>
      </c>
    </row>
    <row r="367" spans="1:10" x14ac:dyDescent="0.25">
      <c r="A367" s="326" t="s">
        <v>879</v>
      </c>
      <c r="B367" s="338" t="s">
        <v>590</v>
      </c>
      <c r="C367" s="338" t="s">
        <v>911</v>
      </c>
      <c r="D367" s="338" t="s">
        <v>1767</v>
      </c>
      <c r="E367" s="338" t="s">
        <v>869</v>
      </c>
      <c r="F367" s="338" t="s">
        <v>872</v>
      </c>
      <c r="G367" s="338" t="s">
        <v>1703</v>
      </c>
      <c r="H367" s="338" t="s">
        <v>273</v>
      </c>
      <c r="I367" s="415" t="s">
        <v>2182</v>
      </c>
      <c r="J367" s="345" t="str">
        <f t="shared" si="5"/>
        <v>1999/07/1</v>
      </c>
    </row>
    <row r="368" spans="1:10" x14ac:dyDescent="0.25">
      <c r="A368" s="326" t="s">
        <v>879</v>
      </c>
      <c r="B368" s="338" t="s">
        <v>590</v>
      </c>
      <c r="C368" s="338" t="s">
        <v>911</v>
      </c>
      <c r="D368" s="338" t="s">
        <v>1767</v>
      </c>
      <c r="E368" s="338" t="s">
        <v>869</v>
      </c>
      <c r="F368" s="338" t="s">
        <v>872</v>
      </c>
      <c r="G368" s="338" t="s">
        <v>1704</v>
      </c>
      <c r="H368" s="338" t="s">
        <v>272</v>
      </c>
      <c r="I368" s="415" t="s">
        <v>2183</v>
      </c>
      <c r="J368" s="345" t="str">
        <f t="shared" si="5"/>
        <v>1999/08/1</v>
      </c>
    </row>
    <row r="369" spans="1:10" x14ac:dyDescent="0.25">
      <c r="A369" s="326" t="s">
        <v>879</v>
      </c>
      <c r="B369" s="338" t="s">
        <v>590</v>
      </c>
      <c r="C369" s="338" t="s">
        <v>911</v>
      </c>
      <c r="D369" s="338" t="s">
        <v>1767</v>
      </c>
      <c r="E369" s="338" t="s">
        <v>869</v>
      </c>
      <c r="F369" s="338" t="s">
        <v>872</v>
      </c>
      <c r="G369" s="338" t="s">
        <v>1705</v>
      </c>
      <c r="H369" s="338" t="s">
        <v>271</v>
      </c>
      <c r="I369" s="416" t="s">
        <v>2184</v>
      </c>
      <c r="J369" s="345" t="str">
        <f t="shared" si="5"/>
        <v>1999/09/1</v>
      </c>
    </row>
    <row r="370" spans="1:10" x14ac:dyDescent="0.25">
      <c r="A370" s="326" t="s">
        <v>879</v>
      </c>
      <c r="B370" s="338" t="s">
        <v>591</v>
      </c>
      <c r="C370" s="338" t="s">
        <v>911</v>
      </c>
      <c r="D370" s="338" t="s">
        <v>1767</v>
      </c>
      <c r="E370" s="338" t="s">
        <v>869</v>
      </c>
      <c r="F370" s="338" t="s">
        <v>872</v>
      </c>
      <c r="G370" s="338" t="s">
        <v>1696</v>
      </c>
      <c r="H370" s="338" t="s">
        <v>282</v>
      </c>
      <c r="I370" s="415" t="s">
        <v>2185</v>
      </c>
      <c r="J370" s="345" t="str">
        <f t="shared" si="5"/>
        <v>1999/10/1</v>
      </c>
    </row>
    <row r="371" spans="1:10" x14ac:dyDescent="0.25">
      <c r="A371" s="326" t="s">
        <v>879</v>
      </c>
      <c r="B371" s="338" t="s">
        <v>591</v>
      </c>
      <c r="C371" s="338" t="s">
        <v>911</v>
      </c>
      <c r="D371" s="338" t="s">
        <v>1767</v>
      </c>
      <c r="E371" s="338" t="s">
        <v>869</v>
      </c>
      <c r="F371" s="338" t="s">
        <v>872</v>
      </c>
      <c r="G371" s="338" t="s">
        <v>1697</v>
      </c>
      <c r="H371" s="338" t="s">
        <v>281</v>
      </c>
      <c r="I371" s="415" t="s">
        <v>2001</v>
      </c>
      <c r="J371" s="345" t="str">
        <f t="shared" si="5"/>
        <v>1999/11/1</v>
      </c>
    </row>
    <row r="372" spans="1:10" x14ac:dyDescent="0.25">
      <c r="A372" s="326" t="s">
        <v>879</v>
      </c>
      <c r="B372" s="338" t="s">
        <v>591</v>
      </c>
      <c r="C372" s="338" t="s">
        <v>911</v>
      </c>
      <c r="D372" s="338" t="s">
        <v>1767</v>
      </c>
      <c r="E372" s="338" t="s">
        <v>869</v>
      </c>
      <c r="F372" s="338" t="s">
        <v>872</v>
      </c>
      <c r="G372" s="338" t="s">
        <v>1698</v>
      </c>
      <c r="H372" s="338" t="s">
        <v>280</v>
      </c>
      <c r="I372" s="415" t="s">
        <v>2001</v>
      </c>
      <c r="J372" s="345" t="str">
        <f t="shared" si="5"/>
        <v>1999/12/1</v>
      </c>
    </row>
    <row r="373" spans="1:10" x14ac:dyDescent="0.25">
      <c r="A373" s="326" t="s">
        <v>879</v>
      </c>
      <c r="B373" s="338" t="s">
        <v>591</v>
      </c>
      <c r="C373" s="338" t="s">
        <v>911</v>
      </c>
      <c r="D373" s="338" t="s">
        <v>1767</v>
      </c>
      <c r="E373" s="338" t="s">
        <v>869</v>
      </c>
      <c r="F373" s="338" t="s">
        <v>872</v>
      </c>
      <c r="G373" s="338" t="s">
        <v>1695</v>
      </c>
      <c r="H373" s="338" t="s">
        <v>279</v>
      </c>
      <c r="I373" s="415" t="s">
        <v>2001</v>
      </c>
      <c r="J373" s="345" t="str">
        <f t="shared" si="5"/>
        <v>1999/01/1</v>
      </c>
    </row>
    <row r="374" spans="1:10" x14ac:dyDescent="0.25">
      <c r="A374" s="326" t="s">
        <v>879</v>
      </c>
      <c r="B374" s="338" t="s">
        <v>591</v>
      </c>
      <c r="C374" s="338" t="s">
        <v>911</v>
      </c>
      <c r="D374" s="338" t="s">
        <v>1767</v>
      </c>
      <c r="E374" s="338" t="s">
        <v>869</v>
      </c>
      <c r="F374" s="338" t="s">
        <v>872</v>
      </c>
      <c r="G374" s="338" t="s">
        <v>1699</v>
      </c>
      <c r="H374" s="338" t="s">
        <v>278</v>
      </c>
      <c r="I374" s="415" t="s">
        <v>2001</v>
      </c>
      <c r="J374" s="345" t="str">
        <f t="shared" si="5"/>
        <v>1999/02/1</v>
      </c>
    </row>
    <row r="375" spans="1:10" x14ac:dyDescent="0.25">
      <c r="A375" s="326" t="s">
        <v>879</v>
      </c>
      <c r="B375" s="338" t="s">
        <v>591</v>
      </c>
      <c r="C375" s="338" t="s">
        <v>911</v>
      </c>
      <c r="D375" s="338" t="s">
        <v>1767</v>
      </c>
      <c r="E375" s="338" t="s">
        <v>869</v>
      </c>
      <c r="F375" s="338" t="s">
        <v>872</v>
      </c>
      <c r="G375" s="338" t="s">
        <v>1700</v>
      </c>
      <c r="H375" s="338" t="s">
        <v>277</v>
      </c>
      <c r="I375" s="415" t="s">
        <v>2001</v>
      </c>
      <c r="J375" s="345" t="str">
        <f t="shared" si="5"/>
        <v>1999/03/1</v>
      </c>
    </row>
    <row r="376" spans="1:10" x14ac:dyDescent="0.25">
      <c r="A376" s="326" t="s">
        <v>879</v>
      </c>
      <c r="B376" s="338" t="s">
        <v>591</v>
      </c>
      <c r="C376" s="338" t="s">
        <v>911</v>
      </c>
      <c r="D376" s="338" t="s">
        <v>1767</v>
      </c>
      <c r="E376" s="338" t="s">
        <v>869</v>
      </c>
      <c r="F376" s="338" t="s">
        <v>872</v>
      </c>
      <c r="G376" s="338" t="s">
        <v>1701</v>
      </c>
      <c r="H376" s="338" t="s">
        <v>276</v>
      </c>
      <c r="I376" s="415" t="s">
        <v>2186</v>
      </c>
      <c r="J376" s="345" t="str">
        <f t="shared" si="5"/>
        <v>1999/04/1</v>
      </c>
    </row>
    <row r="377" spans="1:10" x14ac:dyDescent="0.25">
      <c r="A377" s="326" t="s">
        <v>879</v>
      </c>
      <c r="B377" s="338" t="s">
        <v>591</v>
      </c>
      <c r="C377" s="338" t="s">
        <v>911</v>
      </c>
      <c r="D377" s="338" t="s">
        <v>1767</v>
      </c>
      <c r="E377" s="338" t="s">
        <v>869</v>
      </c>
      <c r="F377" s="338" t="s">
        <v>872</v>
      </c>
      <c r="G377" s="338" t="s">
        <v>275</v>
      </c>
      <c r="H377" s="338" t="s">
        <v>275</v>
      </c>
      <c r="I377" s="415" t="s">
        <v>2187</v>
      </c>
      <c r="J377" s="345" t="str">
        <f t="shared" si="5"/>
        <v>1999/05/1</v>
      </c>
    </row>
    <row r="378" spans="1:10" x14ac:dyDescent="0.25">
      <c r="A378" s="326" t="s">
        <v>879</v>
      </c>
      <c r="B378" s="338" t="s">
        <v>591</v>
      </c>
      <c r="C378" s="338" t="s">
        <v>911</v>
      </c>
      <c r="D378" s="338" t="s">
        <v>1767</v>
      </c>
      <c r="E378" s="338" t="s">
        <v>869</v>
      </c>
      <c r="F378" s="338" t="s">
        <v>872</v>
      </c>
      <c r="G378" s="338" t="s">
        <v>1702</v>
      </c>
      <c r="H378" s="338" t="s">
        <v>274</v>
      </c>
      <c r="I378" s="415" t="s">
        <v>2188</v>
      </c>
      <c r="J378" s="345" t="str">
        <f t="shared" si="5"/>
        <v>1999/06/1</v>
      </c>
    </row>
    <row r="379" spans="1:10" x14ac:dyDescent="0.25">
      <c r="A379" s="326" t="s">
        <v>879</v>
      </c>
      <c r="B379" s="338" t="s">
        <v>591</v>
      </c>
      <c r="C379" s="338" t="s">
        <v>911</v>
      </c>
      <c r="D379" s="338" t="s">
        <v>1767</v>
      </c>
      <c r="E379" s="338" t="s">
        <v>869</v>
      </c>
      <c r="F379" s="338" t="s">
        <v>872</v>
      </c>
      <c r="G379" s="338" t="s">
        <v>1703</v>
      </c>
      <c r="H379" s="338" t="s">
        <v>273</v>
      </c>
      <c r="I379" s="415" t="s">
        <v>2189</v>
      </c>
      <c r="J379" s="345" t="str">
        <f t="shared" si="5"/>
        <v>1999/07/1</v>
      </c>
    </row>
    <row r="380" spans="1:10" x14ac:dyDescent="0.25">
      <c r="A380" s="326" t="s">
        <v>879</v>
      </c>
      <c r="B380" s="338" t="s">
        <v>591</v>
      </c>
      <c r="C380" s="338" t="s">
        <v>911</v>
      </c>
      <c r="D380" s="338" t="s">
        <v>1767</v>
      </c>
      <c r="E380" s="338" t="s">
        <v>869</v>
      </c>
      <c r="F380" s="338" t="s">
        <v>872</v>
      </c>
      <c r="G380" s="338" t="s">
        <v>1704</v>
      </c>
      <c r="H380" s="338" t="s">
        <v>272</v>
      </c>
      <c r="I380" s="415" t="s">
        <v>2190</v>
      </c>
      <c r="J380" s="345" t="str">
        <f t="shared" si="5"/>
        <v>1999/08/1</v>
      </c>
    </row>
    <row r="381" spans="1:10" x14ac:dyDescent="0.25">
      <c r="A381" s="326" t="s">
        <v>879</v>
      </c>
      <c r="B381" s="338" t="s">
        <v>591</v>
      </c>
      <c r="C381" s="338" t="s">
        <v>911</v>
      </c>
      <c r="D381" s="338" t="s">
        <v>1767</v>
      </c>
      <c r="E381" s="338" t="s">
        <v>869</v>
      </c>
      <c r="F381" s="338" t="s">
        <v>872</v>
      </c>
      <c r="G381" s="338" t="s">
        <v>1705</v>
      </c>
      <c r="H381" s="338" t="s">
        <v>271</v>
      </c>
      <c r="I381" s="415" t="s">
        <v>2191</v>
      </c>
      <c r="J381" s="345" t="str">
        <f t="shared" si="5"/>
        <v>1999/09/1</v>
      </c>
    </row>
    <row r="382" spans="1:10" x14ac:dyDescent="0.25">
      <c r="A382" s="326" t="s">
        <v>879</v>
      </c>
      <c r="B382" s="338" t="s">
        <v>935</v>
      </c>
      <c r="C382" s="338" t="s">
        <v>911</v>
      </c>
      <c r="D382" s="338" t="s">
        <v>1767</v>
      </c>
      <c r="E382" s="338" t="s">
        <v>869</v>
      </c>
      <c r="F382" s="338" t="s">
        <v>872</v>
      </c>
      <c r="G382" s="338" t="s">
        <v>1696</v>
      </c>
      <c r="H382" s="338" t="s">
        <v>282</v>
      </c>
      <c r="I382" s="415" t="s">
        <v>2001</v>
      </c>
      <c r="J382" s="345" t="str">
        <f t="shared" si="5"/>
        <v>1999/10/1</v>
      </c>
    </row>
    <row r="383" spans="1:10" x14ac:dyDescent="0.25">
      <c r="A383" s="326" t="s">
        <v>879</v>
      </c>
      <c r="B383" s="338" t="s">
        <v>935</v>
      </c>
      <c r="C383" s="338" t="s">
        <v>911</v>
      </c>
      <c r="D383" s="338" t="s">
        <v>1767</v>
      </c>
      <c r="E383" s="338" t="s">
        <v>869</v>
      </c>
      <c r="F383" s="338" t="s">
        <v>872</v>
      </c>
      <c r="G383" s="338" t="s">
        <v>1697</v>
      </c>
      <c r="H383" s="338" t="s">
        <v>281</v>
      </c>
      <c r="I383" s="415" t="s">
        <v>2001</v>
      </c>
      <c r="J383" s="345" t="str">
        <f t="shared" si="5"/>
        <v>1999/11/1</v>
      </c>
    </row>
    <row r="384" spans="1:10" x14ac:dyDescent="0.25">
      <c r="A384" s="326" t="s">
        <v>879</v>
      </c>
      <c r="B384" s="338" t="s">
        <v>935</v>
      </c>
      <c r="C384" s="338" t="s">
        <v>911</v>
      </c>
      <c r="D384" s="338" t="s">
        <v>1767</v>
      </c>
      <c r="E384" s="338" t="s">
        <v>869</v>
      </c>
      <c r="F384" s="338" t="s">
        <v>872</v>
      </c>
      <c r="G384" s="338" t="s">
        <v>1698</v>
      </c>
      <c r="H384" s="338" t="s">
        <v>280</v>
      </c>
      <c r="I384" s="415" t="s">
        <v>2001</v>
      </c>
      <c r="J384" s="345" t="str">
        <f t="shared" si="5"/>
        <v>1999/12/1</v>
      </c>
    </row>
    <row r="385" spans="1:10" x14ac:dyDescent="0.25">
      <c r="A385" s="326" t="s">
        <v>879</v>
      </c>
      <c r="B385" s="338" t="s">
        <v>935</v>
      </c>
      <c r="C385" s="338" t="s">
        <v>911</v>
      </c>
      <c r="D385" s="338" t="s">
        <v>1767</v>
      </c>
      <c r="E385" s="338" t="s">
        <v>869</v>
      </c>
      <c r="F385" s="338" t="s">
        <v>872</v>
      </c>
      <c r="G385" s="338" t="s">
        <v>1695</v>
      </c>
      <c r="H385" s="338" t="s">
        <v>279</v>
      </c>
      <c r="I385" s="415" t="s">
        <v>2001</v>
      </c>
      <c r="J385" s="345" t="str">
        <f t="shared" si="5"/>
        <v>1999/01/1</v>
      </c>
    </row>
    <row r="386" spans="1:10" x14ac:dyDescent="0.25">
      <c r="A386" s="326" t="s">
        <v>879</v>
      </c>
      <c r="B386" s="338" t="s">
        <v>935</v>
      </c>
      <c r="C386" s="338" t="s">
        <v>911</v>
      </c>
      <c r="D386" s="338" t="s">
        <v>1767</v>
      </c>
      <c r="E386" s="338" t="s">
        <v>869</v>
      </c>
      <c r="F386" s="338" t="s">
        <v>872</v>
      </c>
      <c r="G386" s="338" t="s">
        <v>1699</v>
      </c>
      <c r="H386" s="338" t="s">
        <v>278</v>
      </c>
      <c r="I386" s="415" t="s">
        <v>2001</v>
      </c>
      <c r="J386" s="345" t="str">
        <f t="shared" si="5"/>
        <v>1999/02/1</v>
      </c>
    </row>
    <row r="387" spans="1:10" x14ac:dyDescent="0.25">
      <c r="A387" s="326" t="s">
        <v>879</v>
      </c>
      <c r="B387" s="338" t="s">
        <v>935</v>
      </c>
      <c r="C387" s="338" t="s">
        <v>911</v>
      </c>
      <c r="D387" s="338" t="s">
        <v>1767</v>
      </c>
      <c r="E387" s="338" t="s">
        <v>869</v>
      </c>
      <c r="F387" s="338" t="s">
        <v>872</v>
      </c>
      <c r="G387" s="338" t="s">
        <v>1700</v>
      </c>
      <c r="H387" s="338" t="s">
        <v>277</v>
      </c>
      <c r="I387" s="415" t="s">
        <v>2001</v>
      </c>
      <c r="J387" s="345" t="str">
        <f t="shared" si="5"/>
        <v>1999/03/1</v>
      </c>
    </row>
    <row r="388" spans="1:10" x14ac:dyDescent="0.25">
      <c r="A388" s="326" t="s">
        <v>879</v>
      </c>
      <c r="B388" s="338" t="s">
        <v>935</v>
      </c>
      <c r="C388" s="338" t="s">
        <v>911</v>
      </c>
      <c r="D388" s="338" t="s">
        <v>1767</v>
      </c>
      <c r="E388" s="338" t="s">
        <v>869</v>
      </c>
      <c r="F388" s="338" t="s">
        <v>872</v>
      </c>
      <c r="G388" s="338" t="s">
        <v>1701</v>
      </c>
      <c r="H388" s="338" t="s">
        <v>276</v>
      </c>
      <c r="I388" s="415" t="s">
        <v>2115</v>
      </c>
      <c r="J388" s="345" t="str">
        <f t="shared" si="5"/>
        <v>1999/04/1</v>
      </c>
    </row>
    <row r="389" spans="1:10" x14ac:dyDescent="0.25">
      <c r="A389" s="326" t="s">
        <v>879</v>
      </c>
      <c r="B389" s="338" t="s">
        <v>935</v>
      </c>
      <c r="C389" s="338" t="s">
        <v>911</v>
      </c>
      <c r="D389" s="338" t="s">
        <v>1767</v>
      </c>
      <c r="E389" s="338" t="s">
        <v>869</v>
      </c>
      <c r="F389" s="338" t="s">
        <v>872</v>
      </c>
      <c r="G389" s="338" t="s">
        <v>275</v>
      </c>
      <c r="H389" s="338" t="s">
        <v>275</v>
      </c>
      <c r="I389" s="415" t="s">
        <v>2192</v>
      </c>
      <c r="J389" s="345" t="str">
        <f t="shared" si="5"/>
        <v>1999/05/1</v>
      </c>
    </row>
    <row r="390" spans="1:10" x14ac:dyDescent="0.25">
      <c r="A390" s="326" t="s">
        <v>879</v>
      </c>
      <c r="B390" s="338" t="s">
        <v>935</v>
      </c>
      <c r="C390" s="338" t="s">
        <v>911</v>
      </c>
      <c r="D390" s="338" t="s">
        <v>1767</v>
      </c>
      <c r="E390" s="338" t="s">
        <v>869</v>
      </c>
      <c r="F390" s="338" t="s">
        <v>872</v>
      </c>
      <c r="G390" s="338" t="s">
        <v>1702</v>
      </c>
      <c r="H390" s="338" t="s">
        <v>274</v>
      </c>
      <c r="I390" s="415" t="s">
        <v>2193</v>
      </c>
      <c r="J390" s="345" t="str">
        <f t="shared" si="5"/>
        <v>1999/06/1</v>
      </c>
    </row>
    <row r="391" spans="1:10" x14ac:dyDescent="0.25">
      <c r="A391" s="326" t="s">
        <v>879</v>
      </c>
      <c r="B391" s="338" t="s">
        <v>935</v>
      </c>
      <c r="C391" s="338" t="s">
        <v>911</v>
      </c>
      <c r="D391" s="338" t="s">
        <v>1767</v>
      </c>
      <c r="E391" s="338" t="s">
        <v>869</v>
      </c>
      <c r="F391" s="338" t="s">
        <v>872</v>
      </c>
      <c r="G391" s="338" t="s">
        <v>1703</v>
      </c>
      <c r="H391" s="338" t="s">
        <v>273</v>
      </c>
      <c r="I391" s="415" t="s">
        <v>2194</v>
      </c>
      <c r="J391" s="345" t="str">
        <f t="shared" si="5"/>
        <v>1999/07/1</v>
      </c>
    </row>
    <row r="392" spans="1:10" x14ac:dyDescent="0.25">
      <c r="A392" s="326" t="s">
        <v>879</v>
      </c>
      <c r="B392" s="338" t="s">
        <v>935</v>
      </c>
      <c r="C392" s="338" t="s">
        <v>911</v>
      </c>
      <c r="D392" s="338" t="s">
        <v>1767</v>
      </c>
      <c r="E392" s="338" t="s">
        <v>869</v>
      </c>
      <c r="F392" s="338" t="s">
        <v>872</v>
      </c>
      <c r="G392" s="338" t="s">
        <v>1704</v>
      </c>
      <c r="H392" s="338" t="s">
        <v>272</v>
      </c>
      <c r="I392" s="415" t="s">
        <v>2195</v>
      </c>
      <c r="J392" s="345" t="str">
        <f t="shared" si="5"/>
        <v>1999/08/1</v>
      </c>
    </row>
    <row r="393" spans="1:10" x14ac:dyDescent="0.25">
      <c r="A393" s="326" t="s">
        <v>879</v>
      </c>
      <c r="B393" s="338" t="s">
        <v>935</v>
      </c>
      <c r="C393" s="338" t="s">
        <v>911</v>
      </c>
      <c r="D393" s="338" t="s">
        <v>1767</v>
      </c>
      <c r="E393" s="338" t="s">
        <v>869</v>
      </c>
      <c r="F393" s="338" t="s">
        <v>872</v>
      </c>
      <c r="G393" s="338" t="s">
        <v>1705</v>
      </c>
      <c r="H393" s="338" t="s">
        <v>271</v>
      </c>
      <c r="I393" s="415" t="s">
        <v>2196</v>
      </c>
      <c r="J393" s="345" t="str">
        <f t="shared" si="5"/>
        <v>1999/09/1</v>
      </c>
    </row>
    <row r="394" spans="1:10" x14ac:dyDescent="0.25">
      <c r="A394" s="326" t="s">
        <v>879</v>
      </c>
      <c r="B394" s="338" t="s">
        <v>949</v>
      </c>
      <c r="C394" s="338" t="s">
        <v>911</v>
      </c>
      <c r="D394" s="338" t="s">
        <v>1767</v>
      </c>
      <c r="E394" s="338" t="s">
        <v>869</v>
      </c>
      <c r="F394" s="338" t="s">
        <v>872</v>
      </c>
      <c r="G394" s="338" t="s">
        <v>1696</v>
      </c>
      <c r="H394" s="338" t="s">
        <v>282</v>
      </c>
      <c r="I394" s="415" t="s">
        <v>2001</v>
      </c>
      <c r="J394" s="345" t="str">
        <f t="shared" si="5"/>
        <v>1999/10/1</v>
      </c>
    </row>
    <row r="395" spans="1:10" x14ac:dyDescent="0.25">
      <c r="A395" s="326" t="s">
        <v>879</v>
      </c>
      <c r="B395" s="338" t="s">
        <v>949</v>
      </c>
      <c r="C395" s="338" t="s">
        <v>911</v>
      </c>
      <c r="D395" s="338" t="s">
        <v>1767</v>
      </c>
      <c r="E395" s="338" t="s">
        <v>869</v>
      </c>
      <c r="F395" s="338" t="s">
        <v>872</v>
      </c>
      <c r="G395" s="338" t="s">
        <v>1697</v>
      </c>
      <c r="H395" s="338" t="s">
        <v>281</v>
      </c>
      <c r="I395" s="415" t="s">
        <v>2001</v>
      </c>
      <c r="J395" s="345" t="str">
        <f t="shared" ref="J395:J458" si="6">IF(H395="October","1999/10/1",IF(H395="November","1999/11/1",IF(H395="December","1999/12/1",IF(H395="January","1999/01/1",IF(H395="February","1999/02/1",IF(H395="March","1999/03/1",IF(H395="April","1999/04/1",IF(H395="May","1999/05/1",IF(H395="June","1999/06/1",IF(H395="July","1999/07/1",IF(H395="August","1999/08/1",IF(H395="September","1999/09/1"))))))))))))</f>
        <v>1999/11/1</v>
      </c>
    </row>
    <row r="396" spans="1:10" x14ac:dyDescent="0.25">
      <c r="A396" s="326" t="s">
        <v>879</v>
      </c>
      <c r="B396" s="338" t="s">
        <v>949</v>
      </c>
      <c r="C396" s="338" t="s">
        <v>911</v>
      </c>
      <c r="D396" s="338" t="s">
        <v>1767</v>
      </c>
      <c r="E396" s="338" t="s">
        <v>869</v>
      </c>
      <c r="F396" s="338" t="s">
        <v>872</v>
      </c>
      <c r="G396" s="338" t="s">
        <v>1698</v>
      </c>
      <c r="H396" s="338" t="s">
        <v>280</v>
      </c>
      <c r="I396" s="415" t="s">
        <v>2001</v>
      </c>
      <c r="J396" s="345" t="str">
        <f t="shared" si="6"/>
        <v>1999/12/1</v>
      </c>
    </row>
    <row r="397" spans="1:10" x14ac:dyDescent="0.25">
      <c r="A397" s="326" t="s">
        <v>879</v>
      </c>
      <c r="B397" s="338" t="s">
        <v>949</v>
      </c>
      <c r="C397" s="338" t="s">
        <v>911</v>
      </c>
      <c r="D397" s="338" t="s">
        <v>1767</v>
      </c>
      <c r="E397" s="338" t="s">
        <v>869</v>
      </c>
      <c r="F397" s="338" t="s">
        <v>872</v>
      </c>
      <c r="G397" s="338" t="s">
        <v>1695</v>
      </c>
      <c r="H397" s="338" t="s">
        <v>279</v>
      </c>
      <c r="I397" s="415" t="s">
        <v>2001</v>
      </c>
      <c r="J397" s="345" t="str">
        <f t="shared" si="6"/>
        <v>1999/01/1</v>
      </c>
    </row>
    <row r="398" spans="1:10" x14ac:dyDescent="0.25">
      <c r="A398" s="326" t="s">
        <v>879</v>
      </c>
      <c r="B398" s="338" t="s">
        <v>949</v>
      </c>
      <c r="C398" s="338" t="s">
        <v>911</v>
      </c>
      <c r="D398" s="338" t="s">
        <v>1767</v>
      </c>
      <c r="E398" s="338" t="s">
        <v>869</v>
      </c>
      <c r="F398" s="338" t="s">
        <v>872</v>
      </c>
      <c r="G398" s="338" t="s">
        <v>1699</v>
      </c>
      <c r="H398" s="338" t="s">
        <v>278</v>
      </c>
      <c r="I398" s="415" t="s">
        <v>2001</v>
      </c>
      <c r="J398" s="345" t="str">
        <f t="shared" si="6"/>
        <v>1999/02/1</v>
      </c>
    </row>
    <row r="399" spans="1:10" x14ac:dyDescent="0.25">
      <c r="A399" s="326" t="s">
        <v>879</v>
      </c>
      <c r="B399" s="338" t="s">
        <v>949</v>
      </c>
      <c r="C399" s="338" t="s">
        <v>911</v>
      </c>
      <c r="D399" s="338" t="s">
        <v>1767</v>
      </c>
      <c r="E399" s="338" t="s">
        <v>869</v>
      </c>
      <c r="F399" s="338" t="s">
        <v>872</v>
      </c>
      <c r="G399" s="338" t="s">
        <v>1700</v>
      </c>
      <c r="H399" s="338" t="s">
        <v>277</v>
      </c>
      <c r="I399" s="415" t="s">
        <v>2001</v>
      </c>
      <c r="J399" s="345" t="str">
        <f t="shared" si="6"/>
        <v>1999/03/1</v>
      </c>
    </row>
    <row r="400" spans="1:10" x14ac:dyDescent="0.25">
      <c r="A400" s="326" t="s">
        <v>879</v>
      </c>
      <c r="B400" s="338" t="s">
        <v>949</v>
      </c>
      <c r="C400" s="338" t="s">
        <v>911</v>
      </c>
      <c r="D400" s="338" t="s">
        <v>1767</v>
      </c>
      <c r="E400" s="338" t="s">
        <v>869</v>
      </c>
      <c r="F400" s="338" t="s">
        <v>872</v>
      </c>
      <c r="G400" s="338" t="s">
        <v>1701</v>
      </c>
      <c r="H400" s="338" t="s">
        <v>276</v>
      </c>
      <c r="I400" s="415" t="s">
        <v>2001</v>
      </c>
      <c r="J400" s="345" t="str">
        <f t="shared" si="6"/>
        <v>1999/04/1</v>
      </c>
    </row>
    <row r="401" spans="1:10" x14ac:dyDescent="0.25">
      <c r="A401" s="326" t="s">
        <v>879</v>
      </c>
      <c r="B401" s="338" t="s">
        <v>949</v>
      </c>
      <c r="C401" s="338" t="s">
        <v>911</v>
      </c>
      <c r="D401" s="338" t="s">
        <v>1767</v>
      </c>
      <c r="E401" s="338" t="s">
        <v>869</v>
      </c>
      <c r="F401" s="338" t="s">
        <v>872</v>
      </c>
      <c r="G401" s="338" t="s">
        <v>275</v>
      </c>
      <c r="H401" s="338" t="s">
        <v>275</v>
      </c>
      <c r="I401" s="415" t="s">
        <v>2197</v>
      </c>
      <c r="J401" s="345" t="str">
        <f t="shared" si="6"/>
        <v>1999/05/1</v>
      </c>
    </row>
    <row r="402" spans="1:10" x14ac:dyDescent="0.25">
      <c r="A402" s="326" t="s">
        <v>879</v>
      </c>
      <c r="B402" s="338" t="s">
        <v>949</v>
      </c>
      <c r="C402" s="338" t="s">
        <v>911</v>
      </c>
      <c r="D402" s="338" t="s">
        <v>1767</v>
      </c>
      <c r="E402" s="338" t="s">
        <v>869</v>
      </c>
      <c r="F402" s="338" t="s">
        <v>872</v>
      </c>
      <c r="G402" s="338" t="s">
        <v>1702</v>
      </c>
      <c r="H402" s="338" t="s">
        <v>274</v>
      </c>
      <c r="I402" s="415" t="s">
        <v>2198</v>
      </c>
      <c r="J402" s="345" t="str">
        <f t="shared" si="6"/>
        <v>1999/06/1</v>
      </c>
    </row>
    <row r="403" spans="1:10" x14ac:dyDescent="0.25">
      <c r="A403" s="326" t="s">
        <v>879</v>
      </c>
      <c r="B403" s="338" t="s">
        <v>949</v>
      </c>
      <c r="C403" s="338" t="s">
        <v>911</v>
      </c>
      <c r="D403" s="338" t="s">
        <v>1767</v>
      </c>
      <c r="E403" s="338" t="s">
        <v>869</v>
      </c>
      <c r="F403" s="338" t="s">
        <v>872</v>
      </c>
      <c r="G403" s="338" t="s">
        <v>1703</v>
      </c>
      <c r="H403" s="338" t="s">
        <v>273</v>
      </c>
      <c r="I403" s="415" t="s">
        <v>2198</v>
      </c>
      <c r="J403" s="345" t="str">
        <f t="shared" si="6"/>
        <v>1999/07/1</v>
      </c>
    </row>
    <row r="404" spans="1:10" x14ac:dyDescent="0.25">
      <c r="A404" s="326" t="s">
        <v>879</v>
      </c>
      <c r="B404" s="338" t="s">
        <v>949</v>
      </c>
      <c r="C404" s="338" t="s">
        <v>911</v>
      </c>
      <c r="D404" s="338" t="s">
        <v>1767</v>
      </c>
      <c r="E404" s="338" t="s">
        <v>869</v>
      </c>
      <c r="F404" s="338" t="s">
        <v>872</v>
      </c>
      <c r="G404" s="338" t="s">
        <v>1704</v>
      </c>
      <c r="H404" s="338" t="s">
        <v>272</v>
      </c>
      <c r="I404" s="415" t="s">
        <v>2199</v>
      </c>
      <c r="J404" s="345" t="str">
        <f t="shared" si="6"/>
        <v>1999/08/1</v>
      </c>
    </row>
    <row r="405" spans="1:10" x14ac:dyDescent="0.25">
      <c r="A405" s="326" t="s">
        <v>879</v>
      </c>
      <c r="B405" s="338" t="s">
        <v>949</v>
      </c>
      <c r="C405" s="338" t="s">
        <v>911</v>
      </c>
      <c r="D405" s="338" t="s">
        <v>1767</v>
      </c>
      <c r="E405" s="338" t="s">
        <v>869</v>
      </c>
      <c r="F405" s="338" t="s">
        <v>872</v>
      </c>
      <c r="G405" s="338" t="s">
        <v>1705</v>
      </c>
      <c r="H405" s="338" t="s">
        <v>271</v>
      </c>
      <c r="I405" s="415" t="s">
        <v>2200</v>
      </c>
      <c r="J405" s="345" t="str">
        <f t="shared" si="6"/>
        <v>1999/09/1</v>
      </c>
    </row>
    <row r="406" spans="1:10" x14ac:dyDescent="0.25">
      <c r="A406" s="326" t="s">
        <v>879</v>
      </c>
      <c r="B406" s="338" t="s">
        <v>1027</v>
      </c>
      <c r="C406" s="338" t="s">
        <v>911</v>
      </c>
      <c r="D406" s="338" t="s">
        <v>1767</v>
      </c>
      <c r="E406" s="338" t="s">
        <v>869</v>
      </c>
      <c r="F406" s="338" t="s">
        <v>872</v>
      </c>
      <c r="G406" s="338" t="s">
        <v>1696</v>
      </c>
      <c r="H406" s="338" t="s">
        <v>282</v>
      </c>
      <c r="I406" s="415" t="s">
        <v>2001</v>
      </c>
      <c r="J406" s="345" t="str">
        <f t="shared" si="6"/>
        <v>1999/10/1</v>
      </c>
    </row>
    <row r="407" spans="1:10" x14ac:dyDescent="0.25">
      <c r="A407" s="326" t="s">
        <v>879</v>
      </c>
      <c r="B407" s="338" t="s">
        <v>1027</v>
      </c>
      <c r="C407" s="338" t="s">
        <v>911</v>
      </c>
      <c r="D407" s="338" t="s">
        <v>1767</v>
      </c>
      <c r="E407" s="338" t="s">
        <v>869</v>
      </c>
      <c r="F407" s="338" t="s">
        <v>872</v>
      </c>
      <c r="G407" s="338" t="s">
        <v>1697</v>
      </c>
      <c r="H407" s="338" t="s">
        <v>281</v>
      </c>
      <c r="I407" s="415" t="s">
        <v>2001</v>
      </c>
      <c r="J407" s="345" t="str">
        <f t="shared" si="6"/>
        <v>1999/11/1</v>
      </c>
    </row>
    <row r="408" spans="1:10" x14ac:dyDescent="0.25">
      <c r="A408" s="326" t="s">
        <v>879</v>
      </c>
      <c r="B408" s="338" t="s">
        <v>1027</v>
      </c>
      <c r="C408" s="338" t="s">
        <v>911</v>
      </c>
      <c r="D408" s="338" t="s">
        <v>1767</v>
      </c>
      <c r="E408" s="338" t="s">
        <v>869</v>
      </c>
      <c r="F408" s="338" t="s">
        <v>872</v>
      </c>
      <c r="G408" s="338" t="s">
        <v>1698</v>
      </c>
      <c r="H408" s="338" t="s">
        <v>280</v>
      </c>
      <c r="I408" s="415" t="s">
        <v>2001</v>
      </c>
      <c r="J408" s="345" t="str">
        <f t="shared" si="6"/>
        <v>1999/12/1</v>
      </c>
    </row>
    <row r="409" spans="1:10" x14ac:dyDescent="0.25">
      <c r="A409" s="326" t="s">
        <v>879</v>
      </c>
      <c r="B409" s="338" t="s">
        <v>1027</v>
      </c>
      <c r="C409" s="338" t="s">
        <v>911</v>
      </c>
      <c r="D409" s="338" t="s">
        <v>1767</v>
      </c>
      <c r="E409" s="338" t="s">
        <v>869</v>
      </c>
      <c r="F409" s="338" t="s">
        <v>872</v>
      </c>
      <c r="G409" s="338" t="s">
        <v>1695</v>
      </c>
      <c r="H409" s="338" t="s">
        <v>279</v>
      </c>
      <c r="I409" s="415" t="s">
        <v>2001</v>
      </c>
      <c r="J409" s="345" t="str">
        <f t="shared" si="6"/>
        <v>1999/01/1</v>
      </c>
    </row>
    <row r="410" spans="1:10" x14ac:dyDescent="0.25">
      <c r="A410" s="326" t="s">
        <v>879</v>
      </c>
      <c r="B410" s="338" t="s">
        <v>1027</v>
      </c>
      <c r="C410" s="338" t="s">
        <v>911</v>
      </c>
      <c r="D410" s="338" t="s">
        <v>1767</v>
      </c>
      <c r="E410" s="338" t="s">
        <v>869</v>
      </c>
      <c r="F410" s="338" t="s">
        <v>872</v>
      </c>
      <c r="G410" s="338" t="s">
        <v>1699</v>
      </c>
      <c r="H410" s="338" t="s">
        <v>278</v>
      </c>
      <c r="I410" s="415" t="s">
        <v>2001</v>
      </c>
      <c r="J410" s="345" t="str">
        <f t="shared" si="6"/>
        <v>1999/02/1</v>
      </c>
    </row>
    <row r="411" spans="1:10" x14ac:dyDescent="0.25">
      <c r="A411" s="326" t="s">
        <v>879</v>
      </c>
      <c r="B411" s="338" t="s">
        <v>1027</v>
      </c>
      <c r="C411" s="338" t="s">
        <v>911</v>
      </c>
      <c r="D411" s="338" t="s">
        <v>1767</v>
      </c>
      <c r="E411" s="338" t="s">
        <v>869</v>
      </c>
      <c r="F411" s="338" t="s">
        <v>872</v>
      </c>
      <c r="G411" s="338" t="s">
        <v>1700</v>
      </c>
      <c r="H411" s="338" t="s">
        <v>277</v>
      </c>
      <c r="I411" s="415" t="s">
        <v>2001</v>
      </c>
      <c r="J411" s="345" t="str">
        <f t="shared" si="6"/>
        <v>1999/03/1</v>
      </c>
    </row>
    <row r="412" spans="1:10" x14ac:dyDescent="0.25">
      <c r="A412" s="326" t="s">
        <v>879</v>
      </c>
      <c r="B412" s="338" t="s">
        <v>1027</v>
      </c>
      <c r="C412" s="338" t="s">
        <v>911</v>
      </c>
      <c r="D412" s="338" t="s">
        <v>1767</v>
      </c>
      <c r="E412" s="338" t="s">
        <v>869</v>
      </c>
      <c r="F412" s="338" t="s">
        <v>872</v>
      </c>
      <c r="G412" s="338" t="s">
        <v>1701</v>
      </c>
      <c r="H412" s="338" t="s">
        <v>276</v>
      </c>
      <c r="I412" s="415" t="s">
        <v>2201</v>
      </c>
      <c r="J412" s="345" t="str">
        <f t="shared" si="6"/>
        <v>1999/04/1</v>
      </c>
    </row>
    <row r="413" spans="1:10" x14ac:dyDescent="0.25">
      <c r="A413" s="326" t="s">
        <v>879</v>
      </c>
      <c r="B413" s="338" t="s">
        <v>1027</v>
      </c>
      <c r="C413" s="338" t="s">
        <v>911</v>
      </c>
      <c r="D413" s="338" t="s">
        <v>1767</v>
      </c>
      <c r="E413" s="338" t="s">
        <v>869</v>
      </c>
      <c r="F413" s="338" t="s">
        <v>872</v>
      </c>
      <c r="G413" s="338" t="s">
        <v>275</v>
      </c>
      <c r="H413" s="338" t="s">
        <v>275</v>
      </c>
      <c r="I413" s="415" t="s">
        <v>2202</v>
      </c>
      <c r="J413" s="345" t="str">
        <f t="shared" si="6"/>
        <v>1999/05/1</v>
      </c>
    </row>
    <row r="414" spans="1:10" x14ac:dyDescent="0.25">
      <c r="A414" s="326" t="s">
        <v>879</v>
      </c>
      <c r="B414" s="338" t="s">
        <v>1027</v>
      </c>
      <c r="C414" s="338" t="s">
        <v>911</v>
      </c>
      <c r="D414" s="338" t="s">
        <v>1767</v>
      </c>
      <c r="E414" s="338" t="s">
        <v>869</v>
      </c>
      <c r="F414" s="338" t="s">
        <v>872</v>
      </c>
      <c r="G414" s="338" t="s">
        <v>1702</v>
      </c>
      <c r="H414" s="338" t="s">
        <v>274</v>
      </c>
      <c r="I414" s="415" t="s">
        <v>2203</v>
      </c>
      <c r="J414" s="345" t="str">
        <f t="shared" si="6"/>
        <v>1999/06/1</v>
      </c>
    </row>
    <row r="415" spans="1:10" x14ac:dyDescent="0.25">
      <c r="A415" s="326" t="s">
        <v>879</v>
      </c>
      <c r="B415" s="338" t="s">
        <v>1027</v>
      </c>
      <c r="C415" s="338" t="s">
        <v>911</v>
      </c>
      <c r="D415" s="338" t="s">
        <v>1767</v>
      </c>
      <c r="E415" s="338" t="s">
        <v>869</v>
      </c>
      <c r="F415" s="338" t="s">
        <v>872</v>
      </c>
      <c r="G415" s="338" t="s">
        <v>1703</v>
      </c>
      <c r="H415" s="338" t="s">
        <v>273</v>
      </c>
      <c r="I415" s="415" t="s">
        <v>2204</v>
      </c>
      <c r="J415" s="345" t="str">
        <f t="shared" si="6"/>
        <v>1999/07/1</v>
      </c>
    </row>
    <row r="416" spans="1:10" x14ac:dyDescent="0.25">
      <c r="A416" s="326" t="s">
        <v>879</v>
      </c>
      <c r="B416" s="338" t="s">
        <v>1027</v>
      </c>
      <c r="C416" s="338" t="s">
        <v>911</v>
      </c>
      <c r="D416" s="338" t="s">
        <v>1767</v>
      </c>
      <c r="E416" s="338" t="s">
        <v>869</v>
      </c>
      <c r="F416" s="338" t="s">
        <v>872</v>
      </c>
      <c r="G416" s="338" t="s">
        <v>1704</v>
      </c>
      <c r="H416" s="338" t="s">
        <v>272</v>
      </c>
      <c r="I416" s="415" t="s">
        <v>2205</v>
      </c>
      <c r="J416" s="345" t="str">
        <f t="shared" si="6"/>
        <v>1999/08/1</v>
      </c>
    </row>
    <row r="417" spans="1:10" x14ac:dyDescent="0.25">
      <c r="A417" s="326" t="s">
        <v>879</v>
      </c>
      <c r="B417" s="338" t="s">
        <v>1027</v>
      </c>
      <c r="C417" s="338" t="s">
        <v>911</v>
      </c>
      <c r="D417" s="338" t="s">
        <v>1767</v>
      </c>
      <c r="E417" s="338" t="s">
        <v>869</v>
      </c>
      <c r="F417" s="338" t="s">
        <v>872</v>
      </c>
      <c r="G417" s="338" t="s">
        <v>1705</v>
      </c>
      <c r="H417" s="338" t="s">
        <v>271</v>
      </c>
      <c r="I417" s="415" t="s">
        <v>2206</v>
      </c>
      <c r="J417" s="345" t="str">
        <f t="shared" si="6"/>
        <v>1999/09/1</v>
      </c>
    </row>
    <row r="418" spans="1:10" x14ac:dyDescent="0.25">
      <c r="A418" s="326" t="s">
        <v>879</v>
      </c>
      <c r="B418" s="338" t="s">
        <v>1138</v>
      </c>
      <c r="C418" s="338" t="s">
        <v>911</v>
      </c>
      <c r="D418" s="338" t="s">
        <v>1767</v>
      </c>
      <c r="E418" s="338" t="s">
        <v>869</v>
      </c>
      <c r="F418" s="338" t="s">
        <v>872</v>
      </c>
      <c r="G418" s="338" t="s">
        <v>1696</v>
      </c>
      <c r="H418" s="338" t="s">
        <v>282</v>
      </c>
      <c r="I418" s="415" t="s">
        <v>2207</v>
      </c>
      <c r="J418" s="345" t="str">
        <f t="shared" si="6"/>
        <v>1999/10/1</v>
      </c>
    </row>
    <row r="419" spans="1:10" x14ac:dyDescent="0.25">
      <c r="A419" s="326" t="s">
        <v>879</v>
      </c>
      <c r="B419" s="338" t="s">
        <v>1138</v>
      </c>
      <c r="C419" s="338" t="s">
        <v>911</v>
      </c>
      <c r="D419" s="338" t="s">
        <v>1767</v>
      </c>
      <c r="E419" s="338" t="s">
        <v>869</v>
      </c>
      <c r="F419" s="338" t="s">
        <v>872</v>
      </c>
      <c r="G419" s="338" t="s">
        <v>1697</v>
      </c>
      <c r="H419" s="338" t="s">
        <v>281</v>
      </c>
      <c r="I419" s="415" t="s">
        <v>2208</v>
      </c>
      <c r="J419" s="345" t="str">
        <f t="shared" si="6"/>
        <v>1999/11/1</v>
      </c>
    </row>
    <row r="420" spans="1:10" x14ac:dyDescent="0.25">
      <c r="A420" s="326" t="s">
        <v>879</v>
      </c>
      <c r="B420" s="338" t="s">
        <v>1138</v>
      </c>
      <c r="C420" s="338" t="s">
        <v>911</v>
      </c>
      <c r="D420" s="338" t="s">
        <v>1767</v>
      </c>
      <c r="E420" s="338" t="s">
        <v>869</v>
      </c>
      <c r="F420" s="338" t="s">
        <v>872</v>
      </c>
      <c r="G420" s="338" t="s">
        <v>1698</v>
      </c>
      <c r="H420" s="338" t="s">
        <v>280</v>
      </c>
      <c r="I420" s="415" t="s">
        <v>2209</v>
      </c>
      <c r="J420" s="345" t="str">
        <f t="shared" si="6"/>
        <v>1999/12/1</v>
      </c>
    </row>
    <row r="421" spans="1:10" x14ac:dyDescent="0.25">
      <c r="A421" s="326" t="s">
        <v>879</v>
      </c>
      <c r="B421" s="338" t="s">
        <v>1138</v>
      </c>
      <c r="C421" s="338" t="s">
        <v>911</v>
      </c>
      <c r="D421" s="338" t="s">
        <v>1767</v>
      </c>
      <c r="E421" s="338" t="s">
        <v>869</v>
      </c>
      <c r="F421" s="338" t="s">
        <v>872</v>
      </c>
      <c r="G421" s="338" t="s">
        <v>1695</v>
      </c>
      <c r="H421" s="338" t="s">
        <v>279</v>
      </c>
      <c r="I421" s="415" t="s">
        <v>2209</v>
      </c>
      <c r="J421" s="345" t="str">
        <f t="shared" si="6"/>
        <v>1999/01/1</v>
      </c>
    </row>
    <row r="422" spans="1:10" x14ac:dyDescent="0.25">
      <c r="A422" s="326" t="s">
        <v>879</v>
      </c>
      <c r="B422" s="338" t="s">
        <v>1138</v>
      </c>
      <c r="C422" s="338" t="s">
        <v>911</v>
      </c>
      <c r="D422" s="338" t="s">
        <v>1767</v>
      </c>
      <c r="E422" s="338" t="s">
        <v>869</v>
      </c>
      <c r="F422" s="338" t="s">
        <v>872</v>
      </c>
      <c r="G422" s="338" t="s">
        <v>1699</v>
      </c>
      <c r="H422" s="338" t="s">
        <v>278</v>
      </c>
      <c r="I422" s="415" t="s">
        <v>2210</v>
      </c>
      <c r="J422" s="345" t="str">
        <f t="shared" si="6"/>
        <v>1999/02/1</v>
      </c>
    </row>
    <row r="423" spans="1:10" x14ac:dyDescent="0.25">
      <c r="A423" s="326" t="s">
        <v>879</v>
      </c>
      <c r="B423" s="338" t="s">
        <v>1138</v>
      </c>
      <c r="C423" s="338" t="s">
        <v>911</v>
      </c>
      <c r="D423" s="338" t="s">
        <v>1767</v>
      </c>
      <c r="E423" s="338" t="s">
        <v>869</v>
      </c>
      <c r="F423" s="338" t="s">
        <v>872</v>
      </c>
      <c r="G423" s="338" t="s">
        <v>1700</v>
      </c>
      <c r="H423" s="338" t="s">
        <v>277</v>
      </c>
      <c r="I423" s="415" t="s">
        <v>2207</v>
      </c>
      <c r="J423" s="345" t="str">
        <f t="shared" si="6"/>
        <v>1999/03/1</v>
      </c>
    </row>
    <row r="424" spans="1:10" x14ac:dyDescent="0.25">
      <c r="A424" s="326" t="s">
        <v>879</v>
      </c>
      <c r="B424" s="338" t="s">
        <v>1138</v>
      </c>
      <c r="C424" s="338" t="s">
        <v>911</v>
      </c>
      <c r="D424" s="338" t="s">
        <v>1767</v>
      </c>
      <c r="E424" s="338" t="s">
        <v>869</v>
      </c>
      <c r="F424" s="338" t="s">
        <v>872</v>
      </c>
      <c r="G424" s="338" t="s">
        <v>1701</v>
      </c>
      <c r="H424" s="338" t="s">
        <v>276</v>
      </c>
      <c r="I424" s="415" t="s">
        <v>2211</v>
      </c>
      <c r="J424" s="345" t="str">
        <f t="shared" si="6"/>
        <v>1999/04/1</v>
      </c>
    </row>
    <row r="425" spans="1:10" x14ac:dyDescent="0.25">
      <c r="A425" s="326" t="s">
        <v>879</v>
      </c>
      <c r="B425" s="338" t="s">
        <v>1138</v>
      </c>
      <c r="C425" s="338" t="s">
        <v>911</v>
      </c>
      <c r="D425" s="338" t="s">
        <v>1767</v>
      </c>
      <c r="E425" s="338" t="s">
        <v>869</v>
      </c>
      <c r="F425" s="338" t="s">
        <v>872</v>
      </c>
      <c r="G425" s="338" t="s">
        <v>275</v>
      </c>
      <c r="H425" s="338" t="s">
        <v>275</v>
      </c>
      <c r="I425" s="415" t="s">
        <v>2212</v>
      </c>
      <c r="J425" s="345" t="str">
        <f t="shared" si="6"/>
        <v>1999/05/1</v>
      </c>
    </row>
    <row r="426" spans="1:10" x14ac:dyDescent="0.25">
      <c r="A426" s="326" t="s">
        <v>879</v>
      </c>
      <c r="B426" s="338" t="s">
        <v>1138</v>
      </c>
      <c r="C426" s="338" t="s">
        <v>911</v>
      </c>
      <c r="D426" s="338" t="s">
        <v>1767</v>
      </c>
      <c r="E426" s="338" t="s">
        <v>869</v>
      </c>
      <c r="F426" s="338" t="s">
        <v>872</v>
      </c>
      <c r="G426" s="338" t="s">
        <v>1702</v>
      </c>
      <c r="H426" s="338" t="s">
        <v>274</v>
      </c>
      <c r="I426" s="415" t="s">
        <v>2213</v>
      </c>
      <c r="J426" s="345" t="str">
        <f t="shared" si="6"/>
        <v>1999/06/1</v>
      </c>
    </row>
    <row r="427" spans="1:10" x14ac:dyDescent="0.25">
      <c r="A427" s="326" t="s">
        <v>879</v>
      </c>
      <c r="B427" s="338" t="s">
        <v>1138</v>
      </c>
      <c r="C427" s="338" t="s">
        <v>911</v>
      </c>
      <c r="D427" s="338" t="s">
        <v>1767</v>
      </c>
      <c r="E427" s="338" t="s">
        <v>869</v>
      </c>
      <c r="F427" s="338" t="s">
        <v>872</v>
      </c>
      <c r="G427" s="338" t="s">
        <v>1703</v>
      </c>
      <c r="H427" s="338" t="s">
        <v>273</v>
      </c>
      <c r="I427" s="415" t="s">
        <v>2214</v>
      </c>
      <c r="J427" s="345" t="str">
        <f t="shared" si="6"/>
        <v>1999/07/1</v>
      </c>
    </row>
    <row r="428" spans="1:10" x14ac:dyDescent="0.25">
      <c r="A428" s="326" t="s">
        <v>879</v>
      </c>
      <c r="B428" s="338" t="s">
        <v>1138</v>
      </c>
      <c r="C428" s="338" t="s">
        <v>911</v>
      </c>
      <c r="D428" s="338" t="s">
        <v>1767</v>
      </c>
      <c r="E428" s="338" t="s">
        <v>869</v>
      </c>
      <c r="F428" s="338" t="s">
        <v>872</v>
      </c>
      <c r="G428" s="338" t="s">
        <v>1704</v>
      </c>
      <c r="H428" s="338" t="s">
        <v>272</v>
      </c>
      <c r="I428" s="415" t="s">
        <v>2212</v>
      </c>
      <c r="J428" s="345" t="str">
        <f t="shared" si="6"/>
        <v>1999/08/1</v>
      </c>
    </row>
    <row r="429" spans="1:10" x14ac:dyDescent="0.25">
      <c r="A429" s="326" t="s">
        <v>879</v>
      </c>
      <c r="B429" s="338" t="s">
        <v>1138</v>
      </c>
      <c r="C429" s="338" t="s">
        <v>911</v>
      </c>
      <c r="D429" s="338" t="s">
        <v>1767</v>
      </c>
      <c r="E429" s="338" t="s">
        <v>869</v>
      </c>
      <c r="F429" s="338" t="s">
        <v>872</v>
      </c>
      <c r="G429" s="338" t="s">
        <v>1705</v>
      </c>
      <c r="H429" s="338" t="s">
        <v>271</v>
      </c>
      <c r="I429" s="415" t="s">
        <v>2215</v>
      </c>
      <c r="J429" s="345" t="str">
        <f t="shared" si="6"/>
        <v>1999/09/1</v>
      </c>
    </row>
    <row r="430" spans="1:10" x14ac:dyDescent="0.25">
      <c r="A430" s="326" t="s">
        <v>879</v>
      </c>
      <c r="B430" s="338" t="s">
        <v>1138</v>
      </c>
      <c r="C430" s="338" t="s">
        <v>911</v>
      </c>
      <c r="D430" s="338" t="s">
        <v>1755</v>
      </c>
      <c r="E430" s="338" t="s">
        <v>869</v>
      </c>
      <c r="F430" s="338" t="s">
        <v>872</v>
      </c>
      <c r="G430" s="338" t="s">
        <v>1696</v>
      </c>
      <c r="H430" s="338" t="s">
        <v>282</v>
      </c>
      <c r="I430" s="415" t="s">
        <v>2216</v>
      </c>
      <c r="J430" s="345" t="str">
        <f t="shared" si="6"/>
        <v>1999/10/1</v>
      </c>
    </row>
    <row r="431" spans="1:10" x14ac:dyDescent="0.25">
      <c r="A431" s="326" t="s">
        <v>879</v>
      </c>
      <c r="B431" s="338" t="s">
        <v>1138</v>
      </c>
      <c r="C431" s="338" t="s">
        <v>911</v>
      </c>
      <c r="D431" s="338" t="s">
        <v>1755</v>
      </c>
      <c r="E431" s="338" t="s">
        <v>869</v>
      </c>
      <c r="F431" s="338" t="s">
        <v>872</v>
      </c>
      <c r="G431" s="338" t="s">
        <v>1697</v>
      </c>
      <c r="H431" s="338" t="s">
        <v>281</v>
      </c>
      <c r="I431" s="415" t="s">
        <v>2217</v>
      </c>
      <c r="J431" s="345" t="str">
        <f t="shared" si="6"/>
        <v>1999/11/1</v>
      </c>
    </row>
    <row r="432" spans="1:10" x14ac:dyDescent="0.25">
      <c r="A432" s="326" t="s">
        <v>879</v>
      </c>
      <c r="B432" s="338" t="s">
        <v>1138</v>
      </c>
      <c r="C432" s="338" t="s">
        <v>911</v>
      </c>
      <c r="D432" s="338" t="s">
        <v>1755</v>
      </c>
      <c r="E432" s="338" t="s">
        <v>869</v>
      </c>
      <c r="F432" s="338" t="s">
        <v>872</v>
      </c>
      <c r="G432" s="338" t="s">
        <v>1698</v>
      </c>
      <c r="H432" s="338" t="s">
        <v>280</v>
      </c>
      <c r="I432" s="415" t="s">
        <v>2044</v>
      </c>
      <c r="J432" s="345" t="str">
        <f t="shared" si="6"/>
        <v>1999/12/1</v>
      </c>
    </row>
    <row r="433" spans="1:10" x14ac:dyDescent="0.25">
      <c r="A433" s="326" t="s">
        <v>879</v>
      </c>
      <c r="B433" s="338" t="s">
        <v>1138</v>
      </c>
      <c r="C433" s="338" t="s">
        <v>911</v>
      </c>
      <c r="D433" s="338" t="s">
        <v>1755</v>
      </c>
      <c r="E433" s="338" t="s">
        <v>869</v>
      </c>
      <c r="F433" s="338" t="s">
        <v>872</v>
      </c>
      <c r="G433" s="338" t="s">
        <v>1695</v>
      </c>
      <c r="H433" s="338" t="s">
        <v>279</v>
      </c>
      <c r="I433" s="415" t="s">
        <v>2044</v>
      </c>
      <c r="J433" s="345" t="str">
        <f t="shared" si="6"/>
        <v>1999/01/1</v>
      </c>
    </row>
    <row r="434" spans="1:10" x14ac:dyDescent="0.25">
      <c r="A434" s="326" t="s">
        <v>879</v>
      </c>
      <c r="B434" s="338" t="s">
        <v>1138</v>
      </c>
      <c r="C434" s="338" t="s">
        <v>911</v>
      </c>
      <c r="D434" s="338" t="s">
        <v>1755</v>
      </c>
      <c r="E434" s="338" t="s">
        <v>869</v>
      </c>
      <c r="F434" s="338" t="s">
        <v>872</v>
      </c>
      <c r="G434" s="338" t="s">
        <v>1699</v>
      </c>
      <c r="H434" s="338" t="s">
        <v>278</v>
      </c>
      <c r="I434" s="415" t="s">
        <v>2217</v>
      </c>
      <c r="J434" s="345" t="str">
        <f t="shared" si="6"/>
        <v>1999/02/1</v>
      </c>
    </row>
    <row r="435" spans="1:10" ht="16.5" thickBot="1" x14ac:dyDescent="0.3">
      <c r="A435" s="328" t="s">
        <v>879</v>
      </c>
      <c r="B435" s="341" t="s">
        <v>1138</v>
      </c>
      <c r="C435" s="338" t="s">
        <v>911</v>
      </c>
      <c r="D435" s="341" t="s">
        <v>1755</v>
      </c>
      <c r="E435" s="338" t="s">
        <v>869</v>
      </c>
      <c r="F435" s="338" t="s">
        <v>872</v>
      </c>
      <c r="G435" s="341" t="s">
        <v>1700</v>
      </c>
      <c r="H435" s="338" t="s">
        <v>277</v>
      </c>
      <c r="I435" s="417" t="s">
        <v>2218</v>
      </c>
      <c r="J435" s="345" t="str">
        <f t="shared" si="6"/>
        <v>1999/03/1</v>
      </c>
    </row>
    <row r="436" spans="1:10" x14ac:dyDescent="0.25">
      <c r="A436" s="343" t="s">
        <v>879</v>
      </c>
      <c r="B436" s="343" t="s">
        <v>1138</v>
      </c>
      <c r="C436" s="338" t="s">
        <v>911</v>
      </c>
      <c r="D436" s="343" t="s">
        <v>1755</v>
      </c>
      <c r="E436" s="338" t="s">
        <v>869</v>
      </c>
      <c r="F436" s="338" t="s">
        <v>872</v>
      </c>
      <c r="G436" s="343" t="s">
        <v>1701</v>
      </c>
      <c r="H436" s="338" t="s">
        <v>276</v>
      </c>
      <c r="I436" s="344" t="s">
        <v>2219</v>
      </c>
      <c r="J436" s="345" t="str">
        <f t="shared" si="6"/>
        <v>1999/04/1</v>
      </c>
    </row>
    <row r="437" spans="1:10" x14ac:dyDescent="0.25">
      <c r="A437" s="343" t="s">
        <v>879</v>
      </c>
      <c r="B437" s="343" t="s">
        <v>1138</v>
      </c>
      <c r="C437" s="338" t="s">
        <v>911</v>
      </c>
      <c r="D437" s="343" t="s">
        <v>1755</v>
      </c>
      <c r="E437" s="338" t="s">
        <v>869</v>
      </c>
      <c r="F437" s="338" t="s">
        <v>872</v>
      </c>
      <c r="G437" s="343" t="s">
        <v>275</v>
      </c>
      <c r="H437" s="338" t="s">
        <v>275</v>
      </c>
      <c r="I437" s="344" t="s">
        <v>2220</v>
      </c>
      <c r="J437" s="345" t="str">
        <f t="shared" si="6"/>
        <v>1999/05/1</v>
      </c>
    </row>
    <row r="438" spans="1:10" x14ac:dyDescent="0.25">
      <c r="A438" s="343" t="s">
        <v>879</v>
      </c>
      <c r="B438" s="343" t="s">
        <v>1138</v>
      </c>
      <c r="C438" s="338" t="s">
        <v>911</v>
      </c>
      <c r="D438" s="343" t="s">
        <v>1755</v>
      </c>
      <c r="E438" s="338" t="s">
        <v>869</v>
      </c>
      <c r="F438" s="338" t="s">
        <v>872</v>
      </c>
      <c r="G438" s="343" t="s">
        <v>1702</v>
      </c>
      <c r="H438" s="338" t="s">
        <v>274</v>
      </c>
      <c r="I438" s="344" t="s">
        <v>2221</v>
      </c>
      <c r="J438" s="345" t="str">
        <f t="shared" si="6"/>
        <v>1999/06/1</v>
      </c>
    </row>
    <row r="439" spans="1:10" x14ac:dyDescent="0.25">
      <c r="A439" s="343" t="s">
        <v>879</v>
      </c>
      <c r="B439" s="343" t="s">
        <v>1138</v>
      </c>
      <c r="C439" s="338" t="s">
        <v>911</v>
      </c>
      <c r="D439" s="343" t="s">
        <v>1755</v>
      </c>
      <c r="E439" s="338" t="s">
        <v>869</v>
      </c>
      <c r="F439" s="338" t="s">
        <v>872</v>
      </c>
      <c r="G439" s="343" t="s">
        <v>1703</v>
      </c>
      <c r="H439" s="338" t="s">
        <v>273</v>
      </c>
      <c r="I439" s="344" t="s">
        <v>2221</v>
      </c>
      <c r="J439" s="345" t="str">
        <f t="shared" si="6"/>
        <v>1999/07/1</v>
      </c>
    </row>
    <row r="440" spans="1:10" x14ac:dyDescent="0.25">
      <c r="A440" s="343" t="s">
        <v>879</v>
      </c>
      <c r="B440" s="343" t="s">
        <v>1138</v>
      </c>
      <c r="C440" s="338" t="s">
        <v>911</v>
      </c>
      <c r="D440" s="343" t="s">
        <v>1755</v>
      </c>
      <c r="E440" s="338" t="s">
        <v>869</v>
      </c>
      <c r="F440" s="338" t="s">
        <v>872</v>
      </c>
      <c r="G440" s="343" t="s">
        <v>1704</v>
      </c>
      <c r="H440" s="338" t="s">
        <v>272</v>
      </c>
      <c r="I440" s="344" t="s">
        <v>2220</v>
      </c>
      <c r="J440" s="345" t="str">
        <f t="shared" si="6"/>
        <v>1999/08/1</v>
      </c>
    </row>
    <row r="441" spans="1:10" x14ac:dyDescent="0.25">
      <c r="A441" s="343" t="s">
        <v>879</v>
      </c>
      <c r="B441" s="343" t="s">
        <v>1138</v>
      </c>
      <c r="C441" s="338" t="s">
        <v>911</v>
      </c>
      <c r="D441" s="343" t="s">
        <v>1755</v>
      </c>
      <c r="E441" s="338" t="s">
        <v>869</v>
      </c>
      <c r="F441" s="338" t="s">
        <v>872</v>
      </c>
      <c r="G441" s="343" t="s">
        <v>1705</v>
      </c>
      <c r="H441" s="338" t="s">
        <v>271</v>
      </c>
      <c r="I441" s="344" t="s">
        <v>2222</v>
      </c>
      <c r="J441" s="345" t="str">
        <f t="shared" si="6"/>
        <v>1999/09/1</v>
      </c>
    </row>
    <row r="442" spans="1:10" x14ac:dyDescent="0.25">
      <c r="A442" s="343" t="s">
        <v>879</v>
      </c>
      <c r="B442" s="343" t="s">
        <v>995</v>
      </c>
      <c r="C442" s="338" t="s">
        <v>911</v>
      </c>
      <c r="D442" s="343" t="s">
        <v>1767</v>
      </c>
      <c r="E442" s="338" t="s">
        <v>869</v>
      </c>
      <c r="F442" s="338" t="s">
        <v>872</v>
      </c>
      <c r="G442" s="343" t="s">
        <v>1696</v>
      </c>
      <c r="H442" s="338" t="s">
        <v>282</v>
      </c>
      <c r="I442" s="344" t="s">
        <v>2223</v>
      </c>
      <c r="J442" s="345" t="str">
        <f t="shared" si="6"/>
        <v>1999/10/1</v>
      </c>
    </row>
    <row r="443" spans="1:10" x14ac:dyDescent="0.25">
      <c r="A443" s="343" t="s">
        <v>879</v>
      </c>
      <c r="B443" s="343" t="s">
        <v>995</v>
      </c>
      <c r="C443" s="338" t="s">
        <v>911</v>
      </c>
      <c r="D443" s="343" t="s">
        <v>1767</v>
      </c>
      <c r="E443" s="338" t="s">
        <v>869</v>
      </c>
      <c r="F443" s="338" t="s">
        <v>872</v>
      </c>
      <c r="G443" s="343" t="s">
        <v>1697</v>
      </c>
      <c r="H443" s="338" t="s">
        <v>281</v>
      </c>
      <c r="I443" s="344" t="s">
        <v>2001</v>
      </c>
      <c r="J443" s="345" t="str">
        <f t="shared" si="6"/>
        <v>1999/11/1</v>
      </c>
    </row>
    <row r="444" spans="1:10" x14ac:dyDescent="0.25">
      <c r="A444" s="343" t="s">
        <v>879</v>
      </c>
      <c r="B444" s="343" t="s">
        <v>995</v>
      </c>
      <c r="C444" s="338" t="s">
        <v>911</v>
      </c>
      <c r="D444" s="343" t="s">
        <v>1767</v>
      </c>
      <c r="E444" s="338" t="s">
        <v>869</v>
      </c>
      <c r="F444" s="338" t="s">
        <v>872</v>
      </c>
      <c r="G444" s="343" t="s">
        <v>1698</v>
      </c>
      <c r="H444" s="338" t="s">
        <v>280</v>
      </c>
      <c r="I444" s="344" t="s">
        <v>2001</v>
      </c>
      <c r="J444" s="345" t="str">
        <f t="shared" si="6"/>
        <v>1999/12/1</v>
      </c>
    </row>
    <row r="445" spans="1:10" x14ac:dyDescent="0.25">
      <c r="A445" s="343" t="s">
        <v>879</v>
      </c>
      <c r="B445" s="343" t="s">
        <v>995</v>
      </c>
      <c r="C445" s="338" t="s">
        <v>911</v>
      </c>
      <c r="D445" s="343" t="s">
        <v>1767</v>
      </c>
      <c r="E445" s="338" t="s">
        <v>869</v>
      </c>
      <c r="F445" s="338" t="s">
        <v>872</v>
      </c>
      <c r="G445" s="343" t="s">
        <v>1695</v>
      </c>
      <c r="H445" s="338" t="s">
        <v>279</v>
      </c>
      <c r="I445" s="344" t="s">
        <v>2001</v>
      </c>
      <c r="J445" s="345" t="str">
        <f t="shared" si="6"/>
        <v>1999/01/1</v>
      </c>
    </row>
    <row r="446" spans="1:10" x14ac:dyDescent="0.25">
      <c r="A446" s="343" t="s">
        <v>879</v>
      </c>
      <c r="B446" s="343" t="s">
        <v>995</v>
      </c>
      <c r="C446" s="338" t="s">
        <v>911</v>
      </c>
      <c r="D446" s="343" t="s">
        <v>1767</v>
      </c>
      <c r="E446" s="338" t="s">
        <v>869</v>
      </c>
      <c r="F446" s="338" t="s">
        <v>872</v>
      </c>
      <c r="G446" s="343" t="s">
        <v>1699</v>
      </c>
      <c r="H446" s="338" t="s">
        <v>278</v>
      </c>
      <c r="I446" s="344" t="s">
        <v>2001</v>
      </c>
      <c r="J446" s="345" t="str">
        <f t="shared" si="6"/>
        <v>1999/02/1</v>
      </c>
    </row>
    <row r="447" spans="1:10" x14ac:dyDescent="0.25">
      <c r="A447" s="343" t="s">
        <v>879</v>
      </c>
      <c r="B447" s="343" t="s">
        <v>995</v>
      </c>
      <c r="C447" s="338" t="s">
        <v>911</v>
      </c>
      <c r="D447" s="343" t="s">
        <v>1767</v>
      </c>
      <c r="E447" s="338" t="s">
        <v>869</v>
      </c>
      <c r="F447" s="338" t="s">
        <v>872</v>
      </c>
      <c r="G447" s="343" t="s">
        <v>1700</v>
      </c>
      <c r="H447" s="338" t="s">
        <v>277</v>
      </c>
      <c r="I447" s="344" t="s">
        <v>2001</v>
      </c>
      <c r="J447" s="345" t="str">
        <f t="shared" si="6"/>
        <v>1999/03/1</v>
      </c>
    </row>
    <row r="448" spans="1:10" x14ac:dyDescent="0.25">
      <c r="A448" s="343" t="s">
        <v>879</v>
      </c>
      <c r="B448" s="343" t="s">
        <v>995</v>
      </c>
      <c r="C448" s="338" t="s">
        <v>911</v>
      </c>
      <c r="D448" s="343" t="s">
        <v>1767</v>
      </c>
      <c r="E448" s="338" t="s">
        <v>869</v>
      </c>
      <c r="F448" s="338" t="s">
        <v>872</v>
      </c>
      <c r="G448" s="343" t="s">
        <v>1701</v>
      </c>
      <c r="H448" s="338" t="s">
        <v>276</v>
      </c>
      <c r="I448" s="344" t="s">
        <v>2001</v>
      </c>
      <c r="J448" s="345" t="str">
        <f t="shared" si="6"/>
        <v>1999/04/1</v>
      </c>
    </row>
    <row r="449" spans="1:10" x14ac:dyDescent="0.25">
      <c r="A449" s="343" t="s">
        <v>879</v>
      </c>
      <c r="B449" s="343" t="s">
        <v>995</v>
      </c>
      <c r="C449" s="338" t="s">
        <v>911</v>
      </c>
      <c r="D449" s="343" t="s">
        <v>1767</v>
      </c>
      <c r="E449" s="338" t="s">
        <v>869</v>
      </c>
      <c r="F449" s="338" t="s">
        <v>872</v>
      </c>
      <c r="G449" s="343" t="s">
        <v>275</v>
      </c>
      <c r="H449" s="338" t="s">
        <v>275</v>
      </c>
      <c r="I449" s="344" t="s">
        <v>2224</v>
      </c>
      <c r="J449" s="345" t="str">
        <f t="shared" si="6"/>
        <v>1999/05/1</v>
      </c>
    </row>
    <row r="450" spans="1:10" x14ac:dyDescent="0.25">
      <c r="A450" s="343" t="s">
        <v>879</v>
      </c>
      <c r="B450" s="343" t="s">
        <v>995</v>
      </c>
      <c r="C450" s="338" t="s">
        <v>911</v>
      </c>
      <c r="D450" s="343" t="s">
        <v>1767</v>
      </c>
      <c r="E450" s="338" t="s">
        <v>869</v>
      </c>
      <c r="F450" s="338" t="s">
        <v>872</v>
      </c>
      <c r="G450" s="343" t="s">
        <v>1702</v>
      </c>
      <c r="H450" s="338" t="s">
        <v>274</v>
      </c>
      <c r="I450" s="344" t="s">
        <v>2225</v>
      </c>
      <c r="J450" s="345" t="str">
        <f t="shared" si="6"/>
        <v>1999/06/1</v>
      </c>
    </row>
    <row r="451" spans="1:10" x14ac:dyDescent="0.25">
      <c r="A451" s="343" t="s">
        <v>879</v>
      </c>
      <c r="B451" s="343" t="s">
        <v>995</v>
      </c>
      <c r="C451" s="338" t="s">
        <v>911</v>
      </c>
      <c r="D451" s="343" t="s">
        <v>1767</v>
      </c>
      <c r="E451" s="338" t="s">
        <v>869</v>
      </c>
      <c r="F451" s="338" t="s">
        <v>872</v>
      </c>
      <c r="G451" s="343" t="s">
        <v>1703</v>
      </c>
      <c r="H451" s="338" t="s">
        <v>273</v>
      </c>
      <c r="I451" s="344" t="s">
        <v>2226</v>
      </c>
      <c r="J451" s="345" t="str">
        <f t="shared" si="6"/>
        <v>1999/07/1</v>
      </c>
    </row>
    <row r="452" spans="1:10" x14ac:dyDescent="0.25">
      <c r="A452" s="343" t="s">
        <v>879</v>
      </c>
      <c r="B452" s="343" t="s">
        <v>995</v>
      </c>
      <c r="C452" s="338" t="s">
        <v>911</v>
      </c>
      <c r="D452" s="343" t="s">
        <v>1767</v>
      </c>
      <c r="E452" s="338" t="s">
        <v>869</v>
      </c>
      <c r="F452" s="338" t="s">
        <v>872</v>
      </c>
      <c r="G452" s="343" t="s">
        <v>1704</v>
      </c>
      <c r="H452" s="338" t="s">
        <v>272</v>
      </c>
      <c r="I452" s="344" t="s">
        <v>2227</v>
      </c>
      <c r="J452" s="345" t="str">
        <f t="shared" si="6"/>
        <v>1999/08/1</v>
      </c>
    </row>
    <row r="453" spans="1:10" x14ac:dyDescent="0.25">
      <c r="A453" s="343" t="s">
        <v>879</v>
      </c>
      <c r="B453" s="343" t="s">
        <v>995</v>
      </c>
      <c r="C453" s="338" t="s">
        <v>911</v>
      </c>
      <c r="D453" s="343" t="s">
        <v>1767</v>
      </c>
      <c r="E453" s="338" t="s">
        <v>869</v>
      </c>
      <c r="F453" s="338" t="s">
        <v>872</v>
      </c>
      <c r="G453" s="343" t="s">
        <v>1705</v>
      </c>
      <c r="H453" s="338" t="s">
        <v>271</v>
      </c>
      <c r="I453" s="344" t="s">
        <v>2228</v>
      </c>
      <c r="J453" s="345" t="str">
        <f t="shared" si="6"/>
        <v>1999/09/1</v>
      </c>
    </row>
    <row r="454" spans="1:10" x14ac:dyDescent="0.25">
      <c r="A454" s="343" t="s">
        <v>151</v>
      </c>
      <c r="B454" s="343" t="s">
        <v>567</v>
      </c>
      <c r="C454" s="338" t="s">
        <v>911</v>
      </c>
      <c r="D454" s="343" t="s">
        <v>1795</v>
      </c>
      <c r="E454" s="338" t="s">
        <v>869</v>
      </c>
      <c r="F454" s="338" t="s">
        <v>872</v>
      </c>
      <c r="G454" s="343" t="s">
        <v>1696</v>
      </c>
      <c r="H454" s="338" t="s">
        <v>282</v>
      </c>
      <c r="I454" s="344">
        <v>0.27</v>
      </c>
      <c r="J454" s="345" t="str">
        <f t="shared" si="6"/>
        <v>1999/10/1</v>
      </c>
    </row>
    <row r="455" spans="1:10" x14ac:dyDescent="0.25">
      <c r="A455" s="343" t="s">
        <v>151</v>
      </c>
      <c r="B455" s="343" t="s">
        <v>567</v>
      </c>
      <c r="C455" s="338" t="s">
        <v>911</v>
      </c>
      <c r="D455" s="343" t="s">
        <v>1795</v>
      </c>
      <c r="E455" s="338" t="s">
        <v>869</v>
      </c>
      <c r="F455" s="338" t="s">
        <v>872</v>
      </c>
      <c r="G455" s="343" t="s">
        <v>1697</v>
      </c>
      <c r="H455" s="338" t="s">
        <v>281</v>
      </c>
      <c r="I455" s="344">
        <v>0.01</v>
      </c>
      <c r="J455" s="345" t="str">
        <f t="shared" si="6"/>
        <v>1999/11/1</v>
      </c>
    </row>
    <row r="456" spans="1:10" x14ac:dyDescent="0.25">
      <c r="A456" s="343" t="s">
        <v>151</v>
      </c>
      <c r="B456" s="343" t="s">
        <v>567</v>
      </c>
      <c r="C456" s="338" t="s">
        <v>911</v>
      </c>
      <c r="D456" s="343" t="s">
        <v>1795</v>
      </c>
      <c r="E456" s="338" t="s">
        <v>869</v>
      </c>
      <c r="F456" s="338" t="s">
        <v>872</v>
      </c>
      <c r="G456" s="343" t="s">
        <v>1698</v>
      </c>
      <c r="H456" s="338" t="s">
        <v>280</v>
      </c>
      <c r="I456" s="344">
        <v>0</v>
      </c>
      <c r="J456" s="345" t="str">
        <f t="shared" si="6"/>
        <v>1999/12/1</v>
      </c>
    </row>
    <row r="457" spans="1:10" x14ac:dyDescent="0.25">
      <c r="A457" s="343" t="s">
        <v>151</v>
      </c>
      <c r="B457" s="343" t="s">
        <v>567</v>
      </c>
      <c r="C457" s="338" t="s">
        <v>911</v>
      </c>
      <c r="D457" s="343" t="s">
        <v>1795</v>
      </c>
      <c r="E457" s="338" t="s">
        <v>869</v>
      </c>
      <c r="F457" s="338" t="s">
        <v>872</v>
      </c>
      <c r="G457" s="343" t="s">
        <v>1695</v>
      </c>
      <c r="H457" s="338" t="s">
        <v>279</v>
      </c>
      <c r="I457" s="344">
        <v>0</v>
      </c>
      <c r="J457" s="345" t="str">
        <f t="shared" si="6"/>
        <v>1999/01/1</v>
      </c>
    </row>
    <row r="458" spans="1:10" x14ac:dyDescent="0.25">
      <c r="A458" s="343" t="s">
        <v>151</v>
      </c>
      <c r="B458" s="343" t="s">
        <v>567</v>
      </c>
      <c r="C458" s="338" t="s">
        <v>911</v>
      </c>
      <c r="D458" s="343" t="s">
        <v>1795</v>
      </c>
      <c r="E458" s="338" t="s">
        <v>869</v>
      </c>
      <c r="F458" s="338" t="s">
        <v>872</v>
      </c>
      <c r="G458" s="343" t="s">
        <v>1699</v>
      </c>
      <c r="H458" s="338" t="s">
        <v>278</v>
      </c>
      <c r="I458" s="344">
        <v>0</v>
      </c>
      <c r="J458" s="345" t="str">
        <f t="shared" si="6"/>
        <v>1999/02/1</v>
      </c>
    </row>
    <row r="459" spans="1:10" x14ac:dyDescent="0.25">
      <c r="A459" s="343" t="s">
        <v>151</v>
      </c>
      <c r="B459" s="343" t="s">
        <v>567</v>
      </c>
      <c r="C459" s="338" t="s">
        <v>911</v>
      </c>
      <c r="D459" s="343" t="s">
        <v>1795</v>
      </c>
      <c r="E459" s="338" t="s">
        <v>869</v>
      </c>
      <c r="F459" s="338" t="s">
        <v>872</v>
      </c>
      <c r="G459" s="343" t="s">
        <v>1700</v>
      </c>
      <c r="H459" s="338" t="s">
        <v>277</v>
      </c>
      <c r="I459" s="344">
        <v>0</v>
      </c>
      <c r="J459" s="345" t="str">
        <f t="shared" ref="J459:J522" si="7">IF(H459="October","1999/10/1",IF(H459="November","1999/11/1",IF(H459="December","1999/12/1",IF(H459="January","1999/01/1",IF(H459="February","1999/02/1",IF(H459="March","1999/03/1",IF(H459="April","1999/04/1",IF(H459="May","1999/05/1",IF(H459="June","1999/06/1",IF(H459="July","1999/07/1",IF(H459="August","1999/08/1",IF(H459="September","1999/09/1"))))))))))))</f>
        <v>1999/03/1</v>
      </c>
    </row>
    <row r="460" spans="1:10" x14ac:dyDescent="0.25">
      <c r="A460" s="343" t="s">
        <v>151</v>
      </c>
      <c r="B460" s="343" t="s">
        <v>567</v>
      </c>
      <c r="C460" s="338" t="s">
        <v>911</v>
      </c>
      <c r="D460" s="343" t="s">
        <v>1795</v>
      </c>
      <c r="E460" s="338" t="s">
        <v>869</v>
      </c>
      <c r="F460" s="338" t="s">
        <v>872</v>
      </c>
      <c r="G460" s="343" t="s">
        <v>1701</v>
      </c>
      <c r="H460" s="338" t="s">
        <v>276</v>
      </c>
      <c r="I460" s="344">
        <v>0.1</v>
      </c>
      <c r="J460" s="345" t="str">
        <f t="shared" si="7"/>
        <v>1999/04/1</v>
      </c>
    </row>
    <row r="461" spans="1:10" x14ac:dyDescent="0.25">
      <c r="A461" s="343" t="s">
        <v>151</v>
      </c>
      <c r="B461" s="343" t="s">
        <v>567</v>
      </c>
      <c r="C461" s="338" t="s">
        <v>911</v>
      </c>
      <c r="D461" s="343" t="s">
        <v>1795</v>
      </c>
      <c r="E461" s="338" t="s">
        <v>869</v>
      </c>
      <c r="F461" s="338" t="s">
        <v>872</v>
      </c>
      <c r="G461" s="343" t="s">
        <v>275</v>
      </c>
      <c r="H461" s="338" t="s">
        <v>275</v>
      </c>
      <c r="I461" s="344">
        <v>0.44</v>
      </c>
      <c r="J461" s="345" t="str">
        <f t="shared" si="7"/>
        <v>1999/05/1</v>
      </c>
    </row>
    <row r="462" spans="1:10" x14ac:dyDescent="0.25">
      <c r="A462" s="343" t="s">
        <v>151</v>
      </c>
      <c r="B462" s="343" t="s">
        <v>567</v>
      </c>
      <c r="C462" s="338" t="s">
        <v>911</v>
      </c>
      <c r="D462" s="343" t="s">
        <v>1795</v>
      </c>
      <c r="E462" s="338" t="s">
        <v>869</v>
      </c>
      <c r="F462" s="338" t="s">
        <v>872</v>
      </c>
      <c r="G462" s="343" t="s">
        <v>1702</v>
      </c>
      <c r="H462" s="338" t="s">
        <v>274</v>
      </c>
      <c r="I462" s="344">
        <v>0.51</v>
      </c>
      <c r="J462" s="345" t="str">
        <f t="shared" si="7"/>
        <v>1999/06/1</v>
      </c>
    </row>
    <row r="463" spans="1:10" x14ac:dyDescent="0.25">
      <c r="A463" s="343" t="s">
        <v>151</v>
      </c>
      <c r="B463" s="343" t="s">
        <v>567</v>
      </c>
      <c r="C463" s="338" t="s">
        <v>911</v>
      </c>
      <c r="D463" s="343" t="s">
        <v>1795</v>
      </c>
      <c r="E463" s="338" t="s">
        <v>869</v>
      </c>
      <c r="F463" s="338" t="s">
        <v>872</v>
      </c>
      <c r="G463" s="343" t="s">
        <v>1703</v>
      </c>
      <c r="H463" s="338" t="s">
        <v>273</v>
      </c>
      <c r="I463" s="344">
        <v>0.56000000000000005</v>
      </c>
      <c r="J463" s="345" t="str">
        <f t="shared" si="7"/>
        <v>1999/07/1</v>
      </c>
    </row>
    <row r="464" spans="1:10" x14ac:dyDescent="0.25">
      <c r="A464" s="343" t="s">
        <v>151</v>
      </c>
      <c r="B464" s="343" t="s">
        <v>567</v>
      </c>
      <c r="C464" s="338" t="s">
        <v>911</v>
      </c>
      <c r="D464" s="343" t="s">
        <v>1795</v>
      </c>
      <c r="E464" s="338" t="s">
        <v>869</v>
      </c>
      <c r="F464" s="338" t="s">
        <v>872</v>
      </c>
      <c r="G464" s="343" t="s">
        <v>1704</v>
      </c>
      <c r="H464" s="338" t="s">
        <v>272</v>
      </c>
      <c r="I464" s="344">
        <v>0.5</v>
      </c>
      <c r="J464" s="345" t="str">
        <f t="shared" si="7"/>
        <v>1999/08/1</v>
      </c>
    </row>
    <row r="465" spans="1:10" x14ac:dyDescent="0.25">
      <c r="A465" s="343" t="s">
        <v>151</v>
      </c>
      <c r="B465" s="343" t="s">
        <v>567</v>
      </c>
      <c r="C465" s="338" t="s">
        <v>911</v>
      </c>
      <c r="D465" s="343" t="s">
        <v>1795</v>
      </c>
      <c r="E465" s="338" t="s">
        <v>869</v>
      </c>
      <c r="F465" s="338" t="s">
        <v>872</v>
      </c>
      <c r="G465" s="343" t="s">
        <v>1705</v>
      </c>
      <c r="H465" s="338" t="s">
        <v>271</v>
      </c>
      <c r="I465" s="344">
        <v>0.32</v>
      </c>
      <c r="J465" s="345" t="str">
        <f t="shared" si="7"/>
        <v>1999/09/1</v>
      </c>
    </row>
    <row r="466" spans="1:10" x14ac:dyDescent="0.25">
      <c r="A466" s="343" t="s">
        <v>151</v>
      </c>
      <c r="B466" s="343" t="s">
        <v>968</v>
      </c>
      <c r="C466" s="338" t="s">
        <v>911</v>
      </c>
      <c r="D466" s="343" t="s">
        <v>1795</v>
      </c>
      <c r="E466" s="338" t="s">
        <v>869</v>
      </c>
      <c r="F466" s="338" t="s">
        <v>872</v>
      </c>
      <c r="G466" s="343" t="s">
        <v>1696</v>
      </c>
      <c r="H466" s="338" t="s">
        <v>282</v>
      </c>
      <c r="I466" s="344">
        <v>0.27</v>
      </c>
      <c r="J466" s="345" t="str">
        <f t="shared" si="7"/>
        <v>1999/10/1</v>
      </c>
    </row>
    <row r="467" spans="1:10" x14ac:dyDescent="0.25">
      <c r="A467" s="343" t="s">
        <v>151</v>
      </c>
      <c r="B467" s="343" t="s">
        <v>968</v>
      </c>
      <c r="C467" s="338" t="s">
        <v>911</v>
      </c>
      <c r="D467" s="343" t="s">
        <v>1795</v>
      </c>
      <c r="E467" s="338" t="s">
        <v>869</v>
      </c>
      <c r="F467" s="338" t="s">
        <v>872</v>
      </c>
      <c r="G467" s="343" t="s">
        <v>1697</v>
      </c>
      <c r="H467" s="338" t="s">
        <v>281</v>
      </c>
      <c r="I467" s="344">
        <v>0.01</v>
      </c>
      <c r="J467" s="345" t="str">
        <f t="shared" si="7"/>
        <v>1999/11/1</v>
      </c>
    </row>
    <row r="468" spans="1:10" x14ac:dyDescent="0.25">
      <c r="A468" s="343" t="s">
        <v>151</v>
      </c>
      <c r="B468" s="343" t="s">
        <v>968</v>
      </c>
      <c r="C468" s="338" t="s">
        <v>911</v>
      </c>
      <c r="D468" s="343" t="s">
        <v>1795</v>
      </c>
      <c r="E468" s="338" t="s">
        <v>869</v>
      </c>
      <c r="F468" s="338" t="s">
        <v>872</v>
      </c>
      <c r="G468" s="343" t="s">
        <v>1698</v>
      </c>
      <c r="H468" s="338" t="s">
        <v>280</v>
      </c>
      <c r="I468" s="344">
        <v>0</v>
      </c>
      <c r="J468" s="345" t="str">
        <f t="shared" si="7"/>
        <v>1999/12/1</v>
      </c>
    </row>
    <row r="469" spans="1:10" x14ac:dyDescent="0.25">
      <c r="A469" s="343" t="s">
        <v>151</v>
      </c>
      <c r="B469" s="343" t="s">
        <v>968</v>
      </c>
      <c r="C469" s="338" t="s">
        <v>911</v>
      </c>
      <c r="D469" s="343" t="s">
        <v>1795</v>
      </c>
      <c r="E469" s="338" t="s">
        <v>869</v>
      </c>
      <c r="F469" s="338" t="s">
        <v>872</v>
      </c>
      <c r="G469" s="343" t="s">
        <v>1695</v>
      </c>
      <c r="H469" s="338" t="s">
        <v>279</v>
      </c>
      <c r="I469" s="344">
        <v>0</v>
      </c>
      <c r="J469" s="345" t="str">
        <f t="shared" si="7"/>
        <v>1999/01/1</v>
      </c>
    </row>
    <row r="470" spans="1:10" x14ac:dyDescent="0.25">
      <c r="A470" s="343" t="s">
        <v>151</v>
      </c>
      <c r="B470" s="343" t="s">
        <v>968</v>
      </c>
      <c r="C470" s="338" t="s">
        <v>911</v>
      </c>
      <c r="D470" s="343" t="s">
        <v>1795</v>
      </c>
      <c r="E470" s="338" t="s">
        <v>869</v>
      </c>
      <c r="F470" s="338" t="s">
        <v>872</v>
      </c>
      <c r="G470" s="343" t="s">
        <v>1699</v>
      </c>
      <c r="H470" s="338" t="s">
        <v>278</v>
      </c>
      <c r="I470" s="344">
        <v>0</v>
      </c>
      <c r="J470" s="345" t="str">
        <f t="shared" si="7"/>
        <v>1999/02/1</v>
      </c>
    </row>
    <row r="471" spans="1:10" x14ac:dyDescent="0.25">
      <c r="A471" s="343" t="s">
        <v>151</v>
      </c>
      <c r="B471" s="343" t="s">
        <v>968</v>
      </c>
      <c r="C471" s="338" t="s">
        <v>911</v>
      </c>
      <c r="D471" s="343" t="s">
        <v>1795</v>
      </c>
      <c r="E471" s="338" t="s">
        <v>869</v>
      </c>
      <c r="F471" s="338" t="s">
        <v>872</v>
      </c>
      <c r="G471" s="343" t="s">
        <v>1700</v>
      </c>
      <c r="H471" s="338" t="s">
        <v>277</v>
      </c>
      <c r="I471" s="344">
        <v>0</v>
      </c>
      <c r="J471" s="345" t="str">
        <f t="shared" si="7"/>
        <v>1999/03/1</v>
      </c>
    </row>
    <row r="472" spans="1:10" x14ac:dyDescent="0.25">
      <c r="A472" s="343" t="s">
        <v>151</v>
      </c>
      <c r="B472" s="343" t="s">
        <v>968</v>
      </c>
      <c r="C472" s="338" t="s">
        <v>911</v>
      </c>
      <c r="D472" s="343" t="s">
        <v>1795</v>
      </c>
      <c r="E472" s="338" t="s">
        <v>869</v>
      </c>
      <c r="F472" s="338" t="s">
        <v>872</v>
      </c>
      <c r="G472" s="343" t="s">
        <v>1701</v>
      </c>
      <c r="H472" s="338" t="s">
        <v>276</v>
      </c>
      <c r="I472" s="344">
        <v>0.1</v>
      </c>
      <c r="J472" s="345" t="str">
        <f t="shared" si="7"/>
        <v>1999/04/1</v>
      </c>
    </row>
    <row r="473" spans="1:10" x14ac:dyDescent="0.25">
      <c r="A473" s="343" t="s">
        <v>151</v>
      </c>
      <c r="B473" s="343" t="s">
        <v>968</v>
      </c>
      <c r="C473" s="338" t="s">
        <v>911</v>
      </c>
      <c r="D473" s="343" t="s">
        <v>1795</v>
      </c>
      <c r="E473" s="338" t="s">
        <v>869</v>
      </c>
      <c r="F473" s="338" t="s">
        <v>872</v>
      </c>
      <c r="G473" s="343" t="s">
        <v>275</v>
      </c>
      <c r="H473" s="338" t="s">
        <v>275</v>
      </c>
      <c r="I473" s="344">
        <v>0.44</v>
      </c>
      <c r="J473" s="345" t="str">
        <f t="shared" si="7"/>
        <v>1999/05/1</v>
      </c>
    </row>
    <row r="474" spans="1:10" x14ac:dyDescent="0.25">
      <c r="A474" s="343" t="s">
        <v>151</v>
      </c>
      <c r="B474" s="343" t="s">
        <v>968</v>
      </c>
      <c r="C474" s="338" t="s">
        <v>911</v>
      </c>
      <c r="D474" s="343" t="s">
        <v>1795</v>
      </c>
      <c r="E474" s="338" t="s">
        <v>869</v>
      </c>
      <c r="F474" s="338" t="s">
        <v>872</v>
      </c>
      <c r="G474" s="343" t="s">
        <v>1702</v>
      </c>
      <c r="H474" s="338" t="s">
        <v>274</v>
      </c>
      <c r="I474" s="344">
        <v>0.51</v>
      </c>
      <c r="J474" s="345" t="str">
        <f t="shared" si="7"/>
        <v>1999/06/1</v>
      </c>
    </row>
    <row r="475" spans="1:10" x14ac:dyDescent="0.25">
      <c r="A475" s="343" t="s">
        <v>151</v>
      </c>
      <c r="B475" s="343" t="s">
        <v>968</v>
      </c>
      <c r="C475" s="338" t="s">
        <v>911</v>
      </c>
      <c r="D475" s="343" t="s">
        <v>1795</v>
      </c>
      <c r="E475" s="338" t="s">
        <v>869</v>
      </c>
      <c r="F475" s="338" t="s">
        <v>872</v>
      </c>
      <c r="G475" s="343" t="s">
        <v>1703</v>
      </c>
      <c r="H475" s="338" t="s">
        <v>273</v>
      </c>
      <c r="I475" s="344">
        <v>0.56000000000000005</v>
      </c>
      <c r="J475" s="345" t="str">
        <f t="shared" si="7"/>
        <v>1999/07/1</v>
      </c>
    </row>
    <row r="476" spans="1:10" x14ac:dyDescent="0.25">
      <c r="A476" s="343" t="s">
        <v>151</v>
      </c>
      <c r="B476" s="343" t="s">
        <v>968</v>
      </c>
      <c r="C476" s="338" t="s">
        <v>911</v>
      </c>
      <c r="D476" s="343" t="s">
        <v>1795</v>
      </c>
      <c r="E476" s="338" t="s">
        <v>869</v>
      </c>
      <c r="F476" s="338" t="s">
        <v>872</v>
      </c>
      <c r="G476" s="343" t="s">
        <v>1704</v>
      </c>
      <c r="H476" s="338" t="s">
        <v>272</v>
      </c>
      <c r="I476" s="344">
        <v>0.5</v>
      </c>
      <c r="J476" s="345" t="str">
        <f t="shared" si="7"/>
        <v>1999/08/1</v>
      </c>
    </row>
    <row r="477" spans="1:10" x14ac:dyDescent="0.25">
      <c r="A477" s="343" t="s">
        <v>151</v>
      </c>
      <c r="B477" s="343" t="s">
        <v>968</v>
      </c>
      <c r="C477" s="338" t="s">
        <v>911</v>
      </c>
      <c r="D477" s="343" t="s">
        <v>1795</v>
      </c>
      <c r="E477" s="338" t="s">
        <v>869</v>
      </c>
      <c r="F477" s="338" t="s">
        <v>872</v>
      </c>
      <c r="G477" s="343" t="s">
        <v>1705</v>
      </c>
      <c r="H477" s="338" t="s">
        <v>271</v>
      </c>
      <c r="I477" s="344">
        <v>0.32</v>
      </c>
      <c r="J477" s="345" t="str">
        <f t="shared" si="7"/>
        <v>1999/09/1</v>
      </c>
    </row>
    <row r="478" spans="1:10" x14ac:dyDescent="0.25">
      <c r="A478" s="343" t="s">
        <v>151</v>
      </c>
      <c r="B478" s="343" t="s">
        <v>917</v>
      </c>
      <c r="C478" s="338" t="s">
        <v>911</v>
      </c>
      <c r="D478" s="343" t="s">
        <v>1795</v>
      </c>
      <c r="E478" s="338" t="s">
        <v>869</v>
      </c>
      <c r="F478" s="338" t="s">
        <v>872</v>
      </c>
      <c r="G478" s="343" t="s">
        <v>1696</v>
      </c>
      <c r="H478" s="338" t="s">
        <v>282</v>
      </c>
      <c r="I478" s="344">
        <v>0.27</v>
      </c>
      <c r="J478" s="345" t="str">
        <f t="shared" si="7"/>
        <v>1999/10/1</v>
      </c>
    </row>
    <row r="479" spans="1:10" x14ac:dyDescent="0.25">
      <c r="A479" s="343" t="s">
        <v>151</v>
      </c>
      <c r="B479" s="343" t="s">
        <v>917</v>
      </c>
      <c r="C479" s="338" t="s">
        <v>911</v>
      </c>
      <c r="D479" s="343" t="s">
        <v>1795</v>
      </c>
      <c r="E479" s="338" t="s">
        <v>869</v>
      </c>
      <c r="F479" s="338" t="s">
        <v>872</v>
      </c>
      <c r="G479" s="343" t="s">
        <v>1697</v>
      </c>
      <c r="H479" s="338" t="s">
        <v>281</v>
      </c>
      <c r="I479" s="344">
        <v>0.01</v>
      </c>
      <c r="J479" s="345" t="str">
        <f t="shared" si="7"/>
        <v>1999/11/1</v>
      </c>
    </row>
    <row r="480" spans="1:10" x14ac:dyDescent="0.25">
      <c r="A480" s="343" t="s">
        <v>151</v>
      </c>
      <c r="B480" s="343" t="s">
        <v>917</v>
      </c>
      <c r="C480" s="338" t="s">
        <v>911</v>
      </c>
      <c r="D480" s="343" t="s">
        <v>1795</v>
      </c>
      <c r="E480" s="338" t="s">
        <v>869</v>
      </c>
      <c r="F480" s="338" t="s">
        <v>872</v>
      </c>
      <c r="G480" s="343" t="s">
        <v>1698</v>
      </c>
      <c r="H480" s="338" t="s">
        <v>280</v>
      </c>
      <c r="I480" s="344">
        <v>0</v>
      </c>
      <c r="J480" s="345" t="str">
        <f t="shared" si="7"/>
        <v>1999/12/1</v>
      </c>
    </row>
    <row r="481" spans="1:10" x14ac:dyDescent="0.25">
      <c r="A481" s="343" t="s">
        <v>151</v>
      </c>
      <c r="B481" s="343" t="s">
        <v>917</v>
      </c>
      <c r="C481" s="338" t="s">
        <v>911</v>
      </c>
      <c r="D481" s="343" t="s">
        <v>1795</v>
      </c>
      <c r="E481" s="338" t="s">
        <v>869</v>
      </c>
      <c r="F481" s="338" t="s">
        <v>872</v>
      </c>
      <c r="G481" s="343" t="s">
        <v>1695</v>
      </c>
      <c r="H481" s="338" t="s">
        <v>279</v>
      </c>
      <c r="I481" s="344">
        <v>0</v>
      </c>
      <c r="J481" s="345" t="str">
        <f t="shared" si="7"/>
        <v>1999/01/1</v>
      </c>
    </row>
    <row r="482" spans="1:10" x14ac:dyDescent="0.25">
      <c r="A482" s="343" t="s">
        <v>151</v>
      </c>
      <c r="B482" s="343" t="s">
        <v>917</v>
      </c>
      <c r="C482" s="338" t="s">
        <v>911</v>
      </c>
      <c r="D482" s="343" t="s">
        <v>1795</v>
      </c>
      <c r="E482" s="338" t="s">
        <v>869</v>
      </c>
      <c r="F482" s="338" t="s">
        <v>872</v>
      </c>
      <c r="G482" s="343" t="s">
        <v>1699</v>
      </c>
      <c r="H482" s="338" t="s">
        <v>278</v>
      </c>
      <c r="I482" s="344">
        <v>0</v>
      </c>
      <c r="J482" s="345" t="str">
        <f t="shared" si="7"/>
        <v>1999/02/1</v>
      </c>
    </row>
    <row r="483" spans="1:10" x14ac:dyDescent="0.25">
      <c r="A483" s="343" t="s">
        <v>151</v>
      </c>
      <c r="B483" s="343" t="s">
        <v>917</v>
      </c>
      <c r="C483" s="338" t="s">
        <v>911</v>
      </c>
      <c r="D483" s="343" t="s">
        <v>1795</v>
      </c>
      <c r="E483" s="338" t="s">
        <v>869</v>
      </c>
      <c r="F483" s="338" t="s">
        <v>872</v>
      </c>
      <c r="G483" s="343" t="s">
        <v>1700</v>
      </c>
      <c r="H483" s="338" t="s">
        <v>277</v>
      </c>
      <c r="I483" s="344">
        <v>0</v>
      </c>
      <c r="J483" s="345" t="str">
        <f t="shared" si="7"/>
        <v>1999/03/1</v>
      </c>
    </row>
    <row r="484" spans="1:10" x14ac:dyDescent="0.25">
      <c r="A484" s="343" t="s">
        <v>151</v>
      </c>
      <c r="B484" s="343" t="s">
        <v>917</v>
      </c>
      <c r="C484" s="338" t="s">
        <v>911</v>
      </c>
      <c r="D484" s="343" t="s">
        <v>1795</v>
      </c>
      <c r="E484" s="338" t="s">
        <v>869</v>
      </c>
      <c r="F484" s="338" t="s">
        <v>872</v>
      </c>
      <c r="G484" s="343" t="s">
        <v>1701</v>
      </c>
      <c r="H484" s="338" t="s">
        <v>276</v>
      </c>
      <c r="I484" s="344">
        <v>0.1</v>
      </c>
      <c r="J484" s="345" t="str">
        <f t="shared" si="7"/>
        <v>1999/04/1</v>
      </c>
    </row>
    <row r="485" spans="1:10" x14ac:dyDescent="0.25">
      <c r="A485" s="343" t="s">
        <v>151</v>
      </c>
      <c r="B485" s="343" t="s">
        <v>917</v>
      </c>
      <c r="C485" s="338" t="s">
        <v>911</v>
      </c>
      <c r="D485" s="343" t="s">
        <v>1795</v>
      </c>
      <c r="E485" s="338" t="s">
        <v>869</v>
      </c>
      <c r="F485" s="338" t="s">
        <v>872</v>
      </c>
      <c r="G485" s="343" t="s">
        <v>275</v>
      </c>
      <c r="H485" s="338" t="s">
        <v>275</v>
      </c>
      <c r="I485" s="344">
        <v>0.44</v>
      </c>
      <c r="J485" s="345" t="str">
        <f t="shared" si="7"/>
        <v>1999/05/1</v>
      </c>
    </row>
    <row r="486" spans="1:10" x14ac:dyDescent="0.25">
      <c r="A486" s="343" t="s">
        <v>151</v>
      </c>
      <c r="B486" s="343" t="s">
        <v>917</v>
      </c>
      <c r="C486" s="338" t="s">
        <v>911</v>
      </c>
      <c r="D486" s="343" t="s">
        <v>1795</v>
      </c>
      <c r="E486" s="338" t="s">
        <v>869</v>
      </c>
      <c r="F486" s="338" t="s">
        <v>872</v>
      </c>
      <c r="G486" s="343" t="s">
        <v>1702</v>
      </c>
      <c r="H486" s="338" t="s">
        <v>274</v>
      </c>
      <c r="I486" s="344">
        <v>0.51</v>
      </c>
      <c r="J486" s="345" t="str">
        <f t="shared" si="7"/>
        <v>1999/06/1</v>
      </c>
    </row>
    <row r="487" spans="1:10" x14ac:dyDescent="0.25">
      <c r="A487" s="343" t="s">
        <v>151</v>
      </c>
      <c r="B487" s="343" t="s">
        <v>917</v>
      </c>
      <c r="C487" s="338" t="s">
        <v>911</v>
      </c>
      <c r="D487" s="343" t="s">
        <v>1795</v>
      </c>
      <c r="E487" s="338" t="s">
        <v>869</v>
      </c>
      <c r="F487" s="338" t="s">
        <v>872</v>
      </c>
      <c r="G487" s="343" t="s">
        <v>1703</v>
      </c>
      <c r="H487" s="338" t="s">
        <v>273</v>
      </c>
      <c r="I487" s="344">
        <v>0.56000000000000005</v>
      </c>
      <c r="J487" s="345" t="str">
        <f t="shared" si="7"/>
        <v>1999/07/1</v>
      </c>
    </row>
    <row r="488" spans="1:10" x14ac:dyDescent="0.25">
      <c r="A488" s="343" t="s">
        <v>151</v>
      </c>
      <c r="B488" s="343" t="s">
        <v>917</v>
      </c>
      <c r="C488" s="338" t="s">
        <v>911</v>
      </c>
      <c r="D488" s="343" t="s">
        <v>1795</v>
      </c>
      <c r="E488" s="338" t="s">
        <v>869</v>
      </c>
      <c r="F488" s="338" t="s">
        <v>872</v>
      </c>
      <c r="G488" s="343" t="s">
        <v>1704</v>
      </c>
      <c r="H488" s="338" t="s">
        <v>272</v>
      </c>
      <c r="I488" s="344">
        <v>0.5</v>
      </c>
      <c r="J488" s="345" t="str">
        <f t="shared" si="7"/>
        <v>1999/08/1</v>
      </c>
    </row>
    <row r="489" spans="1:10" x14ac:dyDescent="0.25">
      <c r="A489" s="343" t="s">
        <v>151</v>
      </c>
      <c r="B489" s="343" t="s">
        <v>917</v>
      </c>
      <c r="C489" s="338" t="s">
        <v>911</v>
      </c>
      <c r="D489" s="343" t="s">
        <v>1795</v>
      </c>
      <c r="E489" s="338" t="s">
        <v>869</v>
      </c>
      <c r="F489" s="338" t="s">
        <v>872</v>
      </c>
      <c r="G489" s="343" t="s">
        <v>1705</v>
      </c>
      <c r="H489" s="338" t="s">
        <v>271</v>
      </c>
      <c r="I489" s="344">
        <v>0.32</v>
      </c>
      <c r="J489" s="345" t="str">
        <f t="shared" si="7"/>
        <v>1999/09/1</v>
      </c>
    </row>
    <row r="490" spans="1:10" x14ac:dyDescent="0.25">
      <c r="A490" s="343" t="s">
        <v>151</v>
      </c>
      <c r="B490" s="343" t="s">
        <v>565</v>
      </c>
      <c r="C490" s="338" t="s">
        <v>911</v>
      </c>
      <c r="D490" s="343" t="s">
        <v>1795</v>
      </c>
      <c r="E490" s="338" t="s">
        <v>869</v>
      </c>
      <c r="F490" s="338" t="s">
        <v>872</v>
      </c>
      <c r="G490" s="343" t="s">
        <v>1696</v>
      </c>
      <c r="H490" s="338" t="s">
        <v>282</v>
      </c>
      <c r="I490" s="344">
        <v>0.27</v>
      </c>
      <c r="J490" s="345" t="str">
        <f t="shared" si="7"/>
        <v>1999/10/1</v>
      </c>
    </row>
    <row r="491" spans="1:10" x14ac:dyDescent="0.25">
      <c r="A491" s="343" t="s">
        <v>151</v>
      </c>
      <c r="B491" s="343" t="s">
        <v>565</v>
      </c>
      <c r="C491" s="338" t="s">
        <v>911</v>
      </c>
      <c r="D491" s="343" t="s">
        <v>1795</v>
      </c>
      <c r="E491" s="338" t="s">
        <v>869</v>
      </c>
      <c r="F491" s="338" t="s">
        <v>872</v>
      </c>
      <c r="G491" s="343" t="s">
        <v>1697</v>
      </c>
      <c r="H491" s="338" t="s">
        <v>281</v>
      </c>
      <c r="I491" s="344">
        <v>0.01</v>
      </c>
      <c r="J491" s="345" t="str">
        <f t="shared" si="7"/>
        <v>1999/11/1</v>
      </c>
    </row>
    <row r="492" spans="1:10" x14ac:dyDescent="0.25">
      <c r="A492" s="343" t="s">
        <v>151</v>
      </c>
      <c r="B492" s="343" t="s">
        <v>565</v>
      </c>
      <c r="C492" s="338" t="s">
        <v>911</v>
      </c>
      <c r="D492" s="343" t="s">
        <v>1795</v>
      </c>
      <c r="E492" s="338" t="s">
        <v>869</v>
      </c>
      <c r="F492" s="338" t="s">
        <v>872</v>
      </c>
      <c r="G492" s="343" t="s">
        <v>1698</v>
      </c>
      <c r="H492" s="338" t="s">
        <v>280</v>
      </c>
      <c r="I492" s="344">
        <v>0</v>
      </c>
      <c r="J492" s="345" t="str">
        <f t="shared" si="7"/>
        <v>1999/12/1</v>
      </c>
    </row>
    <row r="493" spans="1:10" x14ac:dyDescent="0.25">
      <c r="A493" s="343" t="s">
        <v>151</v>
      </c>
      <c r="B493" s="343" t="s">
        <v>565</v>
      </c>
      <c r="C493" s="338" t="s">
        <v>911</v>
      </c>
      <c r="D493" s="343" t="s">
        <v>1795</v>
      </c>
      <c r="E493" s="338" t="s">
        <v>869</v>
      </c>
      <c r="F493" s="338" t="s">
        <v>872</v>
      </c>
      <c r="G493" s="343" t="s">
        <v>1695</v>
      </c>
      <c r="H493" s="338" t="s">
        <v>279</v>
      </c>
      <c r="I493" s="344">
        <v>0</v>
      </c>
      <c r="J493" s="345" t="str">
        <f t="shared" si="7"/>
        <v>1999/01/1</v>
      </c>
    </row>
    <row r="494" spans="1:10" x14ac:dyDescent="0.25">
      <c r="A494" s="343" t="s">
        <v>151</v>
      </c>
      <c r="B494" s="343" t="s">
        <v>565</v>
      </c>
      <c r="C494" s="338" t="s">
        <v>911</v>
      </c>
      <c r="D494" s="343" t="s">
        <v>1795</v>
      </c>
      <c r="E494" s="338" t="s">
        <v>869</v>
      </c>
      <c r="F494" s="338" t="s">
        <v>872</v>
      </c>
      <c r="G494" s="343" t="s">
        <v>1699</v>
      </c>
      <c r="H494" s="338" t="s">
        <v>278</v>
      </c>
      <c r="I494" s="344">
        <v>0</v>
      </c>
      <c r="J494" s="345" t="str">
        <f t="shared" si="7"/>
        <v>1999/02/1</v>
      </c>
    </row>
    <row r="495" spans="1:10" x14ac:dyDescent="0.25">
      <c r="A495" s="343" t="s">
        <v>151</v>
      </c>
      <c r="B495" s="343" t="s">
        <v>565</v>
      </c>
      <c r="C495" s="338" t="s">
        <v>911</v>
      </c>
      <c r="D495" s="343" t="s">
        <v>1795</v>
      </c>
      <c r="E495" s="338" t="s">
        <v>869</v>
      </c>
      <c r="F495" s="338" t="s">
        <v>872</v>
      </c>
      <c r="G495" s="343" t="s">
        <v>1700</v>
      </c>
      <c r="H495" s="338" t="s">
        <v>277</v>
      </c>
      <c r="I495" s="344">
        <v>0</v>
      </c>
      <c r="J495" s="345" t="str">
        <f t="shared" si="7"/>
        <v>1999/03/1</v>
      </c>
    </row>
    <row r="496" spans="1:10" x14ac:dyDescent="0.25">
      <c r="A496" s="343" t="s">
        <v>151</v>
      </c>
      <c r="B496" s="343" t="s">
        <v>565</v>
      </c>
      <c r="C496" s="338" t="s">
        <v>911</v>
      </c>
      <c r="D496" s="343" t="s">
        <v>1795</v>
      </c>
      <c r="E496" s="338" t="s">
        <v>869</v>
      </c>
      <c r="F496" s="338" t="s">
        <v>872</v>
      </c>
      <c r="G496" s="343" t="s">
        <v>1701</v>
      </c>
      <c r="H496" s="338" t="s">
        <v>276</v>
      </c>
      <c r="I496" s="344">
        <v>0.1</v>
      </c>
      <c r="J496" s="345" t="str">
        <f t="shared" si="7"/>
        <v>1999/04/1</v>
      </c>
    </row>
    <row r="497" spans="1:10" x14ac:dyDescent="0.25">
      <c r="A497" s="343" t="s">
        <v>151</v>
      </c>
      <c r="B497" s="343" t="s">
        <v>565</v>
      </c>
      <c r="C497" s="338" t="s">
        <v>911</v>
      </c>
      <c r="D497" s="343" t="s">
        <v>1795</v>
      </c>
      <c r="E497" s="338" t="s">
        <v>869</v>
      </c>
      <c r="F497" s="338" t="s">
        <v>872</v>
      </c>
      <c r="G497" s="343" t="s">
        <v>275</v>
      </c>
      <c r="H497" s="338" t="s">
        <v>275</v>
      </c>
      <c r="I497" s="344">
        <v>0.44</v>
      </c>
      <c r="J497" s="345" t="str">
        <f t="shared" si="7"/>
        <v>1999/05/1</v>
      </c>
    </row>
    <row r="498" spans="1:10" x14ac:dyDescent="0.25">
      <c r="A498" s="343" t="s">
        <v>151</v>
      </c>
      <c r="B498" s="343" t="s">
        <v>565</v>
      </c>
      <c r="C498" s="338" t="s">
        <v>911</v>
      </c>
      <c r="D498" s="343" t="s">
        <v>1795</v>
      </c>
      <c r="E498" s="338" t="s">
        <v>869</v>
      </c>
      <c r="F498" s="338" t="s">
        <v>872</v>
      </c>
      <c r="G498" s="343" t="s">
        <v>1702</v>
      </c>
      <c r="H498" s="338" t="s">
        <v>274</v>
      </c>
      <c r="I498" s="344">
        <v>0.51</v>
      </c>
      <c r="J498" s="345" t="str">
        <f t="shared" si="7"/>
        <v>1999/06/1</v>
      </c>
    </row>
    <row r="499" spans="1:10" x14ac:dyDescent="0.25">
      <c r="A499" s="343" t="s">
        <v>151</v>
      </c>
      <c r="B499" s="343" t="s">
        <v>565</v>
      </c>
      <c r="C499" s="338" t="s">
        <v>911</v>
      </c>
      <c r="D499" s="343" t="s">
        <v>1795</v>
      </c>
      <c r="E499" s="338" t="s">
        <v>869</v>
      </c>
      <c r="F499" s="338" t="s">
        <v>872</v>
      </c>
      <c r="G499" s="343" t="s">
        <v>1703</v>
      </c>
      <c r="H499" s="338" t="s">
        <v>273</v>
      </c>
      <c r="I499" s="344">
        <v>0.56000000000000005</v>
      </c>
      <c r="J499" s="345" t="str">
        <f t="shared" si="7"/>
        <v>1999/07/1</v>
      </c>
    </row>
    <row r="500" spans="1:10" x14ac:dyDescent="0.25">
      <c r="A500" s="343" t="s">
        <v>151</v>
      </c>
      <c r="B500" s="343" t="s">
        <v>565</v>
      </c>
      <c r="C500" s="338" t="s">
        <v>911</v>
      </c>
      <c r="D500" s="343" t="s">
        <v>1795</v>
      </c>
      <c r="E500" s="338" t="s">
        <v>869</v>
      </c>
      <c r="F500" s="338" t="s">
        <v>872</v>
      </c>
      <c r="G500" s="343" t="s">
        <v>1704</v>
      </c>
      <c r="H500" s="338" t="s">
        <v>272</v>
      </c>
      <c r="I500" s="344">
        <v>0.5</v>
      </c>
      <c r="J500" s="345" t="str">
        <f t="shared" si="7"/>
        <v>1999/08/1</v>
      </c>
    </row>
    <row r="501" spans="1:10" x14ac:dyDescent="0.25">
      <c r="A501" s="343" t="s">
        <v>151</v>
      </c>
      <c r="B501" s="343" t="s">
        <v>565</v>
      </c>
      <c r="C501" s="338" t="s">
        <v>911</v>
      </c>
      <c r="D501" s="343" t="s">
        <v>1795</v>
      </c>
      <c r="E501" s="338" t="s">
        <v>869</v>
      </c>
      <c r="F501" s="338" t="s">
        <v>872</v>
      </c>
      <c r="G501" s="343" t="s">
        <v>1705</v>
      </c>
      <c r="H501" s="338" t="s">
        <v>271</v>
      </c>
      <c r="I501" s="344">
        <v>0.32</v>
      </c>
      <c r="J501" s="345" t="str">
        <f t="shared" si="7"/>
        <v>1999/09/1</v>
      </c>
    </row>
    <row r="502" spans="1:10" x14ac:dyDescent="0.25">
      <c r="A502" s="343" t="s">
        <v>151</v>
      </c>
      <c r="B502" s="343" t="s">
        <v>713</v>
      </c>
      <c r="C502" s="338" t="s">
        <v>911</v>
      </c>
      <c r="D502" s="343" t="s">
        <v>1800</v>
      </c>
      <c r="E502" s="338" t="s">
        <v>869</v>
      </c>
      <c r="F502" s="338" t="s">
        <v>872</v>
      </c>
      <c r="G502" s="343" t="s">
        <v>1696</v>
      </c>
      <c r="H502" s="338" t="s">
        <v>282</v>
      </c>
      <c r="I502" s="344">
        <v>3</v>
      </c>
      <c r="J502" s="345" t="str">
        <f t="shared" si="7"/>
        <v>1999/10/1</v>
      </c>
    </row>
    <row r="503" spans="1:10" x14ac:dyDescent="0.25">
      <c r="A503" s="343" t="s">
        <v>151</v>
      </c>
      <c r="B503" s="343" t="s">
        <v>713</v>
      </c>
      <c r="C503" s="338" t="s">
        <v>911</v>
      </c>
      <c r="D503" s="343" t="s">
        <v>1800</v>
      </c>
      <c r="E503" s="338" t="s">
        <v>869</v>
      </c>
      <c r="F503" s="338" t="s">
        <v>872</v>
      </c>
      <c r="G503" s="343" t="s">
        <v>1697</v>
      </c>
      <c r="H503" s="338" t="s">
        <v>281</v>
      </c>
      <c r="I503" s="344">
        <v>3</v>
      </c>
      <c r="J503" s="345" t="str">
        <f t="shared" si="7"/>
        <v>1999/11/1</v>
      </c>
    </row>
    <row r="504" spans="1:10" x14ac:dyDescent="0.25">
      <c r="A504" s="343" t="s">
        <v>151</v>
      </c>
      <c r="B504" s="343" t="s">
        <v>713</v>
      </c>
      <c r="C504" s="338" t="s">
        <v>911</v>
      </c>
      <c r="D504" s="343" t="s">
        <v>1800</v>
      </c>
      <c r="E504" s="338" t="s">
        <v>869</v>
      </c>
      <c r="F504" s="338" t="s">
        <v>872</v>
      </c>
      <c r="G504" s="343" t="s">
        <v>1698</v>
      </c>
      <c r="H504" s="338" t="s">
        <v>280</v>
      </c>
      <c r="I504" s="344">
        <v>3</v>
      </c>
      <c r="J504" s="345" t="str">
        <f t="shared" si="7"/>
        <v>1999/12/1</v>
      </c>
    </row>
    <row r="505" spans="1:10" x14ac:dyDescent="0.25">
      <c r="A505" s="343" t="s">
        <v>151</v>
      </c>
      <c r="B505" s="343" t="s">
        <v>713</v>
      </c>
      <c r="C505" s="338" t="s">
        <v>911</v>
      </c>
      <c r="D505" s="343" t="s">
        <v>1800</v>
      </c>
      <c r="E505" s="338" t="s">
        <v>869</v>
      </c>
      <c r="F505" s="338" t="s">
        <v>872</v>
      </c>
      <c r="G505" s="343" t="s">
        <v>1695</v>
      </c>
      <c r="H505" s="338" t="s">
        <v>279</v>
      </c>
      <c r="I505" s="344">
        <v>3</v>
      </c>
      <c r="J505" s="345" t="str">
        <f t="shared" si="7"/>
        <v>1999/01/1</v>
      </c>
    </row>
    <row r="506" spans="1:10" x14ac:dyDescent="0.25">
      <c r="A506" s="343" t="s">
        <v>151</v>
      </c>
      <c r="B506" s="343" t="s">
        <v>713</v>
      </c>
      <c r="C506" s="338" t="s">
        <v>911</v>
      </c>
      <c r="D506" s="343" t="s">
        <v>1800</v>
      </c>
      <c r="E506" s="338" t="s">
        <v>869</v>
      </c>
      <c r="F506" s="338" t="s">
        <v>872</v>
      </c>
      <c r="G506" s="343" t="s">
        <v>1699</v>
      </c>
      <c r="H506" s="338" t="s">
        <v>278</v>
      </c>
      <c r="I506" s="344">
        <v>3</v>
      </c>
      <c r="J506" s="345" t="str">
        <f t="shared" si="7"/>
        <v>1999/02/1</v>
      </c>
    </row>
    <row r="507" spans="1:10" x14ac:dyDescent="0.25">
      <c r="A507" s="343" t="s">
        <v>151</v>
      </c>
      <c r="B507" s="343" t="s">
        <v>713</v>
      </c>
      <c r="C507" s="338" t="s">
        <v>911</v>
      </c>
      <c r="D507" s="343" t="s">
        <v>1800</v>
      </c>
      <c r="E507" s="338" t="s">
        <v>869</v>
      </c>
      <c r="F507" s="338" t="s">
        <v>872</v>
      </c>
      <c r="G507" s="343" t="s">
        <v>1700</v>
      </c>
      <c r="H507" s="338" t="s">
        <v>277</v>
      </c>
      <c r="I507" s="344">
        <v>3</v>
      </c>
      <c r="J507" s="345" t="str">
        <f t="shared" si="7"/>
        <v>1999/03/1</v>
      </c>
    </row>
    <row r="508" spans="1:10" x14ac:dyDescent="0.25">
      <c r="A508" s="343" t="s">
        <v>151</v>
      </c>
      <c r="B508" s="343" t="s">
        <v>713</v>
      </c>
      <c r="C508" s="338" t="s">
        <v>911</v>
      </c>
      <c r="D508" s="343" t="s">
        <v>1800</v>
      </c>
      <c r="E508" s="338" t="s">
        <v>869</v>
      </c>
      <c r="F508" s="338" t="s">
        <v>872</v>
      </c>
      <c r="G508" s="343" t="s">
        <v>1701</v>
      </c>
      <c r="H508" s="338" t="s">
        <v>276</v>
      </c>
      <c r="I508" s="344">
        <v>99</v>
      </c>
      <c r="J508" s="345" t="str">
        <f t="shared" si="7"/>
        <v>1999/04/1</v>
      </c>
    </row>
    <row r="509" spans="1:10" x14ac:dyDescent="0.25">
      <c r="A509" s="343" t="s">
        <v>151</v>
      </c>
      <c r="B509" s="343" t="s">
        <v>713</v>
      </c>
      <c r="C509" s="338" t="s">
        <v>911</v>
      </c>
      <c r="D509" s="343" t="s">
        <v>1800</v>
      </c>
      <c r="E509" s="338" t="s">
        <v>869</v>
      </c>
      <c r="F509" s="338" t="s">
        <v>872</v>
      </c>
      <c r="G509" s="343" t="s">
        <v>275</v>
      </c>
      <c r="H509" s="338" t="s">
        <v>275</v>
      </c>
      <c r="I509" s="344">
        <v>99</v>
      </c>
      <c r="J509" s="345" t="str">
        <f t="shared" si="7"/>
        <v>1999/05/1</v>
      </c>
    </row>
    <row r="510" spans="1:10" x14ac:dyDescent="0.25">
      <c r="A510" s="343" t="s">
        <v>151</v>
      </c>
      <c r="B510" s="343" t="s">
        <v>713</v>
      </c>
      <c r="C510" s="338" t="s">
        <v>911</v>
      </c>
      <c r="D510" s="343" t="s">
        <v>1800</v>
      </c>
      <c r="E510" s="338" t="s">
        <v>869</v>
      </c>
      <c r="F510" s="338" t="s">
        <v>872</v>
      </c>
      <c r="G510" s="343" t="s">
        <v>1702</v>
      </c>
      <c r="H510" s="338" t="s">
        <v>274</v>
      </c>
      <c r="I510" s="344">
        <v>99</v>
      </c>
      <c r="J510" s="345" t="str">
        <f t="shared" si="7"/>
        <v>1999/06/1</v>
      </c>
    </row>
    <row r="511" spans="1:10" x14ac:dyDescent="0.25">
      <c r="A511" s="343" t="s">
        <v>151</v>
      </c>
      <c r="B511" s="343" t="s">
        <v>713</v>
      </c>
      <c r="C511" s="338" t="s">
        <v>911</v>
      </c>
      <c r="D511" s="343" t="s">
        <v>1800</v>
      </c>
      <c r="E511" s="338" t="s">
        <v>869</v>
      </c>
      <c r="F511" s="338" t="s">
        <v>872</v>
      </c>
      <c r="G511" s="343" t="s">
        <v>1703</v>
      </c>
      <c r="H511" s="338" t="s">
        <v>273</v>
      </c>
      <c r="I511" s="344">
        <v>99</v>
      </c>
      <c r="J511" s="345" t="str">
        <f t="shared" si="7"/>
        <v>1999/07/1</v>
      </c>
    </row>
    <row r="512" spans="1:10" x14ac:dyDescent="0.25">
      <c r="A512" s="343" t="s">
        <v>151</v>
      </c>
      <c r="B512" s="343" t="s">
        <v>713</v>
      </c>
      <c r="C512" s="338" t="s">
        <v>911</v>
      </c>
      <c r="D512" s="343" t="s">
        <v>1800</v>
      </c>
      <c r="E512" s="338" t="s">
        <v>869</v>
      </c>
      <c r="F512" s="338" t="s">
        <v>872</v>
      </c>
      <c r="G512" s="343" t="s">
        <v>1704</v>
      </c>
      <c r="H512" s="338" t="s">
        <v>272</v>
      </c>
      <c r="I512" s="344">
        <v>99</v>
      </c>
      <c r="J512" s="345" t="str">
        <f t="shared" si="7"/>
        <v>1999/08/1</v>
      </c>
    </row>
    <row r="513" spans="1:10" x14ac:dyDescent="0.25">
      <c r="A513" s="343" t="s">
        <v>151</v>
      </c>
      <c r="B513" s="343" t="s">
        <v>713</v>
      </c>
      <c r="C513" s="338" t="s">
        <v>911</v>
      </c>
      <c r="D513" s="343" t="s">
        <v>1800</v>
      </c>
      <c r="E513" s="338" t="s">
        <v>869</v>
      </c>
      <c r="F513" s="338" t="s">
        <v>872</v>
      </c>
      <c r="G513" s="343" t="s">
        <v>1705</v>
      </c>
      <c r="H513" s="338" t="s">
        <v>271</v>
      </c>
      <c r="I513" s="344">
        <v>99</v>
      </c>
      <c r="J513" s="345" t="str">
        <f t="shared" si="7"/>
        <v>1999/09/1</v>
      </c>
    </row>
    <row r="514" spans="1:10" x14ac:dyDescent="0.25">
      <c r="A514" s="343" t="s">
        <v>151</v>
      </c>
      <c r="B514" s="343" t="s">
        <v>713</v>
      </c>
      <c r="C514" s="338" t="s">
        <v>911</v>
      </c>
      <c r="D514" s="343" t="s">
        <v>1806</v>
      </c>
      <c r="E514" s="338" t="s">
        <v>869</v>
      </c>
      <c r="F514" s="338" t="s">
        <v>872</v>
      </c>
      <c r="G514" s="343" t="s">
        <v>1696</v>
      </c>
      <c r="H514" s="338" t="s">
        <v>282</v>
      </c>
      <c r="I514" s="344">
        <v>5922.0360000000001</v>
      </c>
      <c r="J514" s="345" t="str">
        <f t="shared" si="7"/>
        <v>1999/10/1</v>
      </c>
    </row>
    <row r="515" spans="1:10" x14ac:dyDescent="0.25">
      <c r="A515" s="343" t="s">
        <v>151</v>
      </c>
      <c r="B515" s="343" t="s">
        <v>713</v>
      </c>
      <c r="C515" s="338" t="s">
        <v>911</v>
      </c>
      <c r="D515" s="343" t="s">
        <v>1806</v>
      </c>
      <c r="E515" s="338" t="s">
        <v>869</v>
      </c>
      <c r="F515" s="338" t="s">
        <v>872</v>
      </c>
      <c r="G515" s="343" t="s">
        <v>1697</v>
      </c>
      <c r="H515" s="338" t="s">
        <v>281</v>
      </c>
      <c r="I515" s="344">
        <v>5921.2290000000003</v>
      </c>
      <c r="J515" s="345" t="str">
        <f t="shared" si="7"/>
        <v>1999/11/1</v>
      </c>
    </row>
    <row r="516" spans="1:10" x14ac:dyDescent="0.25">
      <c r="A516" s="343" t="s">
        <v>151</v>
      </c>
      <c r="B516" s="343" t="s">
        <v>713</v>
      </c>
      <c r="C516" s="338" t="s">
        <v>911</v>
      </c>
      <c r="D516" s="343" t="s">
        <v>1806</v>
      </c>
      <c r="E516" s="338" t="s">
        <v>869</v>
      </c>
      <c r="F516" s="338" t="s">
        <v>872</v>
      </c>
      <c r="G516" s="343" t="s">
        <v>1698</v>
      </c>
      <c r="H516" s="338" t="s">
        <v>280</v>
      </c>
      <c r="I516" s="344">
        <v>5920.4210000000003</v>
      </c>
      <c r="J516" s="345" t="str">
        <f t="shared" si="7"/>
        <v>1999/12/1</v>
      </c>
    </row>
    <row r="517" spans="1:10" x14ac:dyDescent="0.25">
      <c r="A517" s="343" t="s">
        <v>151</v>
      </c>
      <c r="B517" s="343" t="s">
        <v>713</v>
      </c>
      <c r="C517" s="338" t="s">
        <v>911</v>
      </c>
      <c r="D517" s="343" t="s">
        <v>1806</v>
      </c>
      <c r="E517" s="338" t="s">
        <v>869</v>
      </c>
      <c r="F517" s="338" t="s">
        <v>872</v>
      </c>
      <c r="G517" s="343" t="s">
        <v>1695</v>
      </c>
      <c r="H517" s="338" t="s">
        <v>279</v>
      </c>
      <c r="I517" s="344">
        <v>5919.6139999999996</v>
      </c>
      <c r="J517" s="345" t="str">
        <f t="shared" si="7"/>
        <v>1999/01/1</v>
      </c>
    </row>
    <row r="518" spans="1:10" x14ac:dyDescent="0.25">
      <c r="A518" s="343" t="s">
        <v>151</v>
      </c>
      <c r="B518" s="343" t="s">
        <v>713</v>
      </c>
      <c r="C518" s="338" t="s">
        <v>911</v>
      </c>
      <c r="D518" s="343" t="s">
        <v>1806</v>
      </c>
      <c r="E518" s="338" t="s">
        <v>869</v>
      </c>
      <c r="F518" s="338" t="s">
        <v>872</v>
      </c>
      <c r="G518" s="343" t="s">
        <v>1699</v>
      </c>
      <c r="H518" s="338" t="s">
        <v>278</v>
      </c>
      <c r="I518" s="344">
        <v>5918.8069999999998</v>
      </c>
      <c r="J518" s="345" t="str">
        <f t="shared" si="7"/>
        <v>1999/02/1</v>
      </c>
    </row>
    <row r="519" spans="1:10" x14ac:dyDescent="0.25">
      <c r="A519" s="343" t="s">
        <v>151</v>
      </c>
      <c r="B519" s="343" t="s">
        <v>713</v>
      </c>
      <c r="C519" s="338" t="s">
        <v>911</v>
      </c>
      <c r="D519" s="343" t="s">
        <v>1806</v>
      </c>
      <c r="E519" s="338" t="s">
        <v>869</v>
      </c>
      <c r="F519" s="338" t="s">
        <v>872</v>
      </c>
      <c r="G519" s="343" t="s">
        <v>1700</v>
      </c>
      <c r="H519" s="338" t="s">
        <v>277</v>
      </c>
      <c r="I519" s="344">
        <v>5918</v>
      </c>
      <c r="J519" s="345" t="str">
        <f t="shared" si="7"/>
        <v>1999/03/1</v>
      </c>
    </row>
    <row r="520" spans="1:10" x14ac:dyDescent="0.25">
      <c r="A520" s="343" t="s">
        <v>151</v>
      </c>
      <c r="B520" s="343" t="s">
        <v>713</v>
      </c>
      <c r="C520" s="338" t="s">
        <v>911</v>
      </c>
      <c r="D520" s="343" t="s">
        <v>1806</v>
      </c>
      <c r="E520" s="338" t="s">
        <v>869</v>
      </c>
      <c r="F520" s="338" t="s">
        <v>872</v>
      </c>
      <c r="G520" s="343" t="s">
        <v>1701</v>
      </c>
      <c r="H520" s="338" t="s">
        <v>276</v>
      </c>
      <c r="I520" s="344">
        <v>5923.65</v>
      </c>
      <c r="J520" s="345" t="str">
        <f t="shared" si="7"/>
        <v>1999/04/1</v>
      </c>
    </row>
    <row r="521" spans="1:10" x14ac:dyDescent="0.25">
      <c r="A521" s="343" t="s">
        <v>151</v>
      </c>
      <c r="B521" s="343" t="s">
        <v>713</v>
      </c>
      <c r="C521" s="338" t="s">
        <v>911</v>
      </c>
      <c r="D521" s="343" t="s">
        <v>1806</v>
      </c>
      <c r="E521" s="338" t="s">
        <v>869</v>
      </c>
      <c r="F521" s="338" t="s">
        <v>872</v>
      </c>
      <c r="G521" s="343" t="s">
        <v>275</v>
      </c>
      <c r="H521" s="338" t="s">
        <v>275</v>
      </c>
      <c r="I521" s="344">
        <v>5923.65</v>
      </c>
      <c r="J521" s="345" t="str">
        <f t="shared" si="7"/>
        <v>1999/05/1</v>
      </c>
    </row>
    <row r="522" spans="1:10" x14ac:dyDescent="0.25">
      <c r="A522" s="343" t="s">
        <v>151</v>
      </c>
      <c r="B522" s="343" t="s">
        <v>713</v>
      </c>
      <c r="C522" s="338" t="s">
        <v>911</v>
      </c>
      <c r="D522" s="343" t="s">
        <v>1806</v>
      </c>
      <c r="E522" s="338" t="s">
        <v>869</v>
      </c>
      <c r="F522" s="338" t="s">
        <v>872</v>
      </c>
      <c r="G522" s="343" t="s">
        <v>1702</v>
      </c>
      <c r="H522" s="338" t="s">
        <v>274</v>
      </c>
      <c r="I522" s="344">
        <v>5923.65</v>
      </c>
      <c r="J522" s="345" t="str">
        <f t="shared" si="7"/>
        <v>1999/06/1</v>
      </c>
    </row>
    <row r="523" spans="1:10" x14ac:dyDescent="0.25">
      <c r="A523" s="343" t="s">
        <v>151</v>
      </c>
      <c r="B523" s="343" t="s">
        <v>713</v>
      </c>
      <c r="C523" s="338" t="s">
        <v>911</v>
      </c>
      <c r="D523" s="343" t="s">
        <v>1806</v>
      </c>
      <c r="E523" s="338" t="s">
        <v>869</v>
      </c>
      <c r="F523" s="338" t="s">
        <v>872</v>
      </c>
      <c r="G523" s="343" t="s">
        <v>1703</v>
      </c>
      <c r="H523" s="338" t="s">
        <v>273</v>
      </c>
      <c r="I523" s="344">
        <v>5923.65</v>
      </c>
      <c r="J523" s="345" t="str">
        <f t="shared" ref="J523:J549" si="8">IF(H523="October","1999/10/1",IF(H523="November","1999/11/1",IF(H523="December","1999/12/1",IF(H523="January","1999/01/1",IF(H523="February","1999/02/1",IF(H523="March","1999/03/1",IF(H523="April","1999/04/1",IF(H523="May","1999/05/1",IF(H523="June","1999/06/1",IF(H523="July","1999/07/1",IF(H523="August","1999/08/1",IF(H523="September","1999/09/1"))))))))))))</f>
        <v>1999/07/1</v>
      </c>
    </row>
    <row r="524" spans="1:10" x14ac:dyDescent="0.25">
      <c r="A524" s="343" t="s">
        <v>151</v>
      </c>
      <c r="B524" s="343" t="s">
        <v>713</v>
      </c>
      <c r="C524" s="338" t="s">
        <v>911</v>
      </c>
      <c r="D524" s="343" t="s">
        <v>1806</v>
      </c>
      <c r="E524" s="338" t="s">
        <v>869</v>
      </c>
      <c r="F524" s="338" t="s">
        <v>872</v>
      </c>
      <c r="G524" s="343" t="s">
        <v>1704</v>
      </c>
      <c r="H524" s="338" t="s">
        <v>272</v>
      </c>
      <c r="I524" s="344">
        <v>5923.65</v>
      </c>
      <c r="J524" s="345" t="str">
        <f t="shared" si="8"/>
        <v>1999/08/1</v>
      </c>
    </row>
    <row r="525" spans="1:10" x14ac:dyDescent="0.25">
      <c r="A525" s="343" t="s">
        <v>151</v>
      </c>
      <c r="B525" s="343" t="s">
        <v>713</v>
      </c>
      <c r="C525" s="338" t="s">
        <v>911</v>
      </c>
      <c r="D525" s="343" t="s">
        <v>1806</v>
      </c>
      <c r="E525" s="338" t="s">
        <v>869</v>
      </c>
      <c r="F525" s="338" t="s">
        <v>872</v>
      </c>
      <c r="G525" s="343" t="s">
        <v>1705</v>
      </c>
      <c r="H525" s="338" t="s">
        <v>271</v>
      </c>
      <c r="I525" s="344">
        <v>5922.8429999999998</v>
      </c>
      <c r="J525" s="345" t="str">
        <f t="shared" si="8"/>
        <v>1999/09/1</v>
      </c>
    </row>
    <row r="526" spans="1:10" x14ac:dyDescent="0.25">
      <c r="A526" s="343" t="s">
        <v>1658</v>
      </c>
      <c r="B526" s="343" t="s">
        <v>956</v>
      </c>
      <c r="C526" s="338" t="s">
        <v>911</v>
      </c>
      <c r="D526" s="343" t="s">
        <v>1773</v>
      </c>
      <c r="E526" s="338" t="s">
        <v>869</v>
      </c>
      <c r="F526" s="338" t="s">
        <v>872</v>
      </c>
      <c r="G526" s="343" t="s">
        <v>1695</v>
      </c>
      <c r="H526" s="338" t="s">
        <v>279</v>
      </c>
      <c r="I526" s="344">
        <v>0</v>
      </c>
      <c r="J526" s="345" t="str">
        <f t="shared" si="8"/>
        <v>1999/01/1</v>
      </c>
    </row>
    <row r="527" spans="1:10" x14ac:dyDescent="0.25">
      <c r="A527" s="343" t="s">
        <v>1658</v>
      </c>
      <c r="B527" s="343" t="s">
        <v>956</v>
      </c>
      <c r="C527" s="338" t="s">
        <v>911</v>
      </c>
      <c r="D527" s="343" t="s">
        <v>1773</v>
      </c>
      <c r="E527" s="338" t="s">
        <v>869</v>
      </c>
      <c r="F527" s="338" t="s">
        <v>872</v>
      </c>
      <c r="G527" s="343" t="s">
        <v>1699</v>
      </c>
      <c r="H527" s="338" t="s">
        <v>278</v>
      </c>
      <c r="I527" s="344">
        <v>0</v>
      </c>
      <c r="J527" s="345" t="str">
        <f t="shared" si="8"/>
        <v>1999/02/1</v>
      </c>
    </row>
    <row r="528" spans="1:10" x14ac:dyDescent="0.25">
      <c r="A528" s="343" t="s">
        <v>1658</v>
      </c>
      <c r="B528" s="343" t="s">
        <v>956</v>
      </c>
      <c r="C528" s="338" t="s">
        <v>911</v>
      </c>
      <c r="D528" s="343" t="s">
        <v>1773</v>
      </c>
      <c r="E528" s="338" t="s">
        <v>869</v>
      </c>
      <c r="F528" s="338" t="s">
        <v>872</v>
      </c>
      <c r="G528" s="343" t="s">
        <v>1700</v>
      </c>
      <c r="H528" s="338" t="s">
        <v>277</v>
      </c>
      <c r="I528" s="344">
        <v>0</v>
      </c>
      <c r="J528" s="345" t="str">
        <f t="shared" si="8"/>
        <v>1999/03/1</v>
      </c>
    </row>
    <row r="529" spans="1:10" x14ac:dyDescent="0.25">
      <c r="A529" s="343" t="s">
        <v>1658</v>
      </c>
      <c r="B529" s="343" t="s">
        <v>956</v>
      </c>
      <c r="C529" s="338" t="s">
        <v>911</v>
      </c>
      <c r="D529" s="343" t="s">
        <v>1773</v>
      </c>
      <c r="E529" s="338" t="s">
        <v>869</v>
      </c>
      <c r="F529" s="338" t="s">
        <v>872</v>
      </c>
      <c r="G529" s="343" t="s">
        <v>1701</v>
      </c>
      <c r="H529" s="338" t="s">
        <v>276</v>
      </c>
      <c r="I529" s="344">
        <v>0</v>
      </c>
      <c r="J529" s="345" t="str">
        <f t="shared" si="8"/>
        <v>1999/04/1</v>
      </c>
    </row>
    <row r="530" spans="1:10" x14ac:dyDescent="0.25">
      <c r="A530" s="343" t="s">
        <v>1658</v>
      </c>
      <c r="B530" s="343" t="s">
        <v>956</v>
      </c>
      <c r="C530" s="338" t="s">
        <v>911</v>
      </c>
      <c r="D530" s="343" t="s">
        <v>1773</v>
      </c>
      <c r="E530" s="338" t="s">
        <v>869</v>
      </c>
      <c r="F530" s="338" t="s">
        <v>872</v>
      </c>
      <c r="G530" s="343" t="s">
        <v>275</v>
      </c>
      <c r="H530" s="338" t="s">
        <v>275</v>
      </c>
      <c r="I530" s="344">
        <v>0</v>
      </c>
      <c r="J530" s="345" t="str">
        <f t="shared" si="8"/>
        <v>1999/05/1</v>
      </c>
    </row>
    <row r="531" spans="1:10" x14ac:dyDescent="0.25">
      <c r="A531" s="343" t="s">
        <v>1658</v>
      </c>
      <c r="B531" s="343" t="s">
        <v>956</v>
      </c>
      <c r="C531" s="338" t="s">
        <v>911</v>
      </c>
      <c r="D531" s="343" t="s">
        <v>1773</v>
      </c>
      <c r="E531" s="338" t="s">
        <v>869</v>
      </c>
      <c r="F531" s="338" t="s">
        <v>872</v>
      </c>
      <c r="G531" s="343" t="s">
        <v>1702</v>
      </c>
      <c r="H531" s="338" t="s">
        <v>274</v>
      </c>
      <c r="I531" s="344">
        <v>8.8999999999999996E-2</v>
      </c>
      <c r="J531" s="345" t="str">
        <f t="shared" si="8"/>
        <v>1999/06/1</v>
      </c>
    </row>
    <row r="532" spans="1:10" x14ac:dyDescent="0.25">
      <c r="A532" s="343" t="s">
        <v>1658</v>
      </c>
      <c r="B532" s="343" t="s">
        <v>956</v>
      </c>
      <c r="C532" s="338" t="s">
        <v>911</v>
      </c>
      <c r="D532" s="343" t="s">
        <v>1773</v>
      </c>
      <c r="E532" s="338" t="s">
        <v>869</v>
      </c>
      <c r="F532" s="338" t="s">
        <v>872</v>
      </c>
      <c r="G532" s="343" t="s">
        <v>1703</v>
      </c>
      <c r="H532" s="338" t="s">
        <v>273</v>
      </c>
      <c r="I532" s="344">
        <v>0.439</v>
      </c>
      <c r="J532" s="345" t="str">
        <f t="shared" si="8"/>
        <v>1999/07/1</v>
      </c>
    </row>
    <row r="533" spans="1:10" x14ac:dyDescent="0.25">
      <c r="A533" s="343" t="s">
        <v>1658</v>
      </c>
      <c r="B533" s="343" t="s">
        <v>956</v>
      </c>
      <c r="C533" s="338" t="s">
        <v>911</v>
      </c>
      <c r="D533" s="343" t="s">
        <v>1773</v>
      </c>
      <c r="E533" s="338" t="s">
        <v>869</v>
      </c>
      <c r="F533" s="338" t="s">
        <v>872</v>
      </c>
      <c r="G533" s="343" t="s">
        <v>1704</v>
      </c>
      <c r="H533" s="338" t="s">
        <v>272</v>
      </c>
      <c r="I533" s="344">
        <v>0.376</v>
      </c>
      <c r="J533" s="345" t="str">
        <f t="shared" si="8"/>
        <v>1999/08/1</v>
      </c>
    </row>
    <row r="534" spans="1:10" x14ac:dyDescent="0.25">
      <c r="A534" s="343" t="s">
        <v>1658</v>
      </c>
      <c r="B534" s="343" t="s">
        <v>956</v>
      </c>
      <c r="C534" s="338" t="s">
        <v>911</v>
      </c>
      <c r="D534" s="343" t="s">
        <v>1773</v>
      </c>
      <c r="E534" s="338" t="s">
        <v>869</v>
      </c>
      <c r="F534" s="338" t="s">
        <v>872</v>
      </c>
      <c r="G534" s="343" t="s">
        <v>1705</v>
      </c>
      <c r="H534" s="338" t="s">
        <v>271</v>
      </c>
      <c r="I534" s="344">
        <v>9.7000000000000003E-2</v>
      </c>
      <c r="J534" s="345" t="str">
        <f t="shared" si="8"/>
        <v>1999/09/1</v>
      </c>
    </row>
    <row r="535" spans="1:10" x14ac:dyDescent="0.25">
      <c r="A535" s="343" t="s">
        <v>1658</v>
      </c>
      <c r="B535" s="343" t="s">
        <v>956</v>
      </c>
      <c r="C535" s="338" t="s">
        <v>911</v>
      </c>
      <c r="D535" s="343" t="s">
        <v>1773</v>
      </c>
      <c r="E535" s="338" t="s">
        <v>869</v>
      </c>
      <c r="F535" s="338" t="s">
        <v>872</v>
      </c>
      <c r="G535" s="343" t="s">
        <v>1696</v>
      </c>
      <c r="H535" s="338" t="s">
        <v>282</v>
      </c>
      <c r="I535" s="344">
        <v>0</v>
      </c>
      <c r="J535" s="345" t="str">
        <f t="shared" si="8"/>
        <v>1999/10/1</v>
      </c>
    </row>
    <row r="536" spans="1:10" x14ac:dyDescent="0.25">
      <c r="A536" s="343" t="s">
        <v>1658</v>
      </c>
      <c r="B536" s="343" t="s">
        <v>956</v>
      </c>
      <c r="C536" s="338" t="s">
        <v>911</v>
      </c>
      <c r="D536" s="343" t="s">
        <v>1773</v>
      </c>
      <c r="E536" s="338" t="s">
        <v>869</v>
      </c>
      <c r="F536" s="338" t="s">
        <v>872</v>
      </c>
      <c r="G536" s="343" t="s">
        <v>1697</v>
      </c>
      <c r="H536" s="338" t="s">
        <v>281</v>
      </c>
      <c r="I536" s="344">
        <v>0</v>
      </c>
      <c r="J536" s="345" t="str">
        <f t="shared" si="8"/>
        <v>1999/11/1</v>
      </c>
    </row>
    <row r="537" spans="1:10" x14ac:dyDescent="0.25">
      <c r="A537" s="343" t="s">
        <v>1658</v>
      </c>
      <c r="B537" s="343" t="s">
        <v>956</v>
      </c>
      <c r="C537" s="338" t="s">
        <v>911</v>
      </c>
      <c r="D537" s="343" t="s">
        <v>1773</v>
      </c>
      <c r="E537" s="338" t="s">
        <v>869</v>
      </c>
      <c r="F537" s="338" t="s">
        <v>872</v>
      </c>
      <c r="G537" s="343" t="s">
        <v>1698</v>
      </c>
      <c r="H537" s="338" t="s">
        <v>280</v>
      </c>
      <c r="I537" s="344">
        <v>0</v>
      </c>
      <c r="J537" s="345" t="str">
        <f t="shared" si="8"/>
        <v>1999/12/1</v>
      </c>
    </row>
    <row r="538" spans="1:10" x14ac:dyDescent="0.25">
      <c r="A538" s="343" t="s">
        <v>1139</v>
      </c>
      <c r="B538" s="343" t="s">
        <v>1304</v>
      </c>
      <c r="C538" s="338" t="s">
        <v>911</v>
      </c>
      <c r="D538" s="343" t="s">
        <v>1817</v>
      </c>
      <c r="E538" s="338" t="s">
        <v>869</v>
      </c>
      <c r="F538" s="338" t="s">
        <v>872</v>
      </c>
      <c r="G538" s="343" t="s">
        <v>1696</v>
      </c>
      <c r="H538" s="338" t="s">
        <v>282</v>
      </c>
      <c r="I538" s="344">
        <v>11.332000000000001</v>
      </c>
      <c r="J538" s="345" t="str">
        <f t="shared" si="8"/>
        <v>1999/10/1</v>
      </c>
    </row>
    <row r="539" spans="1:10" x14ac:dyDescent="0.25">
      <c r="A539" s="343" t="s">
        <v>1139</v>
      </c>
      <c r="B539" s="343" t="s">
        <v>1304</v>
      </c>
      <c r="C539" s="338" t="s">
        <v>911</v>
      </c>
      <c r="D539" s="343" t="s">
        <v>1817</v>
      </c>
      <c r="E539" s="338" t="s">
        <v>869</v>
      </c>
      <c r="F539" s="338" t="s">
        <v>872</v>
      </c>
      <c r="G539" s="343" t="s">
        <v>1697</v>
      </c>
      <c r="H539" s="338" t="s">
        <v>281</v>
      </c>
      <c r="I539" s="344">
        <v>10.259</v>
      </c>
      <c r="J539" s="345" t="str">
        <f t="shared" si="8"/>
        <v>1999/11/1</v>
      </c>
    </row>
    <row r="540" spans="1:10" x14ac:dyDescent="0.25">
      <c r="A540" s="343" t="s">
        <v>1139</v>
      </c>
      <c r="B540" s="343" t="s">
        <v>1304</v>
      </c>
      <c r="C540" s="338" t="s">
        <v>911</v>
      </c>
      <c r="D540" s="343" t="s">
        <v>1817</v>
      </c>
      <c r="E540" s="338" t="s">
        <v>869</v>
      </c>
      <c r="F540" s="338" t="s">
        <v>872</v>
      </c>
      <c r="G540" s="343" t="s">
        <v>1698</v>
      </c>
      <c r="H540" s="338" t="s">
        <v>280</v>
      </c>
      <c r="I540" s="344">
        <v>9.1859999999999999</v>
      </c>
      <c r="J540" s="345" t="str">
        <f t="shared" si="8"/>
        <v>1999/12/1</v>
      </c>
    </row>
    <row r="541" spans="1:10" x14ac:dyDescent="0.25">
      <c r="A541" s="343" t="s">
        <v>1139</v>
      </c>
      <c r="B541" s="343" t="s">
        <v>1304</v>
      </c>
      <c r="C541" s="338" t="s">
        <v>911</v>
      </c>
      <c r="D541" s="343" t="s">
        <v>1817</v>
      </c>
      <c r="E541" s="338" t="s">
        <v>869</v>
      </c>
      <c r="F541" s="338" t="s">
        <v>872</v>
      </c>
      <c r="G541" s="343" t="s">
        <v>1695</v>
      </c>
      <c r="H541" s="338" t="s">
        <v>279</v>
      </c>
      <c r="I541" s="344">
        <v>8.7140000000000004</v>
      </c>
      <c r="J541" s="345" t="str">
        <f t="shared" si="8"/>
        <v>1999/01/1</v>
      </c>
    </row>
    <row r="542" spans="1:10" x14ac:dyDescent="0.25">
      <c r="A542" s="343" t="s">
        <v>1139</v>
      </c>
      <c r="B542" s="343" t="s">
        <v>1304</v>
      </c>
      <c r="C542" s="338" t="s">
        <v>911</v>
      </c>
      <c r="D542" s="343" t="s">
        <v>1817</v>
      </c>
      <c r="E542" s="338" t="s">
        <v>869</v>
      </c>
      <c r="F542" s="338" t="s">
        <v>872</v>
      </c>
      <c r="G542" s="343" t="s">
        <v>1699</v>
      </c>
      <c r="H542" s="338" t="s">
        <v>278</v>
      </c>
      <c r="I542" s="344">
        <v>9.7789999999999999</v>
      </c>
      <c r="J542" s="345" t="str">
        <f t="shared" si="8"/>
        <v>1999/02/1</v>
      </c>
    </row>
    <row r="543" spans="1:10" x14ac:dyDescent="0.25">
      <c r="A543" s="343" t="s">
        <v>1139</v>
      </c>
      <c r="B543" s="343" t="s">
        <v>1304</v>
      </c>
      <c r="C543" s="338" t="s">
        <v>911</v>
      </c>
      <c r="D543" s="343" t="s">
        <v>1817</v>
      </c>
      <c r="E543" s="338" t="s">
        <v>869</v>
      </c>
      <c r="F543" s="338" t="s">
        <v>872</v>
      </c>
      <c r="G543" s="343" t="s">
        <v>1700</v>
      </c>
      <c r="H543" s="338" t="s">
        <v>277</v>
      </c>
      <c r="I543" s="344">
        <v>11.568</v>
      </c>
      <c r="J543" s="345" t="str">
        <f t="shared" si="8"/>
        <v>1999/03/1</v>
      </c>
    </row>
    <row r="544" spans="1:10" x14ac:dyDescent="0.25">
      <c r="A544" s="343" t="s">
        <v>1139</v>
      </c>
      <c r="B544" s="343" t="s">
        <v>1304</v>
      </c>
      <c r="C544" s="338" t="s">
        <v>911</v>
      </c>
      <c r="D544" s="343" t="s">
        <v>1817</v>
      </c>
      <c r="E544" s="338" t="s">
        <v>869</v>
      </c>
      <c r="F544" s="338" t="s">
        <v>872</v>
      </c>
      <c r="G544" s="343" t="s">
        <v>1701</v>
      </c>
      <c r="H544" s="338" t="s">
        <v>276</v>
      </c>
      <c r="I544" s="344">
        <v>14.449</v>
      </c>
      <c r="J544" s="345" t="str">
        <f t="shared" si="8"/>
        <v>1999/04/1</v>
      </c>
    </row>
    <row r="545" spans="1:10" x14ac:dyDescent="0.25">
      <c r="A545" s="343" t="s">
        <v>1139</v>
      </c>
      <c r="B545" s="343" t="s">
        <v>1304</v>
      </c>
      <c r="C545" s="338" t="s">
        <v>911</v>
      </c>
      <c r="D545" s="343" t="s">
        <v>1817</v>
      </c>
      <c r="E545" s="338" t="s">
        <v>869</v>
      </c>
      <c r="F545" s="338" t="s">
        <v>872</v>
      </c>
      <c r="G545" s="343" t="s">
        <v>275</v>
      </c>
      <c r="H545" s="338" t="s">
        <v>275</v>
      </c>
      <c r="I545" s="344">
        <v>22.701000000000001</v>
      </c>
      <c r="J545" s="345" t="str">
        <f t="shared" si="8"/>
        <v>1999/05/1</v>
      </c>
    </row>
    <row r="546" spans="1:10" x14ac:dyDescent="0.25">
      <c r="A546" s="343" t="s">
        <v>1139</v>
      </c>
      <c r="B546" s="343" t="s">
        <v>1304</v>
      </c>
      <c r="C546" s="338" t="s">
        <v>911</v>
      </c>
      <c r="D546" s="343" t="s">
        <v>1817</v>
      </c>
      <c r="E546" s="338" t="s">
        <v>869</v>
      </c>
      <c r="F546" s="338" t="s">
        <v>872</v>
      </c>
      <c r="G546" s="343" t="s">
        <v>1702</v>
      </c>
      <c r="H546" s="338" t="s">
        <v>274</v>
      </c>
      <c r="I546" s="344">
        <v>23.152000000000001</v>
      </c>
      <c r="J546" s="345" t="str">
        <f t="shared" si="8"/>
        <v>1999/06/1</v>
      </c>
    </row>
    <row r="547" spans="1:10" x14ac:dyDescent="0.25">
      <c r="A547" s="343" t="s">
        <v>1139</v>
      </c>
      <c r="B547" s="343" t="s">
        <v>1304</v>
      </c>
      <c r="C547" s="338" t="s">
        <v>911</v>
      </c>
      <c r="D547" s="343" t="s">
        <v>1817</v>
      </c>
      <c r="E547" s="338" t="s">
        <v>869</v>
      </c>
      <c r="F547" s="338" t="s">
        <v>872</v>
      </c>
      <c r="G547" s="343" t="s">
        <v>1703</v>
      </c>
      <c r="H547" s="338" t="s">
        <v>273</v>
      </c>
      <c r="I547" s="344">
        <v>21.152000000000001</v>
      </c>
      <c r="J547" s="345" t="str">
        <f t="shared" si="8"/>
        <v>1999/07/1</v>
      </c>
    </row>
    <row r="548" spans="1:10" x14ac:dyDescent="0.25">
      <c r="A548" s="343" t="s">
        <v>1139</v>
      </c>
      <c r="B548" s="343" t="s">
        <v>1304</v>
      </c>
      <c r="C548" s="338" t="s">
        <v>911</v>
      </c>
      <c r="D548" s="343" t="s">
        <v>1817</v>
      </c>
      <c r="E548" s="338" t="s">
        <v>869</v>
      </c>
      <c r="F548" s="338" t="s">
        <v>872</v>
      </c>
      <c r="G548" s="343" t="s">
        <v>1704</v>
      </c>
      <c r="H548" s="338" t="s">
        <v>272</v>
      </c>
      <c r="I548" s="344">
        <v>18.809000000000001</v>
      </c>
      <c r="J548" s="345" t="str">
        <f t="shared" si="8"/>
        <v>1999/08/1</v>
      </c>
    </row>
    <row r="549" spans="1:10" x14ac:dyDescent="0.25">
      <c r="A549" s="343" t="s">
        <v>1139</v>
      </c>
      <c r="B549" s="343" t="s">
        <v>1304</v>
      </c>
      <c r="C549" s="338" t="s">
        <v>911</v>
      </c>
      <c r="D549" s="343" t="s">
        <v>1817</v>
      </c>
      <c r="E549" s="338" t="s">
        <v>869</v>
      </c>
      <c r="F549" s="338" t="s">
        <v>872</v>
      </c>
      <c r="G549" s="343" t="s">
        <v>1705</v>
      </c>
      <c r="H549" s="338" t="s">
        <v>271</v>
      </c>
      <c r="I549" s="344">
        <v>14.478999999999999</v>
      </c>
      <c r="J549" s="345" t="str">
        <f t="shared" si="8"/>
        <v>1999/09/1</v>
      </c>
    </row>
    <row r="550" spans="1:10" x14ac:dyDescent="0.25">
      <c r="C550" s="399"/>
      <c r="E550" s="338"/>
      <c r="F550" s="338"/>
      <c r="H550" s="338"/>
      <c r="J550" s="345"/>
    </row>
    <row r="551" spans="1:10" x14ac:dyDescent="0.25">
      <c r="C551" s="399"/>
      <c r="E551" s="338"/>
      <c r="F551" s="338"/>
      <c r="H551" s="338"/>
      <c r="J551" s="345"/>
    </row>
    <row r="552" spans="1:10" x14ac:dyDescent="0.25">
      <c r="C552" s="399"/>
      <c r="E552" s="338"/>
      <c r="F552" s="338"/>
      <c r="H552" s="338"/>
      <c r="J552" s="345"/>
    </row>
    <row r="553" spans="1:10" x14ac:dyDescent="0.25">
      <c r="C553" s="399"/>
      <c r="E553" s="338"/>
      <c r="F553" s="338"/>
      <c r="H553" s="338"/>
      <c r="J553" s="345"/>
    </row>
    <row r="554" spans="1:10" x14ac:dyDescent="0.25">
      <c r="C554" s="399"/>
      <c r="E554" s="338"/>
      <c r="F554" s="338"/>
      <c r="H554" s="338"/>
      <c r="J554" s="345"/>
    </row>
    <row r="555" spans="1:10" x14ac:dyDescent="0.25">
      <c r="C555" s="399"/>
      <c r="E555" s="338"/>
      <c r="F555" s="338"/>
      <c r="H555" s="338"/>
      <c r="J555" s="345"/>
    </row>
    <row r="556" spans="1:10" x14ac:dyDescent="0.25">
      <c r="C556" s="399"/>
      <c r="E556" s="338"/>
      <c r="F556" s="338"/>
      <c r="H556" s="338"/>
      <c r="J556" s="345"/>
    </row>
    <row r="557" spans="1:10" x14ac:dyDescent="0.25">
      <c r="C557" s="399"/>
      <c r="E557" s="338"/>
      <c r="F557" s="338"/>
      <c r="H557" s="338"/>
      <c r="J557" s="345"/>
    </row>
    <row r="558" spans="1:10" x14ac:dyDescent="0.25">
      <c r="C558" s="399"/>
      <c r="E558" s="338"/>
      <c r="F558" s="338"/>
      <c r="H558" s="338"/>
      <c r="J558" s="345"/>
    </row>
    <row r="559" spans="1:10" x14ac:dyDescent="0.25">
      <c r="C559" s="399"/>
      <c r="E559" s="338"/>
      <c r="F559" s="338"/>
      <c r="H559" s="338"/>
      <c r="J559" s="345"/>
    </row>
    <row r="560" spans="1:10" x14ac:dyDescent="0.25">
      <c r="C560" s="399"/>
      <c r="E560" s="338"/>
      <c r="F560" s="338"/>
      <c r="H560" s="338"/>
      <c r="J560" s="345"/>
    </row>
    <row r="561" spans="3:10" x14ac:dyDescent="0.25">
      <c r="C561" s="399"/>
      <c r="E561" s="338"/>
      <c r="F561" s="338"/>
      <c r="H561" s="338"/>
      <c r="J561" s="345"/>
    </row>
    <row r="562" spans="3:10" x14ac:dyDescent="0.25">
      <c r="C562" s="399"/>
      <c r="E562" s="338"/>
      <c r="F562" s="338"/>
      <c r="J562" s="345"/>
    </row>
    <row r="563" spans="3:10" x14ac:dyDescent="0.25">
      <c r="C563" s="399"/>
      <c r="E563" s="338"/>
      <c r="F563" s="338"/>
      <c r="J563" s="345"/>
    </row>
    <row r="564" spans="3:10" x14ac:dyDescent="0.25">
      <c r="C564" s="399"/>
      <c r="E564" s="338"/>
      <c r="F564" s="338"/>
      <c r="J564" s="345"/>
    </row>
    <row r="565" spans="3:10" x14ac:dyDescent="0.25">
      <c r="C565" s="399"/>
      <c r="E565" s="338"/>
      <c r="F565" s="338"/>
      <c r="J565" s="345"/>
    </row>
    <row r="566" spans="3:10" x14ac:dyDescent="0.25">
      <c r="C566" s="399"/>
      <c r="E566" s="338"/>
      <c r="F566" s="338"/>
      <c r="J566" s="345"/>
    </row>
    <row r="567" spans="3:10" x14ac:dyDescent="0.25">
      <c r="C567" s="399"/>
      <c r="E567" s="338"/>
      <c r="F567" s="338"/>
      <c r="J567" s="345"/>
    </row>
    <row r="568" spans="3:10" x14ac:dyDescent="0.25">
      <c r="C568" s="399"/>
      <c r="E568" s="338"/>
      <c r="F568" s="338"/>
      <c r="J568" s="345"/>
    </row>
    <row r="569" spans="3:10" x14ac:dyDescent="0.25">
      <c r="C569" s="399"/>
      <c r="E569" s="338"/>
      <c r="F569" s="338"/>
      <c r="J569" s="345"/>
    </row>
    <row r="570" spans="3:10" x14ac:dyDescent="0.25">
      <c r="C570" s="399"/>
      <c r="E570" s="338"/>
      <c r="F570" s="338"/>
      <c r="J570" s="345"/>
    </row>
    <row r="571" spans="3:10" x14ac:dyDescent="0.25">
      <c r="C571" s="399"/>
      <c r="E571" s="338"/>
      <c r="F571" s="338"/>
      <c r="J571" s="345"/>
    </row>
    <row r="572" spans="3:10" x14ac:dyDescent="0.25">
      <c r="C572" s="399"/>
      <c r="E572" s="338"/>
      <c r="F572" s="338"/>
      <c r="J572" s="345"/>
    </row>
    <row r="573" spans="3:10" x14ac:dyDescent="0.25">
      <c r="C573" s="399"/>
      <c r="E573" s="338"/>
      <c r="F573" s="338"/>
      <c r="J573" s="345"/>
    </row>
    <row r="574" spans="3:10" x14ac:dyDescent="0.25">
      <c r="C574" s="399"/>
      <c r="E574" s="338"/>
      <c r="F574" s="338"/>
      <c r="J574" s="345"/>
    </row>
    <row r="575" spans="3:10" x14ac:dyDescent="0.25">
      <c r="C575" s="399"/>
      <c r="E575" s="338"/>
      <c r="F575" s="338"/>
      <c r="J575" s="345"/>
    </row>
    <row r="576" spans="3:10" x14ac:dyDescent="0.25">
      <c r="C576" s="399"/>
      <c r="E576" s="338"/>
      <c r="F576" s="338"/>
      <c r="J576" s="345"/>
    </row>
    <row r="577" spans="3:10" x14ac:dyDescent="0.25">
      <c r="C577" s="399"/>
      <c r="E577" s="338"/>
      <c r="F577" s="338"/>
      <c r="J577" s="345"/>
    </row>
    <row r="578" spans="3:10" x14ac:dyDescent="0.25">
      <c r="C578" s="399"/>
      <c r="E578" s="338"/>
      <c r="F578" s="338"/>
      <c r="J578" s="345"/>
    </row>
    <row r="579" spans="3:10" x14ac:dyDescent="0.25">
      <c r="C579" s="399"/>
      <c r="E579" s="338"/>
      <c r="F579" s="338"/>
      <c r="J579" s="345"/>
    </row>
    <row r="580" spans="3:10" x14ac:dyDescent="0.25">
      <c r="C580" s="399"/>
      <c r="E580" s="338"/>
      <c r="F580" s="338"/>
      <c r="J580" s="345"/>
    </row>
    <row r="581" spans="3:10" x14ac:dyDescent="0.25">
      <c r="C581" s="399"/>
      <c r="E581" s="338"/>
      <c r="F581" s="338"/>
      <c r="J581" s="345"/>
    </row>
    <row r="582" spans="3:10" x14ac:dyDescent="0.25">
      <c r="C582" s="399"/>
      <c r="E582" s="338"/>
      <c r="F582" s="338"/>
      <c r="J582" s="345"/>
    </row>
    <row r="583" spans="3:10" x14ac:dyDescent="0.25">
      <c r="C583" s="399"/>
      <c r="E583" s="338"/>
      <c r="F583" s="338"/>
      <c r="J583" s="345"/>
    </row>
    <row r="584" spans="3:10" x14ac:dyDescent="0.25">
      <c r="C584" s="399"/>
      <c r="E584" s="338"/>
      <c r="F584" s="338"/>
      <c r="J584" s="345"/>
    </row>
    <row r="585" spans="3:10" x14ac:dyDescent="0.25">
      <c r="C585" s="399"/>
      <c r="E585" s="338"/>
      <c r="F585" s="338"/>
      <c r="J585" s="345"/>
    </row>
    <row r="586" spans="3:10" x14ac:dyDescent="0.25">
      <c r="C586" s="399"/>
      <c r="E586" s="338"/>
      <c r="F586" s="338"/>
      <c r="J586" s="345"/>
    </row>
    <row r="587" spans="3:10" x14ac:dyDescent="0.25">
      <c r="C587" s="399"/>
      <c r="E587" s="338"/>
      <c r="F587" s="338"/>
      <c r="J587" s="345"/>
    </row>
    <row r="588" spans="3:10" x14ac:dyDescent="0.25">
      <c r="C588" s="399"/>
      <c r="E588" s="338"/>
      <c r="F588" s="338"/>
      <c r="J588" s="345"/>
    </row>
    <row r="589" spans="3:10" x14ac:dyDescent="0.25">
      <c r="C589" s="399"/>
      <c r="E589" s="338"/>
      <c r="F589" s="338"/>
      <c r="J589" s="345"/>
    </row>
    <row r="590" spans="3:10" x14ac:dyDescent="0.25">
      <c r="C590" s="399"/>
      <c r="E590" s="338"/>
      <c r="F590" s="338"/>
      <c r="J590" s="345"/>
    </row>
    <row r="591" spans="3:10" x14ac:dyDescent="0.25">
      <c r="C591" s="399"/>
      <c r="E591" s="338"/>
      <c r="F591" s="338"/>
      <c r="J591" s="345"/>
    </row>
    <row r="592" spans="3:10" x14ac:dyDescent="0.25">
      <c r="C592" s="399"/>
      <c r="E592" s="338"/>
      <c r="F592" s="338"/>
      <c r="J592" s="345"/>
    </row>
    <row r="593" spans="3:10" x14ac:dyDescent="0.25">
      <c r="C593" s="399"/>
      <c r="E593" s="338"/>
      <c r="F593" s="338"/>
      <c r="J593" s="345"/>
    </row>
    <row r="594" spans="3:10" x14ac:dyDescent="0.25">
      <c r="C594" s="399"/>
      <c r="E594" s="338"/>
      <c r="F594" s="338"/>
      <c r="J594" s="345"/>
    </row>
    <row r="595" spans="3:10" x14ac:dyDescent="0.25">
      <c r="C595" s="399"/>
      <c r="E595" s="338"/>
      <c r="F595" s="338"/>
      <c r="J595" s="345"/>
    </row>
    <row r="596" spans="3:10" x14ac:dyDescent="0.25">
      <c r="C596" s="399"/>
      <c r="E596" s="338"/>
      <c r="F596" s="338"/>
      <c r="J596" s="345"/>
    </row>
    <row r="597" spans="3:10" x14ac:dyDescent="0.25">
      <c r="C597" s="399"/>
      <c r="E597" s="338"/>
      <c r="F597" s="338"/>
      <c r="J597" s="345"/>
    </row>
    <row r="598" spans="3:10" x14ac:dyDescent="0.25">
      <c r="C598" s="399"/>
      <c r="E598" s="338"/>
      <c r="F598" s="338"/>
      <c r="J598" s="345"/>
    </row>
    <row r="599" spans="3:10" x14ac:dyDescent="0.25">
      <c r="C599" s="399"/>
      <c r="E599" s="338"/>
      <c r="F599" s="338"/>
      <c r="J599" s="345"/>
    </row>
    <row r="600" spans="3:10" x14ac:dyDescent="0.25">
      <c r="C600" s="399"/>
      <c r="E600" s="338"/>
      <c r="F600" s="338"/>
      <c r="J600" s="345"/>
    </row>
    <row r="601" spans="3:10" x14ac:dyDescent="0.25">
      <c r="C601" s="399"/>
      <c r="E601" s="338"/>
      <c r="F601" s="338"/>
      <c r="J601" s="345"/>
    </row>
    <row r="602" spans="3:10" x14ac:dyDescent="0.25">
      <c r="C602" s="399"/>
      <c r="E602" s="338"/>
      <c r="F602" s="338"/>
      <c r="J602" s="345"/>
    </row>
    <row r="603" spans="3:10" x14ac:dyDescent="0.25">
      <c r="C603" s="399"/>
      <c r="E603" s="338"/>
      <c r="F603" s="338"/>
      <c r="J603" s="345"/>
    </row>
    <row r="604" spans="3:10" x14ac:dyDescent="0.25">
      <c r="C604" s="399"/>
      <c r="E604" s="338"/>
      <c r="F604" s="338"/>
      <c r="J604" s="345"/>
    </row>
    <row r="605" spans="3:10" x14ac:dyDescent="0.25">
      <c r="C605" s="399"/>
      <c r="E605" s="338"/>
      <c r="F605" s="338"/>
      <c r="J605" s="345"/>
    </row>
    <row r="606" spans="3:10" x14ac:dyDescent="0.25">
      <c r="C606" s="399"/>
      <c r="E606" s="338"/>
      <c r="F606" s="338"/>
      <c r="J606" s="345"/>
    </row>
    <row r="607" spans="3:10" x14ac:dyDescent="0.25">
      <c r="C607" s="399"/>
      <c r="E607" s="338"/>
      <c r="F607" s="338"/>
      <c r="J607" s="345"/>
    </row>
    <row r="608" spans="3:10" x14ac:dyDescent="0.25">
      <c r="C608" s="399"/>
      <c r="E608" s="338"/>
      <c r="F608" s="338"/>
      <c r="J608" s="345"/>
    </row>
    <row r="609" spans="3:10" x14ac:dyDescent="0.25">
      <c r="C609" s="399"/>
      <c r="E609" s="338"/>
      <c r="F609" s="338"/>
      <c r="J609" s="345"/>
    </row>
    <row r="610" spans="3:10" x14ac:dyDescent="0.25">
      <c r="C610" s="399"/>
      <c r="E610" s="338"/>
      <c r="F610" s="338"/>
      <c r="J610" s="345"/>
    </row>
    <row r="611" spans="3:10" x14ac:dyDescent="0.25">
      <c r="C611" s="399"/>
      <c r="E611" s="338"/>
      <c r="F611" s="338"/>
      <c r="J611" s="345"/>
    </row>
    <row r="612" spans="3:10" x14ac:dyDescent="0.25">
      <c r="C612" s="399"/>
      <c r="E612" s="338"/>
      <c r="F612" s="338"/>
      <c r="J612" s="345"/>
    </row>
    <row r="613" spans="3:10" x14ac:dyDescent="0.25">
      <c r="C613" s="399"/>
      <c r="E613" s="338"/>
      <c r="F613" s="338"/>
      <c r="J613" s="345"/>
    </row>
    <row r="614" spans="3:10" x14ac:dyDescent="0.25">
      <c r="C614" s="399"/>
      <c r="E614" s="338"/>
      <c r="F614" s="338"/>
      <c r="J614" s="345"/>
    </row>
    <row r="615" spans="3:10" x14ac:dyDescent="0.25">
      <c r="C615" s="399"/>
      <c r="E615" s="338"/>
      <c r="F615" s="338"/>
      <c r="J615" s="345"/>
    </row>
    <row r="616" spans="3:10" x14ac:dyDescent="0.25">
      <c r="C616" s="399"/>
      <c r="E616" s="338"/>
      <c r="F616" s="338"/>
      <c r="J616" s="345"/>
    </row>
    <row r="617" spans="3:10" x14ac:dyDescent="0.25">
      <c r="C617" s="399"/>
      <c r="E617" s="338"/>
      <c r="F617" s="338"/>
      <c r="J617" s="345"/>
    </row>
    <row r="618" spans="3:10" x14ac:dyDescent="0.25">
      <c r="C618" s="399"/>
      <c r="E618" s="338"/>
      <c r="F618" s="338"/>
      <c r="J618" s="345"/>
    </row>
    <row r="619" spans="3:10" x14ac:dyDescent="0.25">
      <c r="C619" s="399"/>
      <c r="E619" s="338"/>
      <c r="F619" s="338"/>
      <c r="J619" s="345"/>
    </row>
    <row r="620" spans="3:10" x14ac:dyDescent="0.25">
      <c r="C620" s="399"/>
      <c r="E620" s="338"/>
      <c r="F620" s="338"/>
      <c r="J620" s="345"/>
    </row>
    <row r="621" spans="3:10" x14ac:dyDescent="0.25">
      <c r="C621" s="399"/>
      <c r="E621" s="338"/>
      <c r="F621" s="338"/>
      <c r="J621" s="345"/>
    </row>
    <row r="622" spans="3:10" x14ac:dyDescent="0.25">
      <c r="C622" s="399"/>
      <c r="E622" s="338"/>
      <c r="F622" s="338"/>
      <c r="J622" s="345"/>
    </row>
    <row r="623" spans="3:10" x14ac:dyDescent="0.25">
      <c r="C623" s="399"/>
      <c r="E623" s="338"/>
      <c r="F623" s="338"/>
      <c r="J623" s="345"/>
    </row>
    <row r="624" spans="3:10" x14ac:dyDescent="0.25">
      <c r="C624" s="399"/>
      <c r="E624" s="338"/>
      <c r="F624" s="338"/>
      <c r="J624" s="345"/>
    </row>
    <row r="625" spans="3:10" x14ac:dyDescent="0.25">
      <c r="C625" s="399"/>
      <c r="E625" s="338"/>
      <c r="F625" s="338"/>
      <c r="J625" s="345"/>
    </row>
    <row r="626" spans="3:10" x14ac:dyDescent="0.25">
      <c r="C626" s="399"/>
      <c r="E626" s="338"/>
      <c r="F626" s="338"/>
      <c r="J626" s="345"/>
    </row>
    <row r="627" spans="3:10" x14ac:dyDescent="0.25">
      <c r="C627" s="399"/>
      <c r="E627" s="338"/>
      <c r="F627" s="338"/>
      <c r="J627" s="345"/>
    </row>
    <row r="628" spans="3:10" x14ac:dyDescent="0.25">
      <c r="C628" s="399"/>
      <c r="E628" s="338"/>
      <c r="F628" s="338"/>
      <c r="J628" s="345"/>
    </row>
    <row r="629" spans="3:10" x14ac:dyDescent="0.25">
      <c r="C629" s="399"/>
      <c r="E629" s="338"/>
      <c r="F629" s="338"/>
      <c r="J629" s="345"/>
    </row>
    <row r="630" spans="3:10" x14ac:dyDescent="0.25">
      <c r="C630" s="399"/>
      <c r="E630" s="338"/>
      <c r="F630" s="338"/>
      <c r="J630" s="345"/>
    </row>
    <row r="631" spans="3:10" x14ac:dyDescent="0.25">
      <c r="C631" s="399"/>
      <c r="E631" s="338"/>
      <c r="F631" s="338"/>
      <c r="J631" s="345"/>
    </row>
    <row r="632" spans="3:10" x14ac:dyDescent="0.25">
      <c r="C632" s="399"/>
      <c r="E632" s="338"/>
      <c r="F632" s="338"/>
      <c r="J632" s="345"/>
    </row>
    <row r="633" spans="3:10" x14ac:dyDescent="0.25">
      <c r="C633" s="399"/>
      <c r="E633" s="338"/>
      <c r="F633" s="338"/>
      <c r="J633" s="345"/>
    </row>
    <row r="634" spans="3:10" x14ac:dyDescent="0.25">
      <c r="C634" s="399"/>
      <c r="E634" s="338"/>
      <c r="F634" s="338"/>
      <c r="J634" s="345"/>
    </row>
    <row r="635" spans="3:10" x14ac:dyDescent="0.25">
      <c r="C635" s="399"/>
      <c r="E635" s="338"/>
      <c r="F635" s="338"/>
      <c r="J635" s="345"/>
    </row>
    <row r="636" spans="3:10" x14ac:dyDescent="0.25">
      <c r="C636" s="399"/>
      <c r="E636" s="338"/>
      <c r="F636" s="338"/>
      <c r="J636" s="345"/>
    </row>
    <row r="637" spans="3:10" x14ac:dyDescent="0.25">
      <c r="C637" s="399"/>
      <c r="E637" s="338"/>
      <c r="F637" s="338"/>
      <c r="J637" s="345"/>
    </row>
    <row r="638" spans="3:10" x14ac:dyDescent="0.25">
      <c r="C638" s="399"/>
      <c r="E638" s="338"/>
      <c r="F638" s="338"/>
      <c r="J638" s="345"/>
    </row>
    <row r="639" spans="3:10" x14ac:dyDescent="0.25">
      <c r="C639" s="399"/>
      <c r="E639" s="338"/>
      <c r="F639" s="338"/>
      <c r="J639" s="345"/>
    </row>
    <row r="640" spans="3:10" x14ac:dyDescent="0.25">
      <c r="C640" s="399"/>
      <c r="E640" s="338"/>
      <c r="F640" s="338"/>
      <c r="J640" s="345"/>
    </row>
    <row r="641" spans="3:10" x14ac:dyDescent="0.25">
      <c r="C641" s="399"/>
      <c r="E641" s="338"/>
      <c r="F641" s="338"/>
      <c r="J641" s="345"/>
    </row>
    <row r="642" spans="3:10" x14ac:dyDescent="0.25">
      <c r="C642" s="399"/>
      <c r="E642" s="338"/>
      <c r="F642" s="338"/>
      <c r="J642" s="345"/>
    </row>
    <row r="643" spans="3:10" x14ac:dyDescent="0.25">
      <c r="C643" s="399"/>
      <c r="E643" s="338"/>
      <c r="F643" s="338"/>
      <c r="J643" s="345"/>
    </row>
    <row r="644" spans="3:10" x14ac:dyDescent="0.25">
      <c r="C644" s="399"/>
      <c r="E644" s="338"/>
      <c r="F644" s="338"/>
      <c r="J644" s="345"/>
    </row>
    <row r="645" spans="3:10" x14ac:dyDescent="0.25">
      <c r="C645" s="399"/>
      <c r="E645" s="338"/>
      <c r="F645" s="338"/>
      <c r="J645" s="345"/>
    </row>
    <row r="646" spans="3:10" x14ac:dyDescent="0.25">
      <c r="C646" s="399"/>
      <c r="E646" s="338"/>
      <c r="F646" s="338"/>
      <c r="J646" s="345"/>
    </row>
    <row r="647" spans="3:10" x14ac:dyDescent="0.25">
      <c r="C647" s="399"/>
      <c r="E647" s="338"/>
      <c r="F647" s="338"/>
      <c r="J647" s="345"/>
    </row>
    <row r="648" spans="3:10" x14ac:dyDescent="0.25">
      <c r="C648" s="399"/>
      <c r="E648" s="338"/>
      <c r="F648" s="338"/>
      <c r="J648" s="345"/>
    </row>
    <row r="649" spans="3:10" x14ac:dyDescent="0.25">
      <c r="C649" s="399"/>
      <c r="E649" s="338"/>
      <c r="F649" s="338"/>
      <c r="J649" s="345"/>
    </row>
    <row r="650" spans="3:10" x14ac:dyDescent="0.25">
      <c r="C650" s="399"/>
      <c r="E650" s="338"/>
      <c r="F650" s="338"/>
      <c r="J650" s="345"/>
    </row>
    <row r="651" spans="3:10" x14ac:dyDescent="0.25">
      <c r="C651" s="399"/>
      <c r="E651" s="338"/>
      <c r="F651" s="338"/>
      <c r="J651" s="345"/>
    </row>
    <row r="652" spans="3:10" x14ac:dyDescent="0.25">
      <c r="C652" s="399"/>
      <c r="E652" s="338"/>
      <c r="F652" s="338"/>
      <c r="J652" s="345"/>
    </row>
    <row r="653" spans="3:10" x14ac:dyDescent="0.25">
      <c r="C653" s="399"/>
      <c r="E653" s="338"/>
      <c r="F653" s="338"/>
      <c r="J653" s="345"/>
    </row>
    <row r="654" spans="3:10" x14ac:dyDescent="0.25">
      <c r="C654" s="399"/>
      <c r="E654" s="338"/>
      <c r="F654" s="338"/>
      <c r="J654" s="345"/>
    </row>
    <row r="655" spans="3:10" x14ac:dyDescent="0.25">
      <c r="C655" s="399"/>
      <c r="E655" s="338"/>
      <c r="F655" s="338"/>
      <c r="J655" s="345"/>
    </row>
    <row r="656" spans="3:10" x14ac:dyDescent="0.25">
      <c r="C656" s="399"/>
      <c r="E656" s="338"/>
      <c r="F656" s="338"/>
      <c r="J656" s="345"/>
    </row>
    <row r="657" spans="3:10" x14ac:dyDescent="0.25">
      <c r="C657" s="399"/>
      <c r="E657" s="338"/>
      <c r="F657" s="338"/>
      <c r="J657" s="345"/>
    </row>
    <row r="658" spans="3:10" x14ac:dyDescent="0.25">
      <c r="C658" s="399"/>
      <c r="E658" s="338"/>
      <c r="F658" s="338"/>
      <c r="J658" s="345"/>
    </row>
    <row r="659" spans="3:10" x14ac:dyDescent="0.25">
      <c r="C659" s="399"/>
      <c r="E659" s="338"/>
      <c r="F659" s="338"/>
      <c r="J659" s="345"/>
    </row>
    <row r="660" spans="3:10" x14ac:dyDescent="0.25">
      <c r="C660" s="399"/>
      <c r="E660" s="338"/>
      <c r="F660" s="338"/>
      <c r="J660" s="345"/>
    </row>
    <row r="661" spans="3:10" x14ac:dyDescent="0.25">
      <c r="C661" s="399"/>
      <c r="E661" s="338"/>
      <c r="F661" s="338"/>
      <c r="J661" s="345"/>
    </row>
    <row r="662" spans="3:10" x14ac:dyDescent="0.25">
      <c r="C662" s="399"/>
      <c r="E662" s="338"/>
      <c r="F662" s="338"/>
      <c r="J662" s="345"/>
    </row>
    <row r="663" spans="3:10" x14ac:dyDescent="0.25">
      <c r="C663" s="399"/>
      <c r="E663" s="338"/>
      <c r="F663" s="338"/>
      <c r="J663" s="345"/>
    </row>
    <row r="664" spans="3:10" x14ac:dyDescent="0.25">
      <c r="C664" s="399"/>
      <c r="E664" s="338"/>
      <c r="F664" s="338"/>
      <c r="J664" s="345"/>
    </row>
    <row r="665" spans="3:10" x14ac:dyDescent="0.25">
      <c r="C665" s="399"/>
      <c r="E665" s="338"/>
      <c r="F665" s="338"/>
      <c r="J665" s="345"/>
    </row>
    <row r="666" spans="3:10" x14ac:dyDescent="0.25">
      <c r="C666" s="399"/>
      <c r="E666" s="338"/>
      <c r="F666" s="338"/>
      <c r="J666" s="345"/>
    </row>
    <row r="667" spans="3:10" x14ac:dyDescent="0.25">
      <c r="C667" s="399"/>
      <c r="E667" s="338"/>
      <c r="F667" s="338"/>
      <c r="J667" s="345"/>
    </row>
    <row r="668" spans="3:10" x14ac:dyDescent="0.25">
      <c r="C668" s="399"/>
      <c r="E668" s="338"/>
      <c r="F668" s="338"/>
      <c r="J668" s="345"/>
    </row>
    <row r="669" spans="3:10" x14ac:dyDescent="0.25">
      <c r="C669" s="399"/>
      <c r="E669" s="338"/>
      <c r="F669" s="338"/>
      <c r="J669" s="345"/>
    </row>
    <row r="670" spans="3:10" x14ac:dyDescent="0.25">
      <c r="C670" s="399"/>
      <c r="E670" s="338"/>
      <c r="F670" s="338"/>
      <c r="J670" s="345"/>
    </row>
    <row r="671" spans="3:10" x14ac:dyDescent="0.25">
      <c r="C671" s="399"/>
      <c r="E671" s="338"/>
      <c r="F671" s="338"/>
      <c r="J671" s="345"/>
    </row>
    <row r="672" spans="3:10" x14ac:dyDescent="0.25">
      <c r="C672" s="399"/>
      <c r="E672" s="338"/>
      <c r="F672" s="338"/>
      <c r="J672" s="345"/>
    </row>
    <row r="673" spans="3:10" x14ac:dyDescent="0.25">
      <c r="C673" s="399"/>
      <c r="E673" s="338"/>
      <c r="F673" s="338"/>
      <c r="J673" s="345"/>
    </row>
    <row r="674" spans="3:10" x14ac:dyDescent="0.25">
      <c r="C674" s="399"/>
      <c r="E674" s="338"/>
      <c r="F674" s="338"/>
      <c r="J674" s="345"/>
    </row>
    <row r="675" spans="3:10" x14ac:dyDescent="0.25">
      <c r="C675" s="399"/>
      <c r="E675" s="338"/>
      <c r="F675" s="338"/>
      <c r="J675" s="345"/>
    </row>
    <row r="676" spans="3:10" x14ac:dyDescent="0.25">
      <c r="C676" s="399"/>
      <c r="E676" s="338"/>
      <c r="F676" s="338"/>
      <c r="J676" s="345"/>
    </row>
    <row r="677" spans="3:10" x14ac:dyDescent="0.25">
      <c r="C677" s="399"/>
      <c r="E677" s="338"/>
      <c r="F677" s="338"/>
      <c r="J677" s="345"/>
    </row>
    <row r="678" spans="3:10" x14ac:dyDescent="0.25">
      <c r="C678" s="399"/>
      <c r="E678" s="338"/>
      <c r="F678" s="338"/>
      <c r="J678" s="345"/>
    </row>
    <row r="679" spans="3:10" x14ac:dyDescent="0.25">
      <c r="C679" s="399"/>
      <c r="E679" s="338"/>
      <c r="F679" s="338"/>
      <c r="J679" s="345"/>
    </row>
    <row r="680" spans="3:10" x14ac:dyDescent="0.25">
      <c r="C680" s="399"/>
      <c r="E680" s="338"/>
      <c r="F680" s="338"/>
      <c r="J680" s="345"/>
    </row>
    <row r="681" spans="3:10" x14ac:dyDescent="0.25">
      <c r="C681" s="399"/>
      <c r="E681" s="338"/>
      <c r="F681" s="338"/>
      <c r="J681" s="345"/>
    </row>
    <row r="682" spans="3:10" x14ac:dyDescent="0.25">
      <c r="C682" s="399"/>
      <c r="E682" s="338"/>
      <c r="F682" s="338"/>
      <c r="J682" s="345"/>
    </row>
    <row r="683" spans="3:10" x14ac:dyDescent="0.25">
      <c r="C683" s="399"/>
      <c r="E683" s="338"/>
      <c r="F683" s="338"/>
      <c r="J683" s="345"/>
    </row>
    <row r="684" spans="3:10" x14ac:dyDescent="0.25">
      <c r="C684" s="399"/>
      <c r="E684" s="338"/>
      <c r="F684" s="338"/>
      <c r="J684" s="345"/>
    </row>
    <row r="685" spans="3:10" x14ac:dyDescent="0.25">
      <c r="C685" s="399"/>
      <c r="E685" s="338"/>
      <c r="F685" s="338"/>
      <c r="J685" s="345"/>
    </row>
    <row r="686" spans="3:10" x14ac:dyDescent="0.25">
      <c r="C686" s="399"/>
      <c r="E686" s="338"/>
      <c r="F686" s="338"/>
      <c r="J686" s="345"/>
    </row>
    <row r="687" spans="3:10" x14ac:dyDescent="0.25">
      <c r="C687" s="399"/>
      <c r="E687" s="338"/>
      <c r="F687" s="338"/>
      <c r="J687" s="345"/>
    </row>
    <row r="688" spans="3:10" x14ac:dyDescent="0.25">
      <c r="C688" s="399"/>
      <c r="E688" s="338"/>
      <c r="F688" s="338"/>
      <c r="J688" s="345"/>
    </row>
    <row r="689" spans="3:10" x14ac:dyDescent="0.25">
      <c r="C689" s="399"/>
      <c r="E689" s="338"/>
      <c r="F689" s="338"/>
      <c r="J689" s="345"/>
    </row>
    <row r="690" spans="3:10" x14ac:dyDescent="0.25">
      <c r="C690" s="399"/>
      <c r="E690" s="338"/>
      <c r="F690" s="338"/>
      <c r="J690" s="345"/>
    </row>
    <row r="691" spans="3:10" x14ac:dyDescent="0.25">
      <c r="C691" s="399"/>
      <c r="E691" s="338"/>
      <c r="F691" s="338"/>
      <c r="J691" s="345"/>
    </row>
    <row r="692" spans="3:10" x14ac:dyDescent="0.25">
      <c r="C692" s="399"/>
      <c r="E692" s="338"/>
      <c r="F692" s="338"/>
      <c r="J692" s="345"/>
    </row>
    <row r="693" spans="3:10" x14ac:dyDescent="0.25">
      <c r="C693" s="399"/>
      <c r="E693" s="338"/>
      <c r="F693" s="338"/>
      <c r="J693" s="345"/>
    </row>
    <row r="694" spans="3:10" x14ac:dyDescent="0.25">
      <c r="C694" s="399"/>
      <c r="E694" s="338"/>
      <c r="F694" s="338"/>
      <c r="J694" s="345"/>
    </row>
    <row r="695" spans="3:10" x14ac:dyDescent="0.25">
      <c r="C695" s="399"/>
      <c r="E695" s="338"/>
      <c r="F695" s="338"/>
      <c r="J695" s="345"/>
    </row>
    <row r="696" spans="3:10" x14ac:dyDescent="0.25">
      <c r="C696" s="399"/>
      <c r="E696" s="338"/>
      <c r="F696" s="338"/>
      <c r="J696" s="345"/>
    </row>
    <row r="697" spans="3:10" x14ac:dyDescent="0.25">
      <c r="C697" s="399"/>
      <c r="E697" s="338"/>
      <c r="F697" s="338"/>
      <c r="J697" s="345"/>
    </row>
    <row r="698" spans="3:10" x14ac:dyDescent="0.25">
      <c r="C698" s="399"/>
      <c r="E698" s="338"/>
      <c r="F698" s="338"/>
      <c r="J698" s="345"/>
    </row>
    <row r="699" spans="3:10" x14ac:dyDescent="0.25">
      <c r="C699" s="399"/>
      <c r="E699" s="338"/>
      <c r="F699" s="338"/>
      <c r="J699" s="345"/>
    </row>
    <row r="700" spans="3:10" x14ac:dyDescent="0.25">
      <c r="C700" s="399"/>
      <c r="E700" s="338"/>
      <c r="F700" s="338"/>
      <c r="J700" s="345"/>
    </row>
    <row r="701" spans="3:10" x14ac:dyDescent="0.25">
      <c r="C701" s="399"/>
      <c r="E701" s="338"/>
      <c r="F701" s="338"/>
      <c r="J701" s="345"/>
    </row>
    <row r="702" spans="3:10" x14ac:dyDescent="0.25">
      <c r="C702" s="399"/>
      <c r="E702" s="338"/>
      <c r="F702" s="338"/>
      <c r="J702" s="345"/>
    </row>
    <row r="703" spans="3:10" x14ac:dyDescent="0.25">
      <c r="C703" s="399"/>
      <c r="E703" s="338"/>
      <c r="F703" s="338"/>
      <c r="J703" s="345"/>
    </row>
    <row r="704" spans="3:10" x14ac:dyDescent="0.25">
      <c r="C704" s="399"/>
      <c r="E704" s="338"/>
      <c r="F704" s="338"/>
      <c r="J704" s="345"/>
    </row>
    <row r="705" spans="3:10" x14ac:dyDescent="0.25">
      <c r="C705" s="399"/>
      <c r="E705" s="338"/>
      <c r="F705" s="338"/>
      <c r="J705" s="345"/>
    </row>
    <row r="706" spans="3:10" x14ac:dyDescent="0.25">
      <c r="C706" s="399"/>
      <c r="E706" s="338"/>
      <c r="F706" s="338"/>
      <c r="J706" s="345"/>
    </row>
    <row r="707" spans="3:10" x14ac:dyDescent="0.25">
      <c r="C707" s="399"/>
      <c r="E707" s="338"/>
      <c r="F707" s="338"/>
      <c r="J707" s="345"/>
    </row>
    <row r="708" spans="3:10" x14ac:dyDescent="0.25">
      <c r="C708" s="399"/>
      <c r="E708" s="338"/>
      <c r="F708" s="338"/>
      <c r="J708" s="345"/>
    </row>
    <row r="709" spans="3:10" x14ac:dyDescent="0.25">
      <c r="C709" s="399"/>
      <c r="E709" s="338"/>
      <c r="F709" s="338"/>
      <c r="J709" s="345"/>
    </row>
    <row r="710" spans="3:10" x14ac:dyDescent="0.25">
      <c r="C710" s="399"/>
      <c r="E710" s="338"/>
      <c r="F710" s="338"/>
      <c r="J710" s="345"/>
    </row>
    <row r="711" spans="3:10" x14ac:dyDescent="0.25">
      <c r="C711" s="399"/>
      <c r="E711" s="338"/>
      <c r="F711" s="338"/>
      <c r="J711" s="345"/>
    </row>
    <row r="712" spans="3:10" x14ac:dyDescent="0.25">
      <c r="C712" s="399"/>
      <c r="E712" s="338"/>
      <c r="F712" s="338"/>
      <c r="J712" s="345"/>
    </row>
    <row r="713" spans="3:10" x14ac:dyDescent="0.25">
      <c r="C713" s="399"/>
      <c r="E713" s="338"/>
      <c r="F713" s="338"/>
      <c r="J713" s="345"/>
    </row>
    <row r="714" spans="3:10" x14ac:dyDescent="0.25">
      <c r="C714" s="399"/>
      <c r="E714" s="338"/>
      <c r="F714" s="338"/>
      <c r="J714" s="345"/>
    </row>
    <row r="715" spans="3:10" x14ac:dyDescent="0.25">
      <c r="C715" s="399"/>
      <c r="E715" s="338"/>
      <c r="F715" s="338"/>
      <c r="J715" s="345"/>
    </row>
    <row r="716" spans="3:10" x14ac:dyDescent="0.25">
      <c r="C716" s="399"/>
      <c r="E716" s="338"/>
      <c r="F716" s="338"/>
      <c r="J716" s="345"/>
    </row>
    <row r="717" spans="3:10" x14ac:dyDescent="0.25">
      <c r="C717" s="399"/>
      <c r="E717" s="338"/>
      <c r="F717" s="338"/>
      <c r="J717" s="345"/>
    </row>
  </sheetData>
  <sheetProtection formatCells="0" formatColumns="0" formatRows="0" insertRows="0" insertHyperlinks="0" deleteRows="0" sort="0"/>
  <mergeCells count="1">
    <mergeCell ref="A6:I6"/>
  </mergeCells>
  <conditionalFormatting sqref="B10:B406 B430 B418 B442 B454:B1048576">
    <cfRule type="expression" dxfId="7" priority="14">
      <formula>AND(COUNTIF(NodeInstanceName,$B10)=0,$B10&lt;&gt;"")</formula>
    </cfRule>
  </conditionalFormatting>
  <conditionalFormatting sqref="B407:B417">
    <cfRule type="expression" dxfId="6" priority="12">
      <formula>AND(COUNTIF(NodeInstanceName,$B407)=0,$B407&lt;&gt;"")</formula>
    </cfRule>
  </conditionalFormatting>
  <conditionalFormatting sqref="B419:B429">
    <cfRule type="expression" dxfId="5" priority="11">
      <formula>AND(COUNTIF(NodeInstanceName,$B419)=0,$B419&lt;&gt;"")</formula>
    </cfRule>
  </conditionalFormatting>
  <conditionalFormatting sqref="B431:B441">
    <cfRule type="expression" dxfId="4" priority="10">
      <formula>AND(COUNTIF(NodeInstanceName,$B431)=0,$B431&lt;&gt;"")</formula>
    </cfRule>
  </conditionalFormatting>
  <conditionalFormatting sqref="B443:B453">
    <cfRule type="expression" dxfId="3" priority="9">
      <formula>AND(COUNTIF(NodeInstanceName,$B443)=0,$B443&lt;&gt;"")</formula>
    </cfRule>
  </conditionalFormatting>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topLeftCell="A28" zoomScale="85" zoomScaleNormal="85" workbookViewId="0">
      <selection activeCell="A52" sqref="A52:XFD63"/>
    </sheetView>
  </sheetViews>
  <sheetFormatPr defaultRowHeight="15.75" x14ac:dyDescent="0.25"/>
  <cols>
    <col min="1" max="1" width="22.42578125" style="343" customWidth="1"/>
    <col min="2" max="2" width="39.28515625" style="343" customWidth="1"/>
    <col min="3" max="3" width="21.85546875" style="343" bestFit="1" customWidth="1"/>
    <col min="4" max="4" width="24.85546875" style="343" bestFit="1" customWidth="1"/>
    <col min="5" max="5" width="37.7109375" style="343" bestFit="1" customWidth="1"/>
    <col min="6" max="6" width="23.140625" style="343" bestFit="1" customWidth="1"/>
    <col min="7" max="7" width="24" style="343" customWidth="1"/>
    <col min="8" max="8" width="23.5703125" style="344" bestFit="1" customWidth="1"/>
    <col min="9" max="9" width="20.85546875" style="344" bestFit="1" customWidth="1"/>
    <col min="10" max="10" width="17.5703125" style="344" bestFit="1" customWidth="1"/>
    <col min="11" max="11" width="9.85546875" style="343" bestFit="1" customWidth="1"/>
    <col min="12" max="12" width="13.85546875" style="343" bestFit="1" customWidth="1"/>
    <col min="13" max="13" width="17.5703125" style="343" customWidth="1"/>
    <col min="14" max="16384" width="9.140625" style="343"/>
  </cols>
  <sheetData>
    <row r="1" spans="1:13" s="39" customFormat="1" x14ac:dyDescent="0.25">
      <c r="A1" s="109" t="s">
        <v>139</v>
      </c>
      <c r="B1" s="109"/>
      <c r="H1" s="108"/>
      <c r="I1" s="108"/>
      <c r="J1" s="108"/>
    </row>
    <row r="2" spans="1:13" s="39" customFormat="1" x14ac:dyDescent="0.25">
      <c r="H2" s="108"/>
      <c r="I2" s="108"/>
      <c r="J2" s="108"/>
    </row>
    <row r="3" spans="1:13" s="39" customFormat="1" x14ac:dyDescent="0.25">
      <c r="H3" s="108"/>
      <c r="I3" s="108"/>
      <c r="J3" s="108"/>
    </row>
    <row r="4" spans="1:13" s="39" customFormat="1" x14ac:dyDescent="0.25">
      <c r="H4" s="108"/>
      <c r="I4" s="108"/>
      <c r="J4" s="108"/>
    </row>
    <row r="5" spans="1:13" s="39" customFormat="1" ht="16.5" thickBot="1" x14ac:dyDescent="0.3">
      <c r="A5" s="140" t="s">
        <v>494</v>
      </c>
      <c r="B5" s="140"/>
      <c r="H5" s="108"/>
      <c r="I5" s="108"/>
      <c r="J5" s="108"/>
    </row>
    <row r="6" spans="1:13" s="39" customFormat="1" ht="16.5" thickBot="1" x14ac:dyDescent="0.3">
      <c r="A6" s="469" t="s">
        <v>520</v>
      </c>
      <c r="B6" s="470"/>
      <c r="C6" s="470"/>
      <c r="D6" s="470"/>
      <c r="E6" s="470"/>
      <c r="F6" s="470"/>
      <c r="G6" s="470"/>
      <c r="H6" s="470"/>
      <c r="I6" s="470"/>
      <c r="J6" s="470"/>
      <c r="K6" s="470"/>
      <c r="L6" s="470"/>
      <c r="M6" s="471"/>
    </row>
    <row r="7" spans="1:13" s="54" customFormat="1" x14ac:dyDescent="0.25">
      <c r="A7" s="51" t="s">
        <v>32</v>
      </c>
      <c r="B7" s="37" t="s">
        <v>468</v>
      </c>
      <c r="C7" s="48" t="s">
        <v>61</v>
      </c>
      <c r="D7" s="37" t="s">
        <v>42</v>
      </c>
      <c r="E7" s="37" t="s">
        <v>100</v>
      </c>
      <c r="F7" s="37" t="s">
        <v>108</v>
      </c>
      <c r="G7" s="37" t="s">
        <v>1130</v>
      </c>
      <c r="H7" s="56" t="s">
        <v>132</v>
      </c>
      <c r="I7" s="45" t="s">
        <v>131</v>
      </c>
      <c r="J7" s="45" t="s">
        <v>130</v>
      </c>
      <c r="K7" s="48" t="s">
        <v>129</v>
      </c>
      <c r="L7" s="48" t="s">
        <v>128</v>
      </c>
      <c r="M7" s="44" t="s">
        <v>29</v>
      </c>
    </row>
    <row r="8" spans="1:13" s="54" customFormat="1" x14ac:dyDescent="0.25">
      <c r="A8" s="161" t="s">
        <v>18</v>
      </c>
      <c r="B8" s="33" t="s">
        <v>18</v>
      </c>
      <c r="C8" s="53" t="s">
        <v>18</v>
      </c>
      <c r="D8" s="33" t="s">
        <v>18</v>
      </c>
      <c r="E8" s="42" t="s">
        <v>18</v>
      </c>
      <c r="F8" s="42" t="s">
        <v>18</v>
      </c>
      <c r="G8" s="42" t="s">
        <v>18</v>
      </c>
      <c r="H8" s="172" t="s">
        <v>18</v>
      </c>
      <c r="I8" s="172" t="s">
        <v>18</v>
      </c>
      <c r="J8" s="172" t="s">
        <v>18</v>
      </c>
      <c r="K8" s="47" t="s">
        <v>17</v>
      </c>
      <c r="L8" s="47" t="s">
        <v>17</v>
      </c>
      <c r="M8" s="40" t="s">
        <v>17</v>
      </c>
    </row>
    <row r="9" spans="1:13" s="39" customFormat="1" ht="16.5" thickBot="1" x14ac:dyDescent="0.3">
      <c r="A9" s="156" t="s">
        <v>144</v>
      </c>
      <c r="B9" s="162" t="s">
        <v>122</v>
      </c>
      <c r="C9" s="162" t="s">
        <v>58</v>
      </c>
      <c r="D9" s="162" t="s">
        <v>474</v>
      </c>
      <c r="E9" s="157" t="s">
        <v>112</v>
      </c>
      <c r="F9" s="157" t="s">
        <v>111</v>
      </c>
      <c r="G9" s="157" t="s">
        <v>647</v>
      </c>
      <c r="H9" s="162" t="s">
        <v>127</v>
      </c>
      <c r="I9" s="162" t="s">
        <v>55</v>
      </c>
      <c r="J9" s="162" t="s">
        <v>126</v>
      </c>
      <c r="K9" s="162" t="s">
        <v>55</v>
      </c>
      <c r="L9" s="162" t="s">
        <v>125</v>
      </c>
      <c r="M9" s="166" t="s">
        <v>124</v>
      </c>
    </row>
    <row r="10" spans="1:13" s="340" customFormat="1" x14ac:dyDescent="0.25">
      <c r="A10" s="326" t="s">
        <v>1139</v>
      </c>
      <c r="B10" s="398" t="s">
        <v>1140</v>
      </c>
      <c r="C10" s="399" t="s">
        <v>911</v>
      </c>
      <c r="D10" s="338" t="s">
        <v>1818</v>
      </c>
      <c r="E10" s="338" t="s">
        <v>869</v>
      </c>
      <c r="F10" s="338" t="s">
        <v>872</v>
      </c>
      <c r="G10" s="338" t="s">
        <v>2247</v>
      </c>
      <c r="H10" s="338" t="s">
        <v>306</v>
      </c>
      <c r="I10" s="338">
        <v>1</v>
      </c>
      <c r="J10" s="338" t="s">
        <v>53</v>
      </c>
      <c r="K10" s="339"/>
      <c r="L10" s="339">
        <v>-9999</v>
      </c>
      <c r="M10" s="327" t="s">
        <v>2248</v>
      </c>
    </row>
    <row r="11" spans="1:13" s="340" customFormat="1" x14ac:dyDescent="0.25">
      <c r="A11" s="326" t="s">
        <v>1139</v>
      </c>
      <c r="B11" s="398" t="s">
        <v>1149</v>
      </c>
      <c r="C11" s="399" t="s">
        <v>911</v>
      </c>
      <c r="D11" s="338" t="s">
        <v>1818</v>
      </c>
      <c r="E11" s="338" t="s">
        <v>869</v>
      </c>
      <c r="F11" s="338" t="s">
        <v>872</v>
      </c>
      <c r="G11" s="338" t="s">
        <v>2247</v>
      </c>
      <c r="H11" s="338" t="s">
        <v>306</v>
      </c>
      <c r="I11" s="338">
        <v>1</v>
      </c>
      <c r="J11" s="338" t="s">
        <v>53</v>
      </c>
      <c r="K11" s="339"/>
      <c r="L11" s="339">
        <v>-9999</v>
      </c>
      <c r="M11" s="327" t="s">
        <v>2249</v>
      </c>
    </row>
    <row r="12" spans="1:13" s="340" customFormat="1" x14ac:dyDescent="0.25">
      <c r="A12" s="326" t="s">
        <v>1139</v>
      </c>
      <c r="B12" s="398" t="s">
        <v>1153</v>
      </c>
      <c r="C12" s="399" t="s">
        <v>911</v>
      </c>
      <c r="D12" s="338" t="s">
        <v>1818</v>
      </c>
      <c r="E12" s="338" t="s">
        <v>869</v>
      </c>
      <c r="F12" s="338" t="s">
        <v>872</v>
      </c>
      <c r="G12" s="338" t="s">
        <v>2247</v>
      </c>
      <c r="H12" s="338" t="s">
        <v>306</v>
      </c>
      <c r="I12" s="338">
        <v>1</v>
      </c>
      <c r="J12" s="338" t="s">
        <v>53</v>
      </c>
      <c r="K12" s="339"/>
      <c r="L12" s="339">
        <v>-9999</v>
      </c>
      <c r="M12" s="327" t="s">
        <v>2250</v>
      </c>
    </row>
    <row r="13" spans="1:13" s="340" customFormat="1" x14ac:dyDescent="0.25">
      <c r="A13" s="326" t="s">
        <v>1139</v>
      </c>
      <c r="B13" s="398" t="s">
        <v>1156</v>
      </c>
      <c r="C13" s="399" t="s">
        <v>911</v>
      </c>
      <c r="D13" s="338" t="s">
        <v>1818</v>
      </c>
      <c r="E13" s="338" t="s">
        <v>869</v>
      </c>
      <c r="F13" s="338" t="s">
        <v>872</v>
      </c>
      <c r="G13" s="338" t="s">
        <v>2247</v>
      </c>
      <c r="H13" s="338" t="s">
        <v>306</v>
      </c>
      <c r="I13" s="338">
        <v>1</v>
      </c>
      <c r="J13" s="338" t="s">
        <v>53</v>
      </c>
      <c r="K13" s="339"/>
      <c r="L13" s="339">
        <v>-9999</v>
      </c>
      <c r="M13" s="327" t="s">
        <v>2251</v>
      </c>
    </row>
    <row r="14" spans="1:13" s="340" customFormat="1" x14ac:dyDescent="0.25">
      <c r="A14" s="326" t="s">
        <v>1312</v>
      </c>
      <c r="B14" s="398" t="s">
        <v>1077</v>
      </c>
      <c r="C14" s="399" t="s">
        <v>911</v>
      </c>
      <c r="D14" s="398" t="s">
        <v>1830</v>
      </c>
      <c r="E14" s="338" t="s">
        <v>869</v>
      </c>
      <c r="F14" s="338" t="s">
        <v>872</v>
      </c>
      <c r="G14" s="338" t="s">
        <v>2247</v>
      </c>
      <c r="H14" s="338" t="s">
        <v>306</v>
      </c>
      <c r="I14" s="338">
        <v>1</v>
      </c>
      <c r="J14" s="338" t="s">
        <v>53</v>
      </c>
      <c r="K14" s="339"/>
      <c r="L14" s="339">
        <v>-9999</v>
      </c>
      <c r="M14" s="327" t="s">
        <v>2252</v>
      </c>
    </row>
    <row r="15" spans="1:13" s="340" customFormat="1" x14ac:dyDescent="0.25">
      <c r="A15" s="326" t="s">
        <v>151</v>
      </c>
      <c r="B15" s="338" t="s">
        <v>567</v>
      </c>
      <c r="C15" s="399" t="s">
        <v>911</v>
      </c>
      <c r="D15" s="398" t="s">
        <v>1798</v>
      </c>
      <c r="E15" s="338" t="s">
        <v>869</v>
      </c>
      <c r="F15" s="338" t="s">
        <v>872</v>
      </c>
      <c r="G15" s="338" t="s">
        <v>2247</v>
      </c>
      <c r="H15" s="338" t="s">
        <v>306</v>
      </c>
      <c r="I15" s="338">
        <v>1</v>
      </c>
      <c r="J15" s="338" t="s">
        <v>53</v>
      </c>
      <c r="K15" s="339"/>
      <c r="L15" s="339">
        <v>-9999</v>
      </c>
      <c r="M15" s="327" t="s">
        <v>2253</v>
      </c>
    </row>
    <row r="16" spans="1:13" s="340" customFormat="1" x14ac:dyDescent="0.25">
      <c r="A16" s="326" t="s">
        <v>151</v>
      </c>
      <c r="B16" s="338" t="s">
        <v>968</v>
      </c>
      <c r="C16" s="399" t="s">
        <v>911</v>
      </c>
      <c r="D16" s="398" t="s">
        <v>1798</v>
      </c>
      <c r="E16" s="338" t="s">
        <v>869</v>
      </c>
      <c r="F16" s="338" t="s">
        <v>872</v>
      </c>
      <c r="G16" s="338" t="s">
        <v>2247</v>
      </c>
      <c r="H16" s="338" t="s">
        <v>306</v>
      </c>
      <c r="I16" s="338">
        <v>1</v>
      </c>
      <c r="J16" s="338" t="s">
        <v>53</v>
      </c>
      <c r="K16" s="339"/>
      <c r="L16" s="339">
        <v>-9999</v>
      </c>
      <c r="M16" s="327" t="s">
        <v>2254</v>
      </c>
    </row>
    <row r="17" spans="1:13" s="340" customFormat="1" x14ac:dyDescent="0.25">
      <c r="A17" s="326" t="s">
        <v>151</v>
      </c>
      <c r="B17" s="338" t="s">
        <v>933</v>
      </c>
      <c r="C17" s="399" t="s">
        <v>911</v>
      </c>
      <c r="D17" s="398" t="s">
        <v>1798</v>
      </c>
      <c r="E17" s="338" t="s">
        <v>869</v>
      </c>
      <c r="F17" s="338" t="s">
        <v>872</v>
      </c>
      <c r="G17" s="338" t="s">
        <v>2247</v>
      </c>
      <c r="H17" s="338" t="s">
        <v>306</v>
      </c>
      <c r="I17" s="338">
        <v>1</v>
      </c>
      <c r="J17" s="338" t="s">
        <v>53</v>
      </c>
      <c r="K17" s="339"/>
      <c r="L17" s="339">
        <v>-9999</v>
      </c>
      <c r="M17" s="327" t="s">
        <v>2255</v>
      </c>
    </row>
    <row r="18" spans="1:13" s="340" customFormat="1" x14ac:dyDescent="0.25">
      <c r="A18" s="326" t="s">
        <v>1312</v>
      </c>
      <c r="B18" s="398" t="s">
        <v>1887</v>
      </c>
      <c r="C18" s="399" t="s">
        <v>911</v>
      </c>
      <c r="D18" s="398" t="s">
        <v>1830</v>
      </c>
      <c r="E18" s="338" t="s">
        <v>869</v>
      </c>
      <c r="F18" s="338" t="s">
        <v>872</v>
      </c>
      <c r="G18" s="338" t="s">
        <v>2247</v>
      </c>
      <c r="H18" s="338" t="s">
        <v>306</v>
      </c>
      <c r="I18" s="338">
        <v>1</v>
      </c>
      <c r="J18" s="338" t="s">
        <v>53</v>
      </c>
      <c r="K18" s="339"/>
      <c r="L18" s="339">
        <v>-9999</v>
      </c>
      <c r="M18" s="327" t="s">
        <v>2256</v>
      </c>
    </row>
    <row r="19" spans="1:13" s="340" customFormat="1" x14ac:dyDescent="0.25">
      <c r="A19" s="326" t="s">
        <v>1312</v>
      </c>
      <c r="B19" s="398" t="s">
        <v>1096</v>
      </c>
      <c r="C19" s="399" t="s">
        <v>911</v>
      </c>
      <c r="D19" s="398" t="s">
        <v>1830</v>
      </c>
      <c r="E19" s="338" t="s">
        <v>869</v>
      </c>
      <c r="F19" s="338" t="s">
        <v>872</v>
      </c>
      <c r="G19" s="338" t="s">
        <v>2247</v>
      </c>
      <c r="H19" s="338" t="s">
        <v>306</v>
      </c>
      <c r="I19" s="338">
        <v>1</v>
      </c>
      <c r="J19" s="338" t="s">
        <v>53</v>
      </c>
      <c r="K19" s="339"/>
      <c r="L19" s="339">
        <v>-9999</v>
      </c>
      <c r="M19" s="327" t="s">
        <v>2257</v>
      </c>
    </row>
    <row r="20" spans="1:13" s="340" customFormat="1" x14ac:dyDescent="0.25">
      <c r="A20" s="326" t="s">
        <v>1312</v>
      </c>
      <c r="B20" s="398" t="s">
        <v>1083</v>
      </c>
      <c r="C20" s="399" t="s">
        <v>911</v>
      </c>
      <c r="D20" s="398" t="s">
        <v>1830</v>
      </c>
      <c r="E20" s="338" t="s">
        <v>869</v>
      </c>
      <c r="F20" s="338" t="s">
        <v>872</v>
      </c>
      <c r="G20" s="338" t="s">
        <v>2247</v>
      </c>
      <c r="H20" s="338" t="s">
        <v>306</v>
      </c>
      <c r="I20" s="338">
        <v>1</v>
      </c>
      <c r="J20" s="338" t="s">
        <v>53</v>
      </c>
      <c r="K20" s="339"/>
      <c r="L20" s="339">
        <v>-9999</v>
      </c>
      <c r="M20" s="327" t="s">
        <v>2258</v>
      </c>
    </row>
    <row r="21" spans="1:13" s="340" customFormat="1" x14ac:dyDescent="0.25">
      <c r="A21" s="326" t="s">
        <v>1312</v>
      </c>
      <c r="B21" s="398" t="s">
        <v>1365</v>
      </c>
      <c r="C21" s="399" t="s">
        <v>911</v>
      </c>
      <c r="D21" s="398" t="s">
        <v>1830</v>
      </c>
      <c r="E21" s="338" t="s">
        <v>869</v>
      </c>
      <c r="F21" s="338" t="s">
        <v>872</v>
      </c>
      <c r="G21" s="338" t="s">
        <v>2247</v>
      </c>
      <c r="H21" s="338" t="s">
        <v>306</v>
      </c>
      <c r="I21" s="338">
        <v>1</v>
      </c>
      <c r="J21" s="338" t="s">
        <v>53</v>
      </c>
      <c r="K21" s="339"/>
      <c r="L21" s="339">
        <v>-9999</v>
      </c>
      <c r="M21" s="327" t="s">
        <v>2259</v>
      </c>
    </row>
    <row r="22" spans="1:13" s="340" customFormat="1" x14ac:dyDescent="0.25">
      <c r="A22" s="326" t="s">
        <v>1312</v>
      </c>
      <c r="B22" s="398" t="s">
        <v>1089</v>
      </c>
      <c r="C22" s="399" t="s">
        <v>911</v>
      </c>
      <c r="D22" s="398" t="s">
        <v>1830</v>
      </c>
      <c r="E22" s="338" t="s">
        <v>869</v>
      </c>
      <c r="F22" s="338" t="s">
        <v>872</v>
      </c>
      <c r="G22" s="338" t="s">
        <v>2247</v>
      </c>
      <c r="H22" s="338" t="s">
        <v>306</v>
      </c>
      <c r="I22" s="338">
        <v>1</v>
      </c>
      <c r="J22" s="338" t="s">
        <v>53</v>
      </c>
      <c r="K22" s="339"/>
      <c r="L22" s="339">
        <v>-9999</v>
      </c>
      <c r="M22" s="327" t="s">
        <v>2260</v>
      </c>
    </row>
    <row r="23" spans="1:13" s="340" customFormat="1" x14ac:dyDescent="0.25">
      <c r="A23" s="326" t="s">
        <v>1312</v>
      </c>
      <c r="B23" s="398" t="s">
        <v>1088</v>
      </c>
      <c r="C23" s="399" t="s">
        <v>911</v>
      </c>
      <c r="D23" s="398" t="s">
        <v>1830</v>
      </c>
      <c r="E23" s="338" t="s">
        <v>869</v>
      </c>
      <c r="F23" s="338" t="s">
        <v>872</v>
      </c>
      <c r="G23" s="338" t="s">
        <v>2247</v>
      </c>
      <c r="H23" s="338" t="s">
        <v>306</v>
      </c>
      <c r="I23" s="338">
        <v>1</v>
      </c>
      <c r="J23" s="338" t="s">
        <v>53</v>
      </c>
      <c r="K23" s="339"/>
      <c r="L23" s="339">
        <v>-9999</v>
      </c>
      <c r="M23" s="327" t="s">
        <v>2261</v>
      </c>
    </row>
    <row r="24" spans="1:13" s="340" customFormat="1" x14ac:dyDescent="0.25">
      <c r="A24" s="326" t="s">
        <v>1312</v>
      </c>
      <c r="B24" s="398" t="s">
        <v>1099</v>
      </c>
      <c r="C24" s="399" t="s">
        <v>911</v>
      </c>
      <c r="D24" s="398" t="s">
        <v>1830</v>
      </c>
      <c r="E24" s="338" t="s">
        <v>869</v>
      </c>
      <c r="F24" s="338" t="s">
        <v>872</v>
      </c>
      <c r="G24" s="338" t="s">
        <v>2247</v>
      </c>
      <c r="H24" s="338" t="s">
        <v>306</v>
      </c>
      <c r="I24" s="338">
        <v>1</v>
      </c>
      <c r="J24" s="338" t="s">
        <v>53</v>
      </c>
      <c r="K24" s="339"/>
      <c r="L24" s="339">
        <v>-9999</v>
      </c>
      <c r="M24" s="327" t="s">
        <v>2262</v>
      </c>
    </row>
    <row r="25" spans="1:13" s="340" customFormat="1" x14ac:dyDescent="0.25">
      <c r="A25" s="326" t="s">
        <v>1312</v>
      </c>
      <c r="B25" s="398" t="s">
        <v>1093</v>
      </c>
      <c r="C25" s="399" t="s">
        <v>911</v>
      </c>
      <c r="D25" s="398" t="s">
        <v>1825</v>
      </c>
      <c r="E25" s="338" t="s">
        <v>869</v>
      </c>
      <c r="F25" s="338" t="s">
        <v>872</v>
      </c>
      <c r="G25" s="338" t="s">
        <v>2247</v>
      </c>
      <c r="H25" s="338" t="s">
        <v>306</v>
      </c>
      <c r="I25" s="338">
        <v>1</v>
      </c>
      <c r="J25" s="338" t="s">
        <v>53</v>
      </c>
      <c r="K25" s="339"/>
      <c r="L25" s="339">
        <v>-9999</v>
      </c>
      <c r="M25" s="327" t="s">
        <v>2263</v>
      </c>
    </row>
    <row r="26" spans="1:13" s="340" customFormat="1" x14ac:dyDescent="0.25">
      <c r="A26" s="326" t="s">
        <v>1312</v>
      </c>
      <c r="B26" s="398" t="s">
        <v>1078</v>
      </c>
      <c r="C26" s="399" t="s">
        <v>911</v>
      </c>
      <c r="D26" s="398" t="s">
        <v>1830</v>
      </c>
      <c r="E26" s="338" t="s">
        <v>869</v>
      </c>
      <c r="F26" s="338" t="s">
        <v>872</v>
      </c>
      <c r="G26" s="338" t="s">
        <v>2247</v>
      </c>
      <c r="H26" s="338" t="s">
        <v>306</v>
      </c>
      <c r="I26" s="338">
        <v>1</v>
      </c>
      <c r="J26" s="338" t="s">
        <v>53</v>
      </c>
      <c r="K26" s="339"/>
      <c r="L26" s="339">
        <v>-9999</v>
      </c>
      <c r="M26" s="327" t="s">
        <v>2264</v>
      </c>
    </row>
    <row r="27" spans="1:13" s="340" customFormat="1" x14ac:dyDescent="0.25">
      <c r="A27" s="326" t="s">
        <v>1662</v>
      </c>
      <c r="B27" s="338" t="s">
        <v>1021</v>
      </c>
      <c r="C27" s="399" t="s">
        <v>911</v>
      </c>
      <c r="D27" s="398" t="s">
        <v>1835</v>
      </c>
      <c r="E27" s="338" t="s">
        <v>869</v>
      </c>
      <c r="F27" s="338" t="s">
        <v>872</v>
      </c>
      <c r="G27" s="338" t="s">
        <v>2247</v>
      </c>
      <c r="H27" s="338" t="s">
        <v>306</v>
      </c>
      <c r="I27" s="338">
        <v>1</v>
      </c>
      <c r="J27" s="338" t="s">
        <v>53</v>
      </c>
      <c r="K27" s="339"/>
      <c r="L27" s="339">
        <v>-9999</v>
      </c>
      <c r="M27" s="327" t="s">
        <v>2265</v>
      </c>
    </row>
    <row r="28" spans="1:13" s="340" customFormat="1" x14ac:dyDescent="0.25">
      <c r="A28" s="326" t="s">
        <v>1662</v>
      </c>
      <c r="B28" s="338" t="s">
        <v>1023</v>
      </c>
      <c r="C28" s="399" t="s">
        <v>911</v>
      </c>
      <c r="D28" s="398" t="s">
        <v>1835</v>
      </c>
      <c r="E28" s="338" t="s">
        <v>869</v>
      </c>
      <c r="F28" s="338" t="s">
        <v>872</v>
      </c>
      <c r="G28" s="338" t="s">
        <v>2247</v>
      </c>
      <c r="H28" s="338" t="s">
        <v>306</v>
      </c>
      <c r="I28" s="338">
        <v>1</v>
      </c>
      <c r="J28" s="338" t="s">
        <v>53</v>
      </c>
      <c r="K28" s="339"/>
      <c r="L28" s="339">
        <v>-9999</v>
      </c>
      <c r="M28" s="327" t="s">
        <v>2266</v>
      </c>
    </row>
    <row r="29" spans="1:13" s="340" customFormat="1" x14ac:dyDescent="0.25">
      <c r="A29" s="326" t="s">
        <v>1662</v>
      </c>
      <c r="B29" s="338" t="s">
        <v>1024</v>
      </c>
      <c r="C29" s="399" t="s">
        <v>911</v>
      </c>
      <c r="D29" s="398" t="s">
        <v>1835</v>
      </c>
      <c r="E29" s="338" t="s">
        <v>869</v>
      </c>
      <c r="F29" s="338" t="s">
        <v>872</v>
      </c>
      <c r="G29" s="338" t="s">
        <v>2247</v>
      </c>
      <c r="H29" s="338" t="s">
        <v>306</v>
      </c>
      <c r="I29" s="338">
        <v>1</v>
      </c>
      <c r="J29" s="338" t="s">
        <v>53</v>
      </c>
      <c r="K29" s="339"/>
      <c r="L29" s="339">
        <v>-9999</v>
      </c>
      <c r="M29" s="327" t="s">
        <v>2267</v>
      </c>
    </row>
    <row r="30" spans="1:13" s="340" customFormat="1" x14ac:dyDescent="0.25">
      <c r="A30" s="326" t="s">
        <v>1662</v>
      </c>
      <c r="B30" s="338" t="s">
        <v>1025</v>
      </c>
      <c r="C30" s="399" t="s">
        <v>911</v>
      </c>
      <c r="D30" s="398" t="s">
        <v>1835</v>
      </c>
      <c r="E30" s="338" t="s">
        <v>869</v>
      </c>
      <c r="F30" s="338" t="s">
        <v>872</v>
      </c>
      <c r="G30" s="338" t="s">
        <v>2247</v>
      </c>
      <c r="H30" s="338" t="s">
        <v>306</v>
      </c>
      <c r="I30" s="338">
        <v>1</v>
      </c>
      <c r="J30" s="338" t="s">
        <v>53</v>
      </c>
      <c r="K30" s="339"/>
      <c r="L30" s="339">
        <v>-9999</v>
      </c>
      <c r="M30" s="327" t="s">
        <v>2268</v>
      </c>
    </row>
    <row r="31" spans="1:13" s="340" customFormat="1" x14ac:dyDescent="0.25">
      <c r="A31" s="326" t="s">
        <v>1139</v>
      </c>
      <c r="B31" s="338" t="s">
        <v>1203</v>
      </c>
      <c r="C31" s="399" t="s">
        <v>911</v>
      </c>
      <c r="D31" s="338" t="s">
        <v>1818</v>
      </c>
      <c r="E31" s="338" t="s">
        <v>869</v>
      </c>
      <c r="F31" s="338" t="s">
        <v>872</v>
      </c>
      <c r="G31" s="338" t="s">
        <v>2247</v>
      </c>
      <c r="H31" s="338" t="s">
        <v>306</v>
      </c>
      <c r="I31" s="338">
        <v>1</v>
      </c>
      <c r="J31" s="338" t="s">
        <v>53</v>
      </c>
      <c r="K31" s="339"/>
      <c r="L31" s="339">
        <v>-9999</v>
      </c>
      <c r="M31" s="327" t="s">
        <v>2269</v>
      </c>
    </row>
    <row r="32" spans="1:13" s="340" customFormat="1" x14ac:dyDescent="0.25">
      <c r="A32" s="326" t="s">
        <v>1139</v>
      </c>
      <c r="B32" s="398" t="s">
        <v>1209</v>
      </c>
      <c r="C32" s="399" t="s">
        <v>911</v>
      </c>
      <c r="D32" s="338" t="s">
        <v>1818</v>
      </c>
      <c r="E32" s="338" t="s">
        <v>869</v>
      </c>
      <c r="F32" s="338" t="s">
        <v>872</v>
      </c>
      <c r="G32" s="338" t="s">
        <v>2247</v>
      </c>
      <c r="H32" s="338" t="s">
        <v>306</v>
      </c>
      <c r="I32" s="338">
        <v>1</v>
      </c>
      <c r="J32" s="338" t="s">
        <v>53</v>
      </c>
      <c r="K32" s="339"/>
      <c r="L32" s="339">
        <v>-9999</v>
      </c>
      <c r="M32" s="327" t="s">
        <v>2270</v>
      </c>
    </row>
    <row r="33" spans="1:13" s="340" customFormat="1" x14ac:dyDescent="0.25">
      <c r="A33" s="326" t="s">
        <v>1139</v>
      </c>
      <c r="B33" s="398" t="s">
        <v>1213</v>
      </c>
      <c r="C33" s="399" t="s">
        <v>911</v>
      </c>
      <c r="D33" s="338" t="s">
        <v>1818</v>
      </c>
      <c r="E33" s="338" t="s">
        <v>869</v>
      </c>
      <c r="F33" s="338" t="s">
        <v>872</v>
      </c>
      <c r="G33" s="338" t="s">
        <v>2247</v>
      </c>
      <c r="H33" s="338" t="s">
        <v>306</v>
      </c>
      <c r="I33" s="338">
        <v>1</v>
      </c>
      <c r="J33" s="338" t="s">
        <v>53</v>
      </c>
      <c r="K33" s="339"/>
      <c r="L33" s="339">
        <v>-9999</v>
      </c>
      <c r="M33" s="327" t="s">
        <v>2271</v>
      </c>
    </row>
    <row r="34" spans="1:13" s="340" customFormat="1" x14ac:dyDescent="0.25">
      <c r="A34" s="326" t="s">
        <v>151</v>
      </c>
      <c r="B34" s="338" t="s">
        <v>565</v>
      </c>
      <c r="C34" s="399" t="s">
        <v>911</v>
      </c>
      <c r="D34" s="398" t="s">
        <v>1798</v>
      </c>
      <c r="E34" s="338" t="s">
        <v>869</v>
      </c>
      <c r="F34" s="338" t="s">
        <v>872</v>
      </c>
      <c r="G34" s="338" t="s">
        <v>2247</v>
      </c>
      <c r="H34" s="338" t="s">
        <v>306</v>
      </c>
      <c r="I34" s="338">
        <v>1</v>
      </c>
      <c r="J34" s="338" t="s">
        <v>53</v>
      </c>
      <c r="K34" s="339"/>
      <c r="L34" s="339">
        <v>-9999</v>
      </c>
      <c r="M34" s="327" t="s">
        <v>2272</v>
      </c>
    </row>
    <row r="35" spans="1:13" s="340" customFormat="1" x14ac:dyDescent="0.25">
      <c r="A35" s="326" t="s">
        <v>1312</v>
      </c>
      <c r="B35" s="398" t="s">
        <v>1056</v>
      </c>
      <c r="C35" s="399" t="s">
        <v>911</v>
      </c>
      <c r="D35" s="398" t="s">
        <v>1830</v>
      </c>
      <c r="E35" s="338" t="s">
        <v>869</v>
      </c>
      <c r="F35" s="338" t="s">
        <v>872</v>
      </c>
      <c r="G35" s="338" t="s">
        <v>2247</v>
      </c>
      <c r="H35" s="338" t="s">
        <v>306</v>
      </c>
      <c r="I35" s="338">
        <v>1</v>
      </c>
      <c r="J35" s="338" t="s">
        <v>53</v>
      </c>
      <c r="K35" s="339"/>
      <c r="L35" s="339">
        <v>-9999</v>
      </c>
      <c r="M35" s="327" t="s">
        <v>2273</v>
      </c>
    </row>
    <row r="36" spans="1:13" s="340" customFormat="1" x14ac:dyDescent="0.25">
      <c r="A36" s="326" t="s">
        <v>1662</v>
      </c>
      <c r="B36" s="338" t="s">
        <v>1013</v>
      </c>
      <c r="C36" s="399" t="s">
        <v>911</v>
      </c>
      <c r="D36" s="398" t="s">
        <v>1835</v>
      </c>
      <c r="E36" s="338" t="s">
        <v>869</v>
      </c>
      <c r="F36" s="338" t="s">
        <v>872</v>
      </c>
      <c r="G36" s="338" t="s">
        <v>2247</v>
      </c>
      <c r="H36" s="338" t="s">
        <v>306</v>
      </c>
      <c r="I36" s="338">
        <v>1</v>
      </c>
      <c r="J36" s="338" t="s">
        <v>53</v>
      </c>
      <c r="K36" s="339"/>
      <c r="L36" s="339">
        <v>-9999</v>
      </c>
      <c r="M36" s="327" t="s">
        <v>2274</v>
      </c>
    </row>
    <row r="37" spans="1:13" s="340" customFormat="1" x14ac:dyDescent="0.25">
      <c r="A37" s="326" t="s">
        <v>1139</v>
      </c>
      <c r="B37" s="398" t="s">
        <v>1257</v>
      </c>
      <c r="C37" s="399" t="s">
        <v>911</v>
      </c>
      <c r="D37" s="338" t="s">
        <v>1818</v>
      </c>
      <c r="E37" s="338" t="s">
        <v>869</v>
      </c>
      <c r="F37" s="338" t="s">
        <v>872</v>
      </c>
      <c r="G37" s="338" t="s">
        <v>2247</v>
      </c>
      <c r="H37" s="338" t="s">
        <v>306</v>
      </c>
      <c r="I37" s="338">
        <v>1</v>
      </c>
      <c r="J37" s="338" t="s">
        <v>53</v>
      </c>
      <c r="K37" s="339"/>
      <c r="L37" s="339">
        <v>-9999</v>
      </c>
      <c r="M37" s="327" t="s">
        <v>2275</v>
      </c>
    </row>
    <row r="38" spans="1:13" s="340" customFormat="1" x14ac:dyDescent="0.25">
      <c r="A38" s="326" t="s">
        <v>1139</v>
      </c>
      <c r="B38" s="398" t="s">
        <v>1259</v>
      </c>
      <c r="C38" s="399" t="s">
        <v>911</v>
      </c>
      <c r="D38" s="338" t="s">
        <v>1818</v>
      </c>
      <c r="E38" s="338" t="s">
        <v>869</v>
      </c>
      <c r="F38" s="338" t="s">
        <v>872</v>
      </c>
      <c r="G38" s="338" t="s">
        <v>2247</v>
      </c>
      <c r="H38" s="338" t="s">
        <v>306</v>
      </c>
      <c r="I38" s="338">
        <v>1</v>
      </c>
      <c r="J38" s="338" t="s">
        <v>53</v>
      </c>
      <c r="K38" s="339"/>
      <c r="L38" s="339">
        <v>-9999</v>
      </c>
      <c r="M38" s="327" t="s">
        <v>2276</v>
      </c>
    </row>
    <row r="39" spans="1:13" s="340" customFormat="1" x14ac:dyDescent="0.25">
      <c r="A39" s="326" t="s">
        <v>1139</v>
      </c>
      <c r="B39" s="398" t="s">
        <v>1261</v>
      </c>
      <c r="C39" s="399" t="s">
        <v>911</v>
      </c>
      <c r="D39" s="338" t="s">
        <v>1818</v>
      </c>
      <c r="E39" s="338" t="s">
        <v>869</v>
      </c>
      <c r="F39" s="338" t="s">
        <v>872</v>
      </c>
      <c r="G39" s="338" t="s">
        <v>2247</v>
      </c>
      <c r="H39" s="338" t="s">
        <v>306</v>
      </c>
      <c r="I39" s="338">
        <v>1</v>
      </c>
      <c r="J39" s="338" t="s">
        <v>53</v>
      </c>
      <c r="K39" s="339"/>
      <c r="L39" s="339">
        <v>-9999</v>
      </c>
      <c r="M39" s="327" t="s">
        <v>2277</v>
      </c>
    </row>
    <row r="40" spans="1:13" s="340" customFormat="1" x14ac:dyDescent="0.25">
      <c r="A40" s="326" t="s">
        <v>1139</v>
      </c>
      <c r="B40" s="398" t="s">
        <v>1263</v>
      </c>
      <c r="C40" s="399" t="s">
        <v>911</v>
      </c>
      <c r="D40" s="338" t="s">
        <v>1818</v>
      </c>
      <c r="E40" s="338" t="s">
        <v>869</v>
      </c>
      <c r="F40" s="338" t="s">
        <v>872</v>
      </c>
      <c r="G40" s="338" t="s">
        <v>2247</v>
      </c>
      <c r="H40" s="338" t="s">
        <v>306</v>
      </c>
      <c r="I40" s="338">
        <v>1</v>
      </c>
      <c r="J40" s="338" t="s">
        <v>53</v>
      </c>
      <c r="K40" s="339"/>
      <c r="L40" s="339">
        <v>-9999</v>
      </c>
      <c r="M40" s="327" t="s">
        <v>2278</v>
      </c>
    </row>
    <row r="41" spans="1:13" s="340" customFormat="1" x14ac:dyDescent="0.25">
      <c r="A41" s="326" t="s">
        <v>151</v>
      </c>
      <c r="B41" s="338" t="s">
        <v>713</v>
      </c>
      <c r="C41" s="399" t="s">
        <v>911</v>
      </c>
      <c r="D41" s="338" t="s">
        <v>1796</v>
      </c>
      <c r="E41" s="338" t="s">
        <v>869</v>
      </c>
      <c r="F41" s="338" t="s">
        <v>872</v>
      </c>
      <c r="G41" s="338" t="s">
        <v>2247</v>
      </c>
      <c r="H41" s="338" t="s">
        <v>306</v>
      </c>
      <c r="I41" s="338">
        <v>1</v>
      </c>
      <c r="J41" s="338" t="s">
        <v>53</v>
      </c>
      <c r="K41" s="339"/>
      <c r="L41" s="339">
        <v>-9999</v>
      </c>
      <c r="M41" s="327" t="s">
        <v>2279</v>
      </c>
    </row>
    <row r="42" spans="1:13" s="340" customFormat="1" x14ac:dyDescent="0.25">
      <c r="A42" s="326" t="s">
        <v>151</v>
      </c>
      <c r="B42" s="338" t="s">
        <v>713</v>
      </c>
      <c r="C42" s="399" t="s">
        <v>911</v>
      </c>
      <c r="D42" s="398" t="s">
        <v>1798</v>
      </c>
      <c r="E42" s="338" t="s">
        <v>869</v>
      </c>
      <c r="F42" s="338" t="s">
        <v>872</v>
      </c>
      <c r="G42" s="338" t="s">
        <v>2247</v>
      </c>
      <c r="H42" s="338" t="s">
        <v>306</v>
      </c>
      <c r="I42" s="338">
        <v>1</v>
      </c>
      <c r="J42" s="338" t="s">
        <v>53</v>
      </c>
      <c r="K42" s="339"/>
      <c r="L42" s="339">
        <v>-9999</v>
      </c>
      <c r="M42" s="327" t="s">
        <v>2280</v>
      </c>
    </row>
    <row r="43" spans="1:13" s="340" customFormat="1" x14ac:dyDescent="0.25">
      <c r="A43" s="326" t="s">
        <v>1662</v>
      </c>
      <c r="B43" s="338" t="s">
        <v>1019</v>
      </c>
      <c r="C43" s="399" t="s">
        <v>911</v>
      </c>
      <c r="D43" s="398" t="s">
        <v>1835</v>
      </c>
      <c r="E43" s="338" t="s">
        <v>869</v>
      </c>
      <c r="F43" s="338" t="s">
        <v>872</v>
      </c>
      <c r="G43" s="338" t="s">
        <v>2247</v>
      </c>
      <c r="H43" s="338" t="s">
        <v>306</v>
      </c>
      <c r="I43" s="338">
        <v>1</v>
      </c>
      <c r="J43" s="338" t="s">
        <v>53</v>
      </c>
      <c r="K43" s="339"/>
      <c r="L43" s="339">
        <v>-9999</v>
      </c>
      <c r="M43" s="327" t="s">
        <v>2281</v>
      </c>
    </row>
    <row r="44" spans="1:13" s="340" customFormat="1" x14ac:dyDescent="0.25">
      <c r="A44" s="326" t="s">
        <v>151</v>
      </c>
      <c r="B44" s="338" t="s">
        <v>1052</v>
      </c>
      <c r="C44" s="399" t="s">
        <v>911</v>
      </c>
      <c r="D44" s="398" t="s">
        <v>1798</v>
      </c>
      <c r="E44" s="338" t="s">
        <v>869</v>
      </c>
      <c r="F44" s="338" t="s">
        <v>872</v>
      </c>
      <c r="G44" s="338" t="s">
        <v>2247</v>
      </c>
      <c r="H44" s="338" t="s">
        <v>306</v>
      </c>
      <c r="I44" s="338">
        <v>1</v>
      </c>
      <c r="J44" s="338" t="s">
        <v>53</v>
      </c>
      <c r="K44" s="339"/>
      <c r="L44" s="339">
        <v>-9999</v>
      </c>
      <c r="M44" s="327" t="s">
        <v>2282</v>
      </c>
    </row>
    <row r="45" spans="1:13" s="340" customFormat="1" x14ac:dyDescent="0.25">
      <c r="A45" s="326" t="s">
        <v>1662</v>
      </c>
      <c r="B45" s="338" t="s">
        <v>1014</v>
      </c>
      <c r="C45" s="399" t="s">
        <v>911</v>
      </c>
      <c r="D45" s="398" t="s">
        <v>1835</v>
      </c>
      <c r="E45" s="338" t="s">
        <v>869</v>
      </c>
      <c r="F45" s="338" t="s">
        <v>872</v>
      </c>
      <c r="G45" s="338" t="s">
        <v>2247</v>
      </c>
      <c r="H45" s="338" t="s">
        <v>306</v>
      </c>
      <c r="I45" s="338">
        <v>1</v>
      </c>
      <c r="J45" s="338" t="s">
        <v>53</v>
      </c>
      <c r="K45" s="339"/>
      <c r="L45" s="339">
        <v>-9999</v>
      </c>
      <c r="M45" s="327" t="s">
        <v>2283</v>
      </c>
    </row>
    <row r="46" spans="1:13" s="340" customFormat="1" x14ac:dyDescent="0.25">
      <c r="A46" s="326" t="s">
        <v>1662</v>
      </c>
      <c r="B46" s="338" t="s">
        <v>1011</v>
      </c>
      <c r="C46" s="399" t="s">
        <v>911</v>
      </c>
      <c r="D46" s="398" t="s">
        <v>1835</v>
      </c>
      <c r="E46" s="338" t="s">
        <v>869</v>
      </c>
      <c r="F46" s="338" t="s">
        <v>872</v>
      </c>
      <c r="G46" s="338" t="s">
        <v>2247</v>
      </c>
      <c r="H46" s="338" t="s">
        <v>306</v>
      </c>
      <c r="I46" s="338">
        <v>1</v>
      </c>
      <c r="J46" s="338" t="s">
        <v>53</v>
      </c>
      <c r="K46" s="339"/>
      <c r="L46" s="339">
        <v>-9999</v>
      </c>
      <c r="M46" s="327" t="s">
        <v>2284</v>
      </c>
    </row>
    <row r="47" spans="1:13" s="340" customFormat="1" x14ac:dyDescent="0.25">
      <c r="A47" s="326" t="s">
        <v>1662</v>
      </c>
      <c r="B47" s="338" t="s">
        <v>1012</v>
      </c>
      <c r="C47" s="399" t="s">
        <v>911</v>
      </c>
      <c r="D47" s="398" t="s">
        <v>1835</v>
      </c>
      <c r="E47" s="338" t="s">
        <v>869</v>
      </c>
      <c r="F47" s="338" t="s">
        <v>872</v>
      </c>
      <c r="G47" s="338" t="s">
        <v>2247</v>
      </c>
      <c r="H47" s="338" t="s">
        <v>306</v>
      </c>
      <c r="I47" s="338">
        <v>1</v>
      </c>
      <c r="J47" s="338" t="s">
        <v>53</v>
      </c>
      <c r="K47" s="339"/>
      <c r="L47" s="339">
        <v>-9999</v>
      </c>
      <c r="M47" s="327" t="s">
        <v>2285</v>
      </c>
    </row>
    <row r="48" spans="1:13" s="340" customFormat="1" x14ac:dyDescent="0.25">
      <c r="A48" s="326" t="s">
        <v>1139</v>
      </c>
      <c r="B48" s="398" t="s">
        <v>1298</v>
      </c>
      <c r="C48" s="399" t="s">
        <v>911</v>
      </c>
      <c r="D48" s="338" t="s">
        <v>1818</v>
      </c>
      <c r="E48" s="338" t="s">
        <v>869</v>
      </c>
      <c r="F48" s="338" t="s">
        <v>872</v>
      </c>
      <c r="G48" s="338" t="s">
        <v>2247</v>
      </c>
      <c r="H48" s="338" t="s">
        <v>306</v>
      </c>
      <c r="I48" s="338">
        <v>1</v>
      </c>
      <c r="J48" s="338" t="s">
        <v>53</v>
      </c>
      <c r="K48" s="339"/>
      <c r="L48" s="339">
        <v>-9999</v>
      </c>
      <c r="M48" s="327" t="s">
        <v>2286</v>
      </c>
    </row>
    <row r="49" spans="1:13" s="340" customFormat="1" x14ac:dyDescent="0.25">
      <c r="A49" s="326" t="s">
        <v>1312</v>
      </c>
      <c r="B49" s="398" t="s">
        <v>1891</v>
      </c>
      <c r="C49" s="399" t="s">
        <v>911</v>
      </c>
      <c r="D49" s="398" t="s">
        <v>1830</v>
      </c>
      <c r="E49" s="338" t="s">
        <v>869</v>
      </c>
      <c r="F49" s="338" t="s">
        <v>872</v>
      </c>
      <c r="G49" s="338" t="s">
        <v>2247</v>
      </c>
      <c r="H49" s="338" t="s">
        <v>306</v>
      </c>
      <c r="I49" s="338">
        <v>1</v>
      </c>
      <c r="J49" s="338" t="s">
        <v>53</v>
      </c>
      <c r="K49" s="339"/>
      <c r="L49" s="339">
        <v>-9999</v>
      </c>
      <c r="M49" s="327" t="s">
        <v>2287</v>
      </c>
    </row>
    <row r="50" spans="1:13" s="340" customFormat="1" x14ac:dyDescent="0.25">
      <c r="A50" s="326" t="s">
        <v>1662</v>
      </c>
      <c r="B50" s="338" t="s">
        <v>1016</v>
      </c>
      <c r="C50" s="399" t="s">
        <v>911</v>
      </c>
      <c r="D50" s="398" t="s">
        <v>1835</v>
      </c>
      <c r="E50" s="338" t="s">
        <v>869</v>
      </c>
      <c r="F50" s="338" t="s">
        <v>872</v>
      </c>
      <c r="G50" s="338" t="s">
        <v>2247</v>
      </c>
      <c r="H50" s="338" t="s">
        <v>306</v>
      </c>
      <c r="I50" s="338">
        <v>1</v>
      </c>
      <c r="J50" s="338" t="s">
        <v>53</v>
      </c>
      <c r="K50" s="339"/>
      <c r="L50" s="339">
        <v>-9999</v>
      </c>
      <c r="M50" s="327" t="s">
        <v>2288</v>
      </c>
    </row>
    <row r="51" spans="1:13" s="340" customFormat="1" x14ac:dyDescent="0.25">
      <c r="A51" s="326" t="s">
        <v>140</v>
      </c>
      <c r="B51" s="398" t="s">
        <v>702</v>
      </c>
      <c r="C51" s="399" t="s">
        <v>911</v>
      </c>
      <c r="D51" s="398" t="s">
        <v>1778</v>
      </c>
      <c r="E51" s="338" t="s">
        <v>869</v>
      </c>
      <c r="F51" s="338" t="s">
        <v>872</v>
      </c>
      <c r="G51" s="338" t="s">
        <v>2247</v>
      </c>
      <c r="H51" s="338" t="s">
        <v>306</v>
      </c>
      <c r="I51" s="338">
        <v>1</v>
      </c>
      <c r="J51" s="338" t="s">
        <v>53</v>
      </c>
      <c r="K51" s="339"/>
      <c r="L51" s="339">
        <v>-9999</v>
      </c>
      <c r="M51" s="327" t="s">
        <v>2289</v>
      </c>
    </row>
    <row r="52" spans="1:13" s="340" customFormat="1" x14ac:dyDescent="0.25">
      <c r="A52" s="326"/>
      <c r="B52" s="398"/>
      <c r="C52" s="399"/>
      <c r="D52" s="398"/>
      <c r="E52" s="338"/>
      <c r="F52" s="338"/>
      <c r="G52" s="338"/>
      <c r="H52" s="338"/>
      <c r="I52" s="338"/>
      <c r="J52" s="338"/>
      <c r="K52" s="339"/>
      <c r="L52" s="339"/>
      <c r="M52" s="339"/>
    </row>
    <row r="53" spans="1:13" s="340" customFormat="1" x14ac:dyDescent="0.25">
      <c r="A53" s="326"/>
      <c r="B53" s="398"/>
      <c r="C53" s="399"/>
      <c r="D53" s="398"/>
      <c r="E53" s="338"/>
      <c r="F53" s="338"/>
      <c r="G53" s="338"/>
      <c r="H53" s="338"/>
      <c r="I53" s="338"/>
      <c r="J53" s="338"/>
      <c r="K53" s="339"/>
      <c r="L53" s="339"/>
      <c r="M53" s="339"/>
    </row>
    <row r="54" spans="1:13" s="340" customFormat="1" x14ac:dyDescent="0.25">
      <c r="A54" s="326"/>
      <c r="B54" s="398"/>
      <c r="C54" s="399"/>
      <c r="D54" s="398"/>
      <c r="E54" s="338"/>
      <c r="F54" s="338"/>
      <c r="G54" s="338"/>
      <c r="H54" s="338"/>
      <c r="I54" s="338"/>
      <c r="J54" s="338"/>
      <c r="K54" s="339"/>
      <c r="L54" s="339"/>
      <c r="M54" s="339"/>
    </row>
    <row r="55" spans="1:13" s="340" customFormat="1" x14ac:dyDescent="0.25">
      <c r="A55" s="326"/>
      <c r="B55" s="398"/>
      <c r="C55" s="399"/>
      <c r="D55" s="398"/>
      <c r="E55" s="338"/>
      <c r="F55" s="338"/>
      <c r="G55" s="338"/>
      <c r="H55" s="338"/>
      <c r="I55" s="338"/>
      <c r="J55" s="338"/>
      <c r="K55" s="339"/>
      <c r="L55" s="339"/>
      <c r="M55" s="339"/>
    </row>
    <row r="56" spans="1:13" s="340" customFormat="1" x14ac:dyDescent="0.25">
      <c r="A56" s="326"/>
      <c r="B56" s="398"/>
      <c r="C56" s="399"/>
      <c r="D56" s="398"/>
      <c r="E56" s="338"/>
      <c r="F56" s="338"/>
      <c r="G56" s="338"/>
      <c r="H56" s="338"/>
      <c r="I56" s="338"/>
      <c r="J56" s="338"/>
      <c r="K56" s="339"/>
      <c r="L56" s="339"/>
      <c r="M56" s="339"/>
    </row>
    <row r="57" spans="1:13" s="340" customFormat="1" x14ac:dyDescent="0.25">
      <c r="A57" s="326"/>
      <c r="B57" s="398"/>
      <c r="C57" s="399"/>
      <c r="D57" s="398"/>
      <c r="E57" s="338"/>
      <c r="F57" s="338"/>
      <c r="G57" s="338"/>
      <c r="H57" s="338"/>
      <c r="I57" s="338"/>
      <c r="J57" s="338"/>
      <c r="K57" s="339"/>
      <c r="L57" s="339"/>
      <c r="M57" s="339"/>
    </row>
    <row r="58" spans="1:13" s="340" customFormat="1" x14ac:dyDescent="0.25">
      <c r="A58" s="326"/>
      <c r="B58" s="398"/>
      <c r="C58" s="399"/>
      <c r="D58" s="398"/>
      <c r="E58" s="338"/>
      <c r="F58" s="338"/>
      <c r="G58" s="338"/>
      <c r="H58" s="338"/>
      <c r="I58" s="338"/>
      <c r="J58" s="338"/>
      <c r="K58" s="339"/>
      <c r="L58" s="339"/>
      <c r="M58" s="339"/>
    </row>
    <row r="59" spans="1:13" s="340" customFormat="1" x14ac:dyDescent="0.25">
      <c r="A59" s="326"/>
      <c r="B59" s="398"/>
      <c r="C59" s="399"/>
      <c r="D59" s="398"/>
      <c r="E59" s="338"/>
      <c r="F59" s="338"/>
      <c r="G59" s="338"/>
      <c r="H59" s="338"/>
      <c r="I59" s="338"/>
      <c r="J59" s="338"/>
      <c r="K59" s="339"/>
      <c r="L59" s="339"/>
      <c r="M59" s="339"/>
    </row>
    <row r="60" spans="1:13" s="340" customFormat="1" x14ac:dyDescent="0.25">
      <c r="A60" s="326"/>
      <c r="B60" s="398"/>
      <c r="C60" s="399"/>
      <c r="D60" s="398"/>
      <c r="E60" s="338"/>
      <c r="F60" s="338"/>
      <c r="G60" s="338"/>
      <c r="H60" s="338"/>
      <c r="I60" s="338"/>
      <c r="J60" s="338"/>
      <c r="K60" s="339"/>
      <c r="L60" s="339"/>
      <c r="M60" s="339"/>
    </row>
    <row r="61" spans="1:13" s="340" customFormat="1" x14ac:dyDescent="0.25">
      <c r="A61" s="326"/>
      <c r="B61" s="398"/>
      <c r="C61" s="399"/>
      <c r="D61" s="398"/>
      <c r="E61" s="338"/>
      <c r="F61" s="338"/>
      <c r="G61" s="338"/>
      <c r="H61" s="338"/>
      <c r="I61" s="338"/>
      <c r="J61" s="338"/>
      <c r="K61" s="339"/>
      <c r="L61" s="339"/>
      <c r="M61" s="339"/>
    </row>
    <row r="62" spans="1:13" s="340" customFormat="1" x14ac:dyDescent="0.25">
      <c r="A62" s="326"/>
      <c r="B62" s="398"/>
      <c r="C62" s="399"/>
      <c r="D62" s="398"/>
      <c r="E62" s="338"/>
      <c r="F62" s="338"/>
      <c r="G62" s="338"/>
      <c r="H62" s="338"/>
      <c r="I62" s="338"/>
      <c r="J62" s="338"/>
      <c r="K62" s="339"/>
      <c r="L62" s="339"/>
      <c r="M62" s="339"/>
    </row>
    <row r="63" spans="1:13" s="340" customFormat="1" x14ac:dyDescent="0.25">
      <c r="A63" s="326"/>
      <c r="B63" s="398"/>
      <c r="C63" s="399"/>
      <c r="D63" s="398"/>
      <c r="E63" s="338"/>
      <c r="F63" s="338"/>
      <c r="G63" s="338"/>
      <c r="H63" s="338"/>
      <c r="I63" s="338"/>
      <c r="J63" s="338"/>
      <c r="K63" s="339"/>
      <c r="L63" s="339"/>
      <c r="M63" s="339"/>
    </row>
    <row r="64" spans="1:13" s="340" customFormat="1" x14ac:dyDescent="0.25">
      <c r="A64" s="326"/>
      <c r="B64" s="338"/>
      <c r="C64" s="338"/>
      <c r="D64" s="338"/>
      <c r="E64" s="338"/>
      <c r="F64" s="338"/>
      <c r="G64" s="338"/>
      <c r="H64" s="338"/>
      <c r="I64" s="338"/>
      <c r="J64" s="338"/>
      <c r="K64" s="339"/>
      <c r="L64" s="339"/>
      <c r="M64" s="327"/>
    </row>
    <row r="65" spans="1:13" s="340" customFormat="1" x14ac:dyDescent="0.25">
      <c r="A65" s="326"/>
      <c r="B65" s="338"/>
      <c r="C65" s="338"/>
      <c r="D65" s="338"/>
      <c r="E65" s="338"/>
      <c r="F65" s="338"/>
      <c r="G65" s="338"/>
      <c r="H65" s="338"/>
      <c r="I65" s="338"/>
      <c r="J65" s="338"/>
      <c r="K65" s="339"/>
      <c r="L65" s="339"/>
      <c r="M65" s="327"/>
    </row>
    <row r="66" spans="1:13" s="340" customFormat="1" x14ac:dyDescent="0.25">
      <c r="A66" s="326"/>
      <c r="B66" s="338"/>
      <c r="C66" s="338"/>
      <c r="D66" s="338"/>
      <c r="E66" s="338"/>
      <c r="F66" s="338"/>
      <c r="G66" s="338"/>
      <c r="H66" s="338"/>
      <c r="I66" s="338"/>
      <c r="J66" s="338"/>
      <c r="K66" s="339"/>
      <c r="L66" s="339"/>
      <c r="M66" s="327"/>
    </row>
    <row r="67" spans="1:13" s="340" customFormat="1" x14ac:dyDescent="0.25">
      <c r="A67" s="326"/>
      <c r="B67" s="338"/>
      <c r="C67" s="338"/>
      <c r="D67" s="338"/>
      <c r="E67" s="338"/>
      <c r="F67" s="338"/>
      <c r="G67" s="338"/>
      <c r="H67" s="338"/>
      <c r="I67" s="338"/>
      <c r="J67" s="338"/>
      <c r="K67" s="339"/>
      <c r="L67" s="339"/>
      <c r="M67" s="327"/>
    </row>
    <row r="68" spans="1:13" s="340" customFormat="1" x14ac:dyDescent="0.25">
      <c r="A68" s="326"/>
      <c r="B68" s="338"/>
      <c r="C68" s="338"/>
      <c r="D68" s="338"/>
      <c r="E68" s="338"/>
      <c r="F68" s="338"/>
      <c r="G68" s="338"/>
      <c r="H68" s="338"/>
      <c r="I68" s="338"/>
      <c r="J68" s="338"/>
      <c r="K68" s="339"/>
      <c r="L68" s="339"/>
      <c r="M68" s="327"/>
    </row>
    <row r="69" spans="1:13" s="340" customFormat="1" x14ac:dyDescent="0.25">
      <c r="A69" s="326"/>
      <c r="B69" s="338"/>
      <c r="C69" s="338"/>
      <c r="D69" s="338"/>
      <c r="E69" s="338"/>
      <c r="F69" s="338"/>
      <c r="G69" s="338"/>
      <c r="H69" s="338"/>
      <c r="I69" s="338"/>
      <c r="J69" s="338"/>
      <c r="K69" s="339"/>
      <c r="L69" s="339"/>
      <c r="M69" s="327"/>
    </row>
    <row r="70" spans="1:13" s="340" customFormat="1" x14ac:dyDescent="0.25">
      <c r="A70" s="326"/>
      <c r="B70" s="338"/>
      <c r="C70" s="338"/>
      <c r="D70" s="338"/>
      <c r="E70" s="338"/>
      <c r="F70" s="338"/>
      <c r="G70" s="338"/>
      <c r="H70" s="338"/>
      <c r="I70" s="338"/>
      <c r="J70" s="338"/>
      <c r="K70" s="339"/>
      <c r="L70" s="339"/>
      <c r="M70" s="327"/>
    </row>
    <row r="71" spans="1:13" s="340" customFormat="1" x14ac:dyDescent="0.25">
      <c r="A71" s="326"/>
      <c r="B71" s="338"/>
      <c r="C71" s="338"/>
      <c r="D71" s="338"/>
      <c r="E71" s="338"/>
      <c r="F71" s="338"/>
      <c r="G71" s="338"/>
      <c r="H71" s="338"/>
      <c r="I71" s="338"/>
      <c r="J71" s="338"/>
      <c r="K71" s="339"/>
      <c r="L71" s="339"/>
      <c r="M71" s="327"/>
    </row>
    <row r="72" spans="1:13" s="340" customFormat="1" x14ac:dyDescent="0.25">
      <c r="A72" s="326"/>
      <c r="B72" s="338"/>
      <c r="C72" s="338"/>
      <c r="D72" s="338"/>
      <c r="E72" s="338"/>
      <c r="F72" s="338"/>
      <c r="G72" s="338"/>
      <c r="H72" s="338"/>
      <c r="I72" s="338"/>
      <c r="J72" s="338"/>
      <c r="K72" s="339"/>
      <c r="L72" s="339"/>
      <c r="M72" s="327"/>
    </row>
    <row r="73" spans="1:13" s="340" customFormat="1" x14ac:dyDescent="0.25">
      <c r="A73" s="326"/>
      <c r="B73" s="338"/>
      <c r="C73" s="338"/>
      <c r="D73" s="338"/>
      <c r="E73" s="338"/>
      <c r="F73" s="338"/>
      <c r="G73" s="338"/>
      <c r="H73" s="338"/>
      <c r="I73" s="338"/>
      <c r="J73" s="338"/>
      <c r="K73" s="339"/>
      <c r="L73" s="339"/>
      <c r="M73" s="327"/>
    </row>
    <row r="74" spans="1:13" s="340" customFormat="1" x14ac:dyDescent="0.25">
      <c r="A74" s="326"/>
      <c r="B74" s="338"/>
      <c r="C74" s="338"/>
      <c r="D74" s="338"/>
      <c r="E74" s="338"/>
      <c r="F74" s="338"/>
      <c r="G74" s="338"/>
      <c r="H74" s="338"/>
      <c r="I74" s="338"/>
      <c r="J74" s="338"/>
      <c r="K74" s="339"/>
      <c r="L74" s="339"/>
      <c r="M74" s="327"/>
    </row>
    <row r="75" spans="1:13" s="340" customFormat="1" x14ac:dyDescent="0.25">
      <c r="A75" s="326"/>
      <c r="B75" s="338"/>
      <c r="C75" s="338"/>
      <c r="D75" s="338"/>
      <c r="E75" s="338"/>
      <c r="F75" s="338"/>
      <c r="G75" s="338"/>
      <c r="H75" s="338"/>
      <c r="I75" s="338"/>
      <c r="J75" s="338"/>
      <c r="K75" s="339"/>
      <c r="L75" s="339"/>
      <c r="M75" s="327"/>
    </row>
    <row r="76" spans="1:13" s="340" customFormat="1" x14ac:dyDescent="0.25">
      <c r="A76" s="326"/>
      <c r="B76" s="338"/>
      <c r="C76" s="338"/>
      <c r="D76" s="338"/>
      <c r="E76" s="338"/>
      <c r="F76" s="338"/>
      <c r="G76" s="338"/>
      <c r="H76" s="338"/>
      <c r="I76" s="338"/>
      <c r="J76" s="338"/>
      <c r="K76" s="339"/>
      <c r="L76" s="339"/>
      <c r="M76" s="327"/>
    </row>
    <row r="77" spans="1:13" s="340" customFormat="1" x14ac:dyDescent="0.25">
      <c r="A77" s="326"/>
      <c r="B77" s="338"/>
      <c r="C77" s="338"/>
      <c r="D77" s="338"/>
      <c r="E77" s="338"/>
      <c r="F77" s="338"/>
      <c r="G77" s="338"/>
      <c r="H77" s="338"/>
      <c r="I77" s="338"/>
      <c r="J77" s="338"/>
      <c r="K77" s="339"/>
      <c r="L77" s="339"/>
      <c r="M77" s="327"/>
    </row>
    <row r="78" spans="1:13" s="340" customFormat="1" x14ac:dyDescent="0.25">
      <c r="A78" s="326"/>
      <c r="B78" s="338"/>
      <c r="C78" s="338"/>
      <c r="D78" s="338"/>
      <c r="E78" s="338"/>
      <c r="F78" s="338"/>
      <c r="G78" s="338"/>
      <c r="H78" s="338"/>
      <c r="I78" s="338"/>
      <c r="J78" s="338"/>
      <c r="K78" s="339"/>
      <c r="L78" s="339"/>
      <c r="M78" s="327"/>
    </row>
    <row r="79" spans="1:13" s="340" customFormat="1" x14ac:dyDescent="0.25">
      <c r="A79" s="326"/>
      <c r="B79" s="338"/>
      <c r="C79" s="338"/>
      <c r="D79" s="338"/>
      <c r="E79" s="338"/>
      <c r="F79" s="338"/>
      <c r="G79" s="338"/>
      <c r="H79" s="338"/>
      <c r="I79" s="338"/>
      <c r="J79" s="338"/>
      <c r="K79" s="339"/>
      <c r="L79" s="339"/>
      <c r="M79" s="327"/>
    </row>
    <row r="80" spans="1:13" s="340" customFormat="1" x14ac:dyDescent="0.25">
      <c r="A80" s="326"/>
      <c r="B80" s="338"/>
      <c r="C80" s="338"/>
      <c r="D80" s="338"/>
      <c r="E80" s="338"/>
      <c r="F80" s="338"/>
      <c r="G80" s="338"/>
      <c r="H80" s="338"/>
      <c r="I80" s="338"/>
      <c r="J80" s="338"/>
      <c r="K80" s="339"/>
      <c r="L80" s="339"/>
      <c r="M80" s="327"/>
    </row>
    <row r="81" spans="1:13" s="340" customFormat="1" x14ac:dyDescent="0.25">
      <c r="A81" s="326"/>
      <c r="B81" s="338"/>
      <c r="C81" s="338"/>
      <c r="D81" s="338"/>
      <c r="E81" s="338"/>
      <c r="F81" s="338"/>
      <c r="G81" s="338"/>
      <c r="H81" s="338"/>
      <c r="I81" s="338"/>
      <c r="J81" s="338"/>
      <c r="K81" s="339"/>
      <c r="L81" s="339"/>
      <c r="M81" s="327"/>
    </row>
    <row r="82" spans="1:13" s="340" customFormat="1" x14ac:dyDescent="0.25">
      <c r="A82" s="326"/>
      <c r="B82" s="338"/>
      <c r="C82" s="338"/>
      <c r="D82" s="338"/>
      <c r="E82" s="338"/>
      <c r="F82" s="338"/>
      <c r="G82" s="338"/>
      <c r="H82" s="338"/>
      <c r="I82" s="338"/>
      <c r="J82" s="338"/>
      <c r="K82" s="339"/>
      <c r="L82" s="339"/>
      <c r="M82" s="327"/>
    </row>
    <row r="83" spans="1:13" s="340" customFormat="1" x14ac:dyDescent="0.25">
      <c r="A83" s="326"/>
      <c r="B83" s="338"/>
      <c r="C83" s="338"/>
      <c r="D83" s="338"/>
      <c r="E83" s="338"/>
      <c r="F83" s="338"/>
      <c r="G83" s="338"/>
      <c r="H83" s="338"/>
      <c r="I83" s="338"/>
      <c r="J83" s="338"/>
      <c r="K83" s="339"/>
      <c r="L83" s="339"/>
      <c r="M83" s="327"/>
    </row>
    <row r="84" spans="1:13" s="340" customFormat="1" x14ac:dyDescent="0.25">
      <c r="A84" s="326"/>
      <c r="B84" s="338"/>
      <c r="C84" s="338"/>
      <c r="D84" s="338"/>
      <c r="E84" s="338"/>
      <c r="F84" s="338"/>
      <c r="G84" s="338"/>
      <c r="H84" s="338"/>
      <c r="I84" s="338"/>
      <c r="J84" s="338"/>
      <c r="K84" s="339"/>
      <c r="L84" s="339"/>
      <c r="M84" s="327"/>
    </row>
    <row r="85" spans="1:13" s="340" customFormat="1" x14ac:dyDescent="0.25">
      <c r="A85" s="326"/>
      <c r="B85" s="338"/>
      <c r="C85" s="338"/>
      <c r="D85" s="338"/>
      <c r="E85" s="338"/>
      <c r="F85" s="338"/>
      <c r="G85" s="338"/>
      <c r="H85" s="338"/>
      <c r="I85" s="338"/>
      <c r="J85" s="338"/>
      <c r="K85" s="339"/>
      <c r="L85" s="339"/>
      <c r="M85" s="327"/>
    </row>
    <row r="86" spans="1:13" s="340" customFormat="1" x14ac:dyDescent="0.25">
      <c r="A86" s="326"/>
      <c r="B86" s="338"/>
      <c r="C86" s="338"/>
      <c r="D86" s="338"/>
      <c r="E86" s="338"/>
      <c r="F86" s="338"/>
      <c r="G86" s="338"/>
      <c r="H86" s="338"/>
      <c r="I86" s="338"/>
      <c r="J86" s="338"/>
      <c r="K86" s="339"/>
      <c r="L86" s="339"/>
      <c r="M86" s="327"/>
    </row>
    <row r="87" spans="1:13" s="340" customFormat="1" x14ac:dyDescent="0.25">
      <c r="A87" s="326"/>
      <c r="B87" s="338"/>
      <c r="C87" s="338"/>
      <c r="D87" s="338"/>
      <c r="E87" s="338"/>
      <c r="F87" s="338"/>
      <c r="G87" s="338"/>
      <c r="H87" s="338"/>
      <c r="I87" s="338"/>
      <c r="J87" s="338"/>
      <c r="K87" s="339"/>
      <c r="L87" s="339"/>
      <c r="M87" s="327"/>
    </row>
    <row r="88" spans="1:13" s="340" customFormat="1" x14ac:dyDescent="0.25">
      <c r="A88" s="326"/>
      <c r="B88" s="338"/>
      <c r="C88" s="338"/>
      <c r="D88" s="338"/>
      <c r="E88" s="338"/>
      <c r="F88" s="338"/>
      <c r="G88" s="338"/>
      <c r="H88" s="338"/>
      <c r="I88" s="338"/>
      <c r="J88" s="338"/>
      <c r="K88" s="339"/>
      <c r="L88" s="339"/>
      <c r="M88" s="327"/>
    </row>
    <row r="89" spans="1:13" s="340" customFormat="1" x14ac:dyDescent="0.25">
      <c r="A89" s="326"/>
      <c r="B89" s="338"/>
      <c r="C89" s="338"/>
      <c r="D89" s="338"/>
      <c r="E89" s="338"/>
      <c r="F89" s="338"/>
      <c r="G89" s="338"/>
      <c r="H89" s="338"/>
      <c r="I89" s="338"/>
      <c r="J89" s="338"/>
      <c r="K89" s="339"/>
      <c r="L89" s="339"/>
      <c r="M89" s="327"/>
    </row>
    <row r="90" spans="1:13" s="340" customFormat="1" x14ac:dyDescent="0.25">
      <c r="A90" s="326"/>
      <c r="B90" s="338"/>
      <c r="C90" s="338"/>
      <c r="D90" s="338"/>
      <c r="E90" s="338"/>
      <c r="F90" s="338"/>
      <c r="G90" s="338"/>
      <c r="H90" s="338"/>
      <c r="I90" s="338"/>
      <c r="J90" s="338"/>
      <c r="K90" s="339"/>
      <c r="L90" s="339"/>
      <c r="M90" s="327"/>
    </row>
    <row r="91" spans="1:13" s="340" customFormat="1" x14ac:dyDescent="0.25">
      <c r="A91" s="326"/>
      <c r="B91" s="338"/>
      <c r="C91" s="338"/>
      <c r="D91" s="338"/>
      <c r="E91" s="338"/>
      <c r="F91" s="338"/>
      <c r="G91" s="338"/>
      <c r="H91" s="338"/>
      <c r="I91" s="338"/>
      <c r="J91" s="338"/>
      <c r="K91" s="339"/>
      <c r="L91" s="339"/>
      <c r="M91" s="327"/>
    </row>
    <row r="92" spans="1:13" s="340" customFormat="1" x14ac:dyDescent="0.25">
      <c r="A92" s="326"/>
      <c r="B92" s="338"/>
      <c r="C92" s="338"/>
      <c r="D92" s="338"/>
      <c r="E92" s="338"/>
      <c r="F92" s="338"/>
      <c r="G92" s="338"/>
      <c r="H92" s="338"/>
      <c r="I92" s="338"/>
      <c r="J92" s="338"/>
      <c r="K92" s="339"/>
      <c r="L92" s="339"/>
      <c r="M92" s="327"/>
    </row>
    <row r="93" spans="1:13" s="340" customFormat="1" x14ac:dyDescent="0.25">
      <c r="A93" s="326"/>
      <c r="B93" s="338"/>
      <c r="C93" s="338"/>
      <c r="D93" s="338"/>
      <c r="E93" s="338"/>
      <c r="F93" s="338"/>
      <c r="G93" s="338"/>
      <c r="H93" s="338"/>
      <c r="I93" s="338"/>
      <c r="J93" s="338"/>
      <c r="K93" s="339"/>
      <c r="L93" s="339"/>
      <c r="M93" s="327"/>
    </row>
    <row r="94" spans="1:13" s="340" customFormat="1" x14ac:dyDescent="0.25">
      <c r="A94" s="326"/>
      <c r="B94" s="338"/>
      <c r="C94" s="338"/>
      <c r="D94" s="338"/>
      <c r="E94" s="338"/>
      <c r="F94" s="338"/>
      <c r="G94" s="338"/>
      <c r="H94" s="338"/>
      <c r="I94" s="338"/>
      <c r="J94" s="338"/>
      <c r="K94" s="339"/>
      <c r="L94" s="339"/>
      <c r="M94" s="327"/>
    </row>
    <row r="95" spans="1:13" s="340" customFormat="1" x14ac:dyDescent="0.25">
      <c r="A95" s="326"/>
      <c r="B95" s="338"/>
      <c r="C95" s="338"/>
      <c r="D95" s="338"/>
      <c r="E95" s="338"/>
      <c r="F95" s="338"/>
      <c r="G95" s="338"/>
      <c r="H95" s="338"/>
      <c r="I95" s="338"/>
      <c r="J95" s="338"/>
      <c r="K95" s="339"/>
      <c r="L95" s="339"/>
      <c r="M95" s="327"/>
    </row>
    <row r="96" spans="1:13" s="340" customFormat="1" x14ac:dyDescent="0.25">
      <c r="A96" s="326"/>
      <c r="B96" s="338"/>
      <c r="C96" s="338"/>
      <c r="D96" s="338"/>
      <c r="E96" s="338"/>
      <c r="F96" s="338"/>
      <c r="G96" s="338"/>
      <c r="H96" s="338"/>
      <c r="I96" s="338"/>
      <c r="J96" s="338"/>
      <c r="K96" s="339"/>
      <c r="L96" s="339"/>
      <c r="M96" s="327"/>
    </row>
    <row r="97" spans="1:13" s="340" customFormat="1" x14ac:dyDescent="0.25">
      <c r="A97" s="326"/>
      <c r="B97" s="338"/>
      <c r="C97" s="338"/>
      <c r="D97" s="338"/>
      <c r="E97" s="338"/>
      <c r="F97" s="338"/>
      <c r="G97" s="338"/>
      <c r="H97" s="338"/>
      <c r="I97" s="338"/>
      <c r="J97" s="338"/>
      <c r="K97" s="339"/>
      <c r="L97" s="339"/>
      <c r="M97" s="327"/>
    </row>
    <row r="98" spans="1:13" s="340" customFormat="1" x14ac:dyDescent="0.25">
      <c r="A98" s="326"/>
      <c r="B98" s="338"/>
      <c r="C98" s="338"/>
      <c r="D98" s="338"/>
      <c r="E98" s="338"/>
      <c r="F98" s="338"/>
      <c r="G98" s="338"/>
      <c r="H98" s="338"/>
      <c r="I98" s="338"/>
      <c r="J98" s="338"/>
      <c r="K98" s="339"/>
      <c r="L98" s="339"/>
      <c r="M98" s="327"/>
    </row>
    <row r="99" spans="1:13" s="340" customFormat="1" x14ac:dyDescent="0.25">
      <c r="A99" s="326"/>
      <c r="B99" s="338"/>
      <c r="C99" s="338"/>
      <c r="D99" s="338"/>
      <c r="E99" s="338"/>
      <c r="F99" s="338"/>
      <c r="G99" s="338"/>
      <c r="H99" s="338"/>
      <c r="I99" s="338"/>
      <c r="J99" s="338"/>
      <c r="K99" s="339"/>
      <c r="L99" s="339"/>
      <c r="M99" s="327"/>
    </row>
    <row r="100" spans="1:13" s="340" customFormat="1" x14ac:dyDescent="0.25">
      <c r="A100" s="326"/>
      <c r="B100" s="338"/>
      <c r="C100" s="338"/>
      <c r="D100" s="338"/>
      <c r="E100" s="338"/>
      <c r="F100" s="338"/>
      <c r="G100" s="338"/>
      <c r="H100" s="338"/>
      <c r="I100" s="338"/>
      <c r="J100" s="338"/>
      <c r="K100" s="339"/>
      <c r="L100" s="339"/>
      <c r="M100" s="327"/>
    </row>
    <row r="101" spans="1:13" s="340" customFormat="1" ht="16.5" thickBot="1" x14ac:dyDescent="0.3">
      <c r="A101" s="328"/>
      <c r="B101" s="341"/>
      <c r="C101" s="341"/>
      <c r="D101" s="341"/>
      <c r="E101" s="341"/>
      <c r="F101" s="341"/>
      <c r="G101" s="341"/>
      <c r="H101" s="341"/>
      <c r="I101" s="341"/>
      <c r="J101" s="341"/>
      <c r="K101" s="342"/>
      <c r="L101" s="342"/>
      <c r="M101" s="329"/>
    </row>
  </sheetData>
  <sheetProtection formatCells="0" formatColumns="0" formatRows="0" insertRows="0" deleteRows="0" sort="0" autoFilter="0"/>
  <mergeCells count="1">
    <mergeCell ref="A6:M6"/>
  </mergeCells>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J16833"/>
  <sheetViews>
    <sheetView topLeftCell="A10664" zoomScale="130" zoomScaleNormal="130" workbookViewId="0">
      <selection activeCell="G10684" sqref="G10684"/>
    </sheetView>
  </sheetViews>
  <sheetFormatPr defaultRowHeight="15.75" x14ac:dyDescent="0.25"/>
  <cols>
    <col min="1" max="1" width="27.7109375" style="343" bestFit="1" customWidth="1"/>
    <col min="2" max="2" width="40" style="343" customWidth="1"/>
    <col min="3" max="3" width="23" style="343" bestFit="1" customWidth="1"/>
    <col min="4" max="4" width="21.42578125" style="343" bestFit="1" customWidth="1"/>
    <col min="5" max="5" width="16.7109375" style="343" bestFit="1" customWidth="1"/>
    <col min="6" max="6" width="14.5703125" style="343" customWidth="1"/>
    <col min="7" max="8" width="9.140625" style="343"/>
    <col min="9" max="9" width="9.140625" style="343" customWidth="1"/>
    <col min="10" max="16384" width="9.140625" style="343"/>
  </cols>
  <sheetData>
    <row r="1" spans="1:10" s="26" customFormat="1" x14ac:dyDescent="0.25">
      <c r="A1" s="109" t="s">
        <v>139</v>
      </c>
      <c r="B1" s="109"/>
      <c r="C1" s="39"/>
      <c r="D1" s="39"/>
      <c r="E1" s="39"/>
      <c r="F1" s="39"/>
    </row>
    <row r="2" spans="1:10" s="26" customFormat="1" x14ac:dyDescent="0.25">
      <c r="A2" s="109"/>
      <c r="B2" s="109"/>
      <c r="C2" s="39"/>
      <c r="D2" s="39"/>
      <c r="E2" s="39"/>
      <c r="F2" s="39"/>
    </row>
    <row r="3" spans="1:10" s="26" customFormat="1" x14ac:dyDescent="0.25">
      <c r="A3" s="109"/>
      <c r="B3" s="109"/>
      <c r="C3" s="39"/>
      <c r="D3" s="39"/>
      <c r="E3" s="39"/>
      <c r="F3" s="39"/>
    </row>
    <row r="4" spans="1:10" s="26" customFormat="1" x14ac:dyDescent="0.25">
      <c r="A4" s="109"/>
      <c r="B4" s="109"/>
      <c r="C4" s="39"/>
      <c r="D4" s="39"/>
      <c r="E4" s="39"/>
      <c r="F4" s="39"/>
    </row>
    <row r="5" spans="1:10" s="26" customFormat="1" ht="16.5" thickBot="1" x14ac:dyDescent="0.3">
      <c r="A5" s="140" t="s">
        <v>495</v>
      </c>
      <c r="B5" s="140"/>
      <c r="C5" s="39"/>
      <c r="D5" s="39"/>
      <c r="E5" s="39"/>
      <c r="F5" s="39"/>
    </row>
    <row r="6" spans="1:10" s="26" customFormat="1" ht="16.5" thickBot="1" x14ac:dyDescent="0.3">
      <c r="A6" s="472" t="s">
        <v>521</v>
      </c>
      <c r="B6" s="473"/>
      <c r="C6" s="473"/>
      <c r="D6" s="473"/>
      <c r="E6" s="473"/>
      <c r="F6" s="474"/>
    </row>
    <row r="7" spans="1:10" s="54" customFormat="1" x14ac:dyDescent="0.25">
      <c r="A7" s="51" t="s">
        <v>32</v>
      </c>
      <c r="B7" s="37" t="s">
        <v>468</v>
      </c>
      <c r="C7" s="48" t="s">
        <v>61</v>
      </c>
      <c r="D7" s="37" t="s">
        <v>42</v>
      </c>
      <c r="E7" s="48" t="s">
        <v>134</v>
      </c>
      <c r="F7" s="44" t="s">
        <v>133</v>
      </c>
      <c r="I7" s="345"/>
      <c r="J7" s="345"/>
    </row>
    <row r="8" spans="1:10" s="54" customFormat="1" x14ac:dyDescent="0.25">
      <c r="A8" s="161" t="s">
        <v>18</v>
      </c>
      <c r="B8" s="33" t="s">
        <v>18</v>
      </c>
      <c r="C8" s="53" t="s">
        <v>18</v>
      </c>
      <c r="D8" s="33" t="s">
        <v>18</v>
      </c>
      <c r="E8" s="42" t="s">
        <v>18</v>
      </c>
      <c r="F8" s="52" t="s">
        <v>18</v>
      </c>
      <c r="I8" s="345"/>
      <c r="J8" s="345"/>
    </row>
    <row r="9" spans="1:10" s="26" customFormat="1" ht="16.5" thickBot="1" x14ac:dyDescent="0.3">
      <c r="A9" s="156" t="s">
        <v>144</v>
      </c>
      <c r="B9" s="162" t="s">
        <v>122</v>
      </c>
      <c r="C9" s="162" t="s">
        <v>58</v>
      </c>
      <c r="D9" s="162" t="s">
        <v>474</v>
      </c>
      <c r="E9" s="157" t="s">
        <v>481</v>
      </c>
      <c r="F9" s="160" t="s">
        <v>482</v>
      </c>
      <c r="I9" s="345"/>
      <c r="J9" s="345"/>
    </row>
    <row r="10" spans="1:10" s="345" customFormat="1" x14ac:dyDescent="0.25">
      <c r="A10" s="338" t="s">
        <v>1139</v>
      </c>
      <c r="B10" s="398" t="s">
        <v>1149</v>
      </c>
      <c r="C10" s="399" t="s">
        <v>911</v>
      </c>
      <c r="D10" s="338" t="s">
        <v>1818</v>
      </c>
      <c r="E10" s="422">
        <v>24016</v>
      </c>
      <c r="F10" s="398">
        <v>9.1290322580000005</v>
      </c>
    </row>
    <row r="11" spans="1:10" s="345" customFormat="1" x14ac:dyDescent="0.25">
      <c r="A11" s="338" t="s">
        <v>1139</v>
      </c>
      <c r="B11" s="398" t="s">
        <v>1149</v>
      </c>
      <c r="C11" s="399" t="s">
        <v>911</v>
      </c>
      <c r="D11" s="338" t="s">
        <v>1818</v>
      </c>
      <c r="E11" s="422">
        <v>24047</v>
      </c>
      <c r="F11" s="398">
        <v>10.83666667</v>
      </c>
    </row>
    <row r="12" spans="1:10" s="345" customFormat="1" x14ac:dyDescent="0.25">
      <c r="A12" s="338" t="s">
        <v>1139</v>
      </c>
      <c r="B12" s="398" t="s">
        <v>1149</v>
      </c>
      <c r="C12" s="399" t="s">
        <v>911</v>
      </c>
      <c r="D12" s="338" t="s">
        <v>1818</v>
      </c>
      <c r="E12" s="422">
        <v>24077</v>
      </c>
      <c r="F12" s="398">
        <v>9.1225806449999993</v>
      </c>
    </row>
    <row r="13" spans="1:10" s="345" customFormat="1" x14ac:dyDescent="0.25">
      <c r="A13" s="338" t="s">
        <v>1139</v>
      </c>
      <c r="B13" s="398" t="s">
        <v>1149</v>
      </c>
      <c r="C13" s="399" t="s">
        <v>911</v>
      </c>
      <c r="D13" s="338" t="s">
        <v>1818</v>
      </c>
      <c r="E13" s="422">
        <v>24108</v>
      </c>
      <c r="F13" s="398">
        <v>8.5741935480000002</v>
      </c>
    </row>
    <row r="14" spans="1:10" s="345" customFormat="1" x14ac:dyDescent="0.25">
      <c r="A14" s="338" t="s">
        <v>1139</v>
      </c>
      <c r="B14" s="398" t="s">
        <v>1149</v>
      </c>
      <c r="C14" s="399" t="s">
        <v>911</v>
      </c>
      <c r="D14" s="338" t="s">
        <v>1818</v>
      </c>
      <c r="E14" s="422">
        <v>24139</v>
      </c>
      <c r="F14" s="338">
        <v>8.85</v>
      </c>
    </row>
    <row r="15" spans="1:10" s="345" customFormat="1" x14ac:dyDescent="0.25">
      <c r="A15" s="338" t="s">
        <v>1139</v>
      </c>
      <c r="B15" s="398" t="s">
        <v>1149</v>
      </c>
      <c r="C15" s="399" t="s">
        <v>911</v>
      </c>
      <c r="D15" s="338" t="s">
        <v>1818</v>
      </c>
      <c r="E15" s="422">
        <v>24167</v>
      </c>
      <c r="F15" s="398">
        <v>31.677419350000001</v>
      </c>
    </row>
    <row r="16" spans="1:10" s="345" customFormat="1" x14ac:dyDescent="0.25">
      <c r="A16" s="338" t="s">
        <v>1139</v>
      </c>
      <c r="B16" s="398" t="s">
        <v>1149</v>
      </c>
      <c r="C16" s="399" t="s">
        <v>911</v>
      </c>
      <c r="D16" s="338" t="s">
        <v>1818</v>
      </c>
      <c r="E16" s="422">
        <v>24198</v>
      </c>
      <c r="F16" s="398">
        <v>133.7333333</v>
      </c>
    </row>
    <row r="17" spans="1:6" s="345" customFormat="1" x14ac:dyDescent="0.25">
      <c r="A17" s="338" t="s">
        <v>1139</v>
      </c>
      <c r="B17" s="398" t="s">
        <v>1149</v>
      </c>
      <c r="C17" s="399" t="s">
        <v>911</v>
      </c>
      <c r="D17" s="338" t="s">
        <v>1818</v>
      </c>
      <c r="E17" s="422">
        <v>24228</v>
      </c>
      <c r="F17" s="398">
        <v>59.645161289999997</v>
      </c>
    </row>
    <row r="18" spans="1:6" s="345" customFormat="1" x14ac:dyDescent="0.25">
      <c r="A18" s="338" t="s">
        <v>1139</v>
      </c>
      <c r="B18" s="398" t="s">
        <v>1149</v>
      </c>
      <c r="C18" s="399" t="s">
        <v>911</v>
      </c>
      <c r="D18" s="338" t="s">
        <v>1818</v>
      </c>
      <c r="E18" s="422">
        <v>24259</v>
      </c>
      <c r="F18" s="398">
        <v>18.533333330000001</v>
      </c>
    </row>
    <row r="19" spans="1:6" s="345" customFormat="1" x14ac:dyDescent="0.25">
      <c r="A19" s="338" t="s">
        <v>1139</v>
      </c>
      <c r="B19" s="398" t="s">
        <v>1149</v>
      </c>
      <c r="C19" s="399" t="s">
        <v>911</v>
      </c>
      <c r="D19" s="338" t="s">
        <v>1818</v>
      </c>
      <c r="E19" s="422">
        <v>24289</v>
      </c>
      <c r="F19" s="398">
        <v>10.36774194</v>
      </c>
    </row>
    <row r="20" spans="1:6" s="345" customFormat="1" x14ac:dyDescent="0.25">
      <c r="A20" s="338" t="s">
        <v>1139</v>
      </c>
      <c r="B20" s="398" t="s">
        <v>1149</v>
      </c>
      <c r="C20" s="399" t="s">
        <v>911</v>
      </c>
      <c r="D20" s="338" t="s">
        <v>1818</v>
      </c>
      <c r="E20" s="422">
        <v>24320</v>
      </c>
      <c r="F20" s="398">
        <v>8.2161290319999996</v>
      </c>
    </row>
    <row r="21" spans="1:6" s="345" customFormat="1" x14ac:dyDescent="0.25">
      <c r="A21" s="338" t="s">
        <v>1139</v>
      </c>
      <c r="B21" s="398" t="s">
        <v>1149</v>
      </c>
      <c r="C21" s="399" t="s">
        <v>911</v>
      </c>
      <c r="D21" s="338" t="s">
        <v>1818</v>
      </c>
      <c r="E21" s="422">
        <v>24351</v>
      </c>
      <c r="F21" s="398">
        <v>7.2266666669999999</v>
      </c>
    </row>
    <row r="22" spans="1:6" s="345" customFormat="1" x14ac:dyDescent="0.25">
      <c r="A22" s="338" t="s">
        <v>1139</v>
      </c>
      <c r="B22" s="398" t="s">
        <v>1149</v>
      </c>
      <c r="C22" s="399" t="s">
        <v>911</v>
      </c>
      <c r="D22" s="338" t="s">
        <v>1818</v>
      </c>
      <c r="E22" s="422">
        <v>24381</v>
      </c>
      <c r="F22" s="398">
        <v>6.3903225810000004</v>
      </c>
    </row>
    <row r="23" spans="1:6" s="345" customFormat="1" x14ac:dyDescent="0.25">
      <c r="A23" s="338" t="s">
        <v>1139</v>
      </c>
      <c r="B23" s="398" t="s">
        <v>1149</v>
      </c>
      <c r="C23" s="399" t="s">
        <v>911</v>
      </c>
      <c r="D23" s="338" t="s">
        <v>1818</v>
      </c>
      <c r="E23" s="422">
        <v>24412</v>
      </c>
      <c r="F23" s="398">
        <v>6.3266666669999996</v>
      </c>
    </row>
    <row r="24" spans="1:6" s="345" customFormat="1" x14ac:dyDescent="0.25">
      <c r="A24" s="338" t="s">
        <v>1139</v>
      </c>
      <c r="B24" s="398" t="s">
        <v>1149</v>
      </c>
      <c r="C24" s="399" t="s">
        <v>911</v>
      </c>
      <c r="D24" s="338" t="s">
        <v>1818</v>
      </c>
      <c r="E24" s="422">
        <v>24442</v>
      </c>
      <c r="F24" s="398">
        <v>6.5709677419999997</v>
      </c>
    </row>
    <row r="25" spans="1:6" s="345" customFormat="1" x14ac:dyDescent="0.25">
      <c r="A25" s="338" t="s">
        <v>1139</v>
      </c>
      <c r="B25" s="398" t="s">
        <v>1149</v>
      </c>
      <c r="C25" s="399" t="s">
        <v>911</v>
      </c>
      <c r="D25" s="338" t="s">
        <v>1818</v>
      </c>
      <c r="E25" s="422">
        <v>24473</v>
      </c>
      <c r="F25" s="398">
        <v>6.3870967739999998</v>
      </c>
    </row>
    <row r="26" spans="1:6" s="345" customFormat="1" x14ac:dyDescent="0.25">
      <c r="A26" s="338" t="s">
        <v>1139</v>
      </c>
      <c r="B26" s="398" t="s">
        <v>1149</v>
      </c>
      <c r="C26" s="399" t="s">
        <v>911</v>
      </c>
      <c r="D26" s="338" t="s">
        <v>1818</v>
      </c>
      <c r="E26" s="422">
        <v>24504</v>
      </c>
      <c r="F26" s="398">
        <v>7.9428571430000003</v>
      </c>
    </row>
    <row r="27" spans="1:6" s="345" customFormat="1" x14ac:dyDescent="0.25">
      <c r="A27" s="338" t="s">
        <v>1139</v>
      </c>
      <c r="B27" s="398" t="s">
        <v>1149</v>
      </c>
      <c r="C27" s="399" t="s">
        <v>911</v>
      </c>
      <c r="D27" s="338" t="s">
        <v>1818</v>
      </c>
      <c r="E27" s="422">
        <v>24532</v>
      </c>
      <c r="F27" s="398">
        <v>20.483870970000002</v>
      </c>
    </row>
    <row r="28" spans="1:6" s="345" customFormat="1" x14ac:dyDescent="0.25">
      <c r="A28" s="338" t="s">
        <v>1139</v>
      </c>
      <c r="B28" s="398" t="s">
        <v>1149</v>
      </c>
      <c r="C28" s="399" t="s">
        <v>911</v>
      </c>
      <c r="D28" s="338" t="s">
        <v>1818</v>
      </c>
      <c r="E28" s="422">
        <v>24563</v>
      </c>
      <c r="F28" s="398">
        <v>74.833333330000002</v>
      </c>
    </row>
    <row r="29" spans="1:6" s="345" customFormat="1" x14ac:dyDescent="0.25">
      <c r="A29" s="338" t="s">
        <v>1139</v>
      </c>
      <c r="B29" s="398" t="s">
        <v>1149</v>
      </c>
      <c r="C29" s="399" t="s">
        <v>911</v>
      </c>
      <c r="D29" s="338" t="s">
        <v>1818</v>
      </c>
      <c r="E29" s="422">
        <v>24593</v>
      </c>
      <c r="F29" s="398">
        <v>219.7096774</v>
      </c>
    </row>
    <row r="30" spans="1:6" s="345" customFormat="1" x14ac:dyDescent="0.25">
      <c r="A30" s="338" t="s">
        <v>1139</v>
      </c>
      <c r="B30" s="398" t="s">
        <v>1149</v>
      </c>
      <c r="C30" s="399" t="s">
        <v>911</v>
      </c>
      <c r="D30" s="338" t="s">
        <v>1818</v>
      </c>
      <c r="E30" s="422">
        <v>24624</v>
      </c>
      <c r="F30" s="398">
        <v>76.966666669999995</v>
      </c>
    </row>
    <row r="31" spans="1:6" s="345" customFormat="1" x14ac:dyDescent="0.25">
      <c r="A31" s="338" t="s">
        <v>1139</v>
      </c>
      <c r="B31" s="398" t="s">
        <v>1149</v>
      </c>
      <c r="C31" s="399" t="s">
        <v>911</v>
      </c>
      <c r="D31" s="338" t="s">
        <v>1818</v>
      </c>
      <c r="E31" s="422">
        <v>24654</v>
      </c>
      <c r="F31" s="398">
        <v>28.709677419999998</v>
      </c>
    </row>
    <row r="32" spans="1:6" s="345" customFormat="1" x14ac:dyDescent="0.25">
      <c r="A32" s="338" t="s">
        <v>1139</v>
      </c>
      <c r="B32" s="398" t="s">
        <v>1149</v>
      </c>
      <c r="C32" s="399" t="s">
        <v>911</v>
      </c>
      <c r="D32" s="338" t="s">
        <v>1818</v>
      </c>
      <c r="E32" s="422">
        <v>24685</v>
      </c>
      <c r="F32" s="398">
        <v>15.25806452</v>
      </c>
    </row>
    <row r="33" spans="1:6" s="345" customFormat="1" x14ac:dyDescent="0.25">
      <c r="A33" s="338" t="s">
        <v>1139</v>
      </c>
      <c r="B33" s="398" t="s">
        <v>1149</v>
      </c>
      <c r="C33" s="399" t="s">
        <v>911</v>
      </c>
      <c r="D33" s="338" t="s">
        <v>1818</v>
      </c>
      <c r="E33" s="422">
        <v>24716</v>
      </c>
      <c r="F33" s="398">
        <v>10.99333333</v>
      </c>
    </row>
    <row r="34" spans="1:6" s="345" customFormat="1" x14ac:dyDescent="0.25">
      <c r="A34" s="338" t="s">
        <v>1139</v>
      </c>
      <c r="B34" s="398" t="s">
        <v>1149</v>
      </c>
      <c r="C34" s="399" t="s">
        <v>911</v>
      </c>
      <c r="D34" s="338" t="s">
        <v>1818</v>
      </c>
      <c r="E34" s="422">
        <v>24746</v>
      </c>
      <c r="F34" s="398">
        <v>9.3322580649999995</v>
      </c>
    </row>
    <row r="35" spans="1:6" s="345" customFormat="1" x14ac:dyDescent="0.25">
      <c r="A35" s="338" t="s">
        <v>1139</v>
      </c>
      <c r="B35" s="398" t="s">
        <v>1149</v>
      </c>
      <c r="C35" s="399" t="s">
        <v>911</v>
      </c>
      <c r="D35" s="338" t="s">
        <v>1818</v>
      </c>
      <c r="E35" s="422">
        <v>24777</v>
      </c>
      <c r="F35" s="398">
        <v>8.5633333329999992</v>
      </c>
    </row>
    <row r="36" spans="1:6" s="345" customFormat="1" x14ac:dyDescent="0.25">
      <c r="A36" s="338" t="s">
        <v>1139</v>
      </c>
      <c r="B36" s="398" t="s">
        <v>1149</v>
      </c>
      <c r="C36" s="399" t="s">
        <v>911</v>
      </c>
      <c r="D36" s="338" t="s">
        <v>1818</v>
      </c>
      <c r="E36" s="422">
        <v>24807</v>
      </c>
      <c r="F36" s="398">
        <v>8.0354838710000003</v>
      </c>
    </row>
    <row r="37" spans="1:6" s="345" customFormat="1" x14ac:dyDescent="0.25">
      <c r="A37" s="338" t="s">
        <v>1139</v>
      </c>
      <c r="B37" s="398" t="s">
        <v>1149</v>
      </c>
      <c r="C37" s="399" t="s">
        <v>911</v>
      </c>
      <c r="D37" s="338" t="s">
        <v>1818</v>
      </c>
      <c r="E37" s="422">
        <v>24838</v>
      </c>
      <c r="F37" s="398">
        <v>7.6838709679999999</v>
      </c>
    </row>
    <row r="38" spans="1:6" s="345" customFormat="1" x14ac:dyDescent="0.25">
      <c r="A38" s="338" t="s">
        <v>1139</v>
      </c>
      <c r="B38" s="398" t="s">
        <v>1149</v>
      </c>
      <c r="C38" s="399" t="s">
        <v>911</v>
      </c>
      <c r="D38" s="338" t="s">
        <v>1818</v>
      </c>
      <c r="E38" s="422">
        <v>24869</v>
      </c>
      <c r="F38" s="398">
        <v>11.634482759999999</v>
      </c>
    </row>
    <row r="39" spans="1:6" s="345" customFormat="1" x14ac:dyDescent="0.25">
      <c r="A39" s="338" t="s">
        <v>1139</v>
      </c>
      <c r="B39" s="398" t="s">
        <v>1149</v>
      </c>
      <c r="C39" s="399" t="s">
        <v>911</v>
      </c>
      <c r="D39" s="338" t="s">
        <v>1818</v>
      </c>
      <c r="E39" s="422">
        <v>24898</v>
      </c>
      <c r="F39" s="398">
        <v>21.41935484</v>
      </c>
    </row>
    <row r="40" spans="1:6" s="345" customFormat="1" x14ac:dyDescent="0.25">
      <c r="A40" s="338" t="s">
        <v>1139</v>
      </c>
      <c r="B40" s="398" t="s">
        <v>1149</v>
      </c>
      <c r="C40" s="399" t="s">
        <v>911</v>
      </c>
      <c r="D40" s="338" t="s">
        <v>1818</v>
      </c>
      <c r="E40" s="422">
        <v>24929</v>
      </c>
      <c r="F40" s="398">
        <v>65.033333330000005</v>
      </c>
    </row>
    <row r="41" spans="1:6" s="345" customFormat="1" x14ac:dyDescent="0.25">
      <c r="A41" s="338" t="s">
        <v>1139</v>
      </c>
      <c r="B41" s="398" t="s">
        <v>1149</v>
      </c>
      <c r="C41" s="399" t="s">
        <v>911</v>
      </c>
      <c r="D41" s="338" t="s">
        <v>1818</v>
      </c>
      <c r="E41" s="422">
        <v>24959</v>
      </c>
      <c r="F41" s="398">
        <v>149.67741939999999</v>
      </c>
    </row>
    <row r="42" spans="1:6" s="345" customFormat="1" x14ac:dyDescent="0.25">
      <c r="A42" s="338" t="s">
        <v>1139</v>
      </c>
      <c r="B42" s="398" t="s">
        <v>1149</v>
      </c>
      <c r="C42" s="399" t="s">
        <v>911</v>
      </c>
      <c r="D42" s="338" t="s">
        <v>1818</v>
      </c>
      <c r="E42" s="422">
        <v>24990</v>
      </c>
      <c r="F42" s="338">
        <v>58.2</v>
      </c>
    </row>
    <row r="43" spans="1:6" s="345" customFormat="1" x14ac:dyDescent="0.25">
      <c r="A43" s="338" t="s">
        <v>1139</v>
      </c>
      <c r="B43" s="398" t="s">
        <v>1149</v>
      </c>
      <c r="C43" s="399" t="s">
        <v>911</v>
      </c>
      <c r="D43" s="338" t="s">
        <v>1818</v>
      </c>
      <c r="E43" s="422">
        <v>25020</v>
      </c>
      <c r="F43" s="398">
        <v>18.645161290000001</v>
      </c>
    </row>
    <row r="44" spans="1:6" s="345" customFormat="1" x14ac:dyDescent="0.25">
      <c r="A44" s="338" t="s">
        <v>1139</v>
      </c>
      <c r="B44" s="398" t="s">
        <v>1149</v>
      </c>
      <c r="C44" s="399" t="s">
        <v>911</v>
      </c>
      <c r="D44" s="338" t="s">
        <v>1818</v>
      </c>
      <c r="E44" s="422">
        <v>25051</v>
      </c>
      <c r="F44" s="398">
        <v>12.58064516</v>
      </c>
    </row>
    <row r="45" spans="1:6" s="345" customFormat="1" x14ac:dyDescent="0.25">
      <c r="A45" s="338" t="s">
        <v>1139</v>
      </c>
      <c r="B45" s="398" t="s">
        <v>1149</v>
      </c>
      <c r="C45" s="399" t="s">
        <v>911</v>
      </c>
      <c r="D45" s="338" t="s">
        <v>1818</v>
      </c>
      <c r="E45" s="422">
        <v>25082</v>
      </c>
      <c r="F45" s="398">
        <v>10.00666667</v>
      </c>
    </row>
    <row r="46" spans="1:6" s="345" customFormat="1" x14ac:dyDescent="0.25">
      <c r="A46" s="338" t="s">
        <v>1139</v>
      </c>
      <c r="B46" s="398" t="s">
        <v>1149</v>
      </c>
      <c r="C46" s="399" t="s">
        <v>911</v>
      </c>
      <c r="D46" s="338" t="s">
        <v>1818</v>
      </c>
      <c r="E46" s="422">
        <v>25112</v>
      </c>
      <c r="F46" s="398">
        <v>9.4290322579999994</v>
      </c>
    </row>
    <row r="47" spans="1:6" s="345" customFormat="1" x14ac:dyDescent="0.25">
      <c r="A47" s="338" t="s">
        <v>1139</v>
      </c>
      <c r="B47" s="398" t="s">
        <v>1149</v>
      </c>
      <c r="C47" s="399" t="s">
        <v>911</v>
      </c>
      <c r="D47" s="338" t="s">
        <v>1818</v>
      </c>
      <c r="E47" s="422">
        <v>25143</v>
      </c>
      <c r="F47" s="398">
        <v>8.7533333330000005</v>
      </c>
    </row>
    <row r="48" spans="1:6" s="345" customFormat="1" x14ac:dyDescent="0.25">
      <c r="A48" s="338" t="s">
        <v>1139</v>
      </c>
      <c r="B48" s="398" t="s">
        <v>1149</v>
      </c>
      <c r="C48" s="399" t="s">
        <v>911</v>
      </c>
      <c r="D48" s="338" t="s">
        <v>1818</v>
      </c>
      <c r="E48" s="422">
        <v>25173</v>
      </c>
      <c r="F48" s="398">
        <v>8.1774193549999996</v>
      </c>
    </row>
    <row r="49" spans="1:6" s="345" customFormat="1" x14ac:dyDescent="0.25">
      <c r="A49" s="338" t="s">
        <v>1139</v>
      </c>
      <c r="B49" s="398" t="s">
        <v>1149</v>
      </c>
      <c r="C49" s="399" t="s">
        <v>911</v>
      </c>
      <c r="D49" s="338" t="s">
        <v>1818</v>
      </c>
      <c r="E49" s="422">
        <v>25204</v>
      </c>
      <c r="F49" s="398">
        <v>12.22903226</v>
      </c>
    </row>
    <row r="50" spans="1:6" s="345" customFormat="1" x14ac:dyDescent="0.25">
      <c r="A50" s="338" t="s">
        <v>1139</v>
      </c>
      <c r="B50" s="398" t="s">
        <v>1149</v>
      </c>
      <c r="C50" s="399" t="s">
        <v>911</v>
      </c>
      <c r="D50" s="338" t="s">
        <v>1818</v>
      </c>
      <c r="E50" s="422">
        <v>25235</v>
      </c>
      <c r="F50" s="398">
        <v>12.07142857</v>
      </c>
    </row>
    <row r="51" spans="1:6" s="345" customFormat="1" x14ac:dyDescent="0.25">
      <c r="A51" s="338" t="s">
        <v>1139</v>
      </c>
      <c r="B51" s="398" t="s">
        <v>1149</v>
      </c>
      <c r="C51" s="399" t="s">
        <v>911</v>
      </c>
      <c r="D51" s="338" t="s">
        <v>1818</v>
      </c>
      <c r="E51" s="422">
        <v>25263</v>
      </c>
      <c r="F51" s="398">
        <v>19.22580645</v>
      </c>
    </row>
    <row r="52" spans="1:6" s="345" customFormat="1" x14ac:dyDescent="0.25">
      <c r="A52" s="338" t="s">
        <v>1139</v>
      </c>
      <c r="B52" s="398" t="s">
        <v>1149</v>
      </c>
      <c r="C52" s="399" t="s">
        <v>911</v>
      </c>
      <c r="D52" s="338" t="s">
        <v>1818</v>
      </c>
      <c r="E52" s="422">
        <v>25294</v>
      </c>
      <c r="F52" s="398">
        <v>198.66666670000001</v>
      </c>
    </row>
    <row r="53" spans="1:6" s="345" customFormat="1" x14ac:dyDescent="0.25">
      <c r="A53" s="338" t="s">
        <v>1139</v>
      </c>
      <c r="B53" s="398" t="s">
        <v>1149</v>
      </c>
      <c r="C53" s="399" t="s">
        <v>911</v>
      </c>
      <c r="D53" s="338" t="s">
        <v>1818</v>
      </c>
      <c r="E53" s="422">
        <v>25324</v>
      </c>
      <c r="F53" s="398">
        <v>138.67741939999999</v>
      </c>
    </row>
    <row r="54" spans="1:6" s="345" customFormat="1" x14ac:dyDescent="0.25">
      <c r="A54" s="338" t="s">
        <v>1139</v>
      </c>
      <c r="B54" s="398" t="s">
        <v>1149</v>
      </c>
      <c r="C54" s="399" t="s">
        <v>911</v>
      </c>
      <c r="D54" s="338" t="s">
        <v>1818</v>
      </c>
      <c r="E54" s="422">
        <v>25355</v>
      </c>
      <c r="F54" s="398">
        <v>31.06666667</v>
      </c>
    </row>
    <row r="55" spans="1:6" s="345" customFormat="1" x14ac:dyDescent="0.25">
      <c r="A55" s="338" t="s">
        <v>1139</v>
      </c>
      <c r="B55" s="398" t="s">
        <v>1149</v>
      </c>
      <c r="C55" s="399" t="s">
        <v>911</v>
      </c>
      <c r="D55" s="338" t="s">
        <v>1818</v>
      </c>
      <c r="E55" s="422">
        <v>25385</v>
      </c>
      <c r="F55" s="398">
        <v>16.354838709999999</v>
      </c>
    </row>
    <row r="56" spans="1:6" s="345" customFormat="1" x14ac:dyDescent="0.25">
      <c r="A56" s="338" t="s">
        <v>1139</v>
      </c>
      <c r="B56" s="398" t="s">
        <v>1149</v>
      </c>
      <c r="C56" s="399" t="s">
        <v>911</v>
      </c>
      <c r="D56" s="338" t="s">
        <v>1818</v>
      </c>
      <c r="E56" s="422">
        <v>25416</v>
      </c>
      <c r="F56" s="398">
        <v>10.63225806</v>
      </c>
    </row>
    <row r="57" spans="1:6" s="345" customFormat="1" x14ac:dyDescent="0.25">
      <c r="A57" s="338" t="s">
        <v>1139</v>
      </c>
      <c r="B57" s="398" t="s">
        <v>1149</v>
      </c>
      <c r="C57" s="399" t="s">
        <v>911</v>
      </c>
      <c r="D57" s="338" t="s">
        <v>1818</v>
      </c>
      <c r="E57" s="422">
        <v>25447</v>
      </c>
      <c r="F57" s="338">
        <v>8.73</v>
      </c>
    </row>
    <row r="58" spans="1:6" s="345" customFormat="1" x14ac:dyDescent="0.25">
      <c r="A58" s="338" t="s">
        <v>1139</v>
      </c>
      <c r="B58" s="398" t="s">
        <v>1149</v>
      </c>
      <c r="C58" s="399" t="s">
        <v>911</v>
      </c>
      <c r="D58" s="338" t="s">
        <v>1818</v>
      </c>
      <c r="E58" s="422">
        <v>25477</v>
      </c>
      <c r="F58" s="398">
        <v>8.8129032259999995</v>
      </c>
    </row>
    <row r="59" spans="1:6" s="345" customFormat="1" x14ac:dyDescent="0.25">
      <c r="A59" s="338" t="s">
        <v>1139</v>
      </c>
      <c r="B59" s="398" t="s">
        <v>1149</v>
      </c>
      <c r="C59" s="399" t="s">
        <v>911</v>
      </c>
      <c r="D59" s="338" t="s">
        <v>1818</v>
      </c>
      <c r="E59" s="422">
        <v>25508</v>
      </c>
      <c r="F59" s="338">
        <v>7.98</v>
      </c>
    </row>
    <row r="60" spans="1:6" s="345" customFormat="1" x14ac:dyDescent="0.25">
      <c r="A60" s="338" t="s">
        <v>1139</v>
      </c>
      <c r="B60" s="398" t="s">
        <v>1149</v>
      </c>
      <c r="C60" s="399" t="s">
        <v>911</v>
      </c>
      <c r="D60" s="338" t="s">
        <v>1818</v>
      </c>
      <c r="E60" s="422">
        <v>25538</v>
      </c>
      <c r="F60" s="398">
        <v>7.7064516129999996</v>
      </c>
    </row>
    <row r="61" spans="1:6" s="345" customFormat="1" x14ac:dyDescent="0.25">
      <c r="A61" s="338" t="s">
        <v>1139</v>
      </c>
      <c r="B61" s="398" t="s">
        <v>1149</v>
      </c>
      <c r="C61" s="399" t="s">
        <v>911</v>
      </c>
      <c r="D61" s="338" t="s">
        <v>1818</v>
      </c>
      <c r="E61" s="422">
        <v>25569</v>
      </c>
      <c r="F61" s="398">
        <v>9.1612903229999993</v>
      </c>
    </row>
    <row r="62" spans="1:6" s="345" customFormat="1" x14ac:dyDescent="0.25">
      <c r="A62" s="338" t="s">
        <v>1139</v>
      </c>
      <c r="B62" s="398" t="s">
        <v>1149</v>
      </c>
      <c r="C62" s="399" t="s">
        <v>911</v>
      </c>
      <c r="D62" s="338" t="s">
        <v>1818</v>
      </c>
      <c r="E62" s="422">
        <v>25600</v>
      </c>
      <c r="F62" s="338">
        <v>11.375</v>
      </c>
    </row>
    <row r="63" spans="1:6" s="345" customFormat="1" x14ac:dyDescent="0.25">
      <c r="A63" s="338" t="s">
        <v>1139</v>
      </c>
      <c r="B63" s="398" t="s">
        <v>1149</v>
      </c>
      <c r="C63" s="399" t="s">
        <v>911</v>
      </c>
      <c r="D63" s="338" t="s">
        <v>1818</v>
      </c>
      <c r="E63" s="422">
        <v>25628</v>
      </c>
      <c r="F63" s="398">
        <v>13.322580650000001</v>
      </c>
    </row>
    <row r="64" spans="1:6" s="345" customFormat="1" x14ac:dyDescent="0.25">
      <c r="A64" s="338" t="s">
        <v>1139</v>
      </c>
      <c r="B64" s="398" t="s">
        <v>1149</v>
      </c>
      <c r="C64" s="399" t="s">
        <v>911</v>
      </c>
      <c r="D64" s="338" t="s">
        <v>1818</v>
      </c>
      <c r="E64" s="422">
        <v>25659</v>
      </c>
      <c r="F64" s="398">
        <v>34.933333330000004</v>
      </c>
    </row>
    <row r="65" spans="1:6" s="345" customFormat="1" x14ac:dyDescent="0.25">
      <c r="A65" s="338" t="s">
        <v>1139</v>
      </c>
      <c r="B65" s="398" t="s">
        <v>1149</v>
      </c>
      <c r="C65" s="399" t="s">
        <v>911</v>
      </c>
      <c r="D65" s="338" t="s">
        <v>1818</v>
      </c>
      <c r="E65" s="422">
        <v>25689</v>
      </c>
      <c r="F65" s="398">
        <v>167.38709679999999</v>
      </c>
    </row>
    <row r="66" spans="1:6" s="345" customFormat="1" x14ac:dyDescent="0.25">
      <c r="A66" s="338" t="s">
        <v>1139</v>
      </c>
      <c r="B66" s="398" t="s">
        <v>1149</v>
      </c>
      <c r="C66" s="399" t="s">
        <v>911</v>
      </c>
      <c r="D66" s="338" t="s">
        <v>1818</v>
      </c>
      <c r="E66" s="422">
        <v>25720</v>
      </c>
      <c r="F66" s="398">
        <v>40.433333330000004</v>
      </c>
    </row>
    <row r="67" spans="1:6" s="345" customFormat="1" x14ac:dyDescent="0.25">
      <c r="A67" s="338" t="s">
        <v>1139</v>
      </c>
      <c r="B67" s="398" t="s">
        <v>1149</v>
      </c>
      <c r="C67" s="399" t="s">
        <v>911</v>
      </c>
      <c r="D67" s="338" t="s">
        <v>1818</v>
      </c>
      <c r="E67" s="422">
        <v>25750</v>
      </c>
      <c r="F67" s="398">
        <v>15.80645161</v>
      </c>
    </row>
    <row r="68" spans="1:6" s="345" customFormat="1" x14ac:dyDescent="0.25">
      <c r="A68" s="338" t="s">
        <v>1139</v>
      </c>
      <c r="B68" s="398" t="s">
        <v>1149</v>
      </c>
      <c r="C68" s="399" t="s">
        <v>911</v>
      </c>
      <c r="D68" s="338" t="s">
        <v>1818</v>
      </c>
      <c r="E68" s="422">
        <v>25781</v>
      </c>
      <c r="F68" s="398">
        <v>10.75483871</v>
      </c>
    </row>
    <row r="69" spans="1:6" s="345" customFormat="1" x14ac:dyDescent="0.25">
      <c r="A69" s="338" t="s">
        <v>1139</v>
      </c>
      <c r="B69" s="398" t="s">
        <v>1149</v>
      </c>
      <c r="C69" s="399" t="s">
        <v>911</v>
      </c>
      <c r="D69" s="338" t="s">
        <v>1818</v>
      </c>
      <c r="E69" s="422">
        <v>25812</v>
      </c>
      <c r="F69" s="398">
        <v>8.8833333329999995</v>
      </c>
    </row>
    <row r="70" spans="1:6" s="345" customFormat="1" x14ac:dyDescent="0.25">
      <c r="A70" s="338" t="s">
        <v>1139</v>
      </c>
      <c r="B70" s="398" t="s">
        <v>1149</v>
      </c>
      <c r="C70" s="399" t="s">
        <v>911</v>
      </c>
      <c r="D70" s="338" t="s">
        <v>1818</v>
      </c>
      <c r="E70" s="422">
        <v>25842</v>
      </c>
      <c r="F70" s="398">
        <v>8.4451612899999997</v>
      </c>
    </row>
    <row r="71" spans="1:6" s="345" customFormat="1" x14ac:dyDescent="0.25">
      <c r="A71" s="338" t="s">
        <v>1139</v>
      </c>
      <c r="B71" s="398" t="s">
        <v>1149</v>
      </c>
      <c r="C71" s="399" t="s">
        <v>911</v>
      </c>
      <c r="D71" s="338" t="s">
        <v>1818</v>
      </c>
      <c r="E71" s="422">
        <v>25873</v>
      </c>
      <c r="F71" s="338">
        <v>10.7</v>
      </c>
    </row>
    <row r="72" spans="1:6" s="345" customFormat="1" x14ac:dyDescent="0.25">
      <c r="A72" s="338" t="s">
        <v>1139</v>
      </c>
      <c r="B72" s="398" t="s">
        <v>1149</v>
      </c>
      <c r="C72" s="399" t="s">
        <v>911</v>
      </c>
      <c r="D72" s="338" t="s">
        <v>1818</v>
      </c>
      <c r="E72" s="422">
        <v>25903</v>
      </c>
      <c r="F72" s="398">
        <v>14.935483870000001</v>
      </c>
    </row>
    <row r="73" spans="1:6" s="345" customFormat="1" x14ac:dyDescent="0.25">
      <c r="A73" s="338" t="s">
        <v>1139</v>
      </c>
      <c r="B73" s="398" t="s">
        <v>1149</v>
      </c>
      <c r="C73" s="399" t="s">
        <v>911</v>
      </c>
      <c r="D73" s="338" t="s">
        <v>1818</v>
      </c>
      <c r="E73" s="422">
        <v>25934</v>
      </c>
      <c r="F73" s="338">
        <v>37</v>
      </c>
    </row>
    <row r="74" spans="1:6" s="345" customFormat="1" x14ac:dyDescent="0.25">
      <c r="A74" s="338" t="s">
        <v>1139</v>
      </c>
      <c r="B74" s="398" t="s">
        <v>1149</v>
      </c>
      <c r="C74" s="399" t="s">
        <v>911</v>
      </c>
      <c r="D74" s="338" t="s">
        <v>1818</v>
      </c>
      <c r="E74" s="422">
        <v>25965</v>
      </c>
      <c r="F74" s="338">
        <v>31.5</v>
      </c>
    </row>
    <row r="75" spans="1:6" s="345" customFormat="1" x14ac:dyDescent="0.25">
      <c r="A75" s="338" t="s">
        <v>1139</v>
      </c>
      <c r="B75" s="398" t="s">
        <v>1149</v>
      </c>
      <c r="C75" s="399" t="s">
        <v>911</v>
      </c>
      <c r="D75" s="338" t="s">
        <v>1818</v>
      </c>
      <c r="E75" s="422">
        <v>25993</v>
      </c>
      <c r="F75" s="398">
        <v>42.709677419999998</v>
      </c>
    </row>
    <row r="76" spans="1:6" s="345" customFormat="1" x14ac:dyDescent="0.25">
      <c r="A76" s="338" t="s">
        <v>1139</v>
      </c>
      <c r="B76" s="398" t="s">
        <v>1149</v>
      </c>
      <c r="C76" s="399" t="s">
        <v>911</v>
      </c>
      <c r="D76" s="338" t="s">
        <v>1818</v>
      </c>
      <c r="E76" s="422">
        <v>26024</v>
      </c>
      <c r="F76" s="338">
        <v>215.1</v>
      </c>
    </row>
    <row r="77" spans="1:6" s="345" customFormat="1" x14ac:dyDescent="0.25">
      <c r="A77" s="338" t="s">
        <v>1139</v>
      </c>
      <c r="B77" s="398" t="s">
        <v>1149</v>
      </c>
      <c r="C77" s="399" t="s">
        <v>911</v>
      </c>
      <c r="D77" s="338" t="s">
        <v>1818</v>
      </c>
      <c r="E77" s="422">
        <v>26054</v>
      </c>
      <c r="F77" s="398">
        <v>249.06451609999999</v>
      </c>
    </row>
    <row r="78" spans="1:6" s="345" customFormat="1" x14ac:dyDescent="0.25">
      <c r="A78" s="338" t="s">
        <v>1139</v>
      </c>
      <c r="B78" s="398" t="s">
        <v>1149</v>
      </c>
      <c r="C78" s="399" t="s">
        <v>911</v>
      </c>
      <c r="D78" s="338" t="s">
        <v>1818</v>
      </c>
      <c r="E78" s="422">
        <v>26085</v>
      </c>
      <c r="F78" s="338">
        <v>69.400000000000006</v>
      </c>
    </row>
    <row r="79" spans="1:6" s="345" customFormat="1" x14ac:dyDescent="0.25">
      <c r="A79" s="338" t="s">
        <v>1139</v>
      </c>
      <c r="B79" s="398" t="s">
        <v>1149</v>
      </c>
      <c r="C79" s="399" t="s">
        <v>911</v>
      </c>
      <c r="D79" s="338" t="s">
        <v>1818</v>
      </c>
      <c r="E79" s="422">
        <v>26115</v>
      </c>
      <c r="F79" s="398">
        <v>26.516129029999998</v>
      </c>
    </row>
    <row r="80" spans="1:6" s="345" customFormat="1" x14ac:dyDescent="0.25">
      <c r="A80" s="338" t="s">
        <v>1139</v>
      </c>
      <c r="B80" s="398" t="s">
        <v>1149</v>
      </c>
      <c r="C80" s="399" t="s">
        <v>911</v>
      </c>
      <c r="D80" s="338" t="s">
        <v>1818</v>
      </c>
      <c r="E80" s="422">
        <v>26146</v>
      </c>
      <c r="F80" s="398">
        <v>16.41935484</v>
      </c>
    </row>
    <row r="81" spans="1:6" s="345" customFormat="1" x14ac:dyDescent="0.25">
      <c r="A81" s="338" t="s">
        <v>1139</v>
      </c>
      <c r="B81" s="398" t="s">
        <v>1149</v>
      </c>
      <c r="C81" s="399" t="s">
        <v>911</v>
      </c>
      <c r="D81" s="338" t="s">
        <v>1818</v>
      </c>
      <c r="E81" s="422">
        <v>26177</v>
      </c>
      <c r="F81" s="398">
        <v>11.93333333</v>
      </c>
    </row>
    <row r="82" spans="1:6" s="345" customFormat="1" x14ac:dyDescent="0.25">
      <c r="A82" s="338" t="s">
        <v>1139</v>
      </c>
      <c r="B82" s="398" t="s">
        <v>1149</v>
      </c>
      <c r="C82" s="399" t="s">
        <v>911</v>
      </c>
      <c r="D82" s="338" t="s">
        <v>1818</v>
      </c>
      <c r="E82" s="422">
        <v>26207</v>
      </c>
      <c r="F82" s="338">
        <v>12</v>
      </c>
    </row>
    <row r="83" spans="1:6" s="345" customFormat="1" x14ac:dyDescent="0.25">
      <c r="A83" s="338" t="s">
        <v>1139</v>
      </c>
      <c r="B83" s="398" t="s">
        <v>1149</v>
      </c>
      <c r="C83" s="399" t="s">
        <v>911</v>
      </c>
      <c r="D83" s="338" t="s">
        <v>1818</v>
      </c>
      <c r="E83" s="422">
        <v>26238</v>
      </c>
      <c r="F83" s="398">
        <v>10.20333333</v>
      </c>
    </row>
    <row r="84" spans="1:6" s="345" customFormat="1" x14ac:dyDescent="0.25">
      <c r="A84" s="338" t="s">
        <v>1139</v>
      </c>
      <c r="B84" s="398" t="s">
        <v>1149</v>
      </c>
      <c r="C84" s="399" t="s">
        <v>911</v>
      </c>
      <c r="D84" s="338" t="s">
        <v>1818</v>
      </c>
      <c r="E84" s="422">
        <v>26268</v>
      </c>
      <c r="F84" s="398">
        <v>9.8741935479999992</v>
      </c>
    </row>
    <row r="85" spans="1:6" s="345" customFormat="1" x14ac:dyDescent="0.25">
      <c r="A85" s="338" t="s">
        <v>1139</v>
      </c>
      <c r="B85" s="398" t="s">
        <v>1149</v>
      </c>
      <c r="C85" s="399" t="s">
        <v>911</v>
      </c>
      <c r="D85" s="338" t="s">
        <v>1818</v>
      </c>
      <c r="E85" s="422">
        <v>26299</v>
      </c>
      <c r="F85" s="338">
        <v>10.6</v>
      </c>
    </row>
    <row r="86" spans="1:6" s="345" customFormat="1" x14ac:dyDescent="0.25">
      <c r="A86" s="338" t="s">
        <v>1139</v>
      </c>
      <c r="B86" s="398" t="s">
        <v>1149</v>
      </c>
      <c r="C86" s="399" t="s">
        <v>911</v>
      </c>
      <c r="D86" s="338" t="s">
        <v>1818</v>
      </c>
      <c r="E86" s="422">
        <v>26330</v>
      </c>
      <c r="F86" s="398">
        <v>11.49310345</v>
      </c>
    </row>
    <row r="87" spans="1:6" s="345" customFormat="1" x14ac:dyDescent="0.25">
      <c r="A87" s="338" t="s">
        <v>1139</v>
      </c>
      <c r="B87" s="398" t="s">
        <v>1149</v>
      </c>
      <c r="C87" s="399" t="s">
        <v>911</v>
      </c>
      <c r="D87" s="338" t="s">
        <v>1818</v>
      </c>
      <c r="E87" s="422">
        <v>26359</v>
      </c>
      <c r="F87" s="398">
        <v>80.612903230000001</v>
      </c>
    </row>
    <row r="88" spans="1:6" s="345" customFormat="1" x14ac:dyDescent="0.25">
      <c r="A88" s="338" t="s">
        <v>1139</v>
      </c>
      <c r="B88" s="398" t="s">
        <v>1149</v>
      </c>
      <c r="C88" s="399" t="s">
        <v>911</v>
      </c>
      <c r="D88" s="338" t="s">
        <v>1818</v>
      </c>
      <c r="E88" s="422">
        <v>26390</v>
      </c>
      <c r="F88" s="338">
        <v>173.8</v>
      </c>
    </row>
    <row r="89" spans="1:6" s="345" customFormat="1" x14ac:dyDescent="0.25">
      <c r="A89" s="338" t="s">
        <v>1139</v>
      </c>
      <c r="B89" s="398" t="s">
        <v>1149</v>
      </c>
      <c r="C89" s="399" t="s">
        <v>911</v>
      </c>
      <c r="D89" s="338" t="s">
        <v>1818</v>
      </c>
      <c r="E89" s="422">
        <v>26420</v>
      </c>
      <c r="F89" s="398">
        <v>161.7741935</v>
      </c>
    </row>
    <row r="90" spans="1:6" s="345" customFormat="1" x14ac:dyDescent="0.25">
      <c r="A90" s="338" t="s">
        <v>1139</v>
      </c>
      <c r="B90" s="398" t="s">
        <v>1149</v>
      </c>
      <c r="C90" s="399" t="s">
        <v>911</v>
      </c>
      <c r="D90" s="338" t="s">
        <v>1818</v>
      </c>
      <c r="E90" s="422">
        <v>26451</v>
      </c>
      <c r="F90" s="398">
        <v>42.333333330000002</v>
      </c>
    </row>
    <row r="91" spans="1:6" s="345" customFormat="1" x14ac:dyDescent="0.25">
      <c r="A91" s="338" t="s">
        <v>1139</v>
      </c>
      <c r="B91" s="398" t="s">
        <v>1149</v>
      </c>
      <c r="C91" s="399" t="s">
        <v>911</v>
      </c>
      <c r="D91" s="338" t="s">
        <v>1818</v>
      </c>
      <c r="E91" s="422">
        <v>26481</v>
      </c>
      <c r="F91" s="398">
        <v>18.96774194</v>
      </c>
    </row>
    <row r="92" spans="1:6" s="345" customFormat="1" x14ac:dyDescent="0.25">
      <c r="A92" s="338" t="s">
        <v>1139</v>
      </c>
      <c r="B92" s="398" t="s">
        <v>1149</v>
      </c>
      <c r="C92" s="399" t="s">
        <v>911</v>
      </c>
      <c r="D92" s="338" t="s">
        <v>1818</v>
      </c>
      <c r="E92" s="422">
        <v>26512</v>
      </c>
      <c r="F92" s="398">
        <v>12.161290320000001</v>
      </c>
    </row>
    <row r="93" spans="1:6" s="345" customFormat="1" x14ac:dyDescent="0.25">
      <c r="A93" s="338" t="s">
        <v>1139</v>
      </c>
      <c r="B93" s="398" t="s">
        <v>1149</v>
      </c>
      <c r="C93" s="399" t="s">
        <v>911</v>
      </c>
      <c r="D93" s="338" t="s">
        <v>1818</v>
      </c>
      <c r="E93" s="422">
        <v>26543</v>
      </c>
      <c r="F93" s="338">
        <v>10.27</v>
      </c>
    </row>
    <row r="94" spans="1:6" s="345" customFormat="1" x14ac:dyDescent="0.25">
      <c r="A94" s="338" t="s">
        <v>1139</v>
      </c>
      <c r="B94" s="398" t="s">
        <v>1149</v>
      </c>
      <c r="C94" s="399" t="s">
        <v>911</v>
      </c>
      <c r="D94" s="338" t="s">
        <v>1818</v>
      </c>
      <c r="E94" s="422">
        <v>26573</v>
      </c>
      <c r="F94" s="398">
        <v>9.9483870969999995</v>
      </c>
    </row>
    <row r="95" spans="1:6" s="345" customFormat="1" x14ac:dyDescent="0.25">
      <c r="A95" s="338" t="s">
        <v>1139</v>
      </c>
      <c r="B95" s="398" t="s">
        <v>1149</v>
      </c>
      <c r="C95" s="399" t="s">
        <v>911</v>
      </c>
      <c r="D95" s="338" t="s">
        <v>1818</v>
      </c>
      <c r="E95" s="422">
        <v>26604</v>
      </c>
      <c r="F95" s="398">
        <v>9.0833333330000006</v>
      </c>
    </row>
    <row r="96" spans="1:6" s="345" customFormat="1" x14ac:dyDescent="0.25">
      <c r="A96" s="338" t="s">
        <v>1139</v>
      </c>
      <c r="B96" s="398" t="s">
        <v>1149</v>
      </c>
      <c r="C96" s="399" t="s">
        <v>911</v>
      </c>
      <c r="D96" s="338" t="s">
        <v>1818</v>
      </c>
      <c r="E96" s="422">
        <v>26634</v>
      </c>
      <c r="F96" s="398">
        <v>8.2354838709999996</v>
      </c>
    </row>
    <row r="97" spans="1:6" s="345" customFormat="1" x14ac:dyDescent="0.25">
      <c r="A97" s="338" t="s">
        <v>1139</v>
      </c>
      <c r="B97" s="398" t="s">
        <v>1149</v>
      </c>
      <c r="C97" s="399" t="s">
        <v>911</v>
      </c>
      <c r="D97" s="338" t="s">
        <v>1818</v>
      </c>
      <c r="E97" s="422">
        <v>26665</v>
      </c>
      <c r="F97" s="398">
        <v>8.1419354839999993</v>
      </c>
    </row>
    <row r="98" spans="1:6" s="345" customFormat="1" x14ac:dyDescent="0.25">
      <c r="A98" s="338" t="s">
        <v>1139</v>
      </c>
      <c r="B98" s="398" t="s">
        <v>1149</v>
      </c>
      <c r="C98" s="399" t="s">
        <v>911</v>
      </c>
      <c r="D98" s="338" t="s">
        <v>1818</v>
      </c>
      <c r="E98" s="422">
        <v>26696</v>
      </c>
      <c r="F98" s="398">
        <v>8.1607142859999993</v>
      </c>
    </row>
    <row r="99" spans="1:6" s="345" customFormat="1" x14ac:dyDescent="0.25">
      <c r="A99" s="338" t="s">
        <v>1139</v>
      </c>
      <c r="B99" s="398" t="s">
        <v>1149</v>
      </c>
      <c r="C99" s="399" t="s">
        <v>911</v>
      </c>
      <c r="D99" s="338" t="s">
        <v>1818</v>
      </c>
      <c r="E99" s="422">
        <v>26724</v>
      </c>
      <c r="F99" s="398">
        <v>13.29032258</v>
      </c>
    </row>
    <row r="100" spans="1:6" s="345" customFormat="1" x14ac:dyDescent="0.25">
      <c r="A100" s="338" t="s">
        <v>1139</v>
      </c>
      <c r="B100" s="398" t="s">
        <v>1149</v>
      </c>
      <c r="C100" s="399" t="s">
        <v>911</v>
      </c>
      <c r="D100" s="338" t="s">
        <v>1818</v>
      </c>
      <c r="E100" s="422">
        <v>26755</v>
      </c>
      <c r="F100" s="398">
        <v>63.733333330000001</v>
      </c>
    </row>
    <row r="101" spans="1:6" s="345" customFormat="1" x14ac:dyDescent="0.25">
      <c r="A101" s="338" t="s">
        <v>1139</v>
      </c>
      <c r="B101" s="398" t="s">
        <v>1149</v>
      </c>
      <c r="C101" s="399" t="s">
        <v>911</v>
      </c>
      <c r="D101" s="338" t="s">
        <v>1818</v>
      </c>
      <c r="E101" s="422">
        <v>26785</v>
      </c>
      <c r="F101" s="398">
        <v>177.16129029999999</v>
      </c>
    </row>
    <row r="102" spans="1:6" s="345" customFormat="1" x14ac:dyDescent="0.25">
      <c r="A102" s="338" t="s">
        <v>1139</v>
      </c>
      <c r="B102" s="398" t="s">
        <v>1149</v>
      </c>
      <c r="C102" s="399" t="s">
        <v>911</v>
      </c>
      <c r="D102" s="338" t="s">
        <v>1818</v>
      </c>
      <c r="E102" s="422">
        <v>26816</v>
      </c>
      <c r="F102" s="398">
        <v>34.133333329999999</v>
      </c>
    </row>
    <row r="103" spans="1:6" s="345" customFormat="1" x14ac:dyDescent="0.25">
      <c r="A103" s="338" t="s">
        <v>1139</v>
      </c>
      <c r="B103" s="398" t="s">
        <v>1149</v>
      </c>
      <c r="C103" s="399" t="s">
        <v>911</v>
      </c>
      <c r="D103" s="338" t="s">
        <v>1818</v>
      </c>
      <c r="E103" s="422">
        <v>26846</v>
      </c>
      <c r="F103" s="398">
        <v>16.129032259999999</v>
      </c>
    </row>
    <row r="104" spans="1:6" s="345" customFormat="1" x14ac:dyDescent="0.25">
      <c r="A104" s="338" t="s">
        <v>1139</v>
      </c>
      <c r="B104" s="398" t="s">
        <v>1149</v>
      </c>
      <c r="C104" s="399" t="s">
        <v>911</v>
      </c>
      <c r="D104" s="338" t="s">
        <v>1818</v>
      </c>
      <c r="E104" s="422">
        <v>26877</v>
      </c>
      <c r="F104" s="398">
        <v>10.11612903</v>
      </c>
    </row>
    <row r="105" spans="1:6" s="345" customFormat="1" x14ac:dyDescent="0.25">
      <c r="A105" s="338" t="s">
        <v>1139</v>
      </c>
      <c r="B105" s="398" t="s">
        <v>1149</v>
      </c>
      <c r="C105" s="399" t="s">
        <v>911</v>
      </c>
      <c r="D105" s="338" t="s">
        <v>1818</v>
      </c>
      <c r="E105" s="422">
        <v>26908</v>
      </c>
      <c r="F105" s="338">
        <v>8.85</v>
      </c>
    </row>
    <row r="106" spans="1:6" s="345" customFormat="1" x14ac:dyDescent="0.25">
      <c r="A106" s="338" t="s">
        <v>1139</v>
      </c>
      <c r="B106" s="398" t="s">
        <v>1149</v>
      </c>
      <c r="C106" s="399" t="s">
        <v>911</v>
      </c>
      <c r="D106" s="338" t="s">
        <v>1818</v>
      </c>
      <c r="E106" s="422">
        <v>26938</v>
      </c>
      <c r="F106" s="398">
        <v>7.9967741940000003</v>
      </c>
    </row>
    <row r="107" spans="1:6" s="345" customFormat="1" x14ac:dyDescent="0.25">
      <c r="A107" s="338" t="s">
        <v>1139</v>
      </c>
      <c r="B107" s="398" t="s">
        <v>1149</v>
      </c>
      <c r="C107" s="399" t="s">
        <v>911</v>
      </c>
      <c r="D107" s="338" t="s">
        <v>1818</v>
      </c>
      <c r="E107" s="422">
        <v>26969</v>
      </c>
      <c r="F107" s="338">
        <v>8.73</v>
      </c>
    </row>
    <row r="108" spans="1:6" s="345" customFormat="1" x14ac:dyDescent="0.25">
      <c r="A108" s="338" t="s">
        <v>1139</v>
      </c>
      <c r="B108" s="398" t="s">
        <v>1149</v>
      </c>
      <c r="C108" s="399" t="s">
        <v>911</v>
      </c>
      <c r="D108" s="338" t="s">
        <v>1818</v>
      </c>
      <c r="E108" s="422">
        <v>26999</v>
      </c>
      <c r="F108" s="398">
        <v>7.874193548</v>
      </c>
    </row>
    <row r="109" spans="1:6" s="345" customFormat="1" x14ac:dyDescent="0.25">
      <c r="A109" s="338" t="s">
        <v>1139</v>
      </c>
      <c r="B109" s="398" t="s">
        <v>1149</v>
      </c>
      <c r="C109" s="399" t="s">
        <v>911</v>
      </c>
      <c r="D109" s="338" t="s">
        <v>1818</v>
      </c>
      <c r="E109" s="422">
        <v>27030</v>
      </c>
      <c r="F109" s="398">
        <v>9.2258064520000005</v>
      </c>
    </row>
    <row r="110" spans="1:6" x14ac:dyDescent="0.25">
      <c r="A110" s="338" t="s">
        <v>1139</v>
      </c>
      <c r="B110" s="398" t="s">
        <v>1149</v>
      </c>
      <c r="C110" s="399" t="s">
        <v>911</v>
      </c>
      <c r="D110" s="338" t="s">
        <v>1818</v>
      </c>
      <c r="E110" s="422">
        <v>27061</v>
      </c>
      <c r="F110" s="338">
        <v>11.425000000000001</v>
      </c>
    </row>
    <row r="111" spans="1:6" x14ac:dyDescent="0.25">
      <c r="A111" s="338" t="s">
        <v>1139</v>
      </c>
      <c r="B111" s="398" t="s">
        <v>1149</v>
      </c>
      <c r="C111" s="399" t="s">
        <v>911</v>
      </c>
      <c r="D111" s="338" t="s">
        <v>1818</v>
      </c>
      <c r="E111" s="422">
        <v>27089</v>
      </c>
      <c r="F111" s="398">
        <v>48.129032260000002</v>
      </c>
    </row>
    <row r="112" spans="1:6" x14ac:dyDescent="0.25">
      <c r="A112" s="338" t="s">
        <v>1139</v>
      </c>
      <c r="B112" s="398" t="s">
        <v>1149</v>
      </c>
      <c r="C112" s="399" t="s">
        <v>911</v>
      </c>
      <c r="D112" s="338" t="s">
        <v>1818</v>
      </c>
      <c r="E112" s="422">
        <v>27120</v>
      </c>
      <c r="F112" s="338">
        <v>149.5</v>
      </c>
    </row>
    <row r="113" spans="1:6" x14ac:dyDescent="0.25">
      <c r="A113" s="338" t="s">
        <v>1139</v>
      </c>
      <c r="B113" s="398" t="s">
        <v>1149</v>
      </c>
      <c r="C113" s="399" t="s">
        <v>911</v>
      </c>
      <c r="D113" s="338" t="s">
        <v>1818</v>
      </c>
      <c r="E113" s="422">
        <v>27150</v>
      </c>
      <c r="F113" s="398">
        <v>190.64516130000001</v>
      </c>
    </row>
    <row r="114" spans="1:6" x14ac:dyDescent="0.25">
      <c r="A114" s="338" t="s">
        <v>1139</v>
      </c>
      <c r="B114" s="398" t="s">
        <v>1149</v>
      </c>
      <c r="C114" s="399" t="s">
        <v>911</v>
      </c>
      <c r="D114" s="338" t="s">
        <v>1818</v>
      </c>
      <c r="E114" s="422">
        <v>27181</v>
      </c>
      <c r="F114" s="398">
        <v>42.466666670000002</v>
      </c>
    </row>
    <row r="115" spans="1:6" x14ac:dyDescent="0.25">
      <c r="A115" s="338" t="s">
        <v>1139</v>
      </c>
      <c r="B115" s="398" t="s">
        <v>1149</v>
      </c>
      <c r="C115" s="399" t="s">
        <v>911</v>
      </c>
      <c r="D115" s="338" t="s">
        <v>1818</v>
      </c>
      <c r="E115" s="422">
        <v>27211</v>
      </c>
      <c r="F115" s="398">
        <v>17.96774194</v>
      </c>
    </row>
    <row r="116" spans="1:6" x14ac:dyDescent="0.25">
      <c r="A116" s="338" t="s">
        <v>1139</v>
      </c>
      <c r="B116" s="398" t="s">
        <v>1149</v>
      </c>
      <c r="C116" s="399" t="s">
        <v>911</v>
      </c>
      <c r="D116" s="338" t="s">
        <v>1818</v>
      </c>
      <c r="E116" s="422">
        <v>27242</v>
      </c>
      <c r="F116" s="398">
        <v>12.451612900000001</v>
      </c>
    </row>
    <row r="117" spans="1:6" x14ac:dyDescent="0.25">
      <c r="A117" s="338" t="s">
        <v>1139</v>
      </c>
      <c r="B117" s="398" t="s">
        <v>1149</v>
      </c>
      <c r="C117" s="399" t="s">
        <v>911</v>
      </c>
      <c r="D117" s="338" t="s">
        <v>1818</v>
      </c>
      <c r="E117" s="422">
        <v>27273</v>
      </c>
      <c r="F117" s="398">
        <v>9.0833333330000006</v>
      </c>
    </row>
    <row r="118" spans="1:6" x14ac:dyDescent="0.25">
      <c r="A118" s="338" t="s">
        <v>1139</v>
      </c>
      <c r="B118" s="398" t="s">
        <v>1149</v>
      </c>
      <c r="C118" s="399" t="s">
        <v>911</v>
      </c>
      <c r="D118" s="338" t="s">
        <v>1818</v>
      </c>
      <c r="E118" s="422">
        <v>27303</v>
      </c>
      <c r="F118" s="398">
        <v>8.5258064519999994</v>
      </c>
    </row>
    <row r="119" spans="1:6" x14ac:dyDescent="0.25">
      <c r="A119" s="338" t="s">
        <v>1139</v>
      </c>
      <c r="B119" s="398" t="s">
        <v>1149</v>
      </c>
      <c r="C119" s="399" t="s">
        <v>911</v>
      </c>
      <c r="D119" s="338" t="s">
        <v>1818</v>
      </c>
      <c r="E119" s="422">
        <v>27334</v>
      </c>
      <c r="F119" s="338">
        <v>8.01</v>
      </c>
    </row>
    <row r="120" spans="1:6" x14ac:dyDescent="0.25">
      <c r="A120" s="338" t="s">
        <v>1139</v>
      </c>
      <c r="B120" s="398" t="s">
        <v>1149</v>
      </c>
      <c r="C120" s="399" t="s">
        <v>911</v>
      </c>
      <c r="D120" s="338" t="s">
        <v>1818</v>
      </c>
      <c r="E120" s="422">
        <v>27364</v>
      </c>
      <c r="F120" s="398">
        <v>7.1677419349999996</v>
      </c>
    </row>
    <row r="121" spans="1:6" x14ac:dyDescent="0.25">
      <c r="A121" s="338" t="s">
        <v>1139</v>
      </c>
      <c r="B121" s="398" t="s">
        <v>1149</v>
      </c>
      <c r="C121" s="399" t="s">
        <v>911</v>
      </c>
      <c r="D121" s="338" t="s">
        <v>1818</v>
      </c>
      <c r="E121" s="422">
        <v>27395</v>
      </c>
      <c r="F121" s="338">
        <v>7.2</v>
      </c>
    </row>
    <row r="122" spans="1:6" x14ac:dyDescent="0.25">
      <c r="A122" s="338" t="s">
        <v>1139</v>
      </c>
      <c r="B122" s="398" t="s">
        <v>1149</v>
      </c>
      <c r="C122" s="399" t="s">
        <v>911</v>
      </c>
      <c r="D122" s="338" t="s">
        <v>1818</v>
      </c>
      <c r="E122" s="422">
        <v>27426</v>
      </c>
      <c r="F122" s="398">
        <v>7.0892857139999998</v>
      </c>
    </row>
    <row r="123" spans="1:6" x14ac:dyDescent="0.25">
      <c r="A123" s="338" t="s">
        <v>1139</v>
      </c>
      <c r="B123" s="398" t="s">
        <v>1149</v>
      </c>
      <c r="C123" s="399" t="s">
        <v>911</v>
      </c>
      <c r="D123" s="338" t="s">
        <v>1818</v>
      </c>
      <c r="E123" s="422">
        <v>27454</v>
      </c>
      <c r="F123" s="398">
        <v>14.529032259999999</v>
      </c>
    </row>
    <row r="124" spans="1:6" x14ac:dyDescent="0.25">
      <c r="A124" s="338" t="s">
        <v>1139</v>
      </c>
      <c r="B124" s="398" t="s">
        <v>1149</v>
      </c>
      <c r="C124" s="399" t="s">
        <v>911</v>
      </c>
      <c r="D124" s="338" t="s">
        <v>1818</v>
      </c>
      <c r="E124" s="422">
        <v>27485</v>
      </c>
      <c r="F124" s="398">
        <v>34.333333330000002</v>
      </c>
    </row>
    <row r="125" spans="1:6" x14ac:dyDescent="0.25">
      <c r="A125" s="338" t="s">
        <v>1139</v>
      </c>
      <c r="B125" s="398" t="s">
        <v>1149</v>
      </c>
      <c r="C125" s="399" t="s">
        <v>911</v>
      </c>
      <c r="D125" s="338" t="s">
        <v>1818</v>
      </c>
      <c r="E125" s="422">
        <v>27515</v>
      </c>
      <c r="F125" s="398">
        <v>252.1935484</v>
      </c>
    </row>
    <row r="126" spans="1:6" x14ac:dyDescent="0.25">
      <c r="A126" s="338" t="s">
        <v>1139</v>
      </c>
      <c r="B126" s="398" t="s">
        <v>1149</v>
      </c>
      <c r="C126" s="399" t="s">
        <v>911</v>
      </c>
      <c r="D126" s="338" t="s">
        <v>1818</v>
      </c>
      <c r="E126" s="422">
        <v>27546</v>
      </c>
      <c r="F126" s="398">
        <v>111.7333333</v>
      </c>
    </row>
    <row r="127" spans="1:6" x14ac:dyDescent="0.25">
      <c r="A127" s="338" t="s">
        <v>1139</v>
      </c>
      <c r="B127" s="398" t="s">
        <v>1149</v>
      </c>
      <c r="C127" s="399" t="s">
        <v>911</v>
      </c>
      <c r="D127" s="338" t="s">
        <v>1818</v>
      </c>
      <c r="E127" s="422">
        <v>27576</v>
      </c>
      <c r="F127" s="398">
        <v>26.483870970000002</v>
      </c>
    </row>
    <row r="128" spans="1:6" x14ac:dyDescent="0.25">
      <c r="A128" s="338" t="s">
        <v>1139</v>
      </c>
      <c r="B128" s="398" t="s">
        <v>1149</v>
      </c>
      <c r="C128" s="399" t="s">
        <v>911</v>
      </c>
      <c r="D128" s="338" t="s">
        <v>1818</v>
      </c>
      <c r="E128" s="422">
        <v>27607</v>
      </c>
      <c r="F128" s="398">
        <v>13.354838709999999</v>
      </c>
    </row>
    <row r="129" spans="1:6" x14ac:dyDescent="0.25">
      <c r="A129" s="338" t="s">
        <v>1139</v>
      </c>
      <c r="B129" s="398" t="s">
        <v>1149</v>
      </c>
      <c r="C129" s="399" t="s">
        <v>911</v>
      </c>
      <c r="D129" s="338" t="s">
        <v>1818</v>
      </c>
      <c r="E129" s="422">
        <v>27638</v>
      </c>
      <c r="F129" s="398">
        <v>10.376666670000001</v>
      </c>
    </row>
    <row r="130" spans="1:6" x14ac:dyDescent="0.25">
      <c r="A130" s="338" t="s">
        <v>1139</v>
      </c>
      <c r="B130" s="398" t="s">
        <v>1149</v>
      </c>
      <c r="C130" s="399" t="s">
        <v>911</v>
      </c>
      <c r="D130" s="338" t="s">
        <v>1818</v>
      </c>
      <c r="E130" s="422">
        <v>27668</v>
      </c>
      <c r="F130" s="398">
        <v>10.567741939999999</v>
      </c>
    </row>
    <row r="131" spans="1:6" x14ac:dyDescent="0.25">
      <c r="A131" s="338" t="s">
        <v>1139</v>
      </c>
      <c r="B131" s="398" t="s">
        <v>1149</v>
      </c>
      <c r="C131" s="399" t="s">
        <v>911</v>
      </c>
      <c r="D131" s="338" t="s">
        <v>1818</v>
      </c>
      <c r="E131" s="422">
        <v>27699</v>
      </c>
      <c r="F131" s="338">
        <v>9.75</v>
      </c>
    </row>
    <row r="132" spans="1:6" x14ac:dyDescent="0.25">
      <c r="A132" s="338" t="s">
        <v>1139</v>
      </c>
      <c r="B132" s="398" t="s">
        <v>1149</v>
      </c>
      <c r="C132" s="399" t="s">
        <v>911</v>
      </c>
      <c r="D132" s="338" t="s">
        <v>1818</v>
      </c>
      <c r="E132" s="422">
        <v>27729</v>
      </c>
      <c r="F132" s="398">
        <v>9.5161290320000003</v>
      </c>
    </row>
    <row r="133" spans="1:6" x14ac:dyDescent="0.25">
      <c r="A133" s="338" t="s">
        <v>1139</v>
      </c>
      <c r="B133" s="398" t="s">
        <v>1149</v>
      </c>
      <c r="C133" s="399" t="s">
        <v>911</v>
      </c>
      <c r="D133" s="338" t="s">
        <v>1818</v>
      </c>
      <c r="E133" s="422">
        <v>27760</v>
      </c>
      <c r="F133" s="398">
        <v>7.8064516130000001</v>
      </c>
    </row>
    <row r="134" spans="1:6" x14ac:dyDescent="0.25">
      <c r="A134" s="338" t="s">
        <v>1139</v>
      </c>
      <c r="B134" s="398" t="s">
        <v>1149</v>
      </c>
      <c r="C134" s="399" t="s">
        <v>911</v>
      </c>
      <c r="D134" s="338" t="s">
        <v>1818</v>
      </c>
      <c r="E134" s="422">
        <v>27791</v>
      </c>
      <c r="F134" s="398">
        <v>8.5413793099999999</v>
      </c>
    </row>
    <row r="135" spans="1:6" x14ac:dyDescent="0.25">
      <c r="A135" s="338" t="s">
        <v>1139</v>
      </c>
      <c r="B135" s="398" t="s">
        <v>1149</v>
      </c>
      <c r="C135" s="399" t="s">
        <v>911</v>
      </c>
      <c r="D135" s="338" t="s">
        <v>1818</v>
      </c>
      <c r="E135" s="422">
        <v>27820</v>
      </c>
      <c r="F135" s="398">
        <v>17.612903230000001</v>
      </c>
    </row>
    <row r="136" spans="1:6" x14ac:dyDescent="0.25">
      <c r="A136" s="338" t="s">
        <v>1139</v>
      </c>
      <c r="B136" s="398" t="s">
        <v>1149</v>
      </c>
      <c r="C136" s="399" t="s">
        <v>911</v>
      </c>
      <c r="D136" s="338" t="s">
        <v>1818</v>
      </c>
      <c r="E136" s="422">
        <v>27851</v>
      </c>
      <c r="F136" s="398">
        <v>121.0666667</v>
      </c>
    </row>
    <row r="137" spans="1:6" x14ac:dyDescent="0.25">
      <c r="A137" s="338" t="s">
        <v>1139</v>
      </c>
      <c r="B137" s="398" t="s">
        <v>1149</v>
      </c>
      <c r="C137" s="399" t="s">
        <v>911</v>
      </c>
      <c r="D137" s="338" t="s">
        <v>1818</v>
      </c>
      <c r="E137" s="422">
        <v>27881</v>
      </c>
      <c r="F137" s="398">
        <v>124.8387097</v>
      </c>
    </row>
    <row r="138" spans="1:6" x14ac:dyDescent="0.25">
      <c r="A138" s="338" t="s">
        <v>1139</v>
      </c>
      <c r="B138" s="398" t="s">
        <v>1149</v>
      </c>
      <c r="C138" s="399" t="s">
        <v>911</v>
      </c>
      <c r="D138" s="338" t="s">
        <v>1818</v>
      </c>
      <c r="E138" s="422">
        <v>27912</v>
      </c>
      <c r="F138" s="338">
        <v>29.1</v>
      </c>
    </row>
    <row r="139" spans="1:6" x14ac:dyDescent="0.25">
      <c r="A139" s="338" t="s">
        <v>1139</v>
      </c>
      <c r="B139" s="398" t="s">
        <v>1149</v>
      </c>
      <c r="C139" s="399" t="s">
        <v>911</v>
      </c>
      <c r="D139" s="338" t="s">
        <v>1818</v>
      </c>
      <c r="E139" s="422">
        <v>27942</v>
      </c>
      <c r="F139" s="398">
        <v>15.58064516</v>
      </c>
    </row>
    <row r="140" spans="1:6" x14ac:dyDescent="0.25">
      <c r="A140" s="338" t="s">
        <v>1139</v>
      </c>
      <c r="B140" s="398" t="s">
        <v>1149</v>
      </c>
      <c r="C140" s="399" t="s">
        <v>911</v>
      </c>
      <c r="D140" s="338" t="s">
        <v>1818</v>
      </c>
      <c r="E140" s="422">
        <v>27973</v>
      </c>
      <c r="F140" s="398">
        <v>10.203225809999999</v>
      </c>
    </row>
    <row r="141" spans="1:6" x14ac:dyDescent="0.25">
      <c r="A141" s="338" t="s">
        <v>1139</v>
      </c>
      <c r="B141" s="398" t="s">
        <v>1149</v>
      </c>
      <c r="C141" s="399" t="s">
        <v>911</v>
      </c>
      <c r="D141" s="338" t="s">
        <v>1818</v>
      </c>
      <c r="E141" s="422">
        <v>28004</v>
      </c>
      <c r="F141" s="398">
        <v>8.6466666669999999</v>
      </c>
    </row>
    <row r="142" spans="1:6" x14ac:dyDescent="0.25">
      <c r="A142" s="338" t="s">
        <v>1139</v>
      </c>
      <c r="B142" s="398" t="s">
        <v>1149</v>
      </c>
      <c r="C142" s="399" t="s">
        <v>911</v>
      </c>
      <c r="D142" s="338" t="s">
        <v>1818</v>
      </c>
      <c r="E142" s="422">
        <v>28034</v>
      </c>
      <c r="F142" s="398">
        <v>8.3709677419999995</v>
      </c>
    </row>
    <row r="143" spans="1:6" x14ac:dyDescent="0.25">
      <c r="A143" s="338" t="s">
        <v>1139</v>
      </c>
      <c r="B143" s="398" t="s">
        <v>1149</v>
      </c>
      <c r="C143" s="399" t="s">
        <v>911</v>
      </c>
      <c r="D143" s="338" t="s">
        <v>1818</v>
      </c>
      <c r="E143" s="422">
        <v>28065</v>
      </c>
      <c r="F143" s="398">
        <v>7.5066666670000002</v>
      </c>
    </row>
    <row r="144" spans="1:6" x14ac:dyDescent="0.25">
      <c r="A144" s="338" t="s">
        <v>1139</v>
      </c>
      <c r="B144" s="398" t="s">
        <v>1149</v>
      </c>
      <c r="C144" s="399" t="s">
        <v>911</v>
      </c>
      <c r="D144" s="338" t="s">
        <v>1818</v>
      </c>
      <c r="E144" s="422">
        <v>28095</v>
      </c>
      <c r="F144" s="398">
        <v>6.7580645160000001</v>
      </c>
    </row>
    <row r="145" spans="1:6" x14ac:dyDescent="0.25">
      <c r="A145" s="338" t="s">
        <v>1139</v>
      </c>
      <c r="B145" s="398" t="s">
        <v>1149</v>
      </c>
      <c r="C145" s="399" t="s">
        <v>911</v>
      </c>
      <c r="D145" s="338" t="s">
        <v>1818</v>
      </c>
      <c r="E145" s="422">
        <v>28126</v>
      </c>
      <c r="F145" s="398">
        <v>6.5322580649999997</v>
      </c>
    </row>
    <row r="146" spans="1:6" x14ac:dyDescent="0.25">
      <c r="A146" s="338" t="s">
        <v>1139</v>
      </c>
      <c r="B146" s="398" t="s">
        <v>1149</v>
      </c>
      <c r="C146" s="399" t="s">
        <v>911</v>
      </c>
      <c r="D146" s="338" t="s">
        <v>1818</v>
      </c>
      <c r="E146" s="422">
        <v>28157</v>
      </c>
      <c r="F146" s="398">
        <v>6.3964285710000004</v>
      </c>
    </row>
    <row r="147" spans="1:6" x14ac:dyDescent="0.25">
      <c r="A147" s="338" t="s">
        <v>1139</v>
      </c>
      <c r="B147" s="398" t="s">
        <v>1149</v>
      </c>
      <c r="C147" s="399" t="s">
        <v>911</v>
      </c>
      <c r="D147" s="338" t="s">
        <v>1818</v>
      </c>
      <c r="E147" s="422">
        <v>28185</v>
      </c>
      <c r="F147" s="398">
        <v>6.6290322579999996</v>
      </c>
    </row>
    <row r="148" spans="1:6" x14ac:dyDescent="0.25">
      <c r="A148" s="338" t="s">
        <v>1139</v>
      </c>
      <c r="B148" s="398" t="s">
        <v>1149</v>
      </c>
      <c r="C148" s="399" t="s">
        <v>911</v>
      </c>
      <c r="D148" s="338" t="s">
        <v>1818</v>
      </c>
      <c r="E148" s="422">
        <v>28216</v>
      </c>
      <c r="F148" s="338">
        <v>11.17</v>
      </c>
    </row>
    <row r="149" spans="1:6" x14ac:dyDescent="0.25">
      <c r="A149" s="338" t="s">
        <v>1139</v>
      </c>
      <c r="B149" s="398" t="s">
        <v>1149</v>
      </c>
      <c r="C149" s="399" t="s">
        <v>911</v>
      </c>
      <c r="D149" s="338" t="s">
        <v>1818</v>
      </c>
      <c r="E149" s="422">
        <v>28246</v>
      </c>
      <c r="F149" s="398">
        <v>20.493548390000001</v>
      </c>
    </row>
    <row r="150" spans="1:6" x14ac:dyDescent="0.25">
      <c r="A150" s="338" t="s">
        <v>1139</v>
      </c>
      <c r="B150" s="398" t="s">
        <v>1149</v>
      </c>
      <c r="C150" s="399" t="s">
        <v>911</v>
      </c>
      <c r="D150" s="338" t="s">
        <v>1818</v>
      </c>
      <c r="E150" s="422">
        <v>28277</v>
      </c>
      <c r="F150" s="338">
        <v>12.73</v>
      </c>
    </row>
    <row r="151" spans="1:6" x14ac:dyDescent="0.25">
      <c r="A151" s="338" t="s">
        <v>1139</v>
      </c>
      <c r="B151" s="398" t="s">
        <v>1149</v>
      </c>
      <c r="C151" s="399" t="s">
        <v>911</v>
      </c>
      <c r="D151" s="338" t="s">
        <v>1818</v>
      </c>
      <c r="E151" s="422">
        <v>28307</v>
      </c>
      <c r="F151" s="398">
        <v>7.029032258</v>
      </c>
    </row>
    <row r="152" spans="1:6" x14ac:dyDescent="0.25">
      <c r="A152" s="338" t="s">
        <v>1139</v>
      </c>
      <c r="B152" s="398" t="s">
        <v>1149</v>
      </c>
      <c r="C152" s="399" t="s">
        <v>911</v>
      </c>
      <c r="D152" s="338" t="s">
        <v>1818</v>
      </c>
      <c r="E152" s="422">
        <v>28338</v>
      </c>
      <c r="F152" s="398">
        <v>5.8612903230000004</v>
      </c>
    </row>
    <row r="153" spans="1:6" x14ac:dyDescent="0.25">
      <c r="A153" s="338" t="s">
        <v>1139</v>
      </c>
      <c r="B153" s="398" t="s">
        <v>1149</v>
      </c>
      <c r="C153" s="399" t="s">
        <v>911</v>
      </c>
      <c r="D153" s="338" t="s">
        <v>1818</v>
      </c>
      <c r="E153" s="422">
        <v>28369</v>
      </c>
      <c r="F153" s="398">
        <v>5.403333333</v>
      </c>
    </row>
    <row r="154" spans="1:6" x14ac:dyDescent="0.25">
      <c r="A154" s="338" t="s">
        <v>1139</v>
      </c>
      <c r="B154" s="398" t="s">
        <v>1149</v>
      </c>
      <c r="C154" s="399" t="s">
        <v>911</v>
      </c>
      <c r="D154" s="338" t="s">
        <v>1818</v>
      </c>
      <c r="E154" s="422">
        <v>28399</v>
      </c>
      <c r="F154" s="398">
        <v>5.6032258060000002</v>
      </c>
    </row>
    <row r="155" spans="1:6" x14ac:dyDescent="0.25">
      <c r="A155" s="338" t="s">
        <v>1139</v>
      </c>
      <c r="B155" s="398" t="s">
        <v>1149</v>
      </c>
      <c r="C155" s="399" t="s">
        <v>911</v>
      </c>
      <c r="D155" s="338" t="s">
        <v>1818</v>
      </c>
      <c r="E155" s="422">
        <v>28430</v>
      </c>
      <c r="F155" s="398">
        <v>5.3533333330000001</v>
      </c>
    </row>
    <row r="156" spans="1:6" x14ac:dyDescent="0.25">
      <c r="A156" s="338" t="s">
        <v>1139</v>
      </c>
      <c r="B156" s="398" t="s">
        <v>1149</v>
      </c>
      <c r="C156" s="399" t="s">
        <v>911</v>
      </c>
      <c r="D156" s="338" t="s">
        <v>1818</v>
      </c>
      <c r="E156" s="422">
        <v>28460</v>
      </c>
      <c r="F156" s="398">
        <v>6.5548387100000003</v>
      </c>
    </row>
    <row r="157" spans="1:6" x14ac:dyDescent="0.25">
      <c r="A157" s="338" t="s">
        <v>1139</v>
      </c>
      <c r="B157" s="398" t="s">
        <v>1149</v>
      </c>
      <c r="C157" s="399" t="s">
        <v>911</v>
      </c>
      <c r="D157" s="338" t="s">
        <v>1818</v>
      </c>
      <c r="E157" s="422">
        <v>28491</v>
      </c>
      <c r="F157" s="398">
        <v>7.4258064519999998</v>
      </c>
    </row>
    <row r="158" spans="1:6" x14ac:dyDescent="0.25">
      <c r="A158" s="338" t="s">
        <v>1139</v>
      </c>
      <c r="B158" s="398" t="s">
        <v>1149</v>
      </c>
      <c r="C158" s="399" t="s">
        <v>911</v>
      </c>
      <c r="D158" s="338" t="s">
        <v>1818</v>
      </c>
      <c r="E158" s="422">
        <v>28522</v>
      </c>
      <c r="F158" s="398">
        <v>9.7678571430000005</v>
      </c>
    </row>
    <row r="159" spans="1:6" x14ac:dyDescent="0.25">
      <c r="A159" s="338" t="s">
        <v>1139</v>
      </c>
      <c r="B159" s="398" t="s">
        <v>1149</v>
      </c>
      <c r="C159" s="399" t="s">
        <v>911</v>
      </c>
      <c r="D159" s="338" t="s">
        <v>1818</v>
      </c>
      <c r="E159" s="422">
        <v>28550</v>
      </c>
      <c r="F159" s="398">
        <v>39.903225810000002</v>
      </c>
    </row>
    <row r="160" spans="1:6" x14ac:dyDescent="0.25">
      <c r="A160" s="338" t="s">
        <v>1139</v>
      </c>
      <c r="B160" s="398" t="s">
        <v>1149</v>
      </c>
      <c r="C160" s="399" t="s">
        <v>911</v>
      </c>
      <c r="D160" s="338" t="s">
        <v>1818</v>
      </c>
      <c r="E160" s="422">
        <v>28581</v>
      </c>
      <c r="F160" s="398">
        <v>179.53333330000001</v>
      </c>
    </row>
    <row r="161" spans="1:6" x14ac:dyDescent="0.25">
      <c r="A161" s="338" t="s">
        <v>1139</v>
      </c>
      <c r="B161" s="398" t="s">
        <v>1149</v>
      </c>
      <c r="C161" s="399" t="s">
        <v>911</v>
      </c>
      <c r="D161" s="338" t="s">
        <v>1818</v>
      </c>
      <c r="E161" s="422">
        <v>28611</v>
      </c>
      <c r="F161" s="398">
        <v>154.7096774</v>
      </c>
    </row>
    <row r="162" spans="1:6" x14ac:dyDescent="0.25">
      <c r="A162" s="338" t="s">
        <v>1139</v>
      </c>
      <c r="B162" s="398" t="s">
        <v>1149</v>
      </c>
      <c r="C162" s="399" t="s">
        <v>911</v>
      </c>
      <c r="D162" s="338" t="s">
        <v>1818</v>
      </c>
      <c r="E162" s="422">
        <v>28642</v>
      </c>
      <c r="F162" s="398">
        <v>46.733333330000001</v>
      </c>
    </row>
    <row r="163" spans="1:6" x14ac:dyDescent="0.25">
      <c r="A163" s="338" t="s">
        <v>1139</v>
      </c>
      <c r="B163" s="398" t="s">
        <v>1149</v>
      </c>
      <c r="C163" s="399" t="s">
        <v>911</v>
      </c>
      <c r="D163" s="338" t="s">
        <v>1818</v>
      </c>
      <c r="E163" s="422">
        <v>28672</v>
      </c>
      <c r="F163" s="398">
        <v>18.354838709999999</v>
      </c>
    </row>
    <row r="164" spans="1:6" x14ac:dyDescent="0.25">
      <c r="A164" s="338" t="s">
        <v>1139</v>
      </c>
      <c r="B164" s="398" t="s">
        <v>1149</v>
      </c>
      <c r="C164" s="399" t="s">
        <v>911</v>
      </c>
      <c r="D164" s="338" t="s">
        <v>1818</v>
      </c>
      <c r="E164" s="422">
        <v>28703</v>
      </c>
      <c r="F164" s="398">
        <v>12.48387097</v>
      </c>
    </row>
    <row r="165" spans="1:6" x14ac:dyDescent="0.25">
      <c r="A165" s="338" t="s">
        <v>1139</v>
      </c>
      <c r="B165" s="398" t="s">
        <v>1149</v>
      </c>
      <c r="C165" s="399" t="s">
        <v>911</v>
      </c>
      <c r="D165" s="338" t="s">
        <v>1818</v>
      </c>
      <c r="E165" s="422">
        <v>28734</v>
      </c>
      <c r="F165" s="398">
        <v>10.18333333</v>
      </c>
    </row>
    <row r="166" spans="1:6" x14ac:dyDescent="0.25">
      <c r="A166" s="338" t="s">
        <v>1139</v>
      </c>
      <c r="B166" s="398" t="s">
        <v>1149</v>
      </c>
      <c r="C166" s="399" t="s">
        <v>911</v>
      </c>
      <c r="D166" s="338" t="s">
        <v>1818</v>
      </c>
      <c r="E166" s="422">
        <v>28764</v>
      </c>
      <c r="F166" s="398">
        <v>8.0032258059999997</v>
      </c>
    </row>
    <row r="167" spans="1:6" x14ac:dyDescent="0.25">
      <c r="A167" s="338" t="s">
        <v>1139</v>
      </c>
      <c r="B167" s="398" t="s">
        <v>1149</v>
      </c>
      <c r="C167" s="399" t="s">
        <v>911</v>
      </c>
      <c r="D167" s="338" t="s">
        <v>1818</v>
      </c>
      <c r="E167" s="422">
        <v>28795</v>
      </c>
      <c r="F167" s="398">
        <v>6.8966666669999999</v>
      </c>
    </row>
    <row r="168" spans="1:6" x14ac:dyDescent="0.25">
      <c r="A168" s="338" t="s">
        <v>1139</v>
      </c>
      <c r="B168" s="398" t="s">
        <v>1149</v>
      </c>
      <c r="C168" s="399" t="s">
        <v>911</v>
      </c>
      <c r="D168" s="338" t="s">
        <v>1818</v>
      </c>
      <c r="E168" s="422">
        <v>28825</v>
      </c>
      <c r="F168" s="398">
        <v>6.3967741939999998</v>
      </c>
    </row>
    <row r="169" spans="1:6" x14ac:dyDescent="0.25">
      <c r="A169" s="338" t="s">
        <v>1139</v>
      </c>
      <c r="B169" s="398" t="s">
        <v>1149</v>
      </c>
      <c r="C169" s="399" t="s">
        <v>911</v>
      </c>
      <c r="D169" s="338" t="s">
        <v>1818</v>
      </c>
      <c r="E169" s="422">
        <v>28856</v>
      </c>
      <c r="F169" s="398">
        <v>6.4741935479999997</v>
      </c>
    </row>
    <row r="170" spans="1:6" x14ac:dyDescent="0.25">
      <c r="A170" s="338" t="s">
        <v>1139</v>
      </c>
      <c r="B170" s="398" t="s">
        <v>1149</v>
      </c>
      <c r="C170" s="399" t="s">
        <v>911</v>
      </c>
      <c r="D170" s="338" t="s">
        <v>1818</v>
      </c>
      <c r="E170" s="422">
        <v>28887</v>
      </c>
      <c r="F170" s="398">
        <v>11.10714286</v>
      </c>
    </row>
    <row r="171" spans="1:6" x14ac:dyDescent="0.25">
      <c r="A171" s="338" t="s">
        <v>1139</v>
      </c>
      <c r="B171" s="398" t="s">
        <v>1149</v>
      </c>
      <c r="C171" s="399" t="s">
        <v>911</v>
      </c>
      <c r="D171" s="338" t="s">
        <v>1818</v>
      </c>
      <c r="E171" s="422">
        <v>28915</v>
      </c>
      <c r="F171" s="398">
        <v>24.129032259999999</v>
      </c>
    </row>
    <row r="172" spans="1:6" x14ac:dyDescent="0.25">
      <c r="A172" s="338" t="s">
        <v>1139</v>
      </c>
      <c r="B172" s="398" t="s">
        <v>1149</v>
      </c>
      <c r="C172" s="399" t="s">
        <v>911</v>
      </c>
      <c r="D172" s="338" t="s">
        <v>1818</v>
      </c>
      <c r="E172" s="422">
        <v>28946</v>
      </c>
      <c r="F172" s="398">
        <v>94.766666670000006</v>
      </c>
    </row>
    <row r="173" spans="1:6" x14ac:dyDescent="0.25">
      <c r="A173" s="338" t="s">
        <v>1139</v>
      </c>
      <c r="B173" s="398" t="s">
        <v>1149</v>
      </c>
      <c r="C173" s="399" t="s">
        <v>911</v>
      </c>
      <c r="D173" s="338" t="s">
        <v>1818</v>
      </c>
      <c r="E173" s="422">
        <v>28976</v>
      </c>
      <c r="F173" s="398">
        <v>106.2903226</v>
      </c>
    </row>
    <row r="174" spans="1:6" x14ac:dyDescent="0.25">
      <c r="A174" s="338" t="s">
        <v>1139</v>
      </c>
      <c r="B174" s="398" t="s">
        <v>1149</v>
      </c>
      <c r="C174" s="399" t="s">
        <v>911</v>
      </c>
      <c r="D174" s="338" t="s">
        <v>1818</v>
      </c>
      <c r="E174" s="422">
        <v>29007</v>
      </c>
      <c r="F174" s="398">
        <v>24.56666667</v>
      </c>
    </row>
    <row r="175" spans="1:6" x14ac:dyDescent="0.25">
      <c r="A175" s="338" t="s">
        <v>1139</v>
      </c>
      <c r="B175" s="398" t="s">
        <v>1149</v>
      </c>
      <c r="C175" s="399" t="s">
        <v>911</v>
      </c>
      <c r="D175" s="338" t="s">
        <v>1818</v>
      </c>
      <c r="E175" s="422">
        <v>29037</v>
      </c>
      <c r="F175" s="398">
        <v>12.129032260000001</v>
      </c>
    </row>
    <row r="176" spans="1:6" x14ac:dyDescent="0.25">
      <c r="A176" s="338" t="s">
        <v>1139</v>
      </c>
      <c r="B176" s="398" t="s">
        <v>1149</v>
      </c>
      <c r="C176" s="399" t="s">
        <v>911</v>
      </c>
      <c r="D176" s="338" t="s">
        <v>1818</v>
      </c>
      <c r="E176" s="422">
        <v>29068</v>
      </c>
      <c r="F176" s="398">
        <v>9.519354839</v>
      </c>
    </row>
    <row r="177" spans="1:6" x14ac:dyDescent="0.25">
      <c r="A177" s="338" t="s">
        <v>1139</v>
      </c>
      <c r="B177" s="398" t="s">
        <v>1149</v>
      </c>
      <c r="C177" s="399" t="s">
        <v>911</v>
      </c>
      <c r="D177" s="338" t="s">
        <v>1818</v>
      </c>
      <c r="E177" s="422">
        <v>29099</v>
      </c>
      <c r="F177" s="398">
        <v>7.7133333329999996</v>
      </c>
    </row>
    <row r="178" spans="1:6" x14ac:dyDescent="0.25">
      <c r="A178" s="338" t="s">
        <v>1139</v>
      </c>
      <c r="B178" s="398" t="s">
        <v>1149</v>
      </c>
      <c r="C178" s="399" t="s">
        <v>911</v>
      </c>
      <c r="D178" s="338" t="s">
        <v>1818</v>
      </c>
      <c r="E178" s="422">
        <v>29129</v>
      </c>
      <c r="F178" s="398">
        <v>6.5677419349999999</v>
      </c>
    </row>
    <row r="179" spans="1:6" x14ac:dyDescent="0.25">
      <c r="A179" s="338" t="s">
        <v>1139</v>
      </c>
      <c r="B179" s="398" t="s">
        <v>1149</v>
      </c>
      <c r="C179" s="399" t="s">
        <v>911</v>
      </c>
      <c r="D179" s="338" t="s">
        <v>1818</v>
      </c>
      <c r="E179" s="422">
        <v>29160</v>
      </c>
      <c r="F179" s="398">
        <v>5.6566666669999996</v>
      </c>
    </row>
    <row r="180" spans="1:6" x14ac:dyDescent="0.25">
      <c r="A180" s="338" t="s">
        <v>1139</v>
      </c>
      <c r="B180" s="398" t="s">
        <v>1149</v>
      </c>
      <c r="C180" s="399" t="s">
        <v>911</v>
      </c>
      <c r="D180" s="338" t="s">
        <v>1818</v>
      </c>
      <c r="E180" s="422">
        <v>29190</v>
      </c>
      <c r="F180" s="398">
        <v>5.3193548389999998</v>
      </c>
    </row>
    <row r="181" spans="1:6" x14ac:dyDescent="0.25">
      <c r="A181" s="338" t="s">
        <v>1139</v>
      </c>
      <c r="B181" s="398" t="s">
        <v>1149</v>
      </c>
      <c r="C181" s="399" t="s">
        <v>911</v>
      </c>
      <c r="D181" s="338" t="s">
        <v>1818</v>
      </c>
      <c r="E181" s="422">
        <v>29221</v>
      </c>
      <c r="F181" s="398">
        <v>8.6225806449999993</v>
      </c>
    </row>
    <row r="182" spans="1:6" x14ac:dyDescent="0.25">
      <c r="A182" s="338" t="s">
        <v>1139</v>
      </c>
      <c r="B182" s="398" t="s">
        <v>1149</v>
      </c>
      <c r="C182" s="399" t="s">
        <v>911</v>
      </c>
      <c r="D182" s="338" t="s">
        <v>1818</v>
      </c>
      <c r="E182" s="422">
        <v>29252</v>
      </c>
      <c r="F182" s="398">
        <v>10.22758621</v>
      </c>
    </row>
    <row r="183" spans="1:6" x14ac:dyDescent="0.25">
      <c r="A183" s="338" t="s">
        <v>1139</v>
      </c>
      <c r="B183" s="398" t="s">
        <v>1149</v>
      </c>
      <c r="C183" s="399" t="s">
        <v>911</v>
      </c>
      <c r="D183" s="338" t="s">
        <v>1818</v>
      </c>
      <c r="E183" s="422">
        <v>29281</v>
      </c>
      <c r="F183" s="398">
        <v>16.129032259999999</v>
      </c>
    </row>
    <row r="184" spans="1:6" x14ac:dyDescent="0.25">
      <c r="A184" s="338" t="s">
        <v>1139</v>
      </c>
      <c r="B184" s="398" t="s">
        <v>1149</v>
      </c>
      <c r="C184" s="399" t="s">
        <v>911</v>
      </c>
      <c r="D184" s="338" t="s">
        <v>1818</v>
      </c>
      <c r="E184" s="422">
        <v>29312</v>
      </c>
      <c r="F184" s="338">
        <v>171.5</v>
      </c>
    </row>
    <row r="185" spans="1:6" x14ac:dyDescent="0.25">
      <c r="A185" s="338" t="s">
        <v>1139</v>
      </c>
      <c r="B185" s="398" t="s">
        <v>1149</v>
      </c>
      <c r="C185" s="399" t="s">
        <v>911</v>
      </c>
      <c r="D185" s="338" t="s">
        <v>1818</v>
      </c>
      <c r="E185" s="422">
        <v>29342</v>
      </c>
      <c r="F185" s="398">
        <v>196.64516130000001</v>
      </c>
    </row>
    <row r="186" spans="1:6" x14ac:dyDescent="0.25">
      <c r="A186" s="338" t="s">
        <v>1139</v>
      </c>
      <c r="B186" s="398" t="s">
        <v>1149</v>
      </c>
      <c r="C186" s="399" t="s">
        <v>911</v>
      </c>
      <c r="D186" s="338" t="s">
        <v>1818</v>
      </c>
      <c r="E186" s="422">
        <v>29373</v>
      </c>
      <c r="F186" s="398">
        <v>94.266666670000006</v>
      </c>
    </row>
    <row r="187" spans="1:6" x14ac:dyDescent="0.25">
      <c r="A187" s="338" t="s">
        <v>1139</v>
      </c>
      <c r="B187" s="398" t="s">
        <v>1149</v>
      </c>
      <c r="C187" s="399" t="s">
        <v>911</v>
      </c>
      <c r="D187" s="338" t="s">
        <v>1818</v>
      </c>
      <c r="E187" s="422">
        <v>29403</v>
      </c>
      <c r="F187" s="398">
        <v>28.451612900000001</v>
      </c>
    </row>
    <row r="188" spans="1:6" x14ac:dyDescent="0.25">
      <c r="A188" s="338" t="s">
        <v>1139</v>
      </c>
      <c r="B188" s="398" t="s">
        <v>1149</v>
      </c>
      <c r="C188" s="399" t="s">
        <v>911</v>
      </c>
      <c r="D188" s="338" t="s">
        <v>1818</v>
      </c>
      <c r="E188" s="422">
        <v>29434</v>
      </c>
      <c r="F188" s="398">
        <v>15.387096769999999</v>
      </c>
    </row>
    <row r="189" spans="1:6" x14ac:dyDescent="0.25">
      <c r="A189" s="338" t="s">
        <v>1139</v>
      </c>
      <c r="B189" s="398" t="s">
        <v>1149</v>
      </c>
      <c r="C189" s="399" t="s">
        <v>911</v>
      </c>
      <c r="D189" s="338" t="s">
        <v>1818</v>
      </c>
      <c r="E189" s="422">
        <v>29465</v>
      </c>
      <c r="F189" s="398">
        <v>10.91333333</v>
      </c>
    </row>
    <row r="190" spans="1:6" x14ac:dyDescent="0.25">
      <c r="A190" s="338" t="s">
        <v>1139</v>
      </c>
      <c r="B190" s="398" t="s">
        <v>1149</v>
      </c>
      <c r="C190" s="399" t="s">
        <v>911</v>
      </c>
      <c r="D190" s="338" t="s">
        <v>1818</v>
      </c>
      <c r="E190" s="422">
        <v>29495</v>
      </c>
      <c r="F190" s="398">
        <v>9.3612903230000004</v>
      </c>
    </row>
    <row r="191" spans="1:6" x14ac:dyDescent="0.25">
      <c r="A191" s="338" t="s">
        <v>1139</v>
      </c>
      <c r="B191" s="398" t="s">
        <v>1149</v>
      </c>
      <c r="C191" s="399" t="s">
        <v>911</v>
      </c>
      <c r="D191" s="338" t="s">
        <v>1818</v>
      </c>
      <c r="E191" s="422">
        <v>29526</v>
      </c>
      <c r="F191" s="398">
        <v>8.2333333329999991</v>
      </c>
    </row>
    <row r="192" spans="1:6" x14ac:dyDescent="0.25">
      <c r="A192" s="338" t="s">
        <v>1139</v>
      </c>
      <c r="B192" s="398" t="s">
        <v>1149</v>
      </c>
      <c r="C192" s="399" t="s">
        <v>911</v>
      </c>
      <c r="D192" s="338" t="s">
        <v>1818</v>
      </c>
      <c r="E192" s="422">
        <v>29556</v>
      </c>
      <c r="F192" s="398">
        <v>7.403225806</v>
      </c>
    </row>
    <row r="193" spans="1:6" x14ac:dyDescent="0.25">
      <c r="A193" s="338" t="s">
        <v>1139</v>
      </c>
      <c r="B193" s="398" t="s">
        <v>1149</v>
      </c>
      <c r="C193" s="399" t="s">
        <v>911</v>
      </c>
      <c r="D193" s="338" t="s">
        <v>1818</v>
      </c>
      <c r="E193" s="422">
        <v>29587</v>
      </c>
      <c r="F193" s="398">
        <v>6.1096774189999996</v>
      </c>
    </row>
    <row r="194" spans="1:6" x14ac:dyDescent="0.25">
      <c r="A194" s="338" t="s">
        <v>1139</v>
      </c>
      <c r="B194" s="398" t="s">
        <v>1149</v>
      </c>
      <c r="C194" s="399" t="s">
        <v>911</v>
      </c>
      <c r="D194" s="338" t="s">
        <v>1818</v>
      </c>
      <c r="E194" s="422">
        <v>29618</v>
      </c>
      <c r="F194" s="398">
        <v>5.832142857</v>
      </c>
    </row>
    <row r="195" spans="1:6" x14ac:dyDescent="0.25">
      <c r="A195" s="338" t="s">
        <v>1139</v>
      </c>
      <c r="B195" s="398" t="s">
        <v>1149</v>
      </c>
      <c r="C195" s="399" t="s">
        <v>911</v>
      </c>
      <c r="D195" s="338" t="s">
        <v>1818</v>
      </c>
      <c r="E195" s="422">
        <v>29646</v>
      </c>
      <c r="F195" s="398">
        <v>7.7290322580000002</v>
      </c>
    </row>
    <row r="196" spans="1:6" x14ac:dyDescent="0.25">
      <c r="A196" s="338" t="s">
        <v>1139</v>
      </c>
      <c r="B196" s="398" t="s">
        <v>1149</v>
      </c>
      <c r="C196" s="399" t="s">
        <v>911</v>
      </c>
      <c r="D196" s="338" t="s">
        <v>1818</v>
      </c>
      <c r="E196" s="422">
        <v>29677</v>
      </c>
      <c r="F196" s="398">
        <v>33.266666669999999</v>
      </c>
    </row>
    <row r="197" spans="1:6" x14ac:dyDescent="0.25">
      <c r="A197" s="338" t="s">
        <v>1139</v>
      </c>
      <c r="B197" s="398" t="s">
        <v>1149</v>
      </c>
      <c r="C197" s="399" t="s">
        <v>911</v>
      </c>
      <c r="D197" s="338" t="s">
        <v>1818</v>
      </c>
      <c r="E197" s="422">
        <v>29707</v>
      </c>
      <c r="F197" s="398">
        <v>43.096774189999998</v>
      </c>
    </row>
    <row r="198" spans="1:6" x14ac:dyDescent="0.25">
      <c r="A198" s="338" t="s">
        <v>1139</v>
      </c>
      <c r="B198" s="398" t="s">
        <v>1149</v>
      </c>
      <c r="C198" s="399" t="s">
        <v>911</v>
      </c>
      <c r="D198" s="338" t="s">
        <v>1818</v>
      </c>
      <c r="E198" s="422">
        <v>29738</v>
      </c>
      <c r="F198" s="398">
        <v>24.666666670000001</v>
      </c>
    </row>
    <row r="199" spans="1:6" x14ac:dyDescent="0.25">
      <c r="A199" s="338" t="s">
        <v>1139</v>
      </c>
      <c r="B199" s="398" t="s">
        <v>1149</v>
      </c>
      <c r="C199" s="399" t="s">
        <v>911</v>
      </c>
      <c r="D199" s="338" t="s">
        <v>1818</v>
      </c>
      <c r="E199" s="422">
        <v>29768</v>
      </c>
      <c r="F199" s="398">
        <v>9.0483870970000009</v>
      </c>
    </row>
    <row r="200" spans="1:6" x14ac:dyDescent="0.25">
      <c r="A200" s="338" t="s">
        <v>1139</v>
      </c>
      <c r="B200" s="398" t="s">
        <v>1149</v>
      </c>
      <c r="C200" s="399" t="s">
        <v>911</v>
      </c>
      <c r="D200" s="338" t="s">
        <v>1818</v>
      </c>
      <c r="E200" s="422">
        <v>29799</v>
      </c>
      <c r="F200" s="398">
        <v>6.6322580650000003</v>
      </c>
    </row>
    <row r="201" spans="1:6" x14ac:dyDescent="0.25">
      <c r="A201" s="338" t="s">
        <v>1139</v>
      </c>
      <c r="B201" s="398" t="s">
        <v>1149</v>
      </c>
      <c r="C201" s="399" t="s">
        <v>911</v>
      </c>
      <c r="D201" s="338" t="s">
        <v>1818</v>
      </c>
      <c r="E201" s="422">
        <v>29830</v>
      </c>
      <c r="F201" s="338">
        <v>5.69</v>
      </c>
    </row>
    <row r="202" spans="1:6" x14ac:dyDescent="0.25">
      <c r="A202" s="338" t="s">
        <v>1139</v>
      </c>
      <c r="B202" s="398" t="s">
        <v>1149</v>
      </c>
      <c r="C202" s="399" t="s">
        <v>911</v>
      </c>
      <c r="D202" s="338" t="s">
        <v>1818</v>
      </c>
      <c r="E202" s="422">
        <v>29860</v>
      </c>
      <c r="F202" s="398">
        <v>6.625806452</v>
      </c>
    </row>
    <row r="203" spans="1:6" x14ac:dyDescent="0.25">
      <c r="A203" s="338" t="s">
        <v>1139</v>
      </c>
      <c r="B203" s="398" t="s">
        <v>1149</v>
      </c>
      <c r="C203" s="399" t="s">
        <v>911</v>
      </c>
      <c r="D203" s="338" t="s">
        <v>1818</v>
      </c>
      <c r="E203" s="422">
        <v>29891</v>
      </c>
      <c r="F203" s="398">
        <v>5.8966666669999999</v>
      </c>
    </row>
    <row r="204" spans="1:6" x14ac:dyDescent="0.25">
      <c r="A204" s="338" t="s">
        <v>1139</v>
      </c>
      <c r="B204" s="398" t="s">
        <v>1149</v>
      </c>
      <c r="C204" s="399" t="s">
        <v>911</v>
      </c>
      <c r="D204" s="338" t="s">
        <v>1818</v>
      </c>
      <c r="E204" s="422">
        <v>29921</v>
      </c>
      <c r="F204" s="398">
        <v>7.970967742</v>
      </c>
    </row>
    <row r="205" spans="1:6" x14ac:dyDescent="0.25">
      <c r="A205" s="338" t="s">
        <v>1139</v>
      </c>
      <c r="B205" s="398" t="s">
        <v>1149</v>
      </c>
      <c r="C205" s="399" t="s">
        <v>911</v>
      </c>
      <c r="D205" s="338" t="s">
        <v>1818</v>
      </c>
      <c r="E205" s="422">
        <v>29952</v>
      </c>
      <c r="F205" s="398">
        <v>9.5806451609999996</v>
      </c>
    </row>
    <row r="206" spans="1:6" x14ac:dyDescent="0.25">
      <c r="A206" s="338" t="s">
        <v>1139</v>
      </c>
      <c r="B206" s="398" t="s">
        <v>1149</v>
      </c>
      <c r="C206" s="399" t="s">
        <v>911</v>
      </c>
      <c r="D206" s="338" t="s">
        <v>1818</v>
      </c>
      <c r="E206" s="422">
        <v>29983</v>
      </c>
      <c r="F206" s="398">
        <v>17.521428570000001</v>
      </c>
    </row>
    <row r="207" spans="1:6" x14ac:dyDescent="0.25">
      <c r="A207" s="338" t="s">
        <v>1139</v>
      </c>
      <c r="B207" s="398" t="s">
        <v>1149</v>
      </c>
      <c r="C207" s="399" t="s">
        <v>911</v>
      </c>
      <c r="D207" s="338" t="s">
        <v>1818</v>
      </c>
      <c r="E207" s="422">
        <v>30011</v>
      </c>
      <c r="F207" s="398">
        <v>37.870967739999998</v>
      </c>
    </row>
    <row r="208" spans="1:6" x14ac:dyDescent="0.25">
      <c r="A208" s="338" t="s">
        <v>1139</v>
      </c>
      <c r="B208" s="398" t="s">
        <v>1149</v>
      </c>
      <c r="C208" s="399" t="s">
        <v>911</v>
      </c>
      <c r="D208" s="338" t="s">
        <v>1818</v>
      </c>
      <c r="E208" s="422">
        <v>30042</v>
      </c>
      <c r="F208" s="398">
        <v>175.93333329999999</v>
      </c>
    </row>
    <row r="209" spans="1:6" x14ac:dyDescent="0.25">
      <c r="A209" s="338" t="s">
        <v>1139</v>
      </c>
      <c r="B209" s="398" t="s">
        <v>1149</v>
      </c>
      <c r="C209" s="399" t="s">
        <v>911</v>
      </c>
      <c r="D209" s="338" t="s">
        <v>1818</v>
      </c>
      <c r="E209" s="422">
        <v>30072</v>
      </c>
      <c r="F209" s="398">
        <v>265.54838710000001</v>
      </c>
    </row>
    <row r="210" spans="1:6" x14ac:dyDescent="0.25">
      <c r="A210" s="338" t="s">
        <v>1139</v>
      </c>
      <c r="B210" s="398" t="s">
        <v>1149</v>
      </c>
      <c r="C210" s="399" t="s">
        <v>911</v>
      </c>
      <c r="D210" s="338" t="s">
        <v>1818</v>
      </c>
      <c r="E210" s="422">
        <v>30103</v>
      </c>
      <c r="F210" s="338">
        <v>55.8</v>
      </c>
    </row>
    <row r="211" spans="1:6" x14ac:dyDescent="0.25">
      <c r="A211" s="338" t="s">
        <v>1139</v>
      </c>
      <c r="B211" s="398" t="s">
        <v>1149</v>
      </c>
      <c r="C211" s="399" t="s">
        <v>911</v>
      </c>
      <c r="D211" s="338" t="s">
        <v>1818</v>
      </c>
      <c r="E211" s="422">
        <v>30133</v>
      </c>
      <c r="F211" s="398">
        <v>25.064516130000001</v>
      </c>
    </row>
    <row r="212" spans="1:6" x14ac:dyDescent="0.25">
      <c r="A212" s="338" t="s">
        <v>1139</v>
      </c>
      <c r="B212" s="398" t="s">
        <v>1149</v>
      </c>
      <c r="C212" s="399" t="s">
        <v>911</v>
      </c>
      <c r="D212" s="338" t="s">
        <v>1818</v>
      </c>
      <c r="E212" s="422">
        <v>30164</v>
      </c>
      <c r="F212" s="398">
        <v>12.838709679999999</v>
      </c>
    </row>
    <row r="213" spans="1:6" x14ac:dyDescent="0.25">
      <c r="A213" s="338" t="s">
        <v>1139</v>
      </c>
      <c r="B213" s="398" t="s">
        <v>1149</v>
      </c>
      <c r="C213" s="399" t="s">
        <v>911</v>
      </c>
      <c r="D213" s="338" t="s">
        <v>1818</v>
      </c>
      <c r="E213" s="422">
        <v>30195</v>
      </c>
      <c r="F213" s="338">
        <v>9.64</v>
      </c>
    </row>
    <row r="214" spans="1:6" x14ac:dyDescent="0.25">
      <c r="A214" s="338" t="s">
        <v>1139</v>
      </c>
      <c r="B214" s="398" t="s">
        <v>1149</v>
      </c>
      <c r="C214" s="399" t="s">
        <v>911</v>
      </c>
      <c r="D214" s="338" t="s">
        <v>1818</v>
      </c>
      <c r="E214" s="422">
        <v>30225</v>
      </c>
      <c r="F214" s="398">
        <v>13.870967739999999</v>
      </c>
    </row>
    <row r="215" spans="1:6" x14ac:dyDescent="0.25">
      <c r="A215" s="338" t="s">
        <v>1139</v>
      </c>
      <c r="B215" s="398" t="s">
        <v>1149</v>
      </c>
      <c r="C215" s="399" t="s">
        <v>911</v>
      </c>
      <c r="D215" s="338" t="s">
        <v>1818</v>
      </c>
      <c r="E215" s="422">
        <v>30256</v>
      </c>
      <c r="F215" s="398">
        <v>12.06666667</v>
      </c>
    </row>
    <row r="216" spans="1:6" x14ac:dyDescent="0.25">
      <c r="A216" s="338" t="s">
        <v>1139</v>
      </c>
      <c r="B216" s="398" t="s">
        <v>1149</v>
      </c>
      <c r="C216" s="399" t="s">
        <v>911</v>
      </c>
      <c r="D216" s="338" t="s">
        <v>1818</v>
      </c>
      <c r="E216" s="422">
        <v>30286</v>
      </c>
      <c r="F216" s="338">
        <v>14</v>
      </c>
    </row>
    <row r="217" spans="1:6" x14ac:dyDescent="0.25">
      <c r="A217" s="338" t="s">
        <v>1139</v>
      </c>
      <c r="B217" s="398" t="s">
        <v>1149</v>
      </c>
      <c r="C217" s="399" t="s">
        <v>911</v>
      </c>
      <c r="D217" s="338" t="s">
        <v>1818</v>
      </c>
      <c r="E217" s="422">
        <v>30317</v>
      </c>
      <c r="F217" s="398">
        <v>15.22580645</v>
      </c>
    </row>
    <row r="218" spans="1:6" x14ac:dyDescent="0.25">
      <c r="A218" s="338" t="s">
        <v>1139</v>
      </c>
      <c r="B218" s="398" t="s">
        <v>1149</v>
      </c>
      <c r="C218" s="399" t="s">
        <v>911</v>
      </c>
      <c r="D218" s="338" t="s">
        <v>1818</v>
      </c>
      <c r="E218" s="422">
        <v>30348</v>
      </c>
      <c r="F218" s="398">
        <v>14.60714286</v>
      </c>
    </row>
    <row r="219" spans="1:6" x14ac:dyDescent="0.25">
      <c r="A219" s="338" t="s">
        <v>1139</v>
      </c>
      <c r="B219" s="398" t="s">
        <v>1149</v>
      </c>
      <c r="C219" s="399" t="s">
        <v>911</v>
      </c>
      <c r="D219" s="338" t="s">
        <v>1818</v>
      </c>
      <c r="E219" s="422">
        <v>30376</v>
      </c>
      <c r="F219" s="398">
        <v>41.451612900000001</v>
      </c>
    </row>
    <row r="220" spans="1:6" x14ac:dyDescent="0.25">
      <c r="A220" s="338" t="s">
        <v>1139</v>
      </c>
      <c r="B220" s="398" t="s">
        <v>1149</v>
      </c>
      <c r="C220" s="399" t="s">
        <v>911</v>
      </c>
      <c r="D220" s="338" t="s">
        <v>1818</v>
      </c>
      <c r="E220" s="422">
        <v>30407</v>
      </c>
      <c r="F220" s="338">
        <v>111.9</v>
      </c>
    </row>
    <row r="221" spans="1:6" x14ac:dyDescent="0.25">
      <c r="A221" s="338" t="s">
        <v>1139</v>
      </c>
      <c r="B221" s="398" t="s">
        <v>1149</v>
      </c>
      <c r="C221" s="399" t="s">
        <v>911</v>
      </c>
      <c r="D221" s="338" t="s">
        <v>1818</v>
      </c>
      <c r="E221" s="422">
        <v>30437</v>
      </c>
      <c r="F221" s="398">
        <v>336.87096769999999</v>
      </c>
    </row>
    <row r="222" spans="1:6" x14ac:dyDescent="0.25">
      <c r="A222" s="338" t="s">
        <v>1139</v>
      </c>
      <c r="B222" s="398" t="s">
        <v>1149</v>
      </c>
      <c r="C222" s="399" t="s">
        <v>911</v>
      </c>
      <c r="D222" s="338" t="s">
        <v>1818</v>
      </c>
      <c r="E222" s="422">
        <v>30468</v>
      </c>
      <c r="F222" s="338">
        <v>155.5</v>
      </c>
    </row>
    <row r="223" spans="1:6" x14ac:dyDescent="0.25">
      <c r="A223" s="338" t="s">
        <v>1139</v>
      </c>
      <c r="B223" s="398" t="s">
        <v>1149</v>
      </c>
      <c r="C223" s="399" t="s">
        <v>911</v>
      </c>
      <c r="D223" s="338" t="s">
        <v>1818</v>
      </c>
      <c r="E223" s="422">
        <v>30498</v>
      </c>
      <c r="F223" s="398">
        <v>34.935483869999999</v>
      </c>
    </row>
    <row r="224" spans="1:6" x14ac:dyDescent="0.25">
      <c r="A224" s="338" t="s">
        <v>1139</v>
      </c>
      <c r="B224" s="398" t="s">
        <v>1149</v>
      </c>
      <c r="C224" s="399" t="s">
        <v>911</v>
      </c>
      <c r="D224" s="338" t="s">
        <v>1818</v>
      </c>
      <c r="E224" s="422">
        <v>30529</v>
      </c>
      <c r="F224" s="398">
        <v>22.870967740000001</v>
      </c>
    </row>
    <row r="225" spans="1:6" x14ac:dyDescent="0.25">
      <c r="A225" s="338" t="s">
        <v>1139</v>
      </c>
      <c r="B225" s="398" t="s">
        <v>1149</v>
      </c>
      <c r="C225" s="399" t="s">
        <v>911</v>
      </c>
      <c r="D225" s="338" t="s">
        <v>1818</v>
      </c>
      <c r="E225" s="422">
        <v>30560</v>
      </c>
      <c r="F225" s="338">
        <v>17.600000000000001</v>
      </c>
    </row>
    <row r="226" spans="1:6" x14ac:dyDescent="0.25">
      <c r="A226" s="338" t="s">
        <v>1139</v>
      </c>
      <c r="B226" s="398" t="s">
        <v>1149</v>
      </c>
      <c r="C226" s="399" t="s">
        <v>911</v>
      </c>
      <c r="D226" s="338" t="s">
        <v>1818</v>
      </c>
      <c r="E226" s="422">
        <v>30590</v>
      </c>
      <c r="F226" s="398">
        <v>18.22580645</v>
      </c>
    </row>
    <row r="227" spans="1:6" x14ac:dyDescent="0.25">
      <c r="A227" s="338" t="s">
        <v>1139</v>
      </c>
      <c r="B227" s="398" t="s">
        <v>1149</v>
      </c>
      <c r="C227" s="399" t="s">
        <v>911</v>
      </c>
      <c r="D227" s="338" t="s">
        <v>1818</v>
      </c>
      <c r="E227" s="422">
        <v>30621</v>
      </c>
      <c r="F227" s="398">
        <v>16.033333330000001</v>
      </c>
    </row>
    <row r="228" spans="1:6" x14ac:dyDescent="0.25">
      <c r="A228" s="338" t="s">
        <v>1139</v>
      </c>
      <c r="B228" s="398" t="s">
        <v>1149</v>
      </c>
      <c r="C228" s="399" t="s">
        <v>911</v>
      </c>
      <c r="D228" s="338" t="s">
        <v>1818</v>
      </c>
      <c r="E228" s="422">
        <v>30651</v>
      </c>
      <c r="F228" s="398">
        <v>22.22580645</v>
      </c>
    </row>
    <row r="229" spans="1:6" x14ac:dyDescent="0.25">
      <c r="A229" s="338" t="s">
        <v>1139</v>
      </c>
      <c r="B229" s="398" t="s">
        <v>1149</v>
      </c>
      <c r="C229" s="399" t="s">
        <v>911</v>
      </c>
      <c r="D229" s="338" t="s">
        <v>1818</v>
      </c>
      <c r="E229" s="422">
        <v>30682</v>
      </c>
      <c r="F229" s="398">
        <v>20.741935479999999</v>
      </c>
    </row>
    <row r="230" spans="1:6" x14ac:dyDescent="0.25">
      <c r="A230" s="338" t="s">
        <v>1139</v>
      </c>
      <c r="B230" s="398" t="s">
        <v>1149</v>
      </c>
      <c r="C230" s="399" t="s">
        <v>911</v>
      </c>
      <c r="D230" s="338" t="s">
        <v>1818</v>
      </c>
      <c r="E230" s="422">
        <v>30713</v>
      </c>
      <c r="F230" s="398">
        <v>19.103448279999999</v>
      </c>
    </row>
    <row r="231" spans="1:6" x14ac:dyDescent="0.25">
      <c r="A231" s="338" t="s">
        <v>1139</v>
      </c>
      <c r="B231" s="398" t="s">
        <v>1149</v>
      </c>
      <c r="C231" s="399" t="s">
        <v>911</v>
      </c>
      <c r="D231" s="338" t="s">
        <v>1818</v>
      </c>
      <c r="E231" s="422">
        <v>30742</v>
      </c>
      <c r="F231" s="398">
        <v>28.709677419999998</v>
      </c>
    </row>
    <row r="232" spans="1:6" x14ac:dyDescent="0.25">
      <c r="A232" s="338" t="s">
        <v>1139</v>
      </c>
      <c r="B232" s="398" t="s">
        <v>1149</v>
      </c>
      <c r="C232" s="399" t="s">
        <v>911</v>
      </c>
      <c r="D232" s="338" t="s">
        <v>1818</v>
      </c>
      <c r="E232" s="422">
        <v>30773</v>
      </c>
      <c r="F232" s="398">
        <v>151.66666670000001</v>
      </c>
    </row>
    <row r="233" spans="1:6" x14ac:dyDescent="0.25">
      <c r="A233" s="338" t="s">
        <v>1139</v>
      </c>
      <c r="B233" s="398" t="s">
        <v>1149</v>
      </c>
      <c r="C233" s="399" t="s">
        <v>911</v>
      </c>
      <c r="D233" s="338" t="s">
        <v>1818</v>
      </c>
      <c r="E233" s="422">
        <v>30803</v>
      </c>
      <c r="F233" s="398">
        <v>394.12903230000001</v>
      </c>
    </row>
    <row r="234" spans="1:6" x14ac:dyDescent="0.25">
      <c r="A234" s="338" t="s">
        <v>1139</v>
      </c>
      <c r="B234" s="398" t="s">
        <v>1149</v>
      </c>
      <c r="C234" s="399" t="s">
        <v>911</v>
      </c>
      <c r="D234" s="338" t="s">
        <v>1818</v>
      </c>
      <c r="E234" s="422">
        <v>30834</v>
      </c>
      <c r="F234" s="398">
        <v>118.0666667</v>
      </c>
    </row>
    <row r="235" spans="1:6" x14ac:dyDescent="0.25">
      <c r="A235" s="338" t="s">
        <v>1139</v>
      </c>
      <c r="B235" s="398" t="s">
        <v>1149</v>
      </c>
      <c r="C235" s="399" t="s">
        <v>911</v>
      </c>
      <c r="D235" s="338" t="s">
        <v>1818</v>
      </c>
      <c r="E235" s="422">
        <v>30864</v>
      </c>
      <c r="F235" s="398">
        <v>34.354838710000003</v>
      </c>
    </row>
    <row r="236" spans="1:6" x14ac:dyDescent="0.25">
      <c r="A236" s="338" t="s">
        <v>1139</v>
      </c>
      <c r="B236" s="398" t="s">
        <v>1149</v>
      </c>
      <c r="C236" s="399" t="s">
        <v>911</v>
      </c>
      <c r="D236" s="338" t="s">
        <v>1818</v>
      </c>
      <c r="E236" s="422">
        <v>30895</v>
      </c>
      <c r="F236" s="398">
        <v>21.80645161</v>
      </c>
    </row>
    <row r="237" spans="1:6" x14ac:dyDescent="0.25">
      <c r="A237" s="338" t="s">
        <v>1139</v>
      </c>
      <c r="B237" s="398" t="s">
        <v>1149</v>
      </c>
      <c r="C237" s="399" t="s">
        <v>911</v>
      </c>
      <c r="D237" s="338" t="s">
        <v>1818</v>
      </c>
      <c r="E237" s="422">
        <v>30926</v>
      </c>
      <c r="F237" s="398">
        <v>16.333333329999999</v>
      </c>
    </row>
    <row r="238" spans="1:6" x14ac:dyDescent="0.25">
      <c r="A238" s="338" t="s">
        <v>1139</v>
      </c>
      <c r="B238" s="398" t="s">
        <v>1149</v>
      </c>
      <c r="C238" s="399" t="s">
        <v>911</v>
      </c>
      <c r="D238" s="338" t="s">
        <v>1818</v>
      </c>
      <c r="E238" s="422">
        <v>30956</v>
      </c>
      <c r="F238" s="398">
        <v>13.870967739999999</v>
      </c>
    </row>
    <row r="239" spans="1:6" x14ac:dyDescent="0.25">
      <c r="A239" s="338" t="s">
        <v>1139</v>
      </c>
      <c r="B239" s="398" t="s">
        <v>1149</v>
      </c>
      <c r="C239" s="399" t="s">
        <v>911</v>
      </c>
      <c r="D239" s="338" t="s">
        <v>1818</v>
      </c>
      <c r="E239" s="422">
        <v>30987</v>
      </c>
      <c r="F239" s="398">
        <v>16.533333330000001</v>
      </c>
    </row>
    <row r="240" spans="1:6" x14ac:dyDescent="0.25">
      <c r="A240" s="338" t="s">
        <v>1139</v>
      </c>
      <c r="B240" s="398" t="s">
        <v>1149</v>
      </c>
      <c r="C240" s="399" t="s">
        <v>911</v>
      </c>
      <c r="D240" s="338" t="s">
        <v>1818</v>
      </c>
      <c r="E240" s="422">
        <v>31017</v>
      </c>
      <c r="F240" s="398">
        <v>15.129032260000001</v>
      </c>
    </row>
    <row r="241" spans="1:6" x14ac:dyDescent="0.25">
      <c r="A241" s="338" t="s">
        <v>1139</v>
      </c>
      <c r="B241" s="398" t="s">
        <v>1149</v>
      </c>
      <c r="C241" s="399" t="s">
        <v>911</v>
      </c>
      <c r="D241" s="338" t="s">
        <v>1818</v>
      </c>
      <c r="E241" s="422">
        <v>31048</v>
      </c>
      <c r="F241" s="398">
        <v>14.19354839</v>
      </c>
    </row>
    <row r="242" spans="1:6" x14ac:dyDescent="0.25">
      <c r="A242" s="338" t="s">
        <v>1139</v>
      </c>
      <c r="B242" s="398" t="s">
        <v>1149</v>
      </c>
      <c r="C242" s="399" t="s">
        <v>911</v>
      </c>
      <c r="D242" s="338" t="s">
        <v>1818</v>
      </c>
      <c r="E242" s="422">
        <v>31079</v>
      </c>
      <c r="F242" s="398">
        <v>13.07142857</v>
      </c>
    </row>
    <row r="243" spans="1:6" x14ac:dyDescent="0.25">
      <c r="A243" s="338" t="s">
        <v>1139</v>
      </c>
      <c r="B243" s="398" t="s">
        <v>1149</v>
      </c>
      <c r="C243" s="399" t="s">
        <v>911</v>
      </c>
      <c r="D243" s="338" t="s">
        <v>1818</v>
      </c>
      <c r="E243" s="422">
        <v>31107</v>
      </c>
      <c r="F243" s="398">
        <v>28.516129029999998</v>
      </c>
    </row>
    <row r="244" spans="1:6" x14ac:dyDescent="0.25">
      <c r="A244" s="338" t="s">
        <v>1139</v>
      </c>
      <c r="B244" s="398" t="s">
        <v>1149</v>
      </c>
      <c r="C244" s="399" t="s">
        <v>911</v>
      </c>
      <c r="D244" s="338" t="s">
        <v>1818</v>
      </c>
      <c r="E244" s="422">
        <v>31138</v>
      </c>
      <c r="F244" s="398">
        <v>209.7666667</v>
      </c>
    </row>
    <row r="245" spans="1:6" x14ac:dyDescent="0.25">
      <c r="A245" s="338" t="s">
        <v>1139</v>
      </c>
      <c r="B245" s="398" t="s">
        <v>1149</v>
      </c>
      <c r="C245" s="399" t="s">
        <v>911</v>
      </c>
      <c r="D245" s="338" t="s">
        <v>1818</v>
      </c>
      <c r="E245" s="422">
        <v>31168</v>
      </c>
      <c r="F245" s="398">
        <v>122.96774189999999</v>
      </c>
    </row>
    <row r="246" spans="1:6" x14ac:dyDescent="0.25">
      <c r="A246" s="338" t="s">
        <v>1139</v>
      </c>
      <c r="B246" s="398" t="s">
        <v>1149</v>
      </c>
      <c r="C246" s="399" t="s">
        <v>911</v>
      </c>
      <c r="D246" s="338" t="s">
        <v>1818</v>
      </c>
      <c r="E246" s="422">
        <v>31199</v>
      </c>
      <c r="F246" s="338">
        <v>34.700000000000003</v>
      </c>
    </row>
    <row r="247" spans="1:6" x14ac:dyDescent="0.25">
      <c r="A247" s="338" t="s">
        <v>1139</v>
      </c>
      <c r="B247" s="398" t="s">
        <v>1149</v>
      </c>
      <c r="C247" s="399" t="s">
        <v>911</v>
      </c>
      <c r="D247" s="338" t="s">
        <v>1818</v>
      </c>
      <c r="E247" s="422">
        <v>31229</v>
      </c>
      <c r="F247" s="398">
        <v>18.838709680000001</v>
      </c>
    </row>
    <row r="248" spans="1:6" x14ac:dyDescent="0.25">
      <c r="A248" s="338" t="s">
        <v>1139</v>
      </c>
      <c r="B248" s="398" t="s">
        <v>1149</v>
      </c>
      <c r="C248" s="399" t="s">
        <v>911</v>
      </c>
      <c r="D248" s="338" t="s">
        <v>1818</v>
      </c>
      <c r="E248" s="422">
        <v>31260</v>
      </c>
      <c r="F248" s="398">
        <v>13.09677419</v>
      </c>
    </row>
    <row r="249" spans="1:6" x14ac:dyDescent="0.25">
      <c r="A249" s="338" t="s">
        <v>1139</v>
      </c>
      <c r="B249" s="398" t="s">
        <v>1149</v>
      </c>
      <c r="C249" s="399" t="s">
        <v>911</v>
      </c>
      <c r="D249" s="338" t="s">
        <v>1818</v>
      </c>
      <c r="E249" s="422">
        <v>31291</v>
      </c>
      <c r="F249" s="398">
        <v>10.42333333</v>
      </c>
    </row>
    <row r="250" spans="1:6" x14ac:dyDescent="0.25">
      <c r="A250" s="338" t="s">
        <v>1139</v>
      </c>
      <c r="B250" s="398" t="s">
        <v>1149</v>
      </c>
      <c r="C250" s="399" t="s">
        <v>911</v>
      </c>
      <c r="D250" s="338" t="s">
        <v>1818</v>
      </c>
      <c r="E250" s="422">
        <v>31321</v>
      </c>
      <c r="F250" s="398">
        <v>10.1516129</v>
      </c>
    </row>
    <row r="251" spans="1:6" x14ac:dyDescent="0.25">
      <c r="A251" s="338" t="s">
        <v>1139</v>
      </c>
      <c r="B251" s="398" t="s">
        <v>1149</v>
      </c>
      <c r="C251" s="399" t="s">
        <v>911</v>
      </c>
      <c r="D251" s="338" t="s">
        <v>1818</v>
      </c>
      <c r="E251" s="422">
        <v>31352</v>
      </c>
      <c r="F251" s="338">
        <v>9.85</v>
      </c>
    </row>
    <row r="252" spans="1:6" x14ac:dyDescent="0.25">
      <c r="A252" s="338" t="s">
        <v>1139</v>
      </c>
      <c r="B252" s="398" t="s">
        <v>1149</v>
      </c>
      <c r="C252" s="399" t="s">
        <v>911</v>
      </c>
      <c r="D252" s="338" t="s">
        <v>1818</v>
      </c>
      <c r="E252" s="422">
        <v>31382</v>
      </c>
      <c r="F252" s="398">
        <v>9.9193548390000004</v>
      </c>
    </row>
    <row r="253" spans="1:6" x14ac:dyDescent="0.25">
      <c r="A253" s="338" t="s">
        <v>1139</v>
      </c>
      <c r="B253" s="398" t="s">
        <v>1149</v>
      </c>
      <c r="C253" s="399" t="s">
        <v>911</v>
      </c>
      <c r="D253" s="338" t="s">
        <v>1818</v>
      </c>
      <c r="E253" s="422">
        <v>31413</v>
      </c>
      <c r="F253" s="398">
        <v>10.32903226</v>
      </c>
    </row>
    <row r="254" spans="1:6" x14ac:dyDescent="0.25">
      <c r="A254" s="338" t="s">
        <v>1139</v>
      </c>
      <c r="B254" s="398" t="s">
        <v>1149</v>
      </c>
      <c r="C254" s="399" t="s">
        <v>911</v>
      </c>
      <c r="D254" s="338" t="s">
        <v>1818</v>
      </c>
      <c r="E254" s="422">
        <v>31444</v>
      </c>
      <c r="F254" s="398">
        <v>61.535714290000001</v>
      </c>
    </row>
    <row r="255" spans="1:6" x14ac:dyDescent="0.25">
      <c r="A255" s="338" t="s">
        <v>1139</v>
      </c>
      <c r="B255" s="398" t="s">
        <v>1149</v>
      </c>
      <c r="C255" s="399" t="s">
        <v>911</v>
      </c>
      <c r="D255" s="338" t="s">
        <v>1818</v>
      </c>
      <c r="E255" s="422">
        <v>31472</v>
      </c>
      <c r="F255" s="398">
        <v>128.64516130000001</v>
      </c>
    </row>
    <row r="256" spans="1:6" x14ac:dyDescent="0.25">
      <c r="A256" s="338" t="s">
        <v>1139</v>
      </c>
      <c r="B256" s="398" t="s">
        <v>1149</v>
      </c>
      <c r="C256" s="399" t="s">
        <v>911</v>
      </c>
      <c r="D256" s="338" t="s">
        <v>1818</v>
      </c>
      <c r="E256" s="422">
        <v>31503</v>
      </c>
      <c r="F256" s="338">
        <v>202.3</v>
      </c>
    </row>
    <row r="257" spans="1:6" x14ac:dyDescent="0.25">
      <c r="A257" s="338" t="s">
        <v>1139</v>
      </c>
      <c r="B257" s="398" t="s">
        <v>1149</v>
      </c>
      <c r="C257" s="399" t="s">
        <v>911</v>
      </c>
      <c r="D257" s="338" t="s">
        <v>1818</v>
      </c>
      <c r="E257" s="422">
        <v>31533</v>
      </c>
      <c r="F257" s="398">
        <v>188.7741935</v>
      </c>
    </row>
    <row r="258" spans="1:6" x14ac:dyDescent="0.25">
      <c r="A258" s="338" t="s">
        <v>1139</v>
      </c>
      <c r="B258" s="398" t="s">
        <v>1149</v>
      </c>
      <c r="C258" s="399" t="s">
        <v>911</v>
      </c>
      <c r="D258" s="338" t="s">
        <v>1818</v>
      </c>
      <c r="E258" s="422">
        <v>31564</v>
      </c>
      <c r="F258" s="398">
        <v>62.933333330000004</v>
      </c>
    </row>
    <row r="259" spans="1:6" x14ac:dyDescent="0.25">
      <c r="A259" s="338" t="s">
        <v>1139</v>
      </c>
      <c r="B259" s="398" t="s">
        <v>1149</v>
      </c>
      <c r="C259" s="399" t="s">
        <v>911</v>
      </c>
      <c r="D259" s="338" t="s">
        <v>1818</v>
      </c>
      <c r="E259" s="422">
        <v>31594</v>
      </c>
      <c r="F259" s="398">
        <v>24.161290319999999</v>
      </c>
    </row>
    <row r="260" spans="1:6" x14ac:dyDescent="0.25">
      <c r="A260" s="338" t="s">
        <v>1139</v>
      </c>
      <c r="B260" s="398" t="s">
        <v>1149</v>
      </c>
      <c r="C260" s="399" t="s">
        <v>911</v>
      </c>
      <c r="D260" s="338" t="s">
        <v>1818</v>
      </c>
      <c r="E260" s="422">
        <v>31625</v>
      </c>
      <c r="F260" s="398">
        <v>15.22580645</v>
      </c>
    </row>
    <row r="261" spans="1:6" x14ac:dyDescent="0.25">
      <c r="A261" s="338" t="s">
        <v>1139</v>
      </c>
      <c r="B261" s="398" t="s">
        <v>1149</v>
      </c>
      <c r="C261" s="399" t="s">
        <v>911</v>
      </c>
      <c r="D261" s="338" t="s">
        <v>1818</v>
      </c>
      <c r="E261" s="422">
        <v>31656</v>
      </c>
      <c r="F261" s="338">
        <v>12.1</v>
      </c>
    </row>
    <row r="262" spans="1:6" x14ac:dyDescent="0.25">
      <c r="A262" s="338" t="s">
        <v>1139</v>
      </c>
      <c r="B262" s="398" t="s">
        <v>1149</v>
      </c>
      <c r="C262" s="399" t="s">
        <v>911</v>
      </c>
      <c r="D262" s="338" t="s">
        <v>1818</v>
      </c>
      <c r="E262" s="422">
        <v>31686</v>
      </c>
      <c r="F262" s="398">
        <v>11.92688019</v>
      </c>
    </row>
    <row r="263" spans="1:6" x14ac:dyDescent="0.25">
      <c r="A263" s="338" t="s">
        <v>1139</v>
      </c>
      <c r="B263" s="398" t="s">
        <v>1149</v>
      </c>
      <c r="C263" s="399" t="s">
        <v>911</v>
      </c>
      <c r="D263" s="338" t="s">
        <v>1818</v>
      </c>
      <c r="E263" s="422">
        <v>31717</v>
      </c>
      <c r="F263" s="398">
        <v>12.69721184</v>
      </c>
    </row>
    <row r="264" spans="1:6" x14ac:dyDescent="0.25">
      <c r="A264" s="338" t="s">
        <v>1139</v>
      </c>
      <c r="B264" s="398" t="s">
        <v>1149</v>
      </c>
      <c r="C264" s="399" t="s">
        <v>911</v>
      </c>
      <c r="D264" s="338" t="s">
        <v>1818</v>
      </c>
      <c r="E264" s="422">
        <v>31747</v>
      </c>
      <c r="F264" s="398">
        <v>9.3310245819999995</v>
      </c>
    </row>
    <row r="265" spans="1:6" x14ac:dyDescent="0.25">
      <c r="A265" s="338" t="s">
        <v>1139</v>
      </c>
      <c r="B265" s="398" t="s">
        <v>1149</v>
      </c>
      <c r="C265" s="399" t="s">
        <v>911</v>
      </c>
      <c r="D265" s="338" t="s">
        <v>1818</v>
      </c>
      <c r="E265" s="422">
        <v>31778</v>
      </c>
      <c r="F265" s="398">
        <v>8.7650067489999994</v>
      </c>
    </row>
    <row r="266" spans="1:6" x14ac:dyDescent="0.25">
      <c r="A266" s="338" t="s">
        <v>1139</v>
      </c>
      <c r="B266" s="398" t="s">
        <v>1149</v>
      </c>
      <c r="C266" s="399" t="s">
        <v>911</v>
      </c>
      <c r="D266" s="338" t="s">
        <v>1818</v>
      </c>
      <c r="E266" s="422">
        <v>31809</v>
      </c>
      <c r="F266" s="398">
        <v>12.13577076</v>
      </c>
    </row>
    <row r="267" spans="1:6" x14ac:dyDescent="0.25">
      <c r="A267" s="338" t="s">
        <v>1139</v>
      </c>
      <c r="B267" s="398" t="s">
        <v>1149</v>
      </c>
      <c r="C267" s="399" t="s">
        <v>911</v>
      </c>
      <c r="D267" s="338" t="s">
        <v>1818</v>
      </c>
      <c r="E267" s="422">
        <v>31837</v>
      </c>
      <c r="F267" s="398">
        <v>31.294798960000001</v>
      </c>
    </row>
    <row r="268" spans="1:6" x14ac:dyDescent="0.25">
      <c r="A268" s="338" t="s">
        <v>1139</v>
      </c>
      <c r="B268" s="398" t="s">
        <v>1149</v>
      </c>
      <c r="C268" s="399" t="s">
        <v>911</v>
      </c>
      <c r="D268" s="338" t="s">
        <v>1818</v>
      </c>
      <c r="E268" s="422">
        <v>31868</v>
      </c>
      <c r="F268" s="398">
        <v>91.480137260000006</v>
      </c>
    </row>
    <row r="269" spans="1:6" x14ac:dyDescent="0.25">
      <c r="A269" s="338" t="s">
        <v>1139</v>
      </c>
      <c r="B269" s="398" t="s">
        <v>1149</v>
      </c>
      <c r="C269" s="399" t="s">
        <v>911</v>
      </c>
      <c r="D269" s="338" t="s">
        <v>1818</v>
      </c>
      <c r="E269" s="422">
        <v>31898</v>
      </c>
      <c r="F269" s="398">
        <v>19.838709680000001</v>
      </c>
    </row>
    <row r="270" spans="1:6" x14ac:dyDescent="0.25">
      <c r="A270" s="338" t="s">
        <v>1139</v>
      </c>
      <c r="B270" s="398" t="s">
        <v>1149</v>
      </c>
      <c r="C270" s="399" t="s">
        <v>911</v>
      </c>
      <c r="D270" s="338" t="s">
        <v>1818</v>
      </c>
      <c r="E270" s="422">
        <v>31929</v>
      </c>
      <c r="F270" s="338">
        <v>10.9</v>
      </c>
    </row>
    <row r="271" spans="1:6" x14ac:dyDescent="0.25">
      <c r="A271" s="338" t="s">
        <v>1139</v>
      </c>
      <c r="B271" s="398" t="s">
        <v>1149</v>
      </c>
      <c r="C271" s="399" t="s">
        <v>911</v>
      </c>
      <c r="D271" s="338" t="s">
        <v>1818</v>
      </c>
      <c r="E271" s="422">
        <v>31959</v>
      </c>
      <c r="F271" s="338">
        <v>9</v>
      </c>
    </row>
    <row r="272" spans="1:6" x14ac:dyDescent="0.25">
      <c r="A272" s="338" t="s">
        <v>1139</v>
      </c>
      <c r="B272" s="398" t="s">
        <v>1149</v>
      </c>
      <c r="C272" s="399" t="s">
        <v>911</v>
      </c>
      <c r="D272" s="338" t="s">
        <v>1818</v>
      </c>
      <c r="E272" s="422">
        <v>31990</v>
      </c>
      <c r="F272" s="398">
        <v>9.1612903229999993</v>
      </c>
    </row>
    <row r="273" spans="1:6" x14ac:dyDescent="0.25">
      <c r="A273" s="338" t="s">
        <v>1139</v>
      </c>
      <c r="B273" s="398" t="s">
        <v>1149</v>
      </c>
      <c r="C273" s="399" t="s">
        <v>911</v>
      </c>
      <c r="D273" s="338" t="s">
        <v>1818</v>
      </c>
      <c r="E273" s="422">
        <v>32021</v>
      </c>
      <c r="F273" s="398">
        <v>8.4666666670000001</v>
      </c>
    </row>
    <row r="274" spans="1:6" x14ac:dyDescent="0.25">
      <c r="A274" s="338" t="s">
        <v>1139</v>
      </c>
      <c r="B274" s="398" t="s">
        <v>1149</v>
      </c>
      <c r="C274" s="399" t="s">
        <v>911</v>
      </c>
      <c r="D274" s="338" t="s">
        <v>1818</v>
      </c>
      <c r="E274" s="422">
        <v>32051</v>
      </c>
      <c r="F274" s="398">
        <v>7.2961212790000003</v>
      </c>
    </row>
    <row r="275" spans="1:6" x14ac:dyDescent="0.25">
      <c r="A275" s="338" t="s">
        <v>1139</v>
      </c>
      <c r="B275" s="398" t="s">
        <v>1149</v>
      </c>
      <c r="C275" s="399" t="s">
        <v>911</v>
      </c>
      <c r="D275" s="338" t="s">
        <v>1818</v>
      </c>
      <c r="E275" s="422">
        <v>32082</v>
      </c>
      <c r="F275" s="398">
        <v>6.9123515170000003</v>
      </c>
    </row>
    <row r="276" spans="1:6" x14ac:dyDescent="0.25">
      <c r="A276" s="338" t="s">
        <v>1139</v>
      </c>
      <c r="B276" s="398" t="s">
        <v>1149</v>
      </c>
      <c r="C276" s="399" t="s">
        <v>911</v>
      </c>
      <c r="D276" s="338" t="s">
        <v>1818</v>
      </c>
      <c r="E276" s="422">
        <v>32112</v>
      </c>
      <c r="F276" s="398">
        <v>5.0841329210000001</v>
      </c>
    </row>
    <row r="277" spans="1:6" x14ac:dyDescent="0.25">
      <c r="A277" s="338" t="s">
        <v>1139</v>
      </c>
      <c r="B277" s="398" t="s">
        <v>1149</v>
      </c>
      <c r="C277" s="399" t="s">
        <v>911</v>
      </c>
      <c r="D277" s="338" t="s">
        <v>1818</v>
      </c>
      <c r="E277" s="422">
        <v>32143</v>
      </c>
      <c r="F277" s="398">
        <v>5.7365760039999998</v>
      </c>
    </row>
    <row r="278" spans="1:6" x14ac:dyDescent="0.25">
      <c r="A278" s="338" t="s">
        <v>1139</v>
      </c>
      <c r="B278" s="398" t="s">
        <v>1149</v>
      </c>
      <c r="C278" s="399" t="s">
        <v>911</v>
      </c>
      <c r="D278" s="338" t="s">
        <v>1818</v>
      </c>
      <c r="E278" s="422">
        <v>32174</v>
      </c>
      <c r="F278" s="398">
        <v>8.3394238170000001</v>
      </c>
    </row>
    <row r="279" spans="1:6" x14ac:dyDescent="0.25">
      <c r="A279" s="338" t="s">
        <v>1139</v>
      </c>
      <c r="B279" s="398" t="s">
        <v>1149</v>
      </c>
      <c r="C279" s="399" t="s">
        <v>911</v>
      </c>
      <c r="D279" s="338" t="s">
        <v>1818</v>
      </c>
      <c r="E279" s="422">
        <v>32203</v>
      </c>
      <c r="F279" s="398">
        <v>11.50590745</v>
      </c>
    </row>
    <row r="280" spans="1:6" x14ac:dyDescent="0.25">
      <c r="A280" s="338" t="s">
        <v>1139</v>
      </c>
      <c r="B280" s="398" t="s">
        <v>1149</v>
      </c>
      <c r="C280" s="399" t="s">
        <v>911</v>
      </c>
      <c r="D280" s="338" t="s">
        <v>1818</v>
      </c>
      <c r="E280" s="422">
        <v>32234</v>
      </c>
      <c r="F280" s="398">
        <v>52.608414860000003</v>
      </c>
    </row>
    <row r="281" spans="1:6" x14ac:dyDescent="0.25">
      <c r="A281" s="338" t="s">
        <v>1139</v>
      </c>
      <c r="B281" s="398" t="s">
        <v>1149</v>
      </c>
      <c r="C281" s="399" t="s">
        <v>911</v>
      </c>
      <c r="D281" s="338" t="s">
        <v>1818</v>
      </c>
      <c r="E281" s="422">
        <v>32264</v>
      </c>
      <c r="F281" s="398">
        <v>28.08387097</v>
      </c>
    </row>
    <row r="282" spans="1:6" x14ac:dyDescent="0.25">
      <c r="A282" s="338" t="s">
        <v>1139</v>
      </c>
      <c r="B282" s="398" t="s">
        <v>1149</v>
      </c>
      <c r="C282" s="399" t="s">
        <v>911</v>
      </c>
      <c r="D282" s="338" t="s">
        <v>1818</v>
      </c>
      <c r="E282" s="422">
        <v>32295</v>
      </c>
      <c r="F282" s="398">
        <v>10.553333329999999</v>
      </c>
    </row>
    <row r="283" spans="1:6" x14ac:dyDescent="0.25">
      <c r="A283" s="338" t="s">
        <v>1139</v>
      </c>
      <c r="B283" s="398" t="s">
        <v>1149</v>
      </c>
      <c r="C283" s="399" t="s">
        <v>911</v>
      </c>
      <c r="D283" s="338" t="s">
        <v>1818</v>
      </c>
      <c r="E283" s="422">
        <v>32325</v>
      </c>
      <c r="F283" s="398">
        <v>7.2580645160000001</v>
      </c>
    </row>
    <row r="284" spans="1:6" x14ac:dyDescent="0.25">
      <c r="A284" s="338" t="s">
        <v>1139</v>
      </c>
      <c r="B284" s="398" t="s">
        <v>1149</v>
      </c>
      <c r="C284" s="399" t="s">
        <v>911</v>
      </c>
      <c r="D284" s="338" t="s">
        <v>1818</v>
      </c>
      <c r="E284" s="422">
        <v>32356</v>
      </c>
      <c r="F284" s="398">
        <v>4.1483870969999996</v>
      </c>
    </row>
    <row r="285" spans="1:6" x14ac:dyDescent="0.25">
      <c r="A285" s="338" t="s">
        <v>1139</v>
      </c>
      <c r="B285" s="398" t="s">
        <v>1149</v>
      </c>
      <c r="C285" s="399" t="s">
        <v>911</v>
      </c>
      <c r="D285" s="338" t="s">
        <v>1818</v>
      </c>
      <c r="E285" s="422">
        <v>32387</v>
      </c>
      <c r="F285" s="398">
        <v>3.6133333329999999</v>
      </c>
    </row>
    <row r="286" spans="1:6" x14ac:dyDescent="0.25">
      <c r="A286" s="338" t="s">
        <v>1139</v>
      </c>
      <c r="B286" s="398" t="s">
        <v>1149</v>
      </c>
      <c r="C286" s="399" t="s">
        <v>911</v>
      </c>
      <c r="D286" s="338" t="s">
        <v>1818</v>
      </c>
      <c r="E286" s="422">
        <v>32417</v>
      </c>
      <c r="F286" s="398">
        <v>4.5151548869999996</v>
      </c>
    </row>
    <row r="287" spans="1:6" x14ac:dyDescent="0.25">
      <c r="A287" s="338" t="s">
        <v>1139</v>
      </c>
      <c r="B287" s="398" t="s">
        <v>1149</v>
      </c>
      <c r="C287" s="399" t="s">
        <v>911</v>
      </c>
      <c r="D287" s="338" t="s">
        <v>1818</v>
      </c>
      <c r="E287" s="422">
        <v>32448</v>
      </c>
      <c r="F287" s="398">
        <v>4.3740112949999999</v>
      </c>
    </row>
    <row r="288" spans="1:6" x14ac:dyDescent="0.25">
      <c r="A288" s="338" t="s">
        <v>1139</v>
      </c>
      <c r="B288" s="398" t="s">
        <v>1149</v>
      </c>
      <c r="C288" s="399" t="s">
        <v>911</v>
      </c>
      <c r="D288" s="338" t="s">
        <v>1818</v>
      </c>
      <c r="E288" s="422">
        <v>32478</v>
      </c>
      <c r="F288" s="398">
        <v>2.540926485</v>
      </c>
    </row>
    <row r="289" spans="1:6" x14ac:dyDescent="0.25">
      <c r="A289" s="338" t="s">
        <v>1139</v>
      </c>
      <c r="B289" s="398" t="s">
        <v>1149</v>
      </c>
      <c r="C289" s="399" t="s">
        <v>911</v>
      </c>
      <c r="D289" s="338" t="s">
        <v>1818</v>
      </c>
      <c r="E289" s="422">
        <v>32509</v>
      </c>
      <c r="F289" s="398">
        <v>5.0000960689999996</v>
      </c>
    </row>
    <row r="290" spans="1:6" x14ac:dyDescent="0.25">
      <c r="A290" s="338" t="s">
        <v>1139</v>
      </c>
      <c r="B290" s="398" t="s">
        <v>1149</v>
      </c>
      <c r="C290" s="399" t="s">
        <v>911</v>
      </c>
      <c r="D290" s="338" t="s">
        <v>1818</v>
      </c>
      <c r="E290" s="422">
        <v>32540</v>
      </c>
      <c r="F290" s="398">
        <v>8.0155438360000009</v>
      </c>
    </row>
    <row r="291" spans="1:6" x14ac:dyDescent="0.25">
      <c r="A291" s="338" t="s">
        <v>1139</v>
      </c>
      <c r="B291" s="398" t="s">
        <v>1149</v>
      </c>
      <c r="C291" s="399" t="s">
        <v>911</v>
      </c>
      <c r="D291" s="338" t="s">
        <v>1818</v>
      </c>
      <c r="E291" s="422">
        <v>32568</v>
      </c>
      <c r="F291" s="398">
        <v>57.317117090000004</v>
      </c>
    </row>
    <row r="292" spans="1:6" x14ac:dyDescent="0.25">
      <c r="A292" s="338" t="s">
        <v>1139</v>
      </c>
      <c r="B292" s="398" t="s">
        <v>1149</v>
      </c>
      <c r="C292" s="399" t="s">
        <v>911</v>
      </c>
      <c r="D292" s="338" t="s">
        <v>1818</v>
      </c>
      <c r="E292" s="422">
        <v>32599</v>
      </c>
      <c r="F292" s="398">
        <v>130.0839192</v>
      </c>
    </row>
    <row r="293" spans="1:6" x14ac:dyDescent="0.25">
      <c r="A293" s="338" t="s">
        <v>1139</v>
      </c>
      <c r="B293" s="398" t="s">
        <v>1149</v>
      </c>
      <c r="C293" s="399" t="s">
        <v>911</v>
      </c>
      <c r="D293" s="338" t="s">
        <v>1818</v>
      </c>
      <c r="E293" s="422">
        <v>32629</v>
      </c>
      <c r="F293" s="398">
        <v>57.45161323</v>
      </c>
    </row>
    <row r="294" spans="1:6" x14ac:dyDescent="0.25">
      <c r="A294" s="338" t="s">
        <v>1139</v>
      </c>
      <c r="B294" s="398" t="s">
        <v>1149</v>
      </c>
      <c r="C294" s="399" t="s">
        <v>911</v>
      </c>
      <c r="D294" s="338" t="s">
        <v>1818</v>
      </c>
      <c r="E294" s="422">
        <v>32660</v>
      </c>
      <c r="F294" s="398">
        <v>21.56666667</v>
      </c>
    </row>
    <row r="295" spans="1:6" x14ac:dyDescent="0.25">
      <c r="A295" s="338" t="s">
        <v>1139</v>
      </c>
      <c r="B295" s="398" t="s">
        <v>1149</v>
      </c>
      <c r="C295" s="399" t="s">
        <v>911</v>
      </c>
      <c r="D295" s="338" t="s">
        <v>1818</v>
      </c>
      <c r="E295" s="422">
        <v>32690</v>
      </c>
      <c r="F295" s="398">
        <v>14.44193548</v>
      </c>
    </row>
    <row r="296" spans="1:6" x14ac:dyDescent="0.25">
      <c r="A296" s="338" t="s">
        <v>1139</v>
      </c>
      <c r="B296" s="398" t="s">
        <v>1149</v>
      </c>
      <c r="C296" s="399" t="s">
        <v>911</v>
      </c>
      <c r="D296" s="338" t="s">
        <v>1818</v>
      </c>
      <c r="E296" s="422">
        <v>32721</v>
      </c>
      <c r="F296" s="398">
        <v>8.7612903230000008</v>
      </c>
    </row>
    <row r="297" spans="1:6" x14ac:dyDescent="0.25">
      <c r="A297" s="338" t="s">
        <v>1139</v>
      </c>
      <c r="B297" s="398" t="s">
        <v>1149</v>
      </c>
      <c r="C297" s="399" t="s">
        <v>911</v>
      </c>
      <c r="D297" s="338" t="s">
        <v>1818</v>
      </c>
      <c r="E297" s="422">
        <v>32752</v>
      </c>
      <c r="F297" s="398">
        <v>7.6433333330000002</v>
      </c>
    </row>
    <row r="298" spans="1:6" x14ac:dyDescent="0.25">
      <c r="A298" s="338" t="s">
        <v>1139</v>
      </c>
      <c r="B298" s="398" t="s">
        <v>1149</v>
      </c>
      <c r="C298" s="399" t="s">
        <v>911</v>
      </c>
      <c r="D298" s="338" t="s">
        <v>1818</v>
      </c>
      <c r="E298" s="422">
        <v>32782</v>
      </c>
      <c r="F298" s="398">
        <v>6.4165448039999999</v>
      </c>
    </row>
    <row r="299" spans="1:6" x14ac:dyDescent="0.25">
      <c r="A299" s="338" t="s">
        <v>1139</v>
      </c>
      <c r="B299" s="398" t="s">
        <v>1149</v>
      </c>
      <c r="C299" s="399" t="s">
        <v>911</v>
      </c>
      <c r="D299" s="338" t="s">
        <v>1818</v>
      </c>
      <c r="E299" s="422">
        <v>32813</v>
      </c>
      <c r="F299" s="398">
        <v>6.089608889</v>
      </c>
    </row>
    <row r="300" spans="1:6" x14ac:dyDescent="0.25">
      <c r="A300" s="338" t="s">
        <v>1139</v>
      </c>
      <c r="B300" s="398" t="s">
        <v>1149</v>
      </c>
      <c r="C300" s="399" t="s">
        <v>911</v>
      </c>
      <c r="D300" s="338" t="s">
        <v>1818</v>
      </c>
      <c r="E300" s="422">
        <v>32843</v>
      </c>
      <c r="F300" s="398">
        <v>4.0487148819999996</v>
      </c>
    </row>
    <row r="301" spans="1:6" x14ac:dyDescent="0.25">
      <c r="A301" s="338" t="s">
        <v>1139</v>
      </c>
      <c r="B301" s="398" t="s">
        <v>1149</v>
      </c>
      <c r="C301" s="399" t="s">
        <v>911</v>
      </c>
      <c r="D301" s="338" t="s">
        <v>1818</v>
      </c>
      <c r="E301" s="422">
        <v>32874</v>
      </c>
      <c r="F301" s="398">
        <v>5.354434812</v>
      </c>
    </row>
    <row r="302" spans="1:6" x14ac:dyDescent="0.25">
      <c r="A302" s="338" t="s">
        <v>1139</v>
      </c>
      <c r="B302" s="398" t="s">
        <v>1149</v>
      </c>
      <c r="C302" s="399" t="s">
        <v>911</v>
      </c>
      <c r="D302" s="338" t="s">
        <v>1818</v>
      </c>
      <c r="E302" s="422">
        <v>32905</v>
      </c>
      <c r="F302" s="398">
        <v>6.7409182339999996</v>
      </c>
    </row>
    <row r="303" spans="1:6" x14ac:dyDescent="0.25">
      <c r="A303" s="338" t="s">
        <v>1139</v>
      </c>
      <c r="B303" s="398" t="s">
        <v>1149</v>
      </c>
      <c r="C303" s="399" t="s">
        <v>911</v>
      </c>
      <c r="D303" s="338" t="s">
        <v>1818</v>
      </c>
      <c r="E303" s="422">
        <v>32933</v>
      </c>
      <c r="F303" s="398">
        <v>20.7490773</v>
      </c>
    </row>
    <row r="304" spans="1:6" x14ac:dyDescent="0.25">
      <c r="A304" s="338" t="s">
        <v>1139</v>
      </c>
      <c r="B304" s="398" t="s">
        <v>1149</v>
      </c>
      <c r="C304" s="399" t="s">
        <v>911</v>
      </c>
      <c r="D304" s="338" t="s">
        <v>1818</v>
      </c>
      <c r="E304" s="422">
        <v>32964</v>
      </c>
      <c r="F304" s="398">
        <v>52.60597482</v>
      </c>
    </row>
    <row r="305" spans="1:6" x14ac:dyDescent="0.25">
      <c r="A305" s="338" t="s">
        <v>1139</v>
      </c>
      <c r="B305" s="398" t="s">
        <v>1149</v>
      </c>
      <c r="C305" s="399" t="s">
        <v>911</v>
      </c>
      <c r="D305" s="338" t="s">
        <v>1818</v>
      </c>
      <c r="E305" s="422">
        <v>32994</v>
      </c>
      <c r="F305" s="398">
        <v>22.322580649999999</v>
      </c>
    </row>
    <row r="306" spans="1:6" x14ac:dyDescent="0.25">
      <c r="A306" s="338" t="s">
        <v>1139</v>
      </c>
      <c r="B306" s="398" t="s">
        <v>1149</v>
      </c>
      <c r="C306" s="399" t="s">
        <v>911</v>
      </c>
      <c r="D306" s="338" t="s">
        <v>1818</v>
      </c>
      <c r="E306" s="422">
        <v>33025</v>
      </c>
      <c r="F306" s="338">
        <v>12.25</v>
      </c>
    </row>
    <row r="307" spans="1:6" x14ac:dyDescent="0.25">
      <c r="A307" s="338" t="s">
        <v>1139</v>
      </c>
      <c r="B307" s="398" t="s">
        <v>1149</v>
      </c>
      <c r="C307" s="399" t="s">
        <v>911</v>
      </c>
      <c r="D307" s="338" t="s">
        <v>1818</v>
      </c>
      <c r="E307" s="422">
        <v>33055</v>
      </c>
      <c r="F307" s="398">
        <v>6.6516129030000002</v>
      </c>
    </row>
    <row r="308" spans="1:6" x14ac:dyDescent="0.25">
      <c r="A308" s="338" t="s">
        <v>1139</v>
      </c>
      <c r="B308" s="398" t="s">
        <v>1149</v>
      </c>
      <c r="C308" s="399" t="s">
        <v>911</v>
      </c>
      <c r="D308" s="338" t="s">
        <v>1818</v>
      </c>
      <c r="E308" s="422">
        <v>33086</v>
      </c>
      <c r="F308" s="398">
        <v>5.9548387099999998</v>
      </c>
    </row>
    <row r="309" spans="1:6" x14ac:dyDescent="0.25">
      <c r="A309" s="338" t="s">
        <v>1139</v>
      </c>
      <c r="B309" s="398" t="s">
        <v>1149</v>
      </c>
      <c r="C309" s="399" t="s">
        <v>911</v>
      </c>
      <c r="D309" s="338" t="s">
        <v>1818</v>
      </c>
      <c r="E309" s="422">
        <v>33117</v>
      </c>
      <c r="F309" s="398">
        <v>5.7533333329999996</v>
      </c>
    </row>
    <row r="310" spans="1:6" x14ac:dyDescent="0.25">
      <c r="A310" s="338" t="s">
        <v>1139</v>
      </c>
      <c r="B310" s="398" t="s">
        <v>1149</v>
      </c>
      <c r="C310" s="399" t="s">
        <v>911</v>
      </c>
      <c r="D310" s="338" t="s">
        <v>1818</v>
      </c>
      <c r="E310" s="422">
        <v>33147</v>
      </c>
      <c r="F310" s="398">
        <v>5.1732795009999997</v>
      </c>
    </row>
    <row r="311" spans="1:6" x14ac:dyDescent="0.25">
      <c r="A311" s="338" t="s">
        <v>1139</v>
      </c>
      <c r="B311" s="398" t="s">
        <v>1149</v>
      </c>
      <c r="C311" s="399" t="s">
        <v>911</v>
      </c>
      <c r="D311" s="338" t="s">
        <v>1818</v>
      </c>
      <c r="E311" s="422">
        <v>33178</v>
      </c>
      <c r="F311" s="398">
        <v>4.6750162609999997</v>
      </c>
    </row>
    <row r="312" spans="1:6" x14ac:dyDescent="0.25">
      <c r="A312" s="338" t="s">
        <v>1139</v>
      </c>
      <c r="B312" s="398" t="s">
        <v>1149</v>
      </c>
      <c r="C312" s="399" t="s">
        <v>911</v>
      </c>
      <c r="D312" s="338" t="s">
        <v>1818</v>
      </c>
      <c r="E312" s="422">
        <v>33208</v>
      </c>
      <c r="F312" s="398">
        <v>3.0956467270000001</v>
      </c>
    </row>
    <row r="313" spans="1:6" x14ac:dyDescent="0.25">
      <c r="A313" s="338" t="s">
        <v>1139</v>
      </c>
      <c r="B313" s="398" t="s">
        <v>1149</v>
      </c>
      <c r="C313" s="399" t="s">
        <v>911</v>
      </c>
      <c r="D313" s="338" t="s">
        <v>1818</v>
      </c>
      <c r="E313" s="422">
        <v>33239</v>
      </c>
      <c r="F313" s="398">
        <v>4.6080570400000003</v>
      </c>
    </row>
    <row r="314" spans="1:6" x14ac:dyDescent="0.25">
      <c r="A314" s="338" t="s">
        <v>1139</v>
      </c>
      <c r="B314" s="398" t="s">
        <v>1149</v>
      </c>
      <c r="C314" s="399" t="s">
        <v>911</v>
      </c>
      <c r="D314" s="338" t="s">
        <v>1818</v>
      </c>
      <c r="E314" s="422">
        <v>33270</v>
      </c>
      <c r="F314" s="398">
        <v>6.9391346980000002</v>
      </c>
    </row>
    <row r="315" spans="1:6" x14ac:dyDescent="0.25">
      <c r="A315" s="338" t="s">
        <v>1139</v>
      </c>
      <c r="B315" s="398" t="s">
        <v>1149</v>
      </c>
      <c r="C315" s="399" t="s">
        <v>911</v>
      </c>
      <c r="D315" s="338" t="s">
        <v>1818</v>
      </c>
      <c r="E315" s="422">
        <v>33298</v>
      </c>
      <c r="F315" s="398">
        <v>4.2053545799999998</v>
      </c>
    </row>
    <row r="316" spans="1:6" x14ac:dyDescent="0.25">
      <c r="A316" s="338" t="s">
        <v>1139</v>
      </c>
      <c r="B316" s="398" t="s">
        <v>1149</v>
      </c>
      <c r="C316" s="399" t="s">
        <v>911</v>
      </c>
      <c r="D316" s="338" t="s">
        <v>1818</v>
      </c>
      <c r="E316" s="422">
        <v>33329</v>
      </c>
      <c r="F316" s="398">
        <v>46.306130029999998</v>
      </c>
    </row>
    <row r="317" spans="1:6" x14ac:dyDescent="0.25">
      <c r="A317" s="338" t="s">
        <v>1139</v>
      </c>
      <c r="B317" s="398" t="s">
        <v>1149</v>
      </c>
      <c r="C317" s="399" t="s">
        <v>911</v>
      </c>
      <c r="D317" s="338" t="s">
        <v>1818</v>
      </c>
      <c r="E317" s="422">
        <v>33359</v>
      </c>
      <c r="F317" s="398">
        <v>73.003228390000004</v>
      </c>
    </row>
    <row r="318" spans="1:6" x14ac:dyDescent="0.25">
      <c r="A318" s="338" t="s">
        <v>1139</v>
      </c>
      <c r="B318" s="398" t="s">
        <v>1149</v>
      </c>
      <c r="C318" s="399" t="s">
        <v>911</v>
      </c>
      <c r="D318" s="338" t="s">
        <v>1818</v>
      </c>
      <c r="E318" s="422">
        <v>33390</v>
      </c>
      <c r="F318" s="398">
        <v>53.916668000000001</v>
      </c>
    </row>
    <row r="319" spans="1:6" x14ac:dyDescent="0.25">
      <c r="A319" s="338" t="s">
        <v>1139</v>
      </c>
      <c r="B319" s="398" t="s">
        <v>1149</v>
      </c>
      <c r="C319" s="399" t="s">
        <v>911</v>
      </c>
      <c r="D319" s="338" t="s">
        <v>1818</v>
      </c>
      <c r="E319" s="422">
        <v>33420</v>
      </c>
      <c r="F319" s="398">
        <v>11.819354840000001</v>
      </c>
    </row>
    <row r="320" spans="1:6" x14ac:dyDescent="0.25">
      <c r="A320" s="338" t="s">
        <v>1139</v>
      </c>
      <c r="B320" s="398" t="s">
        <v>1149</v>
      </c>
      <c r="C320" s="399" t="s">
        <v>911</v>
      </c>
      <c r="D320" s="338" t="s">
        <v>1818</v>
      </c>
      <c r="E320" s="422">
        <v>33451</v>
      </c>
      <c r="F320" s="398">
        <v>7.5354838710000003</v>
      </c>
    </row>
    <row r="321" spans="1:6" x14ac:dyDescent="0.25">
      <c r="A321" s="338" t="s">
        <v>1139</v>
      </c>
      <c r="B321" s="398" t="s">
        <v>1149</v>
      </c>
      <c r="C321" s="399" t="s">
        <v>911</v>
      </c>
      <c r="D321" s="338" t="s">
        <v>1818</v>
      </c>
      <c r="E321" s="422">
        <v>33482</v>
      </c>
      <c r="F321" s="398">
        <v>6.8266666669999996</v>
      </c>
    </row>
    <row r="322" spans="1:6" x14ac:dyDescent="0.25">
      <c r="A322" s="338" t="s">
        <v>1139</v>
      </c>
      <c r="B322" s="398" t="s">
        <v>1149</v>
      </c>
      <c r="C322" s="399" t="s">
        <v>911</v>
      </c>
      <c r="D322" s="338" t="s">
        <v>1818</v>
      </c>
      <c r="E322" s="422">
        <v>33512</v>
      </c>
      <c r="F322" s="398">
        <v>6.0286750690000002</v>
      </c>
    </row>
    <row r="323" spans="1:6" x14ac:dyDescent="0.25">
      <c r="A323" s="338" t="s">
        <v>1139</v>
      </c>
      <c r="B323" s="398" t="s">
        <v>1149</v>
      </c>
      <c r="C323" s="399" t="s">
        <v>911</v>
      </c>
      <c r="D323" s="338" t="s">
        <v>1818</v>
      </c>
      <c r="E323" s="422">
        <v>33543</v>
      </c>
      <c r="F323" s="398">
        <v>6.9859146660000002</v>
      </c>
    </row>
    <row r="324" spans="1:6" x14ac:dyDescent="0.25">
      <c r="A324" s="338" t="s">
        <v>1139</v>
      </c>
      <c r="B324" s="398" t="s">
        <v>1149</v>
      </c>
      <c r="C324" s="399" t="s">
        <v>911</v>
      </c>
      <c r="D324" s="338" t="s">
        <v>1818</v>
      </c>
      <c r="E324" s="422">
        <v>33573</v>
      </c>
      <c r="F324" s="398">
        <v>3.8063456210000002</v>
      </c>
    </row>
    <row r="325" spans="1:6" x14ac:dyDescent="0.25">
      <c r="A325" s="338" t="s">
        <v>1139</v>
      </c>
      <c r="B325" s="398" t="s">
        <v>1149</v>
      </c>
      <c r="C325" s="399" t="s">
        <v>911</v>
      </c>
      <c r="D325" s="338" t="s">
        <v>1818</v>
      </c>
      <c r="E325" s="422">
        <v>33604</v>
      </c>
      <c r="F325" s="398">
        <v>4.5737043870000003</v>
      </c>
    </row>
    <row r="326" spans="1:6" x14ac:dyDescent="0.25">
      <c r="A326" s="338" t="s">
        <v>1139</v>
      </c>
      <c r="B326" s="398" t="s">
        <v>1149</v>
      </c>
      <c r="C326" s="399" t="s">
        <v>911</v>
      </c>
      <c r="D326" s="338" t="s">
        <v>1818</v>
      </c>
      <c r="E326" s="422">
        <v>33635</v>
      </c>
      <c r="F326" s="398">
        <v>9.541169043</v>
      </c>
    </row>
    <row r="327" spans="1:6" x14ac:dyDescent="0.25">
      <c r="A327" s="338" t="s">
        <v>1139</v>
      </c>
      <c r="B327" s="398" t="s">
        <v>1149</v>
      </c>
      <c r="C327" s="399" t="s">
        <v>911</v>
      </c>
      <c r="D327" s="338" t="s">
        <v>1818</v>
      </c>
      <c r="E327" s="422">
        <v>33664</v>
      </c>
      <c r="F327" s="398">
        <v>10.2668991</v>
      </c>
    </row>
    <row r="328" spans="1:6" x14ac:dyDescent="0.25">
      <c r="A328" s="338" t="s">
        <v>1139</v>
      </c>
      <c r="B328" s="398" t="s">
        <v>1149</v>
      </c>
      <c r="C328" s="399" t="s">
        <v>911</v>
      </c>
      <c r="D328" s="338" t="s">
        <v>1818</v>
      </c>
      <c r="E328" s="422">
        <v>33695</v>
      </c>
      <c r="F328" s="398">
        <v>40.094781789999999</v>
      </c>
    </row>
    <row r="329" spans="1:6" x14ac:dyDescent="0.25">
      <c r="A329" s="338" t="s">
        <v>1139</v>
      </c>
      <c r="B329" s="398" t="s">
        <v>1149</v>
      </c>
      <c r="C329" s="399" t="s">
        <v>911</v>
      </c>
      <c r="D329" s="338" t="s">
        <v>1818</v>
      </c>
      <c r="E329" s="422">
        <v>33725</v>
      </c>
      <c r="F329" s="398">
        <v>13.965161289999999</v>
      </c>
    </row>
    <row r="330" spans="1:6" x14ac:dyDescent="0.25">
      <c r="A330" s="338" t="s">
        <v>1139</v>
      </c>
      <c r="B330" s="398" t="s">
        <v>1149</v>
      </c>
      <c r="C330" s="399" t="s">
        <v>911</v>
      </c>
      <c r="D330" s="338" t="s">
        <v>1818</v>
      </c>
      <c r="E330" s="422">
        <v>33756</v>
      </c>
      <c r="F330" s="398">
        <v>7.3673333330000004</v>
      </c>
    </row>
    <row r="331" spans="1:6" x14ac:dyDescent="0.25">
      <c r="A331" s="338" t="s">
        <v>1139</v>
      </c>
      <c r="B331" s="398" t="s">
        <v>1149</v>
      </c>
      <c r="C331" s="399" t="s">
        <v>911</v>
      </c>
      <c r="D331" s="338" t="s">
        <v>1818</v>
      </c>
      <c r="E331" s="422">
        <v>33786</v>
      </c>
      <c r="F331" s="398">
        <v>4.9532258059999998</v>
      </c>
    </row>
    <row r="332" spans="1:6" x14ac:dyDescent="0.25">
      <c r="A332" s="338" t="s">
        <v>1139</v>
      </c>
      <c r="B332" s="398" t="s">
        <v>1149</v>
      </c>
      <c r="C332" s="399" t="s">
        <v>911</v>
      </c>
      <c r="D332" s="338" t="s">
        <v>1818</v>
      </c>
      <c r="E332" s="422">
        <v>33817</v>
      </c>
      <c r="F332" s="398">
        <v>4.5403225809999999</v>
      </c>
    </row>
    <row r="333" spans="1:6" x14ac:dyDescent="0.25">
      <c r="A333" s="338" t="s">
        <v>1139</v>
      </c>
      <c r="B333" s="398" t="s">
        <v>1149</v>
      </c>
      <c r="C333" s="399" t="s">
        <v>911</v>
      </c>
      <c r="D333" s="338" t="s">
        <v>1818</v>
      </c>
      <c r="E333" s="422">
        <v>33848</v>
      </c>
      <c r="F333" s="398">
        <v>4.8063333330000004</v>
      </c>
    </row>
    <row r="334" spans="1:6" x14ac:dyDescent="0.25">
      <c r="A334" s="338" t="s">
        <v>1139</v>
      </c>
      <c r="B334" s="398" t="s">
        <v>1149</v>
      </c>
      <c r="C334" s="399" t="s">
        <v>911</v>
      </c>
      <c r="D334" s="338" t="s">
        <v>1818</v>
      </c>
      <c r="E334" s="422">
        <v>33878</v>
      </c>
      <c r="F334" s="398">
        <v>5.8119622519999998</v>
      </c>
    </row>
    <row r="335" spans="1:6" x14ac:dyDescent="0.25">
      <c r="A335" s="338" t="s">
        <v>1139</v>
      </c>
      <c r="B335" s="398" t="s">
        <v>1149</v>
      </c>
      <c r="C335" s="399" t="s">
        <v>911</v>
      </c>
      <c r="D335" s="338" t="s">
        <v>1818</v>
      </c>
      <c r="E335" s="422">
        <v>33909</v>
      </c>
      <c r="F335" s="398">
        <v>5.0241368079999997</v>
      </c>
    </row>
    <row r="336" spans="1:6" x14ac:dyDescent="0.25">
      <c r="A336" s="338" t="s">
        <v>1139</v>
      </c>
      <c r="B336" s="398" t="s">
        <v>1149</v>
      </c>
      <c r="C336" s="399" t="s">
        <v>911</v>
      </c>
      <c r="D336" s="338" t="s">
        <v>1818</v>
      </c>
      <c r="E336" s="422">
        <v>33939</v>
      </c>
      <c r="F336" s="398">
        <v>6.6044110749999998</v>
      </c>
    </row>
    <row r="337" spans="1:6" x14ac:dyDescent="0.25">
      <c r="A337" s="338" t="s">
        <v>1139</v>
      </c>
      <c r="B337" s="398" t="s">
        <v>1149</v>
      </c>
      <c r="C337" s="399" t="s">
        <v>911</v>
      </c>
      <c r="D337" s="338" t="s">
        <v>1818</v>
      </c>
      <c r="E337" s="422">
        <v>33970</v>
      </c>
      <c r="F337" s="398">
        <v>10.869570250000001</v>
      </c>
    </row>
    <row r="338" spans="1:6" x14ac:dyDescent="0.25">
      <c r="A338" s="338" t="s">
        <v>1139</v>
      </c>
      <c r="B338" s="398" t="s">
        <v>1149</v>
      </c>
      <c r="C338" s="399" t="s">
        <v>911</v>
      </c>
      <c r="D338" s="338" t="s">
        <v>1818</v>
      </c>
      <c r="E338" s="422">
        <v>34001</v>
      </c>
      <c r="F338" s="398">
        <v>15.13861172</v>
      </c>
    </row>
    <row r="339" spans="1:6" x14ac:dyDescent="0.25">
      <c r="A339" s="338" t="s">
        <v>1139</v>
      </c>
      <c r="B339" s="398" t="s">
        <v>1149</v>
      </c>
      <c r="C339" s="399" t="s">
        <v>911</v>
      </c>
      <c r="D339" s="338" t="s">
        <v>1818</v>
      </c>
      <c r="E339" s="422">
        <v>34029</v>
      </c>
      <c r="F339" s="398">
        <v>32.855931390000002</v>
      </c>
    </row>
    <row r="340" spans="1:6" x14ac:dyDescent="0.25">
      <c r="A340" s="338" t="s">
        <v>1139</v>
      </c>
      <c r="B340" s="398" t="s">
        <v>1149</v>
      </c>
      <c r="C340" s="399" t="s">
        <v>911</v>
      </c>
      <c r="D340" s="338" t="s">
        <v>1818</v>
      </c>
      <c r="E340" s="422">
        <v>34060</v>
      </c>
      <c r="F340" s="398">
        <v>130.74057759999999</v>
      </c>
    </row>
    <row r="341" spans="1:6" x14ac:dyDescent="0.25">
      <c r="A341" s="338" t="s">
        <v>1139</v>
      </c>
      <c r="B341" s="398" t="s">
        <v>1149</v>
      </c>
      <c r="C341" s="399" t="s">
        <v>911</v>
      </c>
      <c r="D341" s="338" t="s">
        <v>1818</v>
      </c>
      <c r="E341" s="422">
        <v>34090</v>
      </c>
      <c r="F341" s="398">
        <v>256.90323549999999</v>
      </c>
    </row>
    <row r="342" spans="1:6" x14ac:dyDescent="0.25">
      <c r="A342" s="338" t="s">
        <v>1139</v>
      </c>
      <c r="B342" s="398" t="s">
        <v>1149</v>
      </c>
      <c r="C342" s="399" t="s">
        <v>911</v>
      </c>
      <c r="D342" s="338" t="s">
        <v>1818</v>
      </c>
      <c r="E342" s="422">
        <v>34121</v>
      </c>
      <c r="F342" s="398">
        <v>74.826667330000006</v>
      </c>
    </row>
    <row r="343" spans="1:6" x14ac:dyDescent="0.25">
      <c r="A343" s="338" t="s">
        <v>1139</v>
      </c>
      <c r="B343" s="398" t="s">
        <v>1149</v>
      </c>
      <c r="C343" s="399" t="s">
        <v>911</v>
      </c>
      <c r="D343" s="338" t="s">
        <v>1818</v>
      </c>
      <c r="E343" s="422">
        <v>34151</v>
      </c>
      <c r="F343" s="398">
        <v>23.38387097</v>
      </c>
    </row>
    <row r="344" spans="1:6" x14ac:dyDescent="0.25">
      <c r="A344" s="338" t="s">
        <v>1139</v>
      </c>
      <c r="B344" s="398" t="s">
        <v>1149</v>
      </c>
      <c r="C344" s="399" t="s">
        <v>911</v>
      </c>
      <c r="D344" s="338" t="s">
        <v>1818</v>
      </c>
      <c r="E344" s="422">
        <v>34182</v>
      </c>
      <c r="F344" s="398">
        <v>14.94516129</v>
      </c>
    </row>
    <row r="345" spans="1:6" x14ac:dyDescent="0.25">
      <c r="A345" s="338" t="s">
        <v>1139</v>
      </c>
      <c r="B345" s="398" t="s">
        <v>1149</v>
      </c>
      <c r="C345" s="399" t="s">
        <v>911</v>
      </c>
      <c r="D345" s="338" t="s">
        <v>1818</v>
      </c>
      <c r="E345" s="422">
        <v>34213</v>
      </c>
      <c r="F345" s="338">
        <v>9.44</v>
      </c>
    </row>
    <row r="346" spans="1:6" x14ac:dyDescent="0.25">
      <c r="A346" s="338" t="s">
        <v>1139</v>
      </c>
      <c r="B346" s="398" t="s">
        <v>1149</v>
      </c>
      <c r="C346" s="399" t="s">
        <v>911</v>
      </c>
      <c r="D346" s="338" t="s">
        <v>1818</v>
      </c>
      <c r="E346" s="422">
        <v>34243</v>
      </c>
      <c r="F346" s="398">
        <v>8.3349181899999998</v>
      </c>
    </row>
    <row r="347" spans="1:6" x14ac:dyDescent="0.25">
      <c r="A347" s="338" t="s">
        <v>1139</v>
      </c>
      <c r="B347" s="398" t="s">
        <v>1149</v>
      </c>
      <c r="C347" s="399" t="s">
        <v>911</v>
      </c>
      <c r="D347" s="338" t="s">
        <v>1818</v>
      </c>
      <c r="E347" s="422">
        <v>34274</v>
      </c>
      <c r="F347" s="398">
        <v>8.5285353219999998</v>
      </c>
    </row>
    <row r="348" spans="1:6" x14ac:dyDescent="0.25">
      <c r="A348" s="338" t="s">
        <v>1139</v>
      </c>
      <c r="B348" s="398" t="s">
        <v>1149</v>
      </c>
      <c r="C348" s="399" t="s">
        <v>911</v>
      </c>
      <c r="D348" s="338" t="s">
        <v>1818</v>
      </c>
      <c r="E348" s="422">
        <v>34304</v>
      </c>
      <c r="F348" s="398">
        <v>6.7775370749999997</v>
      </c>
    </row>
    <row r="349" spans="1:6" x14ac:dyDescent="0.25">
      <c r="A349" s="338" t="s">
        <v>1139</v>
      </c>
      <c r="B349" s="398" t="s">
        <v>1149</v>
      </c>
      <c r="C349" s="399" t="s">
        <v>911</v>
      </c>
      <c r="D349" s="338" t="s">
        <v>1818</v>
      </c>
      <c r="E349" s="422">
        <v>34335</v>
      </c>
      <c r="F349" s="398">
        <v>7.4750929350000002</v>
      </c>
    </row>
    <row r="350" spans="1:6" x14ac:dyDescent="0.25">
      <c r="A350" s="338" t="s">
        <v>1139</v>
      </c>
      <c r="B350" s="398" t="s">
        <v>1149</v>
      </c>
      <c r="C350" s="399" t="s">
        <v>911</v>
      </c>
      <c r="D350" s="338" t="s">
        <v>1818</v>
      </c>
      <c r="E350" s="422">
        <v>34366</v>
      </c>
      <c r="F350" s="398">
        <v>11.02638683</v>
      </c>
    </row>
    <row r="351" spans="1:6" x14ac:dyDescent="0.25">
      <c r="A351" s="338" t="s">
        <v>1139</v>
      </c>
      <c r="B351" s="398" t="s">
        <v>1149</v>
      </c>
      <c r="C351" s="399" t="s">
        <v>911</v>
      </c>
      <c r="D351" s="338" t="s">
        <v>1818</v>
      </c>
      <c r="E351" s="422">
        <v>34394</v>
      </c>
      <c r="F351" s="398">
        <v>27.443872150000001</v>
      </c>
    </row>
    <row r="352" spans="1:6" x14ac:dyDescent="0.25">
      <c r="A352" s="338" t="s">
        <v>1139</v>
      </c>
      <c r="B352" s="398" t="s">
        <v>1149</v>
      </c>
      <c r="C352" s="399" t="s">
        <v>911</v>
      </c>
      <c r="D352" s="338" t="s">
        <v>1818</v>
      </c>
      <c r="E352" s="422">
        <v>34425</v>
      </c>
      <c r="F352" s="398">
        <v>99.173729199999997</v>
      </c>
    </row>
    <row r="353" spans="1:6" x14ac:dyDescent="0.25">
      <c r="A353" s="338" t="s">
        <v>1139</v>
      </c>
      <c r="B353" s="398" t="s">
        <v>1149</v>
      </c>
      <c r="C353" s="399" t="s">
        <v>911</v>
      </c>
      <c r="D353" s="338" t="s">
        <v>1818</v>
      </c>
      <c r="E353" s="422">
        <v>34455</v>
      </c>
      <c r="F353" s="398">
        <v>58.096774189999998</v>
      </c>
    </row>
    <row r="354" spans="1:6" x14ac:dyDescent="0.25">
      <c r="A354" s="338" t="s">
        <v>1139</v>
      </c>
      <c r="B354" s="398" t="s">
        <v>1149</v>
      </c>
      <c r="C354" s="399" t="s">
        <v>911</v>
      </c>
      <c r="D354" s="338" t="s">
        <v>1818</v>
      </c>
      <c r="E354" s="422">
        <v>34486</v>
      </c>
      <c r="F354" s="398">
        <v>16.666666670000001</v>
      </c>
    </row>
    <row r="355" spans="1:6" x14ac:dyDescent="0.25">
      <c r="A355" s="338" t="s">
        <v>1139</v>
      </c>
      <c r="B355" s="398" t="s">
        <v>1149</v>
      </c>
      <c r="C355" s="399" t="s">
        <v>911</v>
      </c>
      <c r="D355" s="338" t="s">
        <v>1818</v>
      </c>
      <c r="E355" s="422">
        <v>34516</v>
      </c>
      <c r="F355" s="398">
        <v>8.4838709679999997</v>
      </c>
    </row>
    <row r="356" spans="1:6" x14ac:dyDescent="0.25">
      <c r="A356" s="338" t="s">
        <v>1139</v>
      </c>
      <c r="B356" s="398" t="s">
        <v>1149</v>
      </c>
      <c r="C356" s="399" t="s">
        <v>911</v>
      </c>
      <c r="D356" s="338" t="s">
        <v>1818</v>
      </c>
      <c r="E356" s="422">
        <v>34547</v>
      </c>
      <c r="F356" s="398">
        <v>6.4838709679999997</v>
      </c>
    </row>
    <row r="357" spans="1:6" x14ac:dyDescent="0.25">
      <c r="A357" s="338" t="s">
        <v>1139</v>
      </c>
      <c r="B357" s="398" t="s">
        <v>1149</v>
      </c>
      <c r="C357" s="399" t="s">
        <v>911</v>
      </c>
      <c r="D357" s="338" t="s">
        <v>1818</v>
      </c>
      <c r="E357" s="422">
        <v>34578</v>
      </c>
      <c r="F357" s="338">
        <v>6</v>
      </c>
    </row>
    <row r="358" spans="1:6" x14ac:dyDescent="0.25">
      <c r="A358" s="338" t="s">
        <v>1139</v>
      </c>
      <c r="B358" s="398" t="s">
        <v>1149</v>
      </c>
      <c r="C358" s="399" t="s">
        <v>911</v>
      </c>
      <c r="D358" s="338" t="s">
        <v>1818</v>
      </c>
      <c r="E358" s="422">
        <v>34608</v>
      </c>
      <c r="F358" s="398">
        <v>6.4166062720000001</v>
      </c>
    </row>
    <row r="359" spans="1:6" x14ac:dyDescent="0.25">
      <c r="A359" s="338" t="s">
        <v>1139</v>
      </c>
      <c r="B359" s="398" t="s">
        <v>1149</v>
      </c>
      <c r="C359" s="399" t="s">
        <v>911</v>
      </c>
      <c r="D359" s="338" t="s">
        <v>1818</v>
      </c>
      <c r="E359" s="422">
        <v>34639</v>
      </c>
      <c r="F359" s="398">
        <v>5.9154370810000003</v>
      </c>
    </row>
    <row r="360" spans="1:6" x14ac:dyDescent="0.25">
      <c r="A360" s="338" t="s">
        <v>1139</v>
      </c>
      <c r="B360" s="398" t="s">
        <v>1149</v>
      </c>
      <c r="C360" s="399" t="s">
        <v>911</v>
      </c>
      <c r="D360" s="338" t="s">
        <v>1818</v>
      </c>
      <c r="E360" s="422">
        <v>34669</v>
      </c>
      <c r="F360" s="398">
        <v>6.5223929180000004</v>
      </c>
    </row>
    <row r="361" spans="1:6" x14ac:dyDescent="0.25">
      <c r="A361" s="338" t="s">
        <v>1139</v>
      </c>
      <c r="B361" s="398" t="s">
        <v>1149</v>
      </c>
      <c r="C361" s="399" t="s">
        <v>911</v>
      </c>
      <c r="D361" s="338" t="s">
        <v>1818</v>
      </c>
      <c r="E361" s="422">
        <v>34700</v>
      </c>
      <c r="F361" s="398">
        <v>9.8284459280000007</v>
      </c>
    </row>
    <row r="362" spans="1:6" x14ac:dyDescent="0.25">
      <c r="A362" s="338" t="s">
        <v>1139</v>
      </c>
      <c r="B362" s="398" t="s">
        <v>1149</v>
      </c>
      <c r="C362" s="399" t="s">
        <v>911</v>
      </c>
      <c r="D362" s="338" t="s">
        <v>1818</v>
      </c>
      <c r="E362" s="422">
        <v>34731</v>
      </c>
      <c r="F362" s="398">
        <v>13.92511756</v>
      </c>
    </row>
    <row r="363" spans="1:6" x14ac:dyDescent="0.25">
      <c r="A363" s="338" t="s">
        <v>1139</v>
      </c>
      <c r="B363" s="398" t="s">
        <v>1149</v>
      </c>
      <c r="C363" s="399" t="s">
        <v>911</v>
      </c>
      <c r="D363" s="338" t="s">
        <v>1818</v>
      </c>
      <c r="E363" s="422">
        <v>34759</v>
      </c>
      <c r="F363" s="398">
        <v>31.292519739999999</v>
      </c>
    </row>
    <row r="364" spans="1:6" x14ac:dyDescent="0.25">
      <c r="A364" s="338" t="s">
        <v>1139</v>
      </c>
      <c r="B364" s="398" t="s">
        <v>1149</v>
      </c>
      <c r="C364" s="399" t="s">
        <v>911</v>
      </c>
      <c r="D364" s="338" t="s">
        <v>1818</v>
      </c>
      <c r="E364" s="422">
        <v>34790</v>
      </c>
      <c r="F364" s="398">
        <v>121.6216866</v>
      </c>
    </row>
    <row r="365" spans="1:6" x14ac:dyDescent="0.25">
      <c r="A365" s="338" t="s">
        <v>1139</v>
      </c>
      <c r="B365" s="398" t="s">
        <v>1149</v>
      </c>
      <c r="C365" s="399" t="s">
        <v>911</v>
      </c>
      <c r="D365" s="338" t="s">
        <v>1818</v>
      </c>
      <c r="E365" s="422">
        <v>34820</v>
      </c>
      <c r="F365" s="398">
        <v>199.4729074</v>
      </c>
    </row>
    <row r="366" spans="1:6" x14ac:dyDescent="0.25">
      <c r="A366" s="338" t="s">
        <v>1139</v>
      </c>
      <c r="B366" s="398" t="s">
        <v>1149</v>
      </c>
      <c r="C366" s="399" t="s">
        <v>911</v>
      </c>
      <c r="D366" s="338" t="s">
        <v>1818</v>
      </c>
      <c r="E366" s="422">
        <v>34851</v>
      </c>
      <c r="F366" s="398">
        <v>94.640002670000001</v>
      </c>
    </row>
    <row r="367" spans="1:6" x14ac:dyDescent="0.25">
      <c r="A367" s="338" t="s">
        <v>1139</v>
      </c>
      <c r="B367" s="398" t="s">
        <v>1149</v>
      </c>
      <c r="C367" s="399" t="s">
        <v>911</v>
      </c>
      <c r="D367" s="338" t="s">
        <v>1818</v>
      </c>
      <c r="E367" s="422">
        <v>34881</v>
      </c>
      <c r="F367" s="398">
        <v>24.822580649999999</v>
      </c>
    </row>
    <row r="368" spans="1:6" x14ac:dyDescent="0.25">
      <c r="A368" s="338" t="s">
        <v>1139</v>
      </c>
      <c r="B368" s="398" t="s">
        <v>1149</v>
      </c>
      <c r="C368" s="399" t="s">
        <v>911</v>
      </c>
      <c r="D368" s="338" t="s">
        <v>1818</v>
      </c>
      <c r="E368" s="422">
        <v>34912</v>
      </c>
      <c r="F368" s="398">
        <v>15.42258065</v>
      </c>
    </row>
    <row r="369" spans="1:6" x14ac:dyDescent="0.25">
      <c r="A369" s="338" t="s">
        <v>1139</v>
      </c>
      <c r="B369" s="398" t="s">
        <v>1149</v>
      </c>
      <c r="C369" s="399" t="s">
        <v>911</v>
      </c>
      <c r="D369" s="338" t="s">
        <v>1818</v>
      </c>
      <c r="E369" s="422">
        <v>34943</v>
      </c>
      <c r="F369" s="398">
        <v>9.6333333329999995</v>
      </c>
    </row>
    <row r="370" spans="1:6" x14ac:dyDescent="0.25">
      <c r="A370" s="338" t="s">
        <v>1139</v>
      </c>
      <c r="B370" s="398" t="s">
        <v>1149</v>
      </c>
      <c r="C370" s="399" t="s">
        <v>911</v>
      </c>
      <c r="D370" s="338" t="s">
        <v>1818</v>
      </c>
      <c r="E370" s="422">
        <v>34973</v>
      </c>
      <c r="F370" s="398">
        <v>8.3922293129999996</v>
      </c>
    </row>
    <row r="371" spans="1:6" x14ac:dyDescent="0.25">
      <c r="A371" s="338" t="s">
        <v>1139</v>
      </c>
      <c r="B371" s="398" t="s">
        <v>1149</v>
      </c>
      <c r="C371" s="399" t="s">
        <v>911</v>
      </c>
      <c r="D371" s="338" t="s">
        <v>1818</v>
      </c>
      <c r="E371" s="422">
        <v>35004</v>
      </c>
      <c r="F371" s="398">
        <v>8.6626179309999998</v>
      </c>
    </row>
    <row r="372" spans="1:6" x14ac:dyDescent="0.25">
      <c r="A372" s="338" t="s">
        <v>1139</v>
      </c>
      <c r="B372" s="398" t="s">
        <v>1149</v>
      </c>
      <c r="C372" s="399" t="s">
        <v>911</v>
      </c>
      <c r="D372" s="338" t="s">
        <v>1818</v>
      </c>
      <c r="E372" s="422">
        <v>35034</v>
      </c>
      <c r="F372" s="398">
        <v>6.6506854180000001</v>
      </c>
    </row>
    <row r="373" spans="1:6" x14ac:dyDescent="0.25">
      <c r="A373" s="338" t="s">
        <v>1139</v>
      </c>
      <c r="B373" s="398" t="s">
        <v>1149</v>
      </c>
      <c r="C373" s="399" t="s">
        <v>911</v>
      </c>
      <c r="D373" s="338" t="s">
        <v>1818</v>
      </c>
      <c r="E373" s="422">
        <v>35065</v>
      </c>
      <c r="F373" s="398">
        <v>7.1569626350000002</v>
      </c>
    </row>
    <row r="374" spans="1:6" x14ac:dyDescent="0.25">
      <c r="A374" s="338" t="s">
        <v>1139</v>
      </c>
      <c r="B374" s="398" t="s">
        <v>1149</v>
      </c>
      <c r="C374" s="399" t="s">
        <v>911</v>
      </c>
      <c r="D374" s="338" t="s">
        <v>1818</v>
      </c>
      <c r="E374" s="422">
        <v>35096</v>
      </c>
      <c r="F374" s="398">
        <v>10.69157465</v>
      </c>
    </row>
    <row r="375" spans="1:6" x14ac:dyDescent="0.25">
      <c r="A375" s="338" t="s">
        <v>1139</v>
      </c>
      <c r="B375" s="398" t="s">
        <v>1149</v>
      </c>
      <c r="C375" s="399" t="s">
        <v>911</v>
      </c>
      <c r="D375" s="338" t="s">
        <v>1818</v>
      </c>
      <c r="E375" s="422">
        <v>35125</v>
      </c>
      <c r="F375" s="398">
        <v>27.03886786</v>
      </c>
    </row>
    <row r="376" spans="1:6" x14ac:dyDescent="0.25">
      <c r="A376" s="338" t="s">
        <v>1139</v>
      </c>
      <c r="B376" s="398" t="s">
        <v>1149</v>
      </c>
      <c r="C376" s="399" t="s">
        <v>911</v>
      </c>
      <c r="D376" s="338" t="s">
        <v>1818</v>
      </c>
      <c r="E376" s="422">
        <v>35156</v>
      </c>
      <c r="F376" s="398">
        <v>96.811465830000003</v>
      </c>
    </row>
    <row r="377" spans="1:6" x14ac:dyDescent="0.25">
      <c r="A377" s="338" t="s">
        <v>1139</v>
      </c>
      <c r="B377" s="398" t="s">
        <v>1149</v>
      </c>
      <c r="C377" s="399" t="s">
        <v>911</v>
      </c>
      <c r="D377" s="338" t="s">
        <v>1818</v>
      </c>
      <c r="E377" s="422">
        <v>35186</v>
      </c>
      <c r="F377" s="398">
        <v>43.219355479999997</v>
      </c>
    </row>
    <row r="378" spans="1:6" x14ac:dyDescent="0.25">
      <c r="A378" s="338" t="s">
        <v>1139</v>
      </c>
      <c r="B378" s="398" t="s">
        <v>1149</v>
      </c>
      <c r="C378" s="399" t="s">
        <v>911</v>
      </c>
      <c r="D378" s="338" t="s">
        <v>1818</v>
      </c>
      <c r="E378" s="422">
        <v>35217</v>
      </c>
      <c r="F378" s="398">
        <v>19.02333333</v>
      </c>
    </row>
    <row r="379" spans="1:6" x14ac:dyDescent="0.25">
      <c r="A379" s="338" t="s">
        <v>1139</v>
      </c>
      <c r="B379" s="398" t="s">
        <v>1149</v>
      </c>
      <c r="C379" s="399" t="s">
        <v>911</v>
      </c>
      <c r="D379" s="338" t="s">
        <v>1818</v>
      </c>
      <c r="E379" s="422">
        <v>35247</v>
      </c>
      <c r="F379" s="398">
        <v>12.141935480000001</v>
      </c>
    </row>
    <row r="380" spans="1:6" x14ac:dyDescent="0.25">
      <c r="A380" s="338" t="s">
        <v>1139</v>
      </c>
      <c r="B380" s="398" t="s">
        <v>1149</v>
      </c>
      <c r="C380" s="399" t="s">
        <v>911</v>
      </c>
      <c r="D380" s="338" t="s">
        <v>1818</v>
      </c>
      <c r="E380" s="422">
        <v>35278</v>
      </c>
      <c r="F380" s="398">
        <v>11.88064516</v>
      </c>
    </row>
    <row r="381" spans="1:6" x14ac:dyDescent="0.25">
      <c r="A381" s="338" t="s">
        <v>1139</v>
      </c>
      <c r="B381" s="398" t="s">
        <v>1149</v>
      </c>
      <c r="C381" s="399" t="s">
        <v>911</v>
      </c>
      <c r="D381" s="338" t="s">
        <v>1818</v>
      </c>
      <c r="E381" s="422">
        <v>35309</v>
      </c>
      <c r="F381" s="338">
        <v>9.1999999999999993</v>
      </c>
    </row>
    <row r="382" spans="1:6" x14ac:dyDescent="0.25">
      <c r="A382" s="338" t="s">
        <v>1139</v>
      </c>
      <c r="B382" s="398" t="s">
        <v>1149</v>
      </c>
      <c r="C382" s="399" t="s">
        <v>911</v>
      </c>
      <c r="D382" s="338" t="s">
        <v>1818</v>
      </c>
      <c r="E382" s="422">
        <v>35339</v>
      </c>
      <c r="F382" s="398">
        <v>9.9685379029999996</v>
      </c>
    </row>
    <row r="383" spans="1:6" x14ac:dyDescent="0.25">
      <c r="A383" s="338" t="s">
        <v>1139</v>
      </c>
      <c r="B383" s="398" t="s">
        <v>1149</v>
      </c>
      <c r="C383" s="399" t="s">
        <v>911</v>
      </c>
      <c r="D383" s="338" t="s">
        <v>1818</v>
      </c>
      <c r="E383" s="422">
        <v>35370</v>
      </c>
      <c r="F383" s="398">
        <v>8.7934209059999997</v>
      </c>
    </row>
    <row r="384" spans="1:6" x14ac:dyDescent="0.25">
      <c r="A384" s="338" t="s">
        <v>1139</v>
      </c>
      <c r="B384" s="398" t="s">
        <v>1149</v>
      </c>
      <c r="C384" s="399" t="s">
        <v>911</v>
      </c>
      <c r="D384" s="338" t="s">
        <v>1818</v>
      </c>
      <c r="E384" s="422">
        <v>35400</v>
      </c>
      <c r="F384" s="398">
        <v>11.701206150000001</v>
      </c>
    </row>
    <row r="385" spans="1:6" x14ac:dyDescent="0.25">
      <c r="A385" s="338" t="s">
        <v>1139</v>
      </c>
      <c r="B385" s="398" t="s">
        <v>1149</v>
      </c>
      <c r="C385" s="399" t="s">
        <v>911</v>
      </c>
      <c r="D385" s="338" t="s">
        <v>1818</v>
      </c>
      <c r="E385" s="422">
        <v>35431</v>
      </c>
      <c r="F385" s="398">
        <v>14.14437747</v>
      </c>
    </row>
    <row r="386" spans="1:6" x14ac:dyDescent="0.25">
      <c r="A386" s="338" t="s">
        <v>1139</v>
      </c>
      <c r="B386" s="398" t="s">
        <v>1149</v>
      </c>
      <c r="C386" s="399" t="s">
        <v>911</v>
      </c>
      <c r="D386" s="338" t="s">
        <v>1818</v>
      </c>
      <c r="E386" s="422">
        <v>35462</v>
      </c>
      <c r="F386" s="398">
        <v>17.244821030000001</v>
      </c>
    </row>
    <row r="387" spans="1:6" x14ac:dyDescent="0.25">
      <c r="A387" s="338" t="s">
        <v>1139</v>
      </c>
      <c r="B387" s="398" t="s">
        <v>1149</v>
      </c>
      <c r="C387" s="399" t="s">
        <v>911</v>
      </c>
      <c r="D387" s="338" t="s">
        <v>1818</v>
      </c>
      <c r="E387" s="422">
        <v>35490</v>
      </c>
      <c r="F387" s="398">
        <v>34.316739460000001</v>
      </c>
    </row>
    <row r="388" spans="1:6" x14ac:dyDescent="0.25">
      <c r="A388" s="338" t="s">
        <v>1139</v>
      </c>
      <c r="B388" s="398" t="s">
        <v>1149</v>
      </c>
      <c r="C388" s="399" t="s">
        <v>911</v>
      </c>
      <c r="D388" s="338" t="s">
        <v>1818</v>
      </c>
      <c r="E388" s="422">
        <v>35521</v>
      </c>
      <c r="F388" s="398">
        <v>139.26101410000001</v>
      </c>
    </row>
    <row r="389" spans="1:6" x14ac:dyDescent="0.25">
      <c r="A389" s="338" t="s">
        <v>1139</v>
      </c>
      <c r="B389" s="398" t="s">
        <v>1149</v>
      </c>
      <c r="C389" s="399" t="s">
        <v>911</v>
      </c>
      <c r="D389" s="338" t="s">
        <v>1818</v>
      </c>
      <c r="E389" s="422">
        <v>35551</v>
      </c>
      <c r="F389" s="398">
        <v>310.56452580000001</v>
      </c>
    </row>
    <row r="390" spans="1:6" x14ac:dyDescent="0.25">
      <c r="A390" s="338" t="s">
        <v>1139</v>
      </c>
      <c r="B390" s="398" t="s">
        <v>1149</v>
      </c>
      <c r="C390" s="399" t="s">
        <v>911</v>
      </c>
      <c r="D390" s="338" t="s">
        <v>1818</v>
      </c>
      <c r="E390" s="422">
        <v>35582</v>
      </c>
      <c r="F390" s="398">
        <v>51.690001000000002</v>
      </c>
    </row>
    <row r="391" spans="1:6" x14ac:dyDescent="0.25">
      <c r="A391" s="338" t="s">
        <v>1139</v>
      </c>
      <c r="B391" s="398" t="s">
        <v>1149</v>
      </c>
      <c r="C391" s="399" t="s">
        <v>911</v>
      </c>
      <c r="D391" s="338" t="s">
        <v>1818</v>
      </c>
      <c r="E391" s="422">
        <v>35612</v>
      </c>
      <c r="F391" s="398">
        <v>24.558064519999999</v>
      </c>
    </row>
    <row r="392" spans="1:6" x14ac:dyDescent="0.25">
      <c r="A392" s="338" t="s">
        <v>1139</v>
      </c>
      <c r="B392" s="398" t="s">
        <v>1149</v>
      </c>
      <c r="C392" s="399" t="s">
        <v>911</v>
      </c>
      <c r="D392" s="338" t="s">
        <v>1818</v>
      </c>
      <c r="E392" s="422">
        <v>35643</v>
      </c>
      <c r="F392" s="398">
        <v>16.69354839</v>
      </c>
    </row>
    <row r="393" spans="1:6" x14ac:dyDescent="0.25">
      <c r="A393" s="338" t="s">
        <v>1139</v>
      </c>
      <c r="B393" s="398" t="s">
        <v>1149</v>
      </c>
      <c r="C393" s="399" t="s">
        <v>911</v>
      </c>
      <c r="D393" s="338" t="s">
        <v>1818</v>
      </c>
      <c r="E393" s="422">
        <v>35674</v>
      </c>
      <c r="F393" s="398">
        <v>10.926666669999999</v>
      </c>
    </row>
    <row r="394" spans="1:6" x14ac:dyDescent="0.25">
      <c r="A394" s="338" t="s">
        <v>1139</v>
      </c>
      <c r="B394" s="398" t="s">
        <v>1149</v>
      </c>
      <c r="C394" s="399" t="s">
        <v>911</v>
      </c>
      <c r="D394" s="338" t="s">
        <v>1818</v>
      </c>
      <c r="E394" s="422">
        <v>35704</v>
      </c>
      <c r="F394" s="398">
        <v>11.47010942</v>
      </c>
    </row>
    <row r="395" spans="1:6" x14ac:dyDescent="0.25">
      <c r="A395" s="338" t="s">
        <v>1139</v>
      </c>
      <c r="B395" s="398" t="s">
        <v>1149</v>
      </c>
      <c r="C395" s="399" t="s">
        <v>911</v>
      </c>
      <c r="D395" s="338" t="s">
        <v>1818</v>
      </c>
      <c r="E395" s="422">
        <v>35735</v>
      </c>
      <c r="F395" s="398">
        <v>10.24133344</v>
      </c>
    </row>
    <row r="396" spans="1:6" x14ac:dyDescent="0.25">
      <c r="A396" s="338" t="s">
        <v>1139</v>
      </c>
      <c r="B396" s="398" t="s">
        <v>1149</v>
      </c>
      <c r="C396" s="399" t="s">
        <v>911</v>
      </c>
      <c r="D396" s="338" t="s">
        <v>1818</v>
      </c>
      <c r="E396" s="422">
        <v>35765</v>
      </c>
      <c r="F396" s="398">
        <v>13.335369760000001</v>
      </c>
    </row>
    <row r="397" spans="1:6" x14ac:dyDescent="0.25">
      <c r="A397" s="338" t="s">
        <v>1139</v>
      </c>
      <c r="B397" s="398" t="s">
        <v>1149</v>
      </c>
      <c r="C397" s="399" t="s">
        <v>911</v>
      </c>
      <c r="D397" s="338" t="s">
        <v>1818</v>
      </c>
      <c r="E397" s="422">
        <v>35796</v>
      </c>
      <c r="F397" s="398">
        <v>14.945810959999999</v>
      </c>
    </row>
    <row r="398" spans="1:6" x14ac:dyDescent="0.25">
      <c r="A398" s="338" t="s">
        <v>1139</v>
      </c>
      <c r="B398" s="398" t="s">
        <v>1149</v>
      </c>
      <c r="C398" s="399" t="s">
        <v>911</v>
      </c>
      <c r="D398" s="338" t="s">
        <v>1818</v>
      </c>
      <c r="E398" s="422">
        <v>35827</v>
      </c>
      <c r="F398" s="398">
        <v>17.62349824</v>
      </c>
    </row>
    <row r="399" spans="1:6" x14ac:dyDescent="0.25">
      <c r="A399" s="338" t="s">
        <v>1139</v>
      </c>
      <c r="B399" s="398" t="s">
        <v>1149</v>
      </c>
      <c r="C399" s="399" t="s">
        <v>911</v>
      </c>
      <c r="D399" s="338" t="s">
        <v>1818</v>
      </c>
      <c r="E399" s="422">
        <v>35855</v>
      </c>
      <c r="F399" s="398">
        <v>34.39788094</v>
      </c>
    </row>
    <row r="400" spans="1:6" x14ac:dyDescent="0.25">
      <c r="A400" s="338" t="s">
        <v>1139</v>
      </c>
      <c r="B400" s="398" t="s">
        <v>1149</v>
      </c>
      <c r="C400" s="399" t="s">
        <v>911</v>
      </c>
      <c r="D400" s="338" t="s">
        <v>1818</v>
      </c>
      <c r="E400" s="422">
        <v>35886</v>
      </c>
      <c r="F400" s="398">
        <v>139.73428699999999</v>
      </c>
    </row>
    <row r="401" spans="1:6" x14ac:dyDescent="0.25">
      <c r="A401" s="338" t="s">
        <v>1139</v>
      </c>
      <c r="B401" s="398" t="s">
        <v>1149</v>
      </c>
      <c r="C401" s="399" t="s">
        <v>911</v>
      </c>
      <c r="D401" s="338" t="s">
        <v>1818</v>
      </c>
      <c r="E401" s="422">
        <v>35916</v>
      </c>
      <c r="F401" s="398">
        <v>313.54517520000002</v>
      </c>
    </row>
    <row r="402" spans="1:6" x14ac:dyDescent="0.25">
      <c r="A402" s="338" t="s">
        <v>1139</v>
      </c>
      <c r="B402" s="398" t="s">
        <v>1149</v>
      </c>
      <c r="C402" s="399" t="s">
        <v>911</v>
      </c>
      <c r="D402" s="338" t="s">
        <v>1818</v>
      </c>
      <c r="E402" s="422">
        <v>35947</v>
      </c>
      <c r="F402" s="398">
        <v>48.390000669999999</v>
      </c>
    </row>
    <row r="403" spans="1:6" x14ac:dyDescent="0.25">
      <c r="A403" s="338" t="s">
        <v>1139</v>
      </c>
      <c r="B403" s="398" t="s">
        <v>1149</v>
      </c>
      <c r="C403" s="399" t="s">
        <v>911</v>
      </c>
      <c r="D403" s="338" t="s">
        <v>1818</v>
      </c>
      <c r="E403" s="422">
        <v>35977</v>
      </c>
      <c r="F403" s="398">
        <v>13.42258065</v>
      </c>
    </row>
    <row r="404" spans="1:6" x14ac:dyDescent="0.25">
      <c r="A404" s="338" t="s">
        <v>1139</v>
      </c>
      <c r="B404" s="398" t="s">
        <v>1149</v>
      </c>
      <c r="C404" s="399" t="s">
        <v>911</v>
      </c>
      <c r="D404" s="338" t="s">
        <v>1818</v>
      </c>
      <c r="E404" s="422">
        <v>36008</v>
      </c>
      <c r="F404" s="398">
        <v>11.88387097</v>
      </c>
    </row>
    <row r="405" spans="1:6" x14ac:dyDescent="0.25">
      <c r="A405" s="338" t="s">
        <v>1139</v>
      </c>
      <c r="B405" s="398" t="s">
        <v>1149</v>
      </c>
      <c r="C405" s="399" t="s">
        <v>911</v>
      </c>
      <c r="D405" s="338" t="s">
        <v>1818</v>
      </c>
      <c r="E405" s="422">
        <v>36039</v>
      </c>
      <c r="F405" s="338">
        <v>10.26</v>
      </c>
    </row>
    <row r="406" spans="1:6" x14ac:dyDescent="0.25">
      <c r="A406" s="338" t="s">
        <v>1139</v>
      </c>
      <c r="B406" s="398" t="s">
        <v>1149</v>
      </c>
      <c r="C406" s="399" t="s">
        <v>911</v>
      </c>
      <c r="D406" s="338" t="s">
        <v>1818</v>
      </c>
      <c r="E406" s="422">
        <v>36069</v>
      </c>
      <c r="F406" s="398">
        <v>9.2328838500000003</v>
      </c>
    </row>
    <row r="407" spans="1:6" x14ac:dyDescent="0.25">
      <c r="A407" s="338" t="s">
        <v>1139</v>
      </c>
      <c r="B407" s="398" t="s">
        <v>1149</v>
      </c>
      <c r="C407" s="399" t="s">
        <v>911</v>
      </c>
      <c r="D407" s="338" t="s">
        <v>1818</v>
      </c>
      <c r="E407" s="422">
        <v>36100</v>
      </c>
      <c r="F407" s="398">
        <v>9.2629276239999996</v>
      </c>
    </row>
    <row r="408" spans="1:6" x14ac:dyDescent="0.25">
      <c r="A408" s="338" t="s">
        <v>1139</v>
      </c>
      <c r="B408" s="398" t="s">
        <v>1149</v>
      </c>
      <c r="C408" s="399" t="s">
        <v>911</v>
      </c>
      <c r="D408" s="338" t="s">
        <v>1818</v>
      </c>
      <c r="E408" s="422">
        <v>36130</v>
      </c>
      <c r="F408" s="398">
        <v>8.0704520570000007</v>
      </c>
    </row>
    <row r="409" spans="1:6" x14ac:dyDescent="0.25">
      <c r="A409" s="338" t="s">
        <v>1139</v>
      </c>
      <c r="B409" s="398" t="s">
        <v>1149</v>
      </c>
      <c r="C409" s="399" t="s">
        <v>911</v>
      </c>
      <c r="D409" s="338" t="s">
        <v>1818</v>
      </c>
      <c r="E409" s="422">
        <v>36161</v>
      </c>
      <c r="F409" s="398">
        <v>8.5360865429999997</v>
      </c>
    </row>
    <row r="410" spans="1:6" x14ac:dyDescent="0.25">
      <c r="A410" s="338" t="s">
        <v>1139</v>
      </c>
      <c r="B410" s="398" t="s">
        <v>1149</v>
      </c>
      <c r="C410" s="399" t="s">
        <v>911</v>
      </c>
      <c r="D410" s="338" t="s">
        <v>1818</v>
      </c>
      <c r="E410" s="422">
        <v>36192</v>
      </c>
      <c r="F410" s="398">
        <v>11.835476310000001</v>
      </c>
    </row>
    <row r="411" spans="1:6" x14ac:dyDescent="0.25">
      <c r="A411" s="338" t="s">
        <v>1139</v>
      </c>
      <c r="B411" s="398" t="s">
        <v>1149</v>
      </c>
      <c r="C411" s="399" t="s">
        <v>911</v>
      </c>
      <c r="D411" s="338" t="s">
        <v>1818</v>
      </c>
      <c r="E411" s="422">
        <v>36220</v>
      </c>
      <c r="F411" s="398">
        <v>28.17317851</v>
      </c>
    </row>
    <row r="412" spans="1:6" x14ac:dyDescent="0.25">
      <c r="A412" s="338" t="s">
        <v>1139</v>
      </c>
      <c r="B412" s="398" t="s">
        <v>1149</v>
      </c>
      <c r="C412" s="399" t="s">
        <v>911</v>
      </c>
      <c r="D412" s="338" t="s">
        <v>1818</v>
      </c>
      <c r="E412" s="422">
        <v>36251</v>
      </c>
      <c r="F412" s="398">
        <v>103.42754499999999</v>
      </c>
    </row>
    <row r="413" spans="1:6" x14ac:dyDescent="0.25">
      <c r="A413" s="338" t="s">
        <v>1139</v>
      </c>
      <c r="B413" s="398" t="s">
        <v>1149</v>
      </c>
      <c r="C413" s="399" t="s">
        <v>911</v>
      </c>
      <c r="D413" s="338" t="s">
        <v>1818</v>
      </c>
      <c r="E413" s="422">
        <v>36281</v>
      </c>
      <c r="F413" s="398">
        <v>84.887097420000003</v>
      </c>
    </row>
    <row r="414" spans="1:6" x14ac:dyDescent="0.25">
      <c r="A414" s="338" t="s">
        <v>1139</v>
      </c>
      <c r="B414" s="398" t="s">
        <v>1149</v>
      </c>
      <c r="C414" s="399" t="s">
        <v>911</v>
      </c>
      <c r="D414" s="338" t="s">
        <v>1818</v>
      </c>
      <c r="E414" s="422">
        <v>36312</v>
      </c>
      <c r="F414" s="398">
        <v>48.230000330000003</v>
      </c>
    </row>
    <row r="415" spans="1:6" x14ac:dyDescent="0.25">
      <c r="A415" s="338" t="s">
        <v>1139</v>
      </c>
      <c r="B415" s="398" t="s">
        <v>1149</v>
      </c>
      <c r="C415" s="399" t="s">
        <v>911</v>
      </c>
      <c r="D415" s="338" t="s">
        <v>1818</v>
      </c>
      <c r="E415" s="422">
        <v>36342</v>
      </c>
      <c r="F415" s="398">
        <v>25.27096774</v>
      </c>
    </row>
    <row r="416" spans="1:6" x14ac:dyDescent="0.25">
      <c r="A416" s="338" t="s">
        <v>1139</v>
      </c>
      <c r="B416" s="398" t="s">
        <v>1149</v>
      </c>
      <c r="C416" s="399" t="s">
        <v>911</v>
      </c>
      <c r="D416" s="338" t="s">
        <v>1818</v>
      </c>
      <c r="E416" s="422">
        <v>36373</v>
      </c>
      <c r="F416" s="398">
        <v>13.20967742</v>
      </c>
    </row>
    <row r="417" spans="1:6" x14ac:dyDescent="0.25">
      <c r="A417" s="338" t="s">
        <v>1139</v>
      </c>
      <c r="B417" s="398" t="s">
        <v>1149</v>
      </c>
      <c r="C417" s="399" t="s">
        <v>911</v>
      </c>
      <c r="D417" s="338" t="s">
        <v>1818</v>
      </c>
      <c r="E417" s="422">
        <v>36404</v>
      </c>
      <c r="F417" s="398">
        <v>9.5433333329999996</v>
      </c>
    </row>
    <row r="418" spans="1:6" x14ac:dyDescent="0.25">
      <c r="A418" s="338" t="s">
        <v>1139</v>
      </c>
      <c r="B418" s="398" t="s">
        <v>1149</v>
      </c>
      <c r="C418" s="399" t="s">
        <v>911</v>
      </c>
      <c r="D418" s="338" t="s">
        <v>1818</v>
      </c>
      <c r="E418" s="422">
        <v>36434</v>
      </c>
      <c r="F418" s="398">
        <v>8.1328663649999999</v>
      </c>
    </row>
    <row r="419" spans="1:6" x14ac:dyDescent="0.25">
      <c r="A419" s="338" t="s">
        <v>1139</v>
      </c>
      <c r="B419" s="398" t="s">
        <v>1149</v>
      </c>
      <c r="C419" s="399" t="s">
        <v>911</v>
      </c>
      <c r="D419" s="338" t="s">
        <v>1818</v>
      </c>
      <c r="E419" s="422">
        <v>36465</v>
      </c>
      <c r="F419" s="398">
        <v>8.5413274480000005</v>
      </c>
    </row>
    <row r="420" spans="1:6" x14ac:dyDescent="0.25">
      <c r="A420" s="338" t="s">
        <v>1139</v>
      </c>
      <c r="B420" s="398" t="s">
        <v>1149</v>
      </c>
      <c r="C420" s="399" t="s">
        <v>911</v>
      </c>
      <c r="D420" s="338" t="s">
        <v>1818</v>
      </c>
      <c r="E420" s="422">
        <v>36495</v>
      </c>
      <c r="F420" s="398">
        <v>6.0591977909999999</v>
      </c>
    </row>
    <row r="421" spans="1:6" x14ac:dyDescent="0.25">
      <c r="A421" s="338" t="s">
        <v>1139</v>
      </c>
      <c r="B421" s="398" t="s">
        <v>1149</v>
      </c>
      <c r="C421" s="399" t="s">
        <v>911</v>
      </c>
      <c r="D421" s="338" t="s">
        <v>1818</v>
      </c>
      <c r="E421" s="422">
        <v>36526</v>
      </c>
      <c r="F421" s="398">
        <v>6.4486686400000002</v>
      </c>
    </row>
    <row r="422" spans="1:6" x14ac:dyDescent="0.25">
      <c r="A422" s="338" t="s">
        <v>1139</v>
      </c>
      <c r="B422" s="398" t="s">
        <v>1149</v>
      </c>
      <c r="C422" s="399" t="s">
        <v>911</v>
      </c>
      <c r="D422" s="338" t="s">
        <v>1818</v>
      </c>
      <c r="E422" s="422">
        <v>36557</v>
      </c>
      <c r="F422" s="398">
        <v>10.05540951</v>
      </c>
    </row>
    <row r="423" spans="1:6" x14ac:dyDescent="0.25">
      <c r="A423" s="338" t="s">
        <v>1139</v>
      </c>
      <c r="B423" s="398" t="s">
        <v>1149</v>
      </c>
      <c r="C423" s="399" t="s">
        <v>911</v>
      </c>
      <c r="D423" s="338" t="s">
        <v>1818</v>
      </c>
      <c r="E423" s="422">
        <v>36586</v>
      </c>
      <c r="F423" s="398">
        <v>26.357947750000001</v>
      </c>
    </row>
    <row r="424" spans="1:6" x14ac:dyDescent="0.25">
      <c r="A424" s="338" t="s">
        <v>1139</v>
      </c>
      <c r="B424" s="398" t="s">
        <v>1149</v>
      </c>
      <c r="C424" s="399" t="s">
        <v>911</v>
      </c>
      <c r="D424" s="338" t="s">
        <v>1818</v>
      </c>
      <c r="E424" s="422">
        <v>36617</v>
      </c>
      <c r="F424" s="398">
        <v>92.839871840000001</v>
      </c>
    </row>
    <row r="425" spans="1:6" x14ac:dyDescent="0.25">
      <c r="A425" s="338" t="s">
        <v>1139</v>
      </c>
      <c r="B425" s="398" t="s">
        <v>1149</v>
      </c>
      <c r="C425" s="399" t="s">
        <v>911</v>
      </c>
      <c r="D425" s="338" t="s">
        <v>1818</v>
      </c>
      <c r="E425" s="422">
        <v>36647</v>
      </c>
      <c r="F425" s="398">
        <v>18.206451609999998</v>
      </c>
    </row>
    <row r="426" spans="1:6" x14ac:dyDescent="0.25">
      <c r="A426" s="338" t="s">
        <v>1139</v>
      </c>
      <c r="B426" s="398" t="s">
        <v>1149</v>
      </c>
      <c r="C426" s="399" t="s">
        <v>911</v>
      </c>
      <c r="D426" s="338" t="s">
        <v>1818</v>
      </c>
      <c r="E426" s="422">
        <v>36678</v>
      </c>
      <c r="F426" s="398">
        <v>10.16666667</v>
      </c>
    </row>
    <row r="427" spans="1:6" x14ac:dyDescent="0.25">
      <c r="A427" s="338" t="s">
        <v>1139</v>
      </c>
      <c r="B427" s="398" t="s">
        <v>1149</v>
      </c>
      <c r="C427" s="399" t="s">
        <v>911</v>
      </c>
      <c r="D427" s="338" t="s">
        <v>1818</v>
      </c>
      <c r="E427" s="422">
        <v>36708</v>
      </c>
      <c r="F427" s="398">
        <v>4.8354838710000001</v>
      </c>
    </row>
    <row r="428" spans="1:6" x14ac:dyDescent="0.25">
      <c r="A428" s="338" t="s">
        <v>1139</v>
      </c>
      <c r="B428" s="398" t="s">
        <v>1149</v>
      </c>
      <c r="C428" s="399" t="s">
        <v>911</v>
      </c>
      <c r="D428" s="338" t="s">
        <v>1818</v>
      </c>
      <c r="E428" s="422">
        <v>36739</v>
      </c>
      <c r="F428" s="398">
        <v>4.3870967739999998</v>
      </c>
    </row>
    <row r="429" spans="1:6" x14ac:dyDescent="0.25">
      <c r="A429" s="338" t="s">
        <v>1139</v>
      </c>
      <c r="B429" s="398" t="s">
        <v>1149</v>
      </c>
      <c r="C429" s="399" t="s">
        <v>911</v>
      </c>
      <c r="D429" s="338" t="s">
        <v>1818</v>
      </c>
      <c r="E429" s="422">
        <v>36770</v>
      </c>
      <c r="F429" s="398">
        <v>4.443333333</v>
      </c>
    </row>
    <row r="430" spans="1:6" x14ac:dyDescent="0.25">
      <c r="A430" s="338" t="s">
        <v>1139</v>
      </c>
      <c r="B430" s="398" t="s">
        <v>1149</v>
      </c>
      <c r="C430" s="399" t="s">
        <v>911</v>
      </c>
      <c r="D430" s="338" t="s">
        <v>1818</v>
      </c>
      <c r="E430" s="422">
        <v>36800</v>
      </c>
      <c r="F430" s="398">
        <v>3.833281596</v>
      </c>
    </row>
    <row r="431" spans="1:6" x14ac:dyDescent="0.25">
      <c r="A431" s="338" t="s">
        <v>1139</v>
      </c>
      <c r="B431" s="398" t="s">
        <v>1149</v>
      </c>
      <c r="C431" s="399" t="s">
        <v>911</v>
      </c>
      <c r="D431" s="338" t="s">
        <v>1818</v>
      </c>
      <c r="E431" s="422">
        <v>36831</v>
      </c>
      <c r="F431" s="398">
        <v>4.2989731950000003</v>
      </c>
    </row>
    <row r="432" spans="1:6" x14ac:dyDescent="0.25">
      <c r="A432" s="338" t="s">
        <v>1139</v>
      </c>
      <c r="B432" s="398" t="s">
        <v>1149</v>
      </c>
      <c r="C432" s="399" t="s">
        <v>911</v>
      </c>
      <c r="D432" s="338" t="s">
        <v>1818</v>
      </c>
      <c r="E432" s="422">
        <v>36861</v>
      </c>
      <c r="F432" s="398">
        <v>1.6114180849999999</v>
      </c>
    </row>
    <row r="433" spans="1:6" x14ac:dyDescent="0.25">
      <c r="A433" s="338" t="s">
        <v>1139</v>
      </c>
      <c r="B433" s="398" t="s">
        <v>1149</v>
      </c>
      <c r="C433" s="399" t="s">
        <v>911</v>
      </c>
      <c r="D433" s="338" t="s">
        <v>1818</v>
      </c>
      <c r="E433" s="422">
        <v>36892</v>
      </c>
      <c r="F433" s="398">
        <v>4.5804230669999999</v>
      </c>
    </row>
    <row r="434" spans="1:6" x14ac:dyDescent="0.25">
      <c r="A434" s="338" t="s">
        <v>1139</v>
      </c>
      <c r="B434" s="398" t="s">
        <v>1149</v>
      </c>
      <c r="C434" s="399" t="s">
        <v>911</v>
      </c>
      <c r="D434" s="338" t="s">
        <v>1818</v>
      </c>
      <c r="E434" s="422">
        <v>36923</v>
      </c>
      <c r="F434" s="398">
        <v>9.3983483460000006</v>
      </c>
    </row>
    <row r="435" spans="1:6" x14ac:dyDescent="0.25">
      <c r="A435" s="338" t="s">
        <v>1139</v>
      </c>
      <c r="B435" s="398" t="s">
        <v>1149</v>
      </c>
      <c r="C435" s="399" t="s">
        <v>911</v>
      </c>
      <c r="D435" s="338" t="s">
        <v>1818</v>
      </c>
      <c r="E435" s="422">
        <v>36951</v>
      </c>
      <c r="F435" s="398">
        <v>26.62481854</v>
      </c>
    </row>
    <row r="436" spans="1:6" x14ac:dyDescent="0.25">
      <c r="A436" s="338" t="s">
        <v>1139</v>
      </c>
      <c r="B436" s="398" t="s">
        <v>1149</v>
      </c>
      <c r="C436" s="399" t="s">
        <v>911</v>
      </c>
      <c r="D436" s="338" t="s">
        <v>1818</v>
      </c>
      <c r="E436" s="422">
        <v>36982</v>
      </c>
      <c r="F436" s="398">
        <v>94.396445720000003</v>
      </c>
    </row>
    <row r="437" spans="1:6" x14ac:dyDescent="0.25">
      <c r="A437" s="338" t="s">
        <v>1139</v>
      </c>
      <c r="B437" s="398" t="s">
        <v>1149</v>
      </c>
      <c r="C437" s="399" t="s">
        <v>911</v>
      </c>
      <c r="D437" s="338" t="s">
        <v>1818</v>
      </c>
      <c r="E437" s="422">
        <v>37012</v>
      </c>
      <c r="F437" s="398">
        <v>28.009677419999999</v>
      </c>
    </row>
    <row r="438" spans="1:6" x14ac:dyDescent="0.25">
      <c r="A438" s="338" t="s">
        <v>1139</v>
      </c>
      <c r="B438" s="398" t="s">
        <v>1149</v>
      </c>
      <c r="C438" s="399" t="s">
        <v>911</v>
      </c>
      <c r="D438" s="338" t="s">
        <v>1818</v>
      </c>
      <c r="E438" s="422">
        <v>37043</v>
      </c>
      <c r="F438" s="398">
        <v>13.56666667</v>
      </c>
    </row>
    <row r="439" spans="1:6" x14ac:dyDescent="0.25">
      <c r="A439" s="338" t="s">
        <v>1139</v>
      </c>
      <c r="B439" s="398" t="s">
        <v>1149</v>
      </c>
      <c r="C439" s="399" t="s">
        <v>911</v>
      </c>
      <c r="D439" s="338" t="s">
        <v>1818</v>
      </c>
      <c r="E439" s="422">
        <v>37073</v>
      </c>
      <c r="F439" s="398">
        <v>9.2774193549999993</v>
      </c>
    </row>
    <row r="440" spans="1:6" x14ac:dyDescent="0.25">
      <c r="A440" s="338" t="s">
        <v>1139</v>
      </c>
      <c r="B440" s="398" t="s">
        <v>1149</v>
      </c>
      <c r="C440" s="399" t="s">
        <v>911</v>
      </c>
      <c r="D440" s="338" t="s">
        <v>1818</v>
      </c>
      <c r="E440" s="422">
        <v>37104</v>
      </c>
      <c r="F440" s="338">
        <v>4</v>
      </c>
    </row>
    <row r="441" spans="1:6" x14ac:dyDescent="0.25">
      <c r="A441" s="338" t="s">
        <v>1139</v>
      </c>
      <c r="B441" s="398" t="s">
        <v>1149</v>
      </c>
      <c r="C441" s="399" t="s">
        <v>911</v>
      </c>
      <c r="D441" s="338" t="s">
        <v>1818</v>
      </c>
      <c r="E441" s="422">
        <v>37135</v>
      </c>
      <c r="F441" s="338">
        <v>4.2300000000000004</v>
      </c>
    </row>
    <row r="442" spans="1:6" x14ac:dyDescent="0.25">
      <c r="A442" s="338" t="s">
        <v>1139</v>
      </c>
      <c r="B442" s="398" t="s">
        <v>1149</v>
      </c>
      <c r="C442" s="399" t="s">
        <v>911</v>
      </c>
      <c r="D442" s="338" t="s">
        <v>1818</v>
      </c>
      <c r="E442" s="422">
        <v>37165</v>
      </c>
      <c r="F442" s="398">
        <v>3.6949297790000002</v>
      </c>
    </row>
    <row r="443" spans="1:6" x14ac:dyDescent="0.25">
      <c r="A443" s="338" t="s">
        <v>1139</v>
      </c>
      <c r="B443" s="398" t="s">
        <v>1149</v>
      </c>
      <c r="C443" s="399" t="s">
        <v>911</v>
      </c>
      <c r="D443" s="338" t="s">
        <v>1818</v>
      </c>
      <c r="E443" s="422">
        <v>37196</v>
      </c>
      <c r="F443" s="398">
        <v>4.1320154330000003</v>
      </c>
    </row>
    <row r="444" spans="1:6" x14ac:dyDescent="0.25">
      <c r="A444" s="338" t="s">
        <v>1139</v>
      </c>
      <c r="B444" s="398" t="s">
        <v>1149</v>
      </c>
      <c r="C444" s="399" t="s">
        <v>911</v>
      </c>
      <c r="D444" s="338" t="s">
        <v>1818</v>
      </c>
      <c r="E444" s="422">
        <v>37226</v>
      </c>
      <c r="F444" s="398">
        <v>1.5413935540000001</v>
      </c>
    </row>
    <row r="445" spans="1:6" x14ac:dyDescent="0.25">
      <c r="A445" s="338" t="s">
        <v>1139</v>
      </c>
      <c r="B445" s="398" t="s">
        <v>1149</v>
      </c>
      <c r="C445" s="399" t="s">
        <v>911</v>
      </c>
      <c r="D445" s="338" t="s">
        <v>1818</v>
      </c>
      <c r="E445" s="422">
        <v>37257</v>
      </c>
      <c r="F445" s="398">
        <v>4.6550147989999999</v>
      </c>
    </row>
    <row r="446" spans="1:6" x14ac:dyDescent="0.25">
      <c r="A446" s="338" t="s">
        <v>1139</v>
      </c>
      <c r="B446" s="398" t="s">
        <v>1149</v>
      </c>
      <c r="C446" s="399" t="s">
        <v>911</v>
      </c>
      <c r="D446" s="338" t="s">
        <v>1818</v>
      </c>
      <c r="E446" s="422">
        <v>37288</v>
      </c>
      <c r="F446" s="398">
        <v>9.5121245630000004</v>
      </c>
    </row>
    <row r="447" spans="1:6" x14ac:dyDescent="0.25">
      <c r="A447" s="338" t="s">
        <v>1139</v>
      </c>
      <c r="B447" s="398" t="s">
        <v>1149</v>
      </c>
      <c r="C447" s="399" t="s">
        <v>911</v>
      </c>
      <c r="D447" s="338" t="s">
        <v>1818</v>
      </c>
      <c r="E447" s="422">
        <v>37316</v>
      </c>
      <c r="F447" s="398">
        <v>26.791052969999999</v>
      </c>
    </row>
    <row r="448" spans="1:6" x14ac:dyDescent="0.25">
      <c r="A448" s="338" t="s">
        <v>1139</v>
      </c>
      <c r="B448" s="398" t="s">
        <v>1149</v>
      </c>
      <c r="C448" s="399" t="s">
        <v>911</v>
      </c>
      <c r="D448" s="338" t="s">
        <v>1818</v>
      </c>
      <c r="E448" s="422">
        <v>37347</v>
      </c>
      <c r="F448" s="398">
        <v>95.366039119999996</v>
      </c>
    </row>
    <row r="449" spans="1:6" x14ac:dyDescent="0.25">
      <c r="A449" s="338" t="s">
        <v>1139</v>
      </c>
      <c r="B449" s="398" t="s">
        <v>1149</v>
      </c>
      <c r="C449" s="399" t="s">
        <v>911</v>
      </c>
      <c r="D449" s="338" t="s">
        <v>1818</v>
      </c>
      <c r="E449" s="422">
        <v>37377</v>
      </c>
      <c r="F449" s="398">
        <v>34.116129030000003</v>
      </c>
    </row>
    <row r="450" spans="1:6" x14ac:dyDescent="0.25">
      <c r="A450" s="338" t="s">
        <v>1139</v>
      </c>
      <c r="B450" s="398" t="s">
        <v>1149</v>
      </c>
      <c r="C450" s="399" t="s">
        <v>911</v>
      </c>
      <c r="D450" s="338" t="s">
        <v>1818</v>
      </c>
      <c r="E450" s="422">
        <v>37408</v>
      </c>
      <c r="F450" s="398">
        <v>15.49333333</v>
      </c>
    </row>
    <row r="451" spans="1:6" x14ac:dyDescent="0.25">
      <c r="A451" s="338" t="s">
        <v>1139</v>
      </c>
      <c r="B451" s="398" t="s">
        <v>1149</v>
      </c>
      <c r="C451" s="399" t="s">
        <v>911</v>
      </c>
      <c r="D451" s="338" t="s">
        <v>1818</v>
      </c>
      <c r="E451" s="422">
        <v>37438</v>
      </c>
      <c r="F451" s="338">
        <v>7.1</v>
      </c>
    </row>
    <row r="452" spans="1:6" x14ac:dyDescent="0.25">
      <c r="A452" s="338" t="s">
        <v>1139</v>
      </c>
      <c r="B452" s="398" t="s">
        <v>1149</v>
      </c>
      <c r="C452" s="399" t="s">
        <v>911</v>
      </c>
      <c r="D452" s="338" t="s">
        <v>1818</v>
      </c>
      <c r="E452" s="422">
        <v>37469</v>
      </c>
      <c r="F452" s="398">
        <v>5.0032258059999997</v>
      </c>
    </row>
    <row r="453" spans="1:6" x14ac:dyDescent="0.25">
      <c r="A453" s="338" t="s">
        <v>1139</v>
      </c>
      <c r="B453" s="398" t="s">
        <v>1149</v>
      </c>
      <c r="C453" s="399" t="s">
        <v>911</v>
      </c>
      <c r="D453" s="338" t="s">
        <v>1818</v>
      </c>
      <c r="E453" s="422">
        <v>37500</v>
      </c>
      <c r="F453" s="338">
        <v>4.78</v>
      </c>
    </row>
    <row r="454" spans="1:6" x14ac:dyDescent="0.25">
      <c r="A454" s="338" t="s">
        <v>1139</v>
      </c>
      <c r="B454" s="398" t="s">
        <v>1149</v>
      </c>
      <c r="C454" s="399" t="s">
        <v>911</v>
      </c>
      <c r="D454" s="338" t="s">
        <v>1818</v>
      </c>
      <c r="E454" s="422">
        <v>37530</v>
      </c>
      <c r="F454" s="398">
        <v>4.1548675920000004</v>
      </c>
    </row>
    <row r="455" spans="1:6" x14ac:dyDescent="0.25">
      <c r="A455" s="338" t="s">
        <v>1139</v>
      </c>
      <c r="B455" s="398" t="s">
        <v>1149</v>
      </c>
      <c r="C455" s="399" t="s">
        <v>911</v>
      </c>
      <c r="D455" s="338" t="s">
        <v>1818</v>
      </c>
      <c r="E455" s="422">
        <v>37561</v>
      </c>
      <c r="F455" s="398">
        <v>4.5885772119999997</v>
      </c>
    </row>
    <row r="456" spans="1:6" x14ac:dyDescent="0.25">
      <c r="A456" s="338" t="s">
        <v>1139</v>
      </c>
      <c r="B456" s="398" t="s">
        <v>1149</v>
      </c>
      <c r="C456" s="399" t="s">
        <v>911</v>
      </c>
      <c r="D456" s="338" t="s">
        <v>1818</v>
      </c>
      <c r="E456" s="422">
        <v>37591</v>
      </c>
      <c r="F456" s="398">
        <v>2.0105916430000002</v>
      </c>
    </row>
    <row r="457" spans="1:6" x14ac:dyDescent="0.25">
      <c r="A457" s="338" t="s">
        <v>1139</v>
      </c>
      <c r="B457" s="398" t="s">
        <v>1149</v>
      </c>
      <c r="C457" s="399" t="s">
        <v>911</v>
      </c>
      <c r="D457" s="338" t="s">
        <v>1818</v>
      </c>
      <c r="E457" s="422">
        <v>37622</v>
      </c>
      <c r="F457" s="398">
        <v>4.8427165800000003</v>
      </c>
    </row>
    <row r="458" spans="1:6" x14ac:dyDescent="0.25">
      <c r="A458" s="338" t="s">
        <v>1139</v>
      </c>
      <c r="B458" s="398" t="s">
        <v>1149</v>
      </c>
      <c r="C458" s="399" t="s">
        <v>911</v>
      </c>
      <c r="D458" s="338" t="s">
        <v>1818</v>
      </c>
      <c r="E458" s="422">
        <v>37653</v>
      </c>
      <c r="F458" s="398">
        <v>9.5702437499999995</v>
      </c>
    </row>
    <row r="459" spans="1:6" x14ac:dyDescent="0.25">
      <c r="A459" s="338" t="s">
        <v>1139</v>
      </c>
      <c r="B459" s="398" t="s">
        <v>1149</v>
      </c>
      <c r="C459" s="399" t="s">
        <v>911</v>
      </c>
      <c r="D459" s="338" t="s">
        <v>1818</v>
      </c>
      <c r="E459" s="422">
        <v>37681</v>
      </c>
      <c r="F459" s="398">
        <v>26.7482869</v>
      </c>
    </row>
    <row r="460" spans="1:6" x14ac:dyDescent="0.25">
      <c r="A460" s="338" t="s">
        <v>1139</v>
      </c>
      <c r="B460" s="398" t="s">
        <v>1149</v>
      </c>
      <c r="C460" s="399" t="s">
        <v>911</v>
      </c>
      <c r="D460" s="338" t="s">
        <v>1818</v>
      </c>
      <c r="E460" s="422">
        <v>37712</v>
      </c>
      <c r="F460" s="398">
        <v>95.116598030000006</v>
      </c>
    </row>
    <row r="461" spans="1:6" x14ac:dyDescent="0.25">
      <c r="A461" s="338" t="s">
        <v>1139</v>
      </c>
      <c r="B461" s="398" t="s">
        <v>1149</v>
      </c>
      <c r="C461" s="399" t="s">
        <v>911</v>
      </c>
      <c r="D461" s="338" t="s">
        <v>1818</v>
      </c>
      <c r="E461" s="422">
        <v>37742</v>
      </c>
      <c r="F461" s="398">
        <v>32.545161290000003</v>
      </c>
    </row>
    <row r="462" spans="1:6" x14ac:dyDescent="0.25">
      <c r="A462" s="338" t="s">
        <v>1139</v>
      </c>
      <c r="B462" s="398" t="s">
        <v>1149</v>
      </c>
      <c r="C462" s="399" t="s">
        <v>911</v>
      </c>
      <c r="D462" s="338" t="s">
        <v>1818</v>
      </c>
      <c r="E462" s="422">
        <v>37773</v>
      </c>
      <c r="F462" s="398">
        <v>12.80666667</v>
      </c>
    </row>
    <row r="463" spans="1:6" x14ac:dyDescent="0.25">
      <c r="A463" s="338" t="s">
        <v>1139</v>
      </c>
      <c r="B463" s="398" t="s">
        <v>1149</v>
      </c>
      <c r="C463" s="399" t="s">
        <v>911</v>
      </c>
      <c r="D463" s="338" t="s">
        <v>1818</v>
      </c>
      <c r="E463" s="422">
        <v>37803</v>
      </c>
      <c r="F463" s="398">
        <v>5.4866666669999997</v>
      </c>
    </row>
    <row r="464" spans="1:6" x14ac:dyDescent="0.25">
      <c r="A464" s="338" t="s">
        <v>1139</v>
      </c>
      <c r="B464" s="398" t="s">
        <v>1149</v>
      </c>
      <c r="C464" s="399" t="s">
        <v>911</v>
      </c>
      <c r="D464" s="338" t="s">
        <v>1818</v>
      </c>
      <c r="E464" s="422">
        <v>37834</v>
      </c>
      <c r="F464" s="398">
        <v>4.2741935480000004</v>
      </c>
    </row>
    <row r="465" spans="1:6" x14ac:dyDescent="0.25">
      <c r="A465" s="338" t="s">
        <v>1139</v>
      </c>
      <c r="B465" s="398" t="s">
        <v>1149</v>
      </c>
      <c r="C465" s="399" t="s">
        <v>911</v>
      </c>
      <c r="D465" s="338" t="s">
        <v>1818</v>
      </c>
      <c r="E465" s="422">
        <v>37865</v>
      </c>
      <c r="F465" s="398">
        <v>3.7066666669999999</v>
      </c>
    </row>
    <row r="466" spans="1:6" x14ac:dyDescent="0.25">
      <c r="A466" s="338" t="s">
        <v>1139</v>
      </c>
      <c r="B466" s="398" t="s">
        <v>1149</v>
      </c>
      <c r="C466" s="399" t="s">
        <v>911</v>
      </c>
      <c r="D466" s="338" t="s">
        <v>1818</v>
      </c>
      <c r="E466" s="422">
        <v>37895</v>
      </c>
      <c r="F466" s="398">
        <v>3.1661455790000002</v>
      </c>
    </row>
    <row r="467" spans="1:6" x14ac:dyDescent="0.25">
      <c r="A467" s="338" t="s">
        <v>1139</v>
      </c>
      <c r="B467" s="398" t="s">
        <v>1149</v>
      </c>
      <c r="C467" s="399" t="s">
        <v>911</v>
      </c>
      <c r="D467" s="338" t="s">
        <v>1818</v>
      </c>
      <c r="E467" s="422">
        <v>37926</v>
      </c>
      <c r="F467" s="398">
        <v>3.674528472</v>
      </c>
    </row>
    <row r="468" spans="1:6" x14ac:dyDescent="0.25">
      <c r="A468" s="338" t="s">
        <v>1139</v>
      </c>
      <c r="B468" s="398" t="s">
        <v>1149</v>
      </c>
      <c r="C468" s="399" t="s">
        <v>911</v>
      </c>
      <c r="D468" s="338" t="s">
        <v>1818</v>
      </c>
      <c r="E468" s="422">
        <v>37956</v>
      </c>
      <c r="F468" s="398">
        <v>0.840116431</v>
      </c>
    </row>
    <row r="469" spans="1:6" x14ac:dyDescent="0.25">
      <c r="A469" s="338" t="s">
        <v>1139</v>
      </c>
      <c r="B469" s="398" t="s">
        <v>1149</v>
      </c>
      <c r="C469" s="399" t="s">
        <v>911</v>
      </c>
      <c r="D469" s="338" t="s">
        <v>1818</v>
      </c>
      <c r="E469" s="422">
        <v>37987</v>
      </c>
      <c r="F469" s="398">
        <v>4.1409505480000002</v>
      </c>
    </row>
    <row r="470" spans="1:6" x14ac:dyDescent="0.25">
      <c r="A470" s="338" t="s">
        <v>1139</v>
      </c>
      <c r="B470" s="398" t="s">
        <v>1149</v>
      </c>
      <c r="C470" s="399" t="s">
        <v>911</v>
      </c>
      <c r="D470" s="338" t="s">
        <v>1818</v>
      </c>
      <c r="E470" s="422">
        <v>38018</v>
      </c>
      <c r="F470" s="398">
        <v>9.1465723319999999</v>
      </c>
    </row>
    <row r="471" spans="1:6" x14ac:dyDescent="0.25">
      <c r="A471" s="338" t="s">
        <v>1139</v>
      </c>
      <c r="B471" s="398" t="s">
        <v>1149</v>
      </c>
      <c r="C471" s="399" t="s">
        <v>911</v>
      </c>
      <c r="D471" s="338" t="s">
        <v>1818</v>
      </c>
      <c r="E471" s="422">
        <v>38047</v>
      </c>
      <c r="F471" s="398">
        <v>26.491163610000001</v>
      </c>
    </row>
    <row r="472" spans="1:6" x14ac:dyDescent="0.25">
      <c r="A472" s="338" t="s">
        <v>1139</v>
      </c>
      <c r="B472" s="398" t="s">
        <v>1149</v>
      </c>
      <c r="C472" s="399" t="s">
        <v>911</v>
      </c>
      <c r="D472" s="338" t="s">
        <v>1818</v>
      </c>
      <c r="E472" s="422">
        <v>38078</v>
      </c>
      <c r="F472" s="398">
        <v>93.616878279999995</v>
      </c>
    </row>
    <row r="473" spans="1:6" x14ac:dyDescent="0.25">
      <c r="A473" s="338" t="s">
        <v>1139</v>
      </c>
      <c r="B473" s="398" t="s">
        <v>1149</v>
      </c>
      <c r="C473" s="399" t="s">
        <v>911</v>
      </c>
      <c r="D473" s="338" t="s">
        <v>1818</v>
      </c>
      <c r="E473" s="422">
        <v>38108</v>
      </c>
      <c r="F473" s="338">
        <v>23.1</v>
      </c>
    </row>
    <row r="474" spans="1:6" x14ac:dyDescent="0.25">
      <c r="A474" s="338" t="s">
        <v>1139</v>
      </c>
      <c r="B474" s="398" t="s">
        <v>1149</v>
      </c>
      <c r="C474" s="399" t="s">
        <v>911</v>
      </c>
      <c r="D474" s="338" t="s">
        <v>1818</v>
      </c>
      <c r="E474" s="422">
        <v>38139</v>
      </c>
      <c r="F474" s="338">
        <v>12.817</v>
      </c>
    </row>
    <row r="475" spans="1:6" x14ac:dyDescent="0.25">
      <c r="A475" s="338" t="s">
        <v>1139</v>
      </c>
      <c r="B475" s="398" t="s">
        <v>1149</v>
      </c>
      <c r="C475" s="399" t="s">
        <v>911</v>
      </c>
      <c r="D475" s="338" t="s">
        <v>1818</v>
      </c>
      <c r="E475" s="422">
        <v>38169</v>
      </c>
      <c r="F475" s="398">
        <v>13.62989217</v>
      </c>
    </row>
    <row r="476" spans="1:6" x14ac:dyDescent="0.25">
      <c r="A476" s="338" t="s">
        <v>1139</v>
      </c>
      <c r="B476" s="398" t="s">
        <v>1149</v>
      </c>
      <c r="C476" s="399" t="s">
        <v>911</v>
      </c>
      <c r="D476" s="338" t="s">
        <v>1818</v>
      </c>
      <c r="E476" s="422">
        <v>38200</v>
      </c>
      <c r="F476" s="398">
        <v>4.3677419349999997</v>
      </c>
    </row>
    <row r="477" spans="1:6" x14ac:dyDescent="0.25">
      <c r="A477" s="338" t="s">
        <v>1139</v>
      </c>
      <c r="B477" s="398" t="s">
        <v>1149</v>
      </c>
      <c r="C477" s="399" t="s">
        <v>911</v>
      </c>
      <c r="D477" s="338" t="s">
        <v>1818</v>
      </c>
      <c r="E477" s="422">
        <v>38231</v>
      </c>
      <c r="F477" s="338">
        <v>4.01</v>
      </c>
    </row>
    <row r="478" spans="1:6" x14ac:dyDescent="0.25">
      <c r="A478" s="338" t="s">
        <v>1139</v>
      </c>
      <c r="B478" s="398" t="s">
        <v>1149</v>
      </c>
      <c r="C478" s="399" t="s">
        <v>911</v>
      </c>
      <c r="D478" s="338" t="s">
        <v>1818</v>
      </c>
      <c r="E478" s="422">
        <v>38261</v>
      </c>
      <c r="F478" s="398">
        <v>3.8455445840000002</v>
      </c>
    </row>
    <row r="479" spans="1:6" x14ac:dyDescent="0.25">
      <c r="A479" s="338" t="s">
        <v>1139</v>
      </c>
      <c r="B479" s="398" t="s">
        <v>1149</v>
      </c>
      <c r="C479" s="399" t="s">
        <v>911</v>
      </c>
      <c r="D479" s="338" t="s">
        <v>1818</v>
      </c>
      <c r="E479" s="422">
        <v>38292</v>
      </c>
      <c r="F479" s="398">
        <v>4.0340473770000003</v>
      </c>
    </row>
    <row r="480" spans="1:6" x14ac:dyDescent="0.25">
      <c r="A480" s="338" t="s">
        <v>1139</v>
      </c>
      <c r="B480" s="398" t="s">
        <v>1149</v>
      </c>
      <c r="C480" s="399" t="s">
        <v>911</v>
      </c>
      <c r="D480" s="338" t="s">
        <v>1818</v>
      </c>
      <c r="E480" s="422">
        <v>38322</v>
      </c>
      <c r="F480" s="398">
        <v>2.2891642449999998</v>
      </c>
    </row>
    <row r="481" spans="1:6" x14ac:dyDescent="0.25">
      <c r="A481" s="338" t="s">
        <v>1139</v>
      </c>
      <c r="B481" s="398" t="s">
        <v>1149</v>
      </c>
      <c r="C481" s="399" t="s">
        <v>911</v>
      </c>
      <c r="D481" s="338" t="s">
        <v>1818</v>
      </c>
      <c r="E481" s="422">
        <v>38353</v>
      </c>
      <c r="F481" s="398">
        <v>5.8113880519999999</v>
      </c>
    </row>
    <row r="482" spans="1:6" x14ac:dyDescent="0.25">
      <c r="A482" s="338" t="s">
        <v>1139</v>
      </c>
      <c r="B482" s="398" t="s">
        <v>1149</v>
      </c>
      <c r="C482" s="399" t="s">
        <v>911</v>
      </c>
      <c r="D482" s="338" t="s">
        <v>1818</v>
      </c>
      <c r="E482" s="422">
        <v>38384</v>
      </c>
      <c r="F482" s="398">
        <v>10.627779159999999</v>
      </c>
    </row>
    <row r="483" spans="1:6" x14ac:dyDescent="0.25">
      <c r="A483" s="338" t="s">
        <v>1139</v>
      </c>
      <c r="B483" s="398" t="s">
        <v>1149</v>
      </c>
      <c r="C483" s="399" t="s">
        <v>911</v>
      </c>
      <c r="D483" s="338" t="s">
        <v>1818</v>
      </c>
      <c r="E483" s="422">
        <v>38412</v>
      </c>
      <c r="F483" s="398">
        <v>28.058403850000001</v>
      </c>
    </row>
    <row r="484" spans="1:6" x14ac:dyDescent="0.25">
      <c r="A484" s="338" t="s">
        <v>1139</v>
      </c>
      <c r="B484" s="398" t="s">
        <v>1149</v>
      </c>
      <c r="C484" s="399" t="s">
        <v>911</v>
      </c>
      <c r="D484" s="338" t="s">
        <v>1818</v>
      </c>
      <c r="E484" s="422">
        <v>38443</v>
      </c>
      <c r="F484" s="398">
        <v>102.7581004</v>
      </c>
    </row>
    <row r="485" spans="1:6" x14ac:dyDescent="0.25">
      <c r="A485" s="338" t="s">
        <v>1139</v>
      </c>
      <c r="B485" s="398" t="s">
        <v>1149</v>
      </c>
      <c r="C485" s="399" t="s">
        <v>911</v>
      </c>
      <c r="D485" s="338" t="s">
        <v>1818</v>
      </c>
      <c r="E485" s="422">
        <v>38473</v>
      </c>
      <c r="F485" s="398">
        <v>80.670967739999995</v>
      </c>
    </row>
    <row r="486" spans="1:6" x14ac:dyDescent="0.25">
      <c r="A486" s="338" t="s">
        <v>1139</v>
      </c>
      <c r="B486" s="398" t="s">
        <v>1149</v>
      </c>
      <c r="C486" s="399" t="s">
        <v>911</v>
      </c>
      <c r="D486" s="338" t="s">
        <v>1818</v>
      </c>
      <c r="E486" s="422">
        <v>38504</v>
      </c>
      <c r="F486" s="398">
        <v>49.45333333</v>
      </c>
    </row>
    <row r="487" spans="1:6" x14ac:dyDescent="0.25">
      <c r="A487" s="338" t="s">
        <v>1139</v>
      </c>
      <c r="B487" s="398" t="s">
        <v>1149</v>
      </c>
      <c r="C487" s="399" t="s">
        <v>911</v>
      </c>
      <c r="D487" s="338" t="s">
        <v>1818</v>
      </c>
      <c r="E487" s="422">
        <v>38534</v>
      </c>
      <c r="F487" s="398">
        <v>34.632258059999998</v>
      </c>
    </row>
    <row r="488" spans="1:6" x14ac:dyDescent="0.25">
      <c r="A488" s="338" t="s">
        <v>1139</v>
      </c>
      <c r="B488" s="398" t="s">
        <v>1149</v>
      </c>
      <c r="C488" s="399" t="s">
        <v>911</v>
      </c>
      <c r="D488" s="338" t="s">
        <v>1818</v>
      </c>
      <c r="E488" s="422">
        <v>38565</v>
      </c>
      <c r="F488" s="398">
        <v>28.987096770000001</v>
      </c>
    </row>
    <row r="489" spans="1:6" x14ac:dyDescent="0.25">
      <c r="A489" s="338" t="s">
        <v>1139</v>
      </c>
      <c r="B489" s="398" t="s">
        <v>1149</v>
      </c>
      <c r="C489" s="399" t="s">
        <v>911</v>
      </c>
      <c r="D489" s="338" t="s">
        <v>1818</v>
      </c>
      <c r="E489" s="422">
        <v>38596</v>
      </c>
      <c r="F489" s="398">
        <v>26.883333329999999</v>
      </c>
    </row>
    <row r="490" spans="1:6" x14ac:dyDescent="0.25">
      <c r="A490" s="338" t="s">
        <v>1139</v>
      </c>
      <c r="B490" s="398" t="s">
        <v>1149</v>
      </c>
      <c r="C490" s="399" t="s">
        <v>911</v>
      </c>
      <c r="D490" s="338" t="s">
        <v>1818</v>
      </c>
      <c r="E490" s="422">
        <v>38626</v>
      </c>
      <c r="F490" s="398">
        <v>23.42754377</v>
      </c>
    </row>
    <row r="491" spans="1:6" x14ac:dyDescent="0.25">
      <c r="A491" s="338" t="s">
        <v>1139</v>
      </c>
      <c r="B491" s="398" t="s">
        <v>1149</v>
      </c>
      <c r="C491" s="399" t="s">
        <v>911</v>
      </c>
      <c r="D491" s="338" t="s">
        <v>1818</v>
      </c>
      <c r="E491" s="422">
        <v>38657</v>
      </c>
      <c r="F491" s="398">
        <v>23.136393389999999</v>
      </c>
    </row>
    <row r="492" spans="1:6" x14ac:dyDescent="0.25">
      <c r="A492" s="338" t="s">
        <v>1139</v>
      </c>
      <c r="B492" s="398" t="s">
        <v>1149</v>
      </c>
      <c r="C492" s="399" t="s">
        <v>911</v>
      </c>
      <c r="D492" s="338" t="s">
        <v>1818</v>
      </c>
      <c r="E492" s="422">
        <v>38687</v>
      </c>
      <c r="F492" s="398">
        <v>23.071865800000001</v>
      </c>
    </row>
    <row r="493" spans="1:6" x14ac:dyDescent="0.25">
      <c r="A493" s="338" t="s">
        <v>1139</v>
      </c>
      <c r="B493" s="398" t="s">
        <v>1149</v>
      </c>
      <c r="C493" s="399" t="s">
        <v>911</v>
      </c>
      <c r="D493" s="338" t="s">
        <v>1818</v>
      </c>
      <c r="E493" s="422">
        <v>38718</v>
      </c>
      <c r="F493" s="398">
        <v>15.2890412</v>
      </c>
    </row>
    <row r="494" spans="1:6" x14ac:dyDescent="0.25">
      <c r="A494" s="338" t="s">
        <v>1139</v>
      </c>
      <c r="B494" s="398" t="s">
        <v>1149</v>
      </c>
      <c r="C494" s="399" t="s">
        <v>911</v>
      </c>
      <c r="D494" s="338" t="s">
        <v>1818</v>
      </c>
      <c r="E494" s="422">
        <v>38749</v>
      </c>
      <c r="F494" s="398">
        <v>14.590740500000001</v>
      </c>
    </row>
    <row r="495" spans="1:6" x14ac:dyDescent="0.25">
      <c r="A495" s="338" t="s">
        <v>1139</v>
      </c>
      <c r="B495" s="398" t="s">
        <v>1149</v>
      </c>
      <c r="C495" s="399" t="s">
        <v>911</v>
      </c>
      <c r="D495" s="338" t="s">
        <v>1818</v>
      </c>
      <c r="E495" s="422">
        <v>38777</v>
      </c>
      <c r="F495" s="398">
        <v>27.976893660000002</v>
      </c>
    </row>
    <row r="496" spans="1:6" x14ac:dyDescent="0.25">
      <c r="A496" s="338" t="s">
        <v>1139</v>
      </c>
      <c r="B496" s="398" t="s">
        <v>1149</v>
      </c>
      <c r="C496" s="399" t="s">
        <v>911</v>
      </c>
      <c r="D496" s="338" t="s">
        <v>1818</v>
      </c>
      <c r="E496" s="422">
        <v>38808</v>
      </c>
      <c r="F496" s="398">
        <v>102.2826769</v>
      </c>
    </row>
    <row r="497" spans="1:6" x14ac:dyDescent="0.25">
      <c r="A497" s="338" t="s">
        <v>1139</v>
      </c>
      <c r="B497" s="398" t="s">
        <v>1149</v>
      </c>
      <c r="C497" s="399" t="s">
        <v>911</v>
      </c>
      <c r="D497" s="338" t="s">
        <v>1818</v>
      </c>
      <c r="E497" s="422">
        <v>38838</v>
      </c>
      <c r="F497" s="398">
        <v>77.676774190000003</v>
      </c>
    </row>
    <row r="498" spans="1:6" x14ac:dyDescent="0.25">
      <c r="A498" s="338" t="s">
        <v>1139</v>
      </c>
      <c r="B498" s="398" t="s">
        <v>1149</v>
      </c>
      <c r="C498" s="399" t="s">
        <v>911</v>
      </c>
      <c r="D498" s="338" t="s">
        <v>1818</v>
      </c>
      <c r="E498" s="422">
        <v>38869</v>
      </c>
      <c r="F498" s="338">
        <v>44.322000000000003</v>
      </c>
    </row>
    <row r="499" spans="1:6" x14ac:dyDescent="0.25">
      <c r="A499" s="338" t="s">
        <v>1139</v>
      </c>
      <c r="B499" s="398" t="s">
        <v>1149</v>
      </c>
      <c r="C499" s="399" t="s">
        <v>911</v>
      </c>
      <c r="D499" s="338" t="s">
        <v>1818</v>
      </c>
      <c r="E499" s="422">
        <v>38899</v>
      </c>
      <c r="F499" s="398">
        <v>35.106774190000003</v>
      </c>
    </row>
    <row r="500" spans="1:6" x14ac:dyDescent="0.25">
      <c r="A500" s="338" t="s">
        <v>1139</v>
      </c>
      <c r="B500" s="398" t="s">
        <v>1149</v>
      </c>
      <c r="C500" s="399" t="s">
        <v>911</v>
      </c>
      <c r="D500" s="338" t="s">
        <v>1818</v>
      </c>
      <c r="E500" s="422">
        <v>38930</v>
      </c>
      <c r="F500" s="398">
        <v>30.514838709999999</v>
      </c>
    </row>
    <row r="501" spans="1:6" x14ac:dyDescent="0.25">
      <c r="A501" s="338" t="s">
        <v>1139</v>
      </c>
      <c r="B501" s="398" t="s">
        <v>1149</v>
      </c>
      <c r="C501" s="399" t="s">
        <v>911</v>
      </c>
      <c r="D501" s="338" t="s">
        <v>1818</v>
      </c>
      <c r="E501" s="422">
        <v>38961</v>
      </c>
      <c r="F501" s="398">
        <v>29.263666669999999</v>
      </c>
    </row>
    <row r="502" spans="1:6" x14ac:dyDescent="0.25">
      <c r="A502" s="338" t="s">
        <v>1139</v>
      </c>
      <c r="B502" s="398" t="s">
        <v>1149</v>
      </c>
      <c r="C502" s="399" t="s">
        <v>911</v>
      </c>
      <c r="D502" s="338" t="s">
        <v>1818</v>
      </c>
      <c r="E502" s="422">
        <v>38991</v>
      </c>
      <c r="F502" s="398">
        <v>25.18827868</v>
      </c>
    </row>
    <row r="503" spans="1:6" x14ac:dyDescent="0.25">
      <c r="A503" s="338" t="s">
        <v>1139</v>
      </c>
      <c r="B503" s="398" t="s">
        <v>1149</v>
      </c>
      <c r="C503" s="399" t="s">
        <v>911</v>
      </c>
      <c r="D503" s="338" t="s">
        <v>1818</v>
      </c>
      <c r="E503" s="422">
        <v>39022</v>
      </c>
      <c r="F503" s="398">
        <v>25.054189210000001</v>
      </c>
    </row>
    <row r="504" spans="1:6" x14ac:dyDescent="0.25">
      <c r="A504" s="338" t="s">
        <v>1139</v>
      </c>
      <c r="B504" s="398" t="s">
        <v>1149</v>
      </c>
      <c r="C504" s="399" t="s">
        <v>911</v>
      </c>
      <c r="D504" s="338" t="s">
        <v>1818</v>
      </c>
      <c r="E504" s="422">
        <v>39052</v>
      </c>
      <c r="F504" s="398">
        <v>24.459964620000001</v>
      </c>
    </row>
    <row r="505" spans="1:6" x14ac:dyDescent="0.25">
      <c r="A505" s="338" t="s">
        <v>1139</v>
      </c>
      <c r="B505" s="398" t="s">
        <v>1149</v>
      </c>
      <c r="C505" s="399" t="s">
        <v>911</v>
      </c>
      <c r="D505" s="338" t="s">
        <v>1818</v>
      </c>
      <c r="E505" s="422">
        <v>39083</v>
      </c>
      <c r="F505" s="398">
        <v>15.25554146</v>
      </c>
    </row>
    <row r="506" spans="1:6" x14ac:dyDescent="0.25">
      <c r="A506" s="338" t="s">
        <v>1139</v>
      </c>
      <c r="B506" s="398" t="s">
        <v>1149</v>
      </c>
      <c r="C506" s="399" t="s">
        <v>911</v>
      </c>
      <c r="D506" s="338" t="s">
        <v>1818</v>
      </c>
      <c r="E506" s="422">
        <v>39114</v>
      </c>
      <c r="F506" s="398">
        <v>14.05999409</v>
      </c>
    </row>
    <row r="507" spans="1:6" x14ac:dyDescent="0.25">
      <c r="A507" s="338" t="s">
        <v>1139</v>
      </c>
      <c r="B507" s="398" t="s">
        <v>1149</v>
      </c>
      <c r="C507" s="399" t="s">
        <v>911</v>
      </c>
      <c r="D507" s="338" t="s">
        <v>1818</v>
      </c>
      <c r="E507" s="422">
        <v>39142</v>
      </c>
      <c r="F507" s="398">
        <v>26.933050359999999</v>
      </c>
    </row>
    <row r="508" spans="1:6" x14ac:dyDescent="0.25">
      <c r="A508" s="338" t="s">
        <v>1139</v>
      </c>
      <c r="B508" s="398" t="s">
        <v>1149</v>
      </c>
      <c r="C508" s="399" t="s">
        <v>911</v>
      </c>
      <c r="D508" s="338" t="s">
        <v>1818</v>
      </c>
      <c r="E508" s="422">
        <v>39173</v>
      </c>
      <c r="F508" s="398">
        <v>96.194265490000006</v>
      </c>
    </row>
    <row r="509" spans="1:6" x14ac:dyDescent="0.25">
      <c r="A509" s="338" t="s">
        <v>1139</v>
      </c>
      <c r="B509" s="398" t="s">
        <v>1149</v>
      </c>
      <c r="C509" s="399" t="s">
        <v>911</v>
      </c>
      <c r="D509" s="338" t="s">
        <v>1818</v>
      </c>
      <c r="E509" s="422">
        <v>39203</v>
      </c>
      <c r="F509" s="398">
        <v>39.332258060000001</v>
      </c>
    </row>
    <row r="510" spans="1:6" x14ac:dyDescent="0.25">
      <c r="A510" s="338" t="s">
        <v>1139</v>
      </c>
      <c r="B510" s="398" t="s">
        <v>1149</v>
      </c>
      <c r="C510" s="399" t="s">
        <v>911</v>
      </c>
      <c r="D510" s="338" t="s">
        <v>1818</v>
      </c>
      <c r="E510" s="422">
        <v>39234</v>
      </c>
      <c r="F510" s="398">
        <v>28.973333329999999</v>
      </c>
    </row>
    <row r="511" spans="1:6" x14ac:dyDescent="0.25">
      <c r="A511" s="338" t="s">
        <v>1139</v>
      </c>
      <c r="B511" s="398" t="s">
        <v>1149</v>
      </c>
      <c r="C511" s="399" t="s">
        <v>911</v>
      </c>
      <c r="D511" s="338" t="s">
        <v>1818</v>
      </c>
      <c r="E511" s="422">
        <v>39264</v>
      </c>
      <c r="F511" s="398">
        <v>24.712903229999998</v>
      </c>
    </row>
    <row r="512" spans="1:6" x14ac:dyDescent="0.25">
      <c r="A512" s="338" t="s">
        <v>1139</v>
      </c>
      <c r="B512" s="398" t="s">
        <v>1149</v>
      </c>
      <c r="C512" s="399" t="s">
        <v>911</v>
      </c>
      <c r="D512" s="338" t="s">
        <v>1818</v>
      </c>
      <c r="E512" s="422">
        <v>39295</v>
      </c>
      <c r="F512" s="398">
        <v>24.593548389999999</v>
      </c>
    </row>
    <row r="513" spans="1:6" x14ac:dyDescent="0.25">
      <c r="A513" s="338" t="s">
        <v>1139</v>
      </c>
      <c r="B513" s="398" t="s">
        <v>1149</v>
      </c>
      <c r="C513" s="399" t="s">
        <v>911</v>
      </c>
      <c r="D513" s="338" t="s">
        <v>1818</v>
      </c>
      <c r="E513" s="422">
        <v>39326</v>
      </c>
      <c r="F513" s="398">
        <v>24.806666669999998</v>
      </c>
    </row>
    <row r="514" spans="1:6" x14ac:dyDescent="0.25">
      <c r="A514" s="338" t="s">
        <v>1139</v>
      </c>
      <c r="B514" s="398" t="s">
        <v>1153</v>
      </c>
      <c r="C514" s="399" t="s">
        <v>911</v>
      </c>
      <c r="D514" s="338" t="s">
        <v>1818</v>
      </c>
      <c r="E514" s="422">
        <v>24016</v>
      </c>
      <c r="F514" s="398">
        <v>26.03225806</v>
      </c>
    </row>
    <row r="515" spans="1:6" x14ac:dyDescent="0.25">
      <c r="A515" s="338" t="s">
        <v>1139</v>
      </c>
      <c r="B515" s="398" t="s">
        <v>1153</v>
      </c>
      <c r="C515" s="399" t="s">
        <v>911</v>
      </c>
      <c r="D515" s="338" t="s">
        <v>1818</v>
      </c>
      <c r="E515" s="422">
        <v>24047</v>
      </c>
      <c r="F515" s="398">
        <v>35.833333330000002</v>
      </c>
    </row>
    <row r="516" spans="1:6" x14ac:dyDescent="0.25">
      <c r="A516" s="338" t="s">
        <v>1139</v>
      </c>
      <c r="B516" s="398" t="s">
        <v>1153</v>
      </c>
      <c r="C516" s="399" t="s">
        <v>911</v>
      </c>
      <c r="D516" s="338" t="s">
        <v>1818</v>
      </c>
      <c r="E516" s="422">
        <v>24077</v>
      </c>
      <c r="F516" s="398">
        <v>28.903225809999999</v>
      </c>
    </row>
    <row r="517" spans="1:6" x14ac:dyDescent="0.25">
      <c r="A517" s="338" t="s">
        <v>1139</v>
      </c>
      <c r="B517" s="398" t="s">
        <v>1153</v>
      </c>
      <c r="C517" s="399" t="s">
        <v>911</v>
      </c>
      <c r="D517" s="338" t="s">
        <v>1818</v>
      </c>
      <c r="E517" s="422">
        <v>24108</v>
      </c>
      <c r="F517" s="398">
        <v>24.483870970000002</v>
      </c>
    </row>
    <row r="518" spans="1:6" x14ac:dyDescent="0.25">
      <c r="A518" s="338" t="s">
        <v>1139</v>
      </c>
      <c r="B518" s="398" t="s">
        <v>1153</v>
      </c>
      <c r="C518" s="399" t="s">
        <v>911</v>
      </c>
      <c r="D518" s="338" t="s">
        <v>1818</v>
      </c>
      <c r="E518" s="422">
        <v>24139</v>
      </c>
      <c r="F518" s="338">
        <v>22.25</v>
      </c>
    </row>
    <row r="519" spans="1:6" x14ac:dyDescent="0.25">
      <c r="A519" s="338" t="s">
        <v>1139</v>
      </c>
      <c r="B519" s="398" t="s">
        <v>1153</v>
      </c>
      <c r="C519" s="399" t="s">
        <v>911</v>
      </c>
      <c r="D519" s="338" t="s">
        <v>1818</v>
      </c>
      <c r="E519" s="422">
        <v>24167</v>
      </c>
      <c r="F519" s="398">
        <v>73.354838709999996</v>
      </c>
    </row>
    <row r="520" spans="1:6" x14ac:dyDescent="0.25">
      <c r="A520" s="338" t="s">
        <v>1139</v>
      </c>
      <c r="B520" s="398" t="s">
        <v>1153</v>
      </c>
      <c r="C520" s="399" t="s">
        <v>911</v>
      </c>
      <c r="D520" s="338" t="s">
        <v>1818</v>
      </c>
      <c r="E520" s="422">
        <v>24198</v>
      </c>
      <c r="F520" s="338">
        <v>112.9</v>
      </c>
    </row>
    <row r="521" spans="1:6" x14ac:dyDescent="0.25">
      <c r="A521" s="338" t="s">
        <v>1139</v>
      </c>
      <c r="B521" s="398" t="s">
        <v>1153</v>
      </c>
      <c r="C521" s="399" t="s">
        <v>911</v>
      </c>
      <c r="D521" s="338" t="s">
        <v>1818</v>
      </c>
      <c r="E521" s="422">
        <v>24228</v>
      </c>
      <c r="F521" s="398">
        <v>119.1612903</v>
      </c>
    </row>
    <row r="522" spans="1:6" x14ac:dyDescent="0.25">
      <c r="A522" s="338" t="s">
        <v>1139</v>
      </c>
      <c r="B522" s="398" t="s">
        <v>1153</v>
      </c>
      <c r="C522" s="399" t="s">
        <v>911</v>
      </c>
      <c r="D522" s="338" t="s">
        <v>1818</v>
      </c>
      <c r="E522" s="422">
        <v>24259</v>
      </c>
      <c r="F522" s="398">
        <v>45.613333330000003</v>
      </c>
    </row>
    <row r="523" spans="1:6" x14ac:dyDescent="0.25">
      <c r="A523" s="338" t="s">
        <v>1139</v>
      </c>
      <c r="B523" s="398" t="s">
        <v>1153</v>
      </c>
      <c r="C523" s="399" t="s">
        <v>911</v>
      </c>
      <c r="D523" s="338" t="s">
        <v>1818</v>
      </c>
      <c r="E523" s="422">
        <v>24289</v>
      </c>
      <c r="F523" s="398">
        <v>31.08064516</v>
      </c>
    </row>
    <row r="524" spans="1:6" x14ac:dyDescent="0.25">
      <c r="A524" s="338" t="s">
        <v>1139</v>
      </c>
      <c r="B524" s="398" t="s">
        <v>1153</v>
      </c>
      <c r="C524" s="399" t="s">
        <v>911</v>
      </c>
      <c r="D524" s="338" t="s">
        <v>1818</v>
      </c>
      <c r="E524" s="422">
        <v>24320</v>
      </c>
      <c r="F524" s="398">
        <v>26.180645160000001</v>
      </c>
    </row>
    <row r="525" spans="1:6" x14ac:dyDescent="0.25">
      <c r="A525" s="338" t="s">
        <v>1139</v>
      </c>
      <c r="B525" s="398" t="s">
        <v>1153</v>
      </c>
      <c r="C525" s="399" t="s">
        <v>911</v>
      </c>
      <c r="D525" s="338" t="s">
        <v>1818</v>
      </c>
      <c r="E525" s="422">
        <v>24351</v>
      </c>
      <c r="F525" s="398">
        <v>21.266666669999999</v>
      </c>
    </row>
    <row r="526" spans="1:6" x14ac:dyDescent="0.25">
      <c r="A526" s="338" t="s">
        <v>1139</v>
      </c>
      <c r="B526" s="398" t="s">
        <v>1153</v>
      </c>
      <c r="C526" s="399" t="s">
        <v>911</v>
      </c>
      <c r="D526" s="338" t="s">
        <v>1818</v>
      </c>
      <c r="E526" s="422">
        <v>24381</v>
      </c>
      <c r="F526" s="398">
        <v>22.064516130000001</v>
      </c>
    </row>
    <row r="527" spans="1:6" x14ac:dyDescent="0.25">
      <c r="A527" s="338" t="s">
        <v>1139</v>
      </c>
      <c r="B527" s="398" t="s">
        <v>1153</v>
      </c>
      <c r="C527" s="399" t="s">
        <v>911</v>
      </c>
      <c r="D527" s="338" t="s">
        <v>1818</v>
      </c>
      <c r="E527" s="422">
        <v>24412</v>
      </c>
      <c r="F527" s="338">
        <v>22.8</v>
      </c>
    </row>
    <row r="528" spans="1:6" x14ac:dyDescent="0.25">
      <c r="A528" s="338" t="s">
        <v>1139</v>
      </c>
      <c r="B528" s="398" t="s">
        <v>1153</v>
      </c>
      <c r="C528" s="399" t="s">
        <v>911</v>
      </c>
      <c r="D528" s="338" t="s">
        <v>1818</v>
      </c>
      <c r="E528" s="422">
        <v>24442</v>
      </c>
      <c r="F528" s="398">
        <v>24.709677419999998</v>
      </c>
    </row>
    <row r="529" spans="1:6" x14ac:dyDescent="0.25">
      <c r="A529" s="338" t="s">
        <v>1139</v>
      </c>
      <c r="B529" s="398" t="s">
        <v>1153</v>
      </c>
      <c r="C529" s="399" t="s">
        <v>911</v>
      </c>
      <c r="D529" s="338" t="s">
        <v>1818</v>
      </c>
      <c r="E529" s="422">
        <v>24473</v>
      </c>
      <c r="F529" s="398">
        <v>25.096774190000001</v>
      </c>
    </row>
    <row r="530" spans="1:6" x14ac:dyDescent="0.25">
      <c r="A530" s="338" t="s">
        <v>1139</v>
      </c>
      <c r="B530" s="398" t="s">
        <v>1153</v>
      </c>
      <c r="C530" s="399" t="s">
        <v>911</v>
      </c>
      <c r="D530" s="338" t="s">
        <v>1818</v>
      </c>
      <c r="E530" s="422">
        <v>24504</v>
      </c>
      <c r="F530" s="398">
        <v>24.714285709999999</v>
      </c>
    </row>
    <row r="531" spans="1:6" x14ac:dyDescent="0.25">
      <c r="A531" s="338" t="s">
        <v>1139</v>
      </c>
      <c r="B531" s="398" t="s">
        <v>1153</v>
      </c>
      <c r="C531" s="399" t="s">
        <v>911</v>
      </c>
      <c r="D531" s="338" t="s">
        <v>1818</v>
      </c>
      <c r="E531" s="422">
        <v>24532</v>
      </c>
      <c r="F531" s="398">
        <v>57.580645160000003</v>
      </c>
    </row>
    <row r="532" spans="1:6" x14ac:dyDescent="0.25">
      <c r="A532" s="338" t="s">
        <v>1139</v>
      </c>
      <c r="B532" s="398" t="s">
        <v>1153</v>
      </c>
      <c r="C532" s="399" t="s">
        <v>911</v>
      </c>
      <c r="D532" s="338" t="s">
        <v>1818</v>
      </c>
      <c r="E532" s="422">
        <v>24563</v>
      </c>
      <c r="F532" s="398">
        <v>97.933333329999996</v>
      </c>
    </row>
    <row r="533" spans="1:6" x14ac:dyDescent="0.25">
      <c r="A533" s="338" t="s">
        <v>1139</v>
      </c>
      <c r="B533" s="398" t="s">
        <v>1153</v>
      </c>
      <c r="C533" s="399" t="s">
        <v>911</v>
      </c>
      <c r="D533" s="338" t="s">
        <v>1818</v>
      </c>
      <c r="E533" s="422">
        <v>24593</v>
      </c>
      <c r="F533" s="398">
        <v>201.93548390000001</v>
      </c>
    </row>
    <row r="534" spans="1:6" x14ac:dyDescent="0.25">
      <c r="A534" s="338" t="s">
        <v>1139</v>
      </c>
      <c r="B534" s="398" t="s">
        <v>1153</v>
      </c>
      <c r="C534" s="399" t="s">
        <v>911</v>
      </c>
      <c r="D534" s="338" t="s">
        <v>1818</v>
      </c>
      <c r="E534" s="422">
        <v>24624</v>
      </c>
      <c r="F534" s="338">
        <v>169.4</v>
      </c>
    </row>
    <row r="535" spans="1:6" x14ac:dyDescent="0.25">
      <c r="A535" s="338" t="s">
        <v>1139</v>
      </c>
      <c r="B535" s="398" t="s">
        <v>1153</v>
      </c>
      <c r="C535" s="399" t="s">
        <v>911</v>
      </c>
      <c r="D535" s="338" t="s">
        <v>1818</v>
      </c>
      <c r="E535" s="422">
        <v>24654</v>
      </c>
      <c r="F535" s="398">
        <v>57.064516130000001</v>
      </c>
    </row>
    <row r="536" spans="1:6" x14ac:dyDescent="0.25">
      <c r="A536" s="338" t="s">
        <v>1139</v>
      </c>
      <c r="B536" s="398" t="s">
        <v>1153</v>
      </c>
      <c r="C536" s="399" t="s">
        <v>911</v>
      </c>
      <c r="D536" s="338" t="s">
        <v>1818</v>
      </c>
      <c r="E536" s="422">
        <v>24685</v>
      </c>
      <c r="F536" s="398">
        <v>35.129032260000002</v>
      </c>
    </row>
    <row r="537" spans="1:6" x14ac:dyDescent="0.25">
      <c r="A537" s="338" t="s">
        <v>1139</v>
      </c>
      <c r="B537" s="398" t="s">
        <v>1153</v>
      </c>
      <c r="C537" s="399" t="s">
        <v>911</v>
      </c>
      <c r="D537" s="338" t="s">
        <v>1818</v>
      </c>
      <c r="E537" s="422">
        <v>24716</v>
      </c>
      <c r="F537" s="338">
        <v>29.7</v>
      </c>
    </row>
    <row r="538" spans="1:6" x14ac:dyDescent="0.25">
      <c r="A538" s="338" t="s">
        <v>1139</v>
      </c>
      <c r="B538" s="398" t="s">
        <v>1153</v>
      </c>
      <c r="C538" s="399" t="s">
        <v>911</v>
      </c>
      <c r="D538" s="338" t="s">
        <v>1818</v>
      </c>
      <c r="E538" s="422">
        <v>24746</v>
      </c>
      <c r="F538" s="338">
        <v>29</v>
      </c>
    </row>
    <row r="539" spans="1:6" x14ac:dyDescent="0.25">
      <c r="A539" s="338" t="s">
        <v>1139</v>
      </c>
      <c r="B539" s="398" t="s">
        <v>1153</v>
      </c>
      <c r="C539" s="399" t="s">
        <v>911</v>
      </c>
      <c r="D539" s="338" t="s">
        <v>1818</v>
      </c>
      <c r="E539" s="422">
        <v>24777</v>
      </c>
      <c r="F539" s="398">
        <v>27.033333330000001</v>
      </c>
    </row>
    <row r="540" spans="1:6" x14ac:dyDescent="0.25">
      <c r="A540" s="338" t="s">
        <v>1139</v>
      </c>
      <c r="B540" s="398" t="s">
        <v>1153</v>
      </c>
      <c r="C540" s="399" t="s">
        <v>911</v>
      </c>
      <c r="D540" s="338" t="s">
        <v>1818</v>
      </c>
      <c r="E540" s="422">
        <v>24807</v>
      </c>
      <c r="F540" s="398">
        <v>25.516129029999998</v>
      </c>
    </row>
    <row r="541" spans="1:6" x14ac:dyDescent="0.25">
      <c r="A541" s="338" t="s">
        <v>1139</v>
      </c>
      <c r="B541" s="398" t="s">
        <v>1153</v>
      </c>
      <c r="C541" s="399" t="s">
        <v>911</v>
      </c>
      <c r="D541" s="338" t="s">
        <v>1818</v>
      </c>
      <c r="E541" s="422">
        <v>24838</v>
      </c>
      <c r="F541" s="398">
        <v>24.709677419999998</v>
      </c>
    </row>
    <row r="542" spans="1:6" x14ac:dyDescent="0.25">
      <c r="A542" s="338" t="s">
        <v>1139</v>
      </c>
      <c r="B542" s="398" t="s">
        <v>1153</v>
      </c>
      <c r="C542" s="399" t="s">
        <v>911</v>
      </c>
      <c r="D542" s="338" t="s">
        <v>1818</v>
      </c>
      <c r="E542" s="422">
        <v>24869</v>
      </c>
      <c r="F542" s="398">
        <v>33.931034480000001</v>
      </c>
    </row>
    <row r="543" spans="1:6" x14ac:dyDescent="0.25">
      <c r="A543" s="338" t="s">
        <v>1139</v>
      </c>
      <c r="B543" s="398" t="s">
        <v>1153</v>
      </c>
      <c r="C543" s="399" t="s">
        <v>911</v>
      </c>
      <c r="D543" s="338" t="s">
        <v>1818</v>
      </c>
      <c r="E543" s="422">
        <v>24898</v>
      </c>
      <c r="F543" s="398">
        <v>50.580645160000003</v>
      </c>
    </row>
    <row r="544" spans="1:6" x14ac:dyDescent="0.25">
      <c r="A544" s="338" t="s">
        <v>1139</v>
      </c>
      <c r="B544" s="398" t="s">
        <v>1153</v>
      </c>
      <c r="C544" s="399" t="s">
        <v>911</v>
      </c>
      <c r="D544" s="338" t="s">
        <v>1818</v>
      </c>
      <c r="E544" s="422">
        <v>24929</v>
      </c>
      <c r="F544" s="398">
        <v>79.433333329999996</v>
      </c>
    </row>
    <row r="545" spans="1:6" x14ac:dyDescent="0.25">
      <c r="A545" s="338" t="s">
        <v>1139</v>
      </c>
      <c r="B545" s="398" t="s">
        <v>1153</v>
      </c>
      <c r="C545" s="399" t="s">
        <v>911</v>
      </c>
      <c r="D545" s="338" t="s">
        <v>1818</v>
      </c>
      <c r="E545" s="422">
        <v>24959</v>
      </c>
      <c r="F545" s="398">
        <v>121.96774189999999</v>
      </c>
    </row>
    <row r="546" spans="1:6" x14ac:dyDescent="0.25">
      <c r="A546" s="338" t="s">
        <v>1139</v>
      </c>
      <c r="B546" s="398" t="s">
        <v>1153</v>
      </c>
      <c r="C546" s="399" t="s">
        <v>911</v>
      </c>
      <c r="D546" s="338" t="s">
        <v>1818</v>
      </c>
      <c r="E546" s="422">
        <v>24990</v>
      </c>
      <c r="F546" s="338">
        <v>110.5</v>
      </c>
    </row>
    <row r="547" spans="1:6" x14ac:dyDescent="0.25">
      <c r="A547" s="338" t="s">
        <v>1139</v>
      </c>
      <c r="B547" s="398" t="s">
        <v>1153</v>
      </c>
      <c r="C547" s="399" t="s">
        <v>911</v>
      </c>
      <c r="D547" s="338" t="s">
        <v>1818</v>
      </c>
      <c r="E547" s="422">
        <v>25020</v>
      </c>
      <c r="F547" s="398">
        <v>42.093548390000002</v>
      </c>
    </row>
    <row r="548" spans="1:6" x14ac:dyDescent="0.25">
      <c r="A548" s="338" t="s">
        <v>1139</v>
      </c>
      <c r="B548" s="398" t="s">
        <v>1153</v>
      </c>
      <c r="C548" s="399" t="s">
        <v>911</v>
      </c>
      <c r="D548" s="338" t="s">
        <v>1818</v>
      </c>
      <c r="E548" s="422">
        <v>25051</v>
      </c>
      <c r="F548" s="398">
        <v>33.22580645</v>
      </c>
    </row>
    <row r="549" spans="1:6" x14ac:dyDescent="0.25">
      <c r="A549" s="338" t="s">
        <v>1139</v>
      </c>
      <c r="B549" s="398" t="s">
        <v>1153</v>
      </c>
      <c r="C549" s="399" t="s">
        <v>911</v>
      </c>
      <c r="D549" s="338" t="s">
        <v>1818</v>
      </c>
      <c r="E549" s="422">
        <v>25082</v>
      </c>
      <c r="F549" s="398">
        <v>27.466666669999999</v>
      </c>
    </row>
    <row r="550" spans="1:6" x14ac:dyDescent="0.25">
      <c r="A550" s="338" t="s">
        <v>1139</v>
      </c>
      <c r="B550" s="398" t="s">
        <v>1153</v>
      </c>
      <c r="C550" s="399" t="s">
        <v>911</v>
      </c>
      <c r="D550" s="338" t="s">
        <v>1818</v>
      </c>
      <c r="E550" s="422">
        <v>25112</v>
      </c>
      <c r="F550" s="398">
        <v>28.612903230000001</v>
      </c>
    </row>
    <row r="551" spans="1:6" x14ac:dyDescent="0.25">
      <c r="A551" s="338" t="s">
        <v>1139</v>
      </c>
      <c r="B551" s="398" t="s">
        <v>1153</v>
      </c>
      <c r="C551" s="399" t="s">
        <v>911</v>
      </c>
      <c r="D551" s="338" t="s">
        <v>1818</v>
      </c>
      <c r="E551" s="422">
        <v>25143</v>
      </c>
      <c r="F551" s="398">
        <v>27.866666670000001</v>
      </c>
    </row>
    <row r="552" spans="1:6" x14ac:dyDescent="0.25">
      <c r="A552" s="338" t="s">
        <v>1139</v>
      </c>
      <c r="B552" s="398" t="s">
        <v>1153</v>
      </c>
      <c r="C552" s="399" t="s">
        <v>911</v>
      </c>
      <c r="D552" s="338" t="s">
        <v>1818</v>
      </c>
      <c r="E552" s="422">
        <v>25173</v>
      </c>
      <c r="F552" s="398">
        <v>26.322580649999999</v>
      </c>
    </row>
    <row r="553" spans="1:6" x14ac:dyDescent="0.25">
      <c r="A553" s="338" t="s">
        <v>1139</v>
      </c>
      <c r="B553" s="398" t="s">
        <v>1153</v>
      </c>
      <c r="C553" s="399" t="s">
        <v>911</v>
      </c>
      <c r="D553" s="338" t="s">
        <v>1818</v>
      </c>
      <c r="E553" s="422">
        <v>25204</v>
      </c>
      <c r="F553" s="398">
        <v>67.774193550000007</v>
      </c>
    </row>
    <row r="554" spans="1:6" x14ac:dyDescent="0.25">
      <c r="A554" s="338" t="s">
        <v>1139</v>
      </c>
      <c r="B554" s="398" t="s">
        <v>1153</v>
      </c>
      <c r="C554" s="399" t="s">
        <v>911</v>
      </c>
      <c r="D554" s="338" t="s">
        <v>1818</v>
      </c>
      <c r="E554" s="422">
        <v>25235</v>
      </c>
      <c r="F554" s="398">
        <v>34.285714290000001</v>
      </c>
    </row>
    <row r="555" spans="1:6" x14ac:dyDescent="0.25">
      <c r="A555" s="338" t="s">
        <v>1139</v>
      </c>
      <c r="B555" s="398" t="s">
        <v>1153</v>
      </c>
      <c r="C555" s="399" t="s">
        <v>911</v>
      </c>
      <c r="D555" s="338" t="s">
        <v>1818</v>
      </c>
      <c r="E555" s="422">
        <v>25263</v>
      </c>
      <c r="F555" s="398">
        <v>53.806451610000003</v>
      </c>
    </row>
    <row r="556" spans="1:6" x14ac:dyDescent="0.25">
      <c r="A556" s="338" t="s">
        <v>1139</v>
      </c>
      <c r="B556" s="398" t="s">
        <v>1153</v>
      </c>
      <c r="C556" s="399" t="s">
        <v>911</v>
      </c>
      <c r="D556" s="338" t="s">
        <v>1818</v>
      </c>
      <c r="E556" s="422">
        <v>25294</v>
      </c>
      <c r="F556" s="338">
        <v>189.1</v>
      </c>
    </row>
    <row r="557" spans="1:6" x14ac:dyDescent="0.25">
      <c r="A557" s="338" t="s">
        <v>1139</v>
      </c>
      <c r="B557" s="398" t="s">
        <v>1153</v>
      </c>
      <c r="C557" s="399" t="s">
        <v>911</v>
      </c>
      <c r="D557" s="338" t="s">
        <v>1818</v>
      </c>
      <c r="E557" s="422">
        <v>25324</v>
      </c>
      <c r="F557" s="398">
        <v>208.61290320000001</v>
      </c>
    </row>
    <row r="558" spans="1:6" x14ac:dyDescent="0.25">
      <c r="A558" s="338" t="s">
        <v>1139</v>
      </c>
      <c r="B558" s="398" t="s">
        <v>1153</v>
      </c>
      <c r="C558" s="399" t="s">
        <v>911</v>
      </c>
      <c r="D558" s="338" t="s">
        <v>1818</v>
      </c>
      <c r="E558" s="422">
        <v>25355</v>
      </c>
      <c r="F558" s="338">
        <v>85.5</v>
      </c>
    </row>
    <row r="559" spans="1:6" x14ac:dyDescent="0.25">
      <c r="A559" s="338" t="s">
        <v>1139</v>
      </c>
      <c r="B559" s="398" t="s">
        <v>1153</v>
      </c>
      <c r="C559" s="399" t="s">
        <v>911</v>
      </c>
      <c r="D559" s="338" t="s">
        <v>1818</v>
      </c>
      <c r="E559" s="422">
        <v>25385</v>
      </c>
      <c r="F559" s="398">
        <v>45.909677420000001</v>
      </c>
    </row>
    <row r="560" spans="1:6" x14ac:dyDescent="0.25">
      <c r="A560" s="338" t="s">
        <v>1139</v>
      </c>
      <c r="B560" s="398" t="s">
        <v>1153</v>
      </c>
      <c r="C560" s="399" t="s">
        <v>911</v>
      </c>
      <c r="D560" s="338" t="s">
        <v>1818</v>
      </c>
      <c r="E560" s="422">
        <v>25416</v>
      </c>
      <c r="F560" s="398">
        <v>33.696774189999999</v>
      </c>
    </row>
    <row r="561" spans="1:6" x14ac:dyDescent="0.25">
      <c r="A561" s="338" t="s">
        <v>1139</v>
      </c>
      <c r="B561" s="398" t="s">
        <v>1153</v>
      </c>
      <c r="C561" s="399" t="s">
        <v>911</v>
      </c>
      <c r="D561" s="338" t="s">
        <v>1818</v>
      </c>
      <c r="E561" s="422">
        <v>25447</v>
      </c>
      <c r="F561" s="398">
        <v>29.166666670000001</v>
      </c>
    </row>
    <row r="562" spans="1:6" x14ac:dyDescent="0.25">
      <c r="A562" s="338" t="s">
        <v>1139</v>
      </c>
      <c r="B562" s="398" t="s">
        <v>1153</v>
      </c>
      <c r="C562" s="399" t="s">
        <v>911</v>
      </c>
      <c r="D562" s="338" t="s">
        <v>1818</v>
      </c>
      <c r="E562" s="422">
        <v>25477</v>
      </c>
      <c r="F562" s="398">
        <v>29.451612900000001</v>
      </c>
    </row>
    <row r="563" spans="1:6" x14ac:dyDescent="0.25">
      <c r="A563" s="338" t="s">
        <v>1139</v>
      </c>
      <c r="B563" s="398" t="s">
        <v>1153</v>
      </c>
      <c r="C563" s="399" t="s">
        <v>911</v>
      </c>
      <c r="D563" s="338" t="s">
        <v>1818</v>
      </c>
      <c r="E563" s="422">
        <v>25508</v>
      </c>
      <c r="F563" s="398">
        <v>27.033333330000001</v>
      </c>
    </row>
    <row r="564" spans="1:6" x14ac:dyDescent="0.25">
      <c r="A564" s="338" t="s">
        <v>1139</v>
      </c>
      <c r="B564" s="398" t="s">
        <v>1153</v>
      </c>
      <c r="C564" s="399" t="s">
        <v>911</v>
      </c>
      <c r="D564" s="338" t="s">
        <v>1818</v>
      </c>
      <c r="E564" s="422">
        <v>25538</v>
      </c>
      <c r="F564" s="398">
        <v>26.096774190000001</v>
      </c>
    </row>
    <row r="565" spans="1:6" x14ac:dyDescent="0.25">
      <c r="A565" s="338" t="s">
        <v>1139</v>
      </c>
      <c r="B565" s="398" t="s">
        <v>1153</v>
      </c>
      <c r="C565" s="399" t="s">
        <v>911</v>
      </c>
      <c r="D565" s="338" t="s">
        <v>1818</v>
      </c>
      <c r="E565" s="422">
        <v>25569</v>
      </c>
      <c r="F565" s="398">
        <v>33.903225810000002</v>
      </c>
    </row>
    <row r="566" spans="1:6" x14ac:dyDescent="0.25">
      <c r="A566" s="338" t="s">
        <v>1139</v>
      </c>
      <c r="B566" s="398" t="s">
        <v>1153</v>
      </c>
      <c r="C566" s="399" t="s">
        <v>911</v>
      </c>
      <c r="D566" s="338" t="s">
        <v>1818</v>
      </c>
      <c r="E566" s="422">
        <v>25600</v>
      </c>
      <c r="F566" s="398">
        <v>31.64285714</v>
      </c>
    </row>
    <row r="567" spans="1:6" x14ac:dyDescent="0.25">
      <c r="A567" s="338" t="s">
        <v>1139</v>
      </c>
      <c r="B567" s="398" t="s">
        <v>1153</v>
      </c>
      <c r="C567" s="399" t="s">
        <v>911</v>
      </c>
      <c r="D567" s="338" t="s">
        <v>1818</v>
      </c>
      <c r="E567" s="422">
        <v>25628</v>
      </c>
      <c r="F567" s="398">
        <v>38.161290319999999</v>
      </c>
    </row>
    <row r="568" spans="1:6" x14ac:dyDescent="0.25">
      <c r="A568" s="338" t="s">
        <v>1139</v>
      </c>
      <c r="B568" s="398" t="s">
        <v>1153</v>
      </c>
      <c r="C568" s="399" t="s">
        <v>911</v>
      </c>
      <c r="D568" s="338" t="s">
        <v>1818</v>
      </c>
      <c r="E568" s="422">
        <v>25659</v>
      </c>
      <c r="F568" s="338">
        <v>60.7</v>
      </c>
    </row>
    <row r="569" spans="1:6" x14ac:dyDescent="0.25">
      <c r="A569" s="338" t="s">
        <v>1139</v>
      </c>
      <c r="B569" s="398" t="s">
        <v>1153</v>
      </c>
      <c r="C569" s="399" t="s">
        <v>911</v>
      </c>
      <c r="D569" s="338" t="s">
        <v>1818</v>
      </c>
      <c r="E569" s="422">
        <v>25689</v>
      </c>
      <c r="F569" s="398">
        <v>148.64516130000001</v>
      </c>
    </row>
    <row r="570" spans="1:6" x14ac:dyDescent="0.25">
      <c r="A570" s="338" t="s">
        <v>1139</v>
      </c>
      <c r="B570" s="398" t="s">
        <v>1153</v>
      </c>
      <c r="C570" s="399" t="s">
        <v>911</v>
      </c>
      <c r="D570" s="338" t="s">
        <v>1818</v>
      </c>
      <c r="E570" s="422">
        <v>25720</v>
      </c>
      <c r="F570" s="338">
        <v>105.1</v>
      </c>
    </row>
    <row r="571" spans="1:6" x14ac:dyDescent="0.25">
      <c r="A571" s="338" t="s">
        <v>1139</v>
      </c>
      <c r="B571" s="398" t="s">
        <v>1153</v>
      </c>
      <c r="C571" s="399" t="s">
        <v>911</v>
      </c>
      <c r="D571" s="338" t="s">
        <v>1818</v>
      </c>
      <c r="E571" s="422">
        <v>25750</v>
      </c>
      <c r="F571" s="398">
        <v>36.645161289999997</v>
      </c>
    </row>
    <row r="572" spans="1:6" x14ac:dyDescent="0.25">
      <c r="A572" s="338" t="s">
        <v>1139</v>
      </c>
      <c r="B572" s="398" t="s">
        <v>1153</v>
      </c>
      <c r="C572" s="399" t="s">
        <v>911</v>
      </c>
      <c r="D572" s="338" t="s">
        <v>1818</v>
      </c>
      <c r="E572" s="422">
        <v>25781</v>
      </c>
      <c r="F572" s="398">
        <v>26.354838709999999</v>
      </c>
    </row>
    <row r="573" spans="1:6" x14ac:dyDescent="0.25">
      <c r="A573" s="338" t="s">
        <v>1139</v>
      </c>
      <c r="B573" s="398" t="s">
        <v>1153</v>
      </c>
      <c r="C573" s="399" t="s">
        <v>911</v>
      </c>
      <c r="D573" s="338" t="s">
        <v>1818</v>
      </c>
      <c r="E573" s="422">
        <v>25812</v>
      </c>
      <c r="F573" s="398">
        <v>24.06666667</v>
      </c>
    </row>
    <row r="574" spans="1:6" x14ac:dyDescent="0.25">
      <c r="A574" s="338" t="s">
        <v>1139</v>
      </c>
      <c r="B574" s="398" t="s">
        <v>1153</v>
      </c>
      <c r="C574" s="399" t="s">
        <v>911</v>
      </c>
      <c r="D574" s="338" t="s">
        <v>1818</v>
      </c>
      <c r="E574" s="422">
        <v>25842</v>
      </c>
      <c r="F574" s="398">
        <v>25.064516130000001</v>
      </c>
    </row>
    <row r="575" spans="1:6" x14ac:dyDescent="0.25">
      <c r="A575" s="338" t="s">
        <v>1139</v>
      </c>
      <c r="B575" s="398" t="s">
        <v>1153</v>
      </c>
      <c r="C575" s="399" t="s">
        <v>911</v>
      </c>
      <c r="D575" s="338" t="s">
        <v>1818</v>
      </c>
      <c r="E575" s="422">
        <v>25873</v>
      </c>
      <c r="F575" s="398">
        <v>37.566666669999996</v>
      </c>
    </row>
    <row r="576" spans="1:6" x14ac:dyDescent="0.25">
      <c r="A576" s="338" t="s">
        <v>1139</v>
      </c>
      <c r="B576" s="398" t="s">
        <v>1153</v>
      </c>
      <c r="C576" s="399" t="s">
        <v>911</v>
      </c>
      <c r="D576" s="338" t="s">
        <v>1818</v>
      </c>
      <c r="E576" s="422">
        <v>25903</v>
      </c>
      <c r="F576" s="398">
        <v>35.838709680000001</v>
      </c>
    </row>
    <row r="577" spans="1:6" x14ac:dyDescent="0.25">
      <c r="A577" s="338" t="s">
        <v>1139</v>
      </c>
      <c r="B577" s="398" t="s">
        <v>1153</v>
      </c>
      <c r="C577" s="399" t="s">
        <v>911</v>
      </c>
      <c r="D577" s="338" t="s">
        <v>1818</v>
      </c>
      <c r="E577" s="422">
        <v>25934</v>
      </c>
      <c r="F577" s="398">
        <v>57.935483869999999</v>
      </c>
    </row>
    <row r="578" spans="1:6" x14ac:dyDescent="0.25">
      <c r="A578" s="338" t="s">
        <v>1139</v>
      </c>
      <c r="B578" s="398" t="s">
        <v>1153</v>
      </c>
      <c r="C578" s="399" t="s">
        <v>911</v>
      </c>
      <c r="D578" s="338" t="s">
        <v>1818</v>
      </c>
      <c r="E578" s="422">
        <v>25965</v>
      </c>
      <c r="F578" s="398">
        <v>47.428571429999998</v>
      </c>
    </row>
    <row r="579" spans="1:6" x14ac:dyDescent="0.25">
      <c r="A579" s="338" t="s">
        <v>1139</v>
      </c>
      <c r="B579" s="398" t="s">
        <v>1153</v>
      </c>
      <c r="C579" s="399" t="s">
        <v>911</v>
      </c>
      <c r="D579" s="338" t="s">
        <v>1818</v>
      </c>
      <c r="E579" s="422">
        <v>25993</v>
      </c>
      <c r="F579" s="398">
        <v>75.838709679999994</v>
      </c>
    </row>
    <row r="580" spans="1:6" x14ac:dyDescent="0.25">
      <c r="A580" s="338" t="s">
        <v>1139</v>
      </c>
      <c r="B580" s="398" t="s">
        <v>1153</v>
      </c>
      <c r="C580" s="399" t="s">
        <v>911</v>
      </c>
      <c r="D580" s="338" t="s">
        <v>1818</v>
      </c>
      <c r="E580" s="422">
        <v>26024</v>
      </c>
      <c r="F580" s="398">
        <v>165.3666667</v>
      </c>
    </row>
    <row r="581" spans="1:6" x14ac:dyDescent="0.25">
      <c r="A581" s="338" t="s">
        <v>1139</v>
      </c>
      <c r="B581" s="398" t="s">
        <v>1153</v>
      </c>
      <c r="C581" s="399" t="s">
        <v>911</v>
      </c>
      <c r="D581" s="338" t="s">
        <v>1818</v>
      </c>
      <c r="E581" s="422">
        <v>26054</v>
      </c>
      <c r="F581" s="398">
        <v>199.54838710000001</v>
      </c>
    </row>
    <row r="582" spans="1:6" x14ac:dyDescent="0.25">
      <c r="A582" s="338" t="s">
        <v>1139</v>
      </c>
      <c r="B582" s="398" t="s">
        <v>1153</v>
      </c>
      <c r="C582" s="399" t="s">
        <v>911</v>
      </c>
      <c r="D582" s="338" t="s">
        <v>1818</v>
      </c>
      <c r="E582" s="422">
        <v>26085</v>
      </c>
      <c r="F582" s="398">
        <v>151.3666667</v>
      </c>
    </row>
    <row r="583" spans="1:6" x14ac:dyDescent="0.25">
      <c r="A583" s="338" t="s">
        <v>1139</v>
      </c>
      <c r="B583" s="398" t="s">
        <v>1153</v>
      </c>
      <c r="C583" s="399" t="s">
        <v>911</v>
      </c>
      <c r="D583" s="338" t="s">
        <v>1818</v>
      </c>
      <c r="E583" s="422">
        <v>26115</v>
      </c>
      <c r="F583" s="398">
        <v>61.967741940000003</v>
      </c>
    </row>
    <row r="584" spans="1:6" x14ac:dyDescent="0.25">
      <c r="A584" s="338" t="s">
        <v>1139</v>
      </c>
      <c r="B584" s="398" t="s">
        <v>1153</v>
      </c>
      <c r="C584" s="399" t="s">
        <v>911</v>
      </c>
      <c r="D584" s="338" t="s">
        <v>1818</v>
      </c>
      <c r="E584" s="422">
        <v>26146</v>
      </c>
      <c r="F584" s="398">
        <v>41.612903230000001</v>
      </c>
    </row>
    <row r="585" spans="1:6" x14ac:dyDescent="0.25">
      <c r="A585" s="338" t="s">
        <v>1139</v>
      </c>
      <c r="B585" s="398" t="s">
        <v>1153</v>
      </c>
      <c r="C585" s="399" t="s">
        <v>911</v>
      </c>
      <c r="D585" s="338" t="s">
        <v>1818</v>
      </c>
      <c r="E585" s="422">
        <v>26177</v>
      </c>
      <c r="F585" s="338">
        <v>36.6</v>
      </c>
    </row>
    <row r="586" spans="1:6" x14ac:dyDescent="0.25">
      <c r="A586" s="338" t="s">
        <v>1139</v>
      </c>
      <c r="B586" s="398" t="s">
        <v>1153</v>
      </c>
      <c r="C586" s="399" t="s">
        <v>911</v>
      </c>
      <c r="D586" s="338" t="s">
        <v>1818</v>
      </c>
      <c r="E586" s="422">
        <v>26207</v>
      </c>
      <c r="F586" s="398">
        <v>33.838709680000001</v>
      </c>
    </row>
    <row r="587" spans="1:6" x14ac:dyDescent="0.25">
      <c r="A587" s="338" t="s">
        <v>1139</v>
      </c>
      <c r="B587" s="398" t="s">
        <v>1153</v>
      </c>
      <c r="C587" s="399" t="s">
        <v>911</v>
      </c>
      <c r="D587" s="338" t="s">
        <v>1818</v>
      </c>
      <c r="E587" s="422">
        <v>26238</v>
      </c>
      <c r="F587" s="338">
        <v>34.9</v>
      </c>
    </row>
    <row r="588" spans="1:6" x14ac:dyDescent="0.25">
      <c r="A588" s="338" t="s">
        <v>1139</v>
      </c>
      <c r="B588" s="398" t="s">
        <v>1153</v>
      </c>
      <c r="C588" s="399" t="s">
        <v>911</v>
      </c>
      <c r="D588" s="338" t="s">
        <v>1818</v>
      </c>
      <c r="E588" s="422">
        <v>26268</v>
      </c>
      <c r="F588" s="398">
        <v>43.741935480000002</v>
      </c>
    </row>
    <row r="589" spans="1:6" x14ac:dyDescent="0.25">
      <c r="A589" s="338" t="s">
        <v>1139</v>
      </c>
      <c r="B589" s="398" t="s">
        <v>1153</v>
      </c>
      <c r="C589" s="399" t="s">
        <v>911</v>
      </c>
      <c r="D589" s="338" t="s">
        <v>1818</v>
      </c>
      <c r="E589" s="422">
        <v>26299</v>
      </c>
      <c r="F589" s="398">
        <v>41.483870969999998</v>
      </c>
    </row>
    <row r="590" spans="1:6" x14ac:dyDescent="0.25">
      <c r="A590" s="338" t="s">
        <v>1139</v>
      </c>
      <c r="B590" s="398" t="s">
        <v>1153</v>
      </c>
      <c r="C590" s="399" t="s">
        <v>911</v>
      </c>
      <c r="D590" s="338" t="s">
        <v>1818</v>
      </c>
      <c r="E590" s="422">
        <v>26330</v>
      </c>
      <c r="F590" s="398">
        <v>34.448275860000003</v>
      </c>
    </row>
    <row r="591" spans="1:6" x14ac:dyDescent="0.25">
      <c r="A591" s="338" t="s">
        <v>1139</v>
      </c>
      <c r="B591" s="398" t="s">
        <v>1153</v>
      </c>
      <c r="C591" s="399" t="s">
        <v>911</v>
      </c>
      <c r="D591" s="338" t="s">
        <v>1818</v>
      </c>
      <c r="E591" s="422">
        <v>26359</v>
      </c>
      <c r="F591" s="398">
        <v>118.48387099999999</v>
      </c>
    </row>
    <row r="592" spans="1:6" x14ac:dyDescent="0.25">
      <c r="A592" s="338" t="s">
        <v>1139</v>
      </c>
      <c r="B592" s="398" t="s">
        <v>1153</v>
      </c>
      <c r="C592" s="399" t="s">
        <v>911</v>
      </c>
      <c r="D592" s="338" t="s">
        <v>1818</v>
      </c>
      <c r="E592" s="422">
        <v>26390</v>
      </c>
      <c r="F592" s="338">
        <v>143.19999999999999</v>
      </c>
    </row>
    <row r="593" spans="1:6" x14ac:dyDescent="0.25">
      <c r="A593" s="338" t="s">
        <v>1139</v>
      </c>
      <c r="B593" s="398" t="s">
        <v>1153</v>
      </c>
      <c r="C593" s="399" t="s">
        <v>911</v>
      </c>
      <c r="D593" s="338" t="s">
        <v>1818</v>
      </c>
      <c r="E593" s="422">
        <v>26420</v>
      </c>
      <c r="F593" s="398">
        <v>191.93548390000001</v>
      </c>
    </row>
    <row r="594" spans="1:6" x14ac:dyDescent="0.25">
      <c r="A594" s="338" t="s">
        <v>1139</v>
      </c>
      <c r="B594" s="398" t="s">
        <v>1153</v>
      </c>
      <c r="C594" s="399" t="s">
        <v>911</v>
      </c>
      <c r="D594" s="338" t="s">
        <v>1818</v>
      </c>
      <c r="E594" s="422">
        <v>26451</v>
      </c>
      <c r="F594" s="398">
        <v>116.3666667</v>
      </c>
    </row>
    <row r="595" spans="1:6" x14ac:dyDescent="0.25">
      <c r="A595" s="338" t="s">
        <v>1139</v>
      </c>
      <c r="B595" s="398" t="s">
        <v>1153</v>
      </c>
      <c r="C595" s="399" t="s">
        <v>911</v>
      </c>
      <c r="D595" s="338" t="s">
        <v>1818</v>
      </c>
      <c r="E595" s="422">
        <v>26481</v>
      </c>
      <c r="F595" s="398">
        <v>46.22580645</v>
      </c>
    </row>
    <row r="596" spans="1:6" x14ac:dyDescent="0.25">
      <c r="A596" s="338" t="s">
        <v>1139</v>
      </c>
      <c r="B596" s="398" t="s">
        <v>1153</v>
      </c>
      <c r="C596" s="399" t="s">
        <v>911</v>
      </c>
      <c r="D596" s="338" t="s">
        <v>1818</v>
      </c>
      <c r="E596" s="422">
        <v>26512</v>
      </c>
      <c r="F596" s="398">
        <v>37.170967740000002</v>
      </c>
    </row>
    <row r="597" spans="1:6" x14ac:dyDescent="0.25">
      <c r="A597" s="338" t="s">
        <v>1139</v>
      </c>
      <c r="B597" s="398" t="s">
        <v>1153</v>
      </c>
      <c r="C597" s="399" t="s">
        <v>911</v>
      </c>
      <c r="D597" s="338" t="s">
        <v>1818</v>
      </c>
      <c r="E597" s="422">
        <v>26543</v>
      </c>
      <c r="F597" s="398">
        <v>32.866666670000001</v>
      </c>
    </row>
    <row r="598" spans="1:6" x14ac:dyDescent="0.25">
      <c r="A598" s="338" t="s">
        <v>1139</v>
      </c>
      <c r="B598" s="398" t="s">
        <v>1153</v>
      </c>
      <c r="C598" s="399" t="s">
        <v>911</v>
      </c>
      <c r="D598" s="338" t="s">
        <v>1818</v>
      </c>
      <c r="E598" s="422">
        <v>26573</v>
      </c>
      <c r="F598" s="398">
        <v>32.870967739999998</v>
      </c>
    </row>
    <row r="599" spans="1:6" x14ac:dyDescent="0.25">
      <c r="A599" s="338" t="s">
        <v>1139</v>
      </c>
      <c r="B599" s="398" t="s">
        <v>1153</v>
      </c>
      <c r="C599" s="399" t="s">
        <v>911</v>
      </c>
      <c r="D599" s="338" t="s">
        <v>1818</v>
      </c>
      <c r="E599" s="422">
        <v>26604</v>
      </c>
      <c r="F599" s="398">
        <v>34.133333329999999</v>
      </c>
    </row>
    <row r="600" spans="1:6" x14ac:dyDescent="0.25">
      <c r="A600" s="338" t="s">
        <v>1139</v>
      </c>
      <c r="B600" s="398" t="s">
        <v>1153</v>
      </c>
      <c r="C600" s="399" t="s">
        <v>911</v>
      </c>
      <c r="D600" s="338" t="s">
        <v>1818</v>
      </c>
      <c r="E600" s="422">
        <v>26634</v>
      </c>
      <c r="F600" s="398">
        <v>29.80645161</v>
      </c>
    </row>
    <row r="601" spans="1:6" x14ac:dyDescent="0.25">
      <c r="A601" s="338" t="s">
        <v>1139</v>
      </c>
      <c r="B601" s="398" t="s">
        <v>1153</v>
      </c>
      <c r="C601" s="399" t="s">
        <v>911</v>
      </c>
      <c r="D601" s="338" t="s">
        <v>1818</v>
      </c>
      <c r="E601" s="422">
        <v>26665</v>
      </c>
      <c r="F601" s="398">
        <v>29.741935479999999</v>
      </c>
    </row>
    <row r="602" spans="1:6" x14ac:dyDescent="0.25">
      <c r="A602" s="338" t="s">
        <v>1139</v>
      </c>
      <c r="B602" s="398" t="s">
        <v>1153</v>
      </c>
      <c r="C602" s="399" t="s">
        <v>911</v>
      </c>
      <c r="D602" s="338" t="s">
        <v>1818</v>
      </c>
      <c r="E602" s="422">
        <v>26696</v>
      </c>
      <c r="F602" s="398">
        <v>30.428571430000002</v>
      </c>
    </row>
    <row r="603" spans="1:6" x14ac:dyDescent="0.25">
      <c r="A603" s="338" t="s">
        <v>1139</v>
      </c>
      <c r="B603" s="398" t="s">
        <v>1153</v>
      </c>
      <c r="C603" s="399" t="s">
        <v>911</v>
      </c>
      <c r="D603" s="338" t="s">
        <v>1818</v>
      </c>
      <c r="E603" s="422">
        <v>26724</v>
      </c>
      <c r="F603" s="398">
        <v>40.548387099999999</v>
      </c>
    </row>
    <row r="604" spans="1:6" x14ac:dyDescent="0.25">
      <c r="A604" s="338" t="s">
        <v>1139</v>
      </c>
      <c r="B604" s="398" t="s">
        <v>1153</v>
      </c>
      <c r="C604" s="399" t="s">
        <v>911</v>
      </c>
      <c r="D604" s="338" t="s">
        <v>1818</v>
      </c>
      <c r="E604" s="422">
        <v>26755</v>
      </c>
      <c r="F604" s="398">
        <v>130.83333329999999</v>
      </c>
    </row>
    <row r="605" spans="1:6" x14ac:dyDescent="0.25">
      <c r="A605" s="338" t="s">
        <v>1139</v>
      </c>
      <c r="B605" s="398" t="s">
        <v>1153</v>
      </c>
      <c r="C605" s="399" t="s">
        <v>911</v>
      </c>
      <c r="D605" s="338" t="s">
        <v>1818</v>
      </c>
      <c r="E605" s="422">
        <v>26785</v>
      </c>
      <c r="F605" s="398">
        <v>265.96774190000002</v>
      </c>
    </row>
    <row r="606" spans="1:6" x14ac:dyDescent="0.25">
      <c r="A606" s="338" t="s">
        <v>1139</v>
      </c>
      <c r="B606" s="398" t="s">
        <v>1153</v>
      </c>
      <c r="C606" s="399" t="s">
        <v>911</v>
      </c>
      <c r="D606" s="338" t="s">
        <v>1818</v>
      </c>
      <c r="E606" s="422">
        <v>26816</v>
      </c>
      <c r="F606" s="398">
        <v>114.2333333</v>
      </c>
    </row>
    <row r="607" spans="1:6" x14ac:dyDescent="0.25">
      <c r="A607" s="338" t="s">
        <v>1139</v>
      </c>
      <c r="B607" s="398" t="s">
        <v>1153</v>
      </c>
      <c r="C607" s="399" t="s">
        <v>911</v>
      </c>
      <c r="D607" s="338" t="s">
        <v>1818</v>
      </c>
      <c r="E607" s="422">
        <v>26846</v>
      </c>
      <c r="F607" s="398">
        <v>46.870967739999998</v>
      </c>
    </row>
    <row r="608" spans="1:6" x14ac:dyDescent="0.25">
      <c r="A608" s="338" t="s">
        <v>1139</v>
      </c>
      <c r="B608" s="398" t="s">
        <v>1153</v>
      </c>
      <c r="C608" s="399" t="s">
        <v>911</v>
      </c>
      <c r="D608" s="338" t="s">
        <v>1818</v>
      </c>
      <c r="E608" s="422">
        <v>26877</v>
      </c>
      <c r="F608" s="398">
        <v>35.248387100000002</v>
      </c>
    </row>
    <row r="609" spans="1:6" x14ac:dyDescent="0.25">
      <c r="A609" s="338" t="s">
        <v>1139</v>
      </c>
      <c r="B609" s="398" t="s">
        <v>1153</v>
      </c>
      <c r="C609" s="399" t="s">
        <v>911</v>
      </c>
      <c r="D609" s="338" t="s">
        <v>1818</v>
      </c>
      <c r="E609" s="422">
        <v>26908</v>
      </c>
      <c r="F609" s="398">
        <v>34.233333330000001</v>
      </c>
    </row>
    <row r="610" spans="1:6" x14ac:dyDescent="0.25">
      <c r="A610" s="338" t="s">
        <v>1139</v>
      </c>
      <c r="B610" s="398" t="s">
        <v>1153</v>
      </c>
      <c r="C610" s="399" t="s">
        <v>911</v>
      </c>
      <c r="D610" s="338" t="s">
        <v>1818</v>
      </c>
      <c r="E610" s="422">
        <v>26938</v>
      </c>
      <c r="F610" s="398">
        <v>31.129032259999999</v>
      </c>
    </row>
    <row r="611" spans="1:6" x14ac:dyDescent="0.25">
      <c r="A611" s="338" t="s">
        <v>1139</v>
      </c>
      <c r="B611" s="398" t="s">
        <v>1153</v>
      </c>
      <c r="C611" s="399" t="s">
        <v>911</v>
      </c>
      <c r="D611" s="338" t="s">
        <v>1818</v>
      </c>
      <c r="E611" s="422">
        <v>26969</v>
      </c>
      <c r="F611" s="398">
        <v>33.266666669999999</v>
      </c>
    </row>
    <row r="612" spans="1:6" x14ac:dyDescent="0.25">
      <c r="A612" s="338" t="s">
        <v>1139</v>
      </c>
      <c r="B612" s="398" t="s">
        <v>1153</v>
      </c>
      <c r="C612" s="399" t="s">
        <v>911</v>
      </c>
      <c r="D612" s="338" t="s">
        <v>1818</v>
      </c>
      <c r="E612" s="422">
        <v>26999</v>
      </c>
      <c r="F612" s="398">
        <v>30.451612900000001</v>
      </c>
    </row>
    <row r="613" spans="1:6" x14ac:dyDescent="0.25">
      <c r="A613" s="338" t="s">
        <v>1139</v>
      </c>
      <c r="B613" s="398" t="s">
        <v>1153</v>
      </c>
      <c r="C613" s="399" t="s">
        <v>911</v>
      </c>
      <c r="D613" s="338" t="s">
        <v>1818</v>
      </c>
      <c r="E613" s="422">
        <v>27030</v>
      </c>
      <c r="F613" s="398">
        <v>32.838709680000001</v>
      </c>
    </row>
    <row r="614" spans="1:6" x14ac:dyDescent="0.25">
      <c r="A614" s="338" t="s">
        <v>1139</v>
      </c>
      <c r="B614" s="398" t="s">
        <v>1153</v>
      </c>
      <c r="C614" s="399" t="s">
        <v>911</v>
      </c>
      <c r="D614" s="338" t="s">
        <v>1818</v>
      </c>
      <c r="E614" s="422">
        <v>27061</v>
      </c>
      <c r="F614" s="398">
        <v>28.535714290000001</v>
      </c>
    </row>
    <row r="615" spans="1:6" x14ac:dyDescent="0.25">
      <c r="A615" s="338" t="s">
        <v>1139</v>
      </c>
      <c r="B615" s="398" t="s">
        <v>1153</v>
      </c>
      <c r="C615" s="399" t="s">
        <v>911</v>
      </c>
      <c r="D615" s="338" t="s">
        <v>1818</v>
      </c>
      <c r="E615" s="422">
        <v>27089</v>
      </c>
      <c r="F615" s="398">
        <v>100.61290320000001</v>
      </c>
    </row>
    <row r="616" spans="1:6" x14ac:dyDescent="0.25">
      <c r="A616" s="338" t="s">
        <v>1139</v>
      </c>
      <c r="B616" s="398" t="s">
        <v>1153</v>
      </c>
      <c r="C616" s="399" t="s">
        <v>911</v>
      </c>
      <c r="D616" s="338" t="s">
        <v>1818</v>
      </c>
      <c r="E616" s="422">
        <v>27120</v>
      </c>
      <c r="F616" s="398">
        <v>153.3666667</v>
      </c>
    </row>
    <row r="617" spans="1:6" x14ac:dyDescent="0.25">
      <c r="A617" s="338" t="s">
        <v>1139</v>
      </c>
      <c r="B617" s="398" t="s">
        <v>1153</v>
      </c>
      <c r="C617" s="399" t="s">
        <v>911</v>
      </c>
      <c r="D617" s="338" t="s">
        <v>1818</v>
      </c>
      <c r="E617" s="422">
        <v>27150</v>
      </c>
      <c r="F617" s="398">
        <v>236.93548390000001</v>
      </c>
    </row>
    <row r="618" spans="1:6" x14ac:dyDescent="0.25">
      <c r="A618" s="338" t="s">
        <v>1139</v>
      </c>
      <c r="B618" s="398" t="s">
        <v>1153</v>
      </c>
      <c r="C618" s="399" t="s">
        <v>911</v>
      </c>
      <c r="D618" s="338" t="s">
        <v>1818</v>
      </c>
      <c r="E618" s="422">
        <v>27181</v>
      </c>
      <c r="F618" s="338">
        <v>124.5</v>
      </c>
    </row>
    <row r="619" spans="1:6" x14ac:dyDescent="0.25">
      <c r="A619" s="338" t="s">
        <v>1139</v>
      </c>
      <c r="B619" s="398" t="s">
        <v>1153</v>
      </c>
      <c r="C619" s="399" t="s">
        <v>911</v>
      </c>
      <c r="D619" s="338" t="s">
        <v>1818</v>
      </c>
      <c r="E619" s="422">
        <v>27211</v>
      </c>
      <c r="F619" s="398">
        <v>49.387096769999999</v>
      </c>
    </row>
    <row r="620" spans="1:6" x14ac:dyDescent="0.25">
      <c r="A620" s="338" t="s">
        <v>1139</v>
      </c>
      <c r="B620" s="398" t="s">
        <v>1153</v>
      </c>
      <c r="C620" s="399" t="s">
        <v>911</v>
      </c>
      <c r="D620" s="338" t="s">
        <v>1818</v>
      </c>
      <c r="E620" s="422">
        <v>27242</v>
      </c>
      <c r="F620" s="398">
        <v>37.616129350000001</v>
      </c>
    </row>
    <row r="621" spans="1:6" x14ac:dyDescent="0.25">
      <c r="A621" s="338" t="s">
        <v>1139</v>
      </c>
      <c r="B621" s="398" t="s">
        <v>1153</v>
      </c>
      <c r="C621" s="399" t="s">
        <v>911</v>
      </c>
      <c r="D621" s="338" t="s">
        <v>1818</v>
      </c>
      <c r="E621" s="422">
        <v>27273</v>
      </c>
      <c r="F621" s="398">
        <v>30.133333329999999</v>
      </c>
    </row>
    <row r="622" spans="1:6" x14ac:dyDescent="0.25">
      <c r="A622" s="338" t="s">
        <v>1139</v>
      </c>
      <c r="B622" s="398" t="s">
        <v>1153</v>
      </c>
      <c r="C622" s="399" t="s">
        <v>911</v>
      </c>
      <c r="D622" s="338" t="s">
        <v>1818</v>
      </c>
      <c r="E622" s="422">
        <v>27303</v>
      </c>
      <c r="F622" s="398">
        <v>29.80645161</v>
      </c>
    </row>
    <row r="623" spans="1:6" x14ac:dyDescent="0.25">
      <c r="A623" s="338" t="s">
        <v>1139</v>
      </c>
      <c r="B623" s="398" t="s">
        <v>1153</v>
      </c>
      <c r="C623" s="399" t="s">
        <v>911</v>
      </c>
      <c r="D623" s="338" t="s">
        <v>1818</v>
      </c>
      <c r="E623" s="422">
        <v>27334</v>
      </c>
      <c r="F623" s="398">
        <v>29.733333330000001</v>
      </c>
    </row>
    <row r="624" spans="1:6" x14ac:dyDescent="0.25">
      <c r="A624" s="338" t="s">
        <v>1139</v>
      </c>
      <c r="B624" s="398" t="s">
        <v>1153</v>
      </c>
      <c r="C624" s="399" t="s">
        <v>911</v>
      </c>
      <c r="D624" s="338" t="s">
        <v>1818</v>
      </c>
      <c r="E624" s="422">
        <v>27364</v>
      </c>
      <c r="F624" s="398">
        <v>26.645161290000001</v>
      </c>
    </row>
    <row r="625" spans="1:6" x14ac:dyDescent="0.25">
      <c r="A625" s="338" t="s">
        <v>1139</v>
      </c>
      <c r="B625" s="398" t="s">
        <v>1153</v>
      </c>
      <c r="C625" s="399" t="s">
        <v>911</v>
      </c>
      <c r="D625" s="338" t="s">
        <v>1818</v>
      </c>
      <c r="E625" s="422">
        <v>27395</v>
      </c>
      <c r="F625" s="338">
        <v>26</v>
      </c>
    </row>
    <row r="626" spans="1:6" x14ac:dyDescent="0.25">
      <c r="A626" s="338" t="s">
        <v>1139</v>
      </c>
      <c r="B626" s="398" t="s">
        <v>1153</v>
      </c>
      <c r="C626" s="399" t="s">
        <v>911</v>
      </c>
      <c r="D626" s="338" t="s">
        <v>1818</v>
      </c>
      <c r="E626" s="422">
        <v>27426</v>
      </c>
      <c r="F626" s="398">
        <v>25.321428569999998</v>
      </c>
    </row>
    <row r="627" spans="1:6" x14ac:dyDescent="0.25">
      <c r="A627" s="338" t="s">
        <v>1139</v>
      </c>
      <c r="B627" s="398" t="s">
        <v>1153</v>
      </c>
      <c r="C627" s="399" t="s">
        <v>911</v>
      </c>
      <c r="D627" s="338" t="s">
        <v>1818</v>
      </c>
      <c r="E627" s="422">
        <v>27454</v>
      </c>
      <c r="F627" s="398">
        <v>47.516129030000002</v>
      </c>
    </row>
    <row r="628" spans="1:6" x14ac:dyDescent="0.25">
      <c r="A628" s="338" t="s">
        <v>1139</v>
      </c>
      <c r="B628" s="398" t="s">
        <v>1153</v>
      </c>
      <c r="C628" s="399" t="s">
        <v>911</v>
      </c>
      <c r="D628" s="338" t="s">
        <v>1818</v>
      </c>
      <c r="E628" s="422">
        <v>27485</v>
      </c>
      <c r="F628" s="398">
        <v>73.133333329999999</v>
      </c>
    </row>
    <row r="629" spans="1:6" x14ac:dyDescent="0.25">
      <c r="A629" s="338" t="s">
        <v>1139</v>
      </c>
      <c r="B629" s="398" t="s">
        <v>1153</v>
      </c>
      <c r="C629" s="399" t="s">
        <v>911</v>
      </c>
      <c r="D629" s="338" t="s">
        <v>1818</v>
      </c>
      <c r="E629" s="422">
        <v>27515</v>
      </c>
      <c r="F629" s="398">
        <v>217.2903226</v>
      </c>
    </row>
    <row r="630" spans="1:6" x14ac:dyDescent="0.25">
      <c r="A630" s="338" t="s">
        <v>1139</v>
      </c>
      <c r="B630" s="398" t="s">
        <v>1153</v>
      </c>
      <c r="C630" s="399" t="s">
        <v>911</v>
      </c>
      <c r="D630" s="338" t="s">
        <v>1818</v>
      </c>
      <c r="E630" s="422">
        <v>27546</v>
      </c>
      <c r="F630" s="398">
        <v>217.43333329999999</v>
      </c>
    </row>
    <row r="631" spans="1:6" x14ac:dyDescent="0.25">
      <c r="A631" s="338" t="s">
        <v>1139</v>
      </c>
      <c r="B631" s="398" t="s">
        <v>1153</v>
      </c>
      <c r="C631" s="399" t="s">
        <v>911</v>
      </c>
      <c r="D631" s="338" t="s">
        <v>1818</v>
      </c>
      <c r="E631" s="422">
        <v>27576</v>
      </c>
      <c r="F631" s="398">
        <v>69.838709679999994</v>
      </c>
    </row>
    <row r="632" spans="1:6" x14ac:dyDescent="0.25">
      <c r="A632" s="338" t="s">
        <v>1139</v>
      </c>
      <c r="B632" s="398" t="s">
        <v>1153</v>
      </c>
      <c r="C632" s="399" t="s">
        <v>911</v>
      </c>
      <c r="D632" s="338" t="s">
        <v>1818</v>
      </c>
      <c r="E632" s="422">
        <v>27607</v>
      </c>
      <c r="F632" s="398">
        <v>38.870967739999998</v>
      </c>
    </row>
    <row r="633" spans="1:6" x14ac:dyDescent="0.25">
      <c r="A633" s="338" t="s">
        <v>1139</v>
      </c>
      <c r="B633" s="398" t="s">
        <v>1153</v>
      </c>
      <c r="C633" s="399" t="s">
        <v>911</v>
      </c>
      <c r="D633" s="338" t="s">
        <v>1818</v>
      </c>
      <c r="E633" s="422">
        <v>27638</v>
      </c>
      <c r="F633" s="398">
        <v>36.566666669999996</v>
      </c>
    </row>
    <row r="634" spans="1:6" x14ac:dyDescent="0.25">
      <c r="A634" s="338" t="s">
        <v>1139</v>
      </c>
      <c r="B634" s="398" t="s">
        <v>1153</v>
      </c>
      <c r="C634" s="399" t="s">
        <v>911</v>
      </c>
      <c r="D634" s="338" t="s">
        <v>1818</v>
      </c>
      <c r="E634" s="422">
        <v>27668</v>
      </c>
      <c r="F634" s="398">
        <v>34.548387099999999</v>
      </c>
    </row>
    <row r="635" spans="1:6" x14ac:dyDescent="0.25">
      <c r="A635" s="338" t="s">
        <v>1139</v>
      </c>
      <c r="B635" s="398" t="s">
        <v>1153</v>
      </c>
      <c r="C635" s="399" t="s">
        <v>911</v>
      </c>
      <c r="D635" s="338" t="s">
        <v>1818</v>
      </c>
      <c r="E635" s="422">
        <v>27699</v>
      </c>
      <c r="F635" s="398">
        <v>29.633333329999999</v>
      </c>
    </row>
    <row r="636" spans="1:6" x14ac:dyDescent="0.25">
      <c r="A636" s="338" t="s">
        <v>1139</v>
      </c>
      <c r="B636" s="398" t="s">
        <v>1153</v>
      </c>
      <c r="C636" s="399" t="s">
        <v>911</v>
      </c>
      <c r="D636" s="338" t="s">
        <v>1818</v>
      </c>
      <c r="E636" s="422">
        <v>27729</v>
      </c>
      <c r="F636" s="398">
        <v>30.483870970000002</v>
      </c>
    </row>
    <row r="637" spans="1:6" x14ac:dyDescent="0.25">
      <c r="A637" s="338" t="s">
        <v>1139</v>
      </c>
      <c r="B637" s="398" t="s">
        <v>1153</v>
      </c>
      <c r="C637" s="399" t="s">
        <v>911</v>
      </c>
      <c r="D637" s="338" t="s">
        <v>1818</v>
      </c>
      <c r="E637" s="422">
        <v>27760</v>
      </c>
      <c r="F637" s="398">
        <v>27.645161290000001</v>
      </c>
    </row>
    <row r="638" spans="1:6" x14ac:dyDescent="0.25">
      <c r="A638" s="338" t="s">
        <v>1139</v>
      </c>
      <c r="B638" s="398" t="s">
        <v>1153</v>
      </c>
      <c r="C638" s="399" t="s">
        <v>911</v>
      </c>
      <c r="D638" s="338" t="s">
        <v>1818</v>
      </c>
      <c r="E638" s="422">
        <v>27791</v>
      </c>
      <c r="F638" s="398">
        <v>32.758620690000001</v>
      </c>
    </row>
    <row r="639" spans="1:6" x14ac:dyDescent="0.25">
      <c r="A639" s="338" t="s">
        <v>1139</v>
      </c>
      <c r="B639" s="398" t="s">
        <v>1153</v>
      </c>
      <c r="C639" s="399" t="s">
        <v>911</v>
      </c>
      <c r="D639" s="338" t="s">
        <v>1818</v>
      </c>
      <c r="E639" s="422">
        <v>27820</v>
      </c>
      <c r="F639" s="398">
        <v>48.161290319999999</v>
      </c>
    </row>
    <row r="640" spans="1:6" x14ac:dyDescent="0.25">
      <c r="A640" s="338" t="s">
        <v>1139</v>
      </c>
      <c r="B640" s="398" t="s">
        <v>1153</v>
      </c>
      <c r="C640" s="399" t="s">
        <v>911</v>
      </c>
      <c r="D640" s="338" t="s">
        <v>1818</v>
      </c>
      <c r="E640" s="422">
        <v>27851</v>
      </c>
      <c r="F640" s="398">
        <v>132.6333333</v>
      </c>
    </row>
    <row r="641" spans="1:6" x14ac:dyDescent="0.25">
      <c r="A641" s="338" t="s">
        <v>1139</v>
      </c>
      <c r="B641" s="398" t="s">
        <v>1153</v>
      </c>
      <c r="C641" s="399" t="s">
        <v>911</v>
      </c>
      <c r="D641" s="338" t="s">
        <v>1818</v>
      </c>
      <c r="E641" s="422">
        <v>27881</v>
      </c>
      <c r="F641" s="338">
        <v>171</v>
      </c>
    </row>
    <row r="642" spans="1:6" x14ac:dyDescent="0.25">
      <c r="A642" s="338" t="s">
        <v>1139</v>
      </c>
      <c r="B642" s="398" t="s">
        <v>1153</v>
      </c>
      <c r="C642" s="399" t="s">
        <v>911</v>
      </c>
      <c r="D642" s="338" t="s">
        <v>1818</v>
      </c>
      <c r="E642" s="422">
        <v>27912</v>
      </c>
      <c r="F642" s="338">
        <v>73.5</v>
      </c>
    </row>
    <row r="643" spans="1:6" x14ac:dyDescent="0.25">
      <c r="A643" s="338" t="s">
        <v>1139</v>
      </c>
      <c r="B643" s="398" t="s">
        <v>1153</v>
      </c>
      <c r="C643" s="399" t="s">
        <v>911</v>
      </c>
      <c r="D643" s="338" t="s">
        <v>1818</v>
      </c>
      <c r="E643" s="422">
        <v>27942</v>
      </c>
      <c r="F643" s="398">
        <v>37.935483869999999</v>
      </c>
    </row>
    <row r="644" spans="1:6" x14ac:dyDescent="0.25">
      <c r="A644" s="338" t="s">
        <v>1139</v>
      </c>
      <c r="B644" s="398" t="s">
        <v>1153</v>
      </c>
      <c r="C644" s="399" t="s">
        <v>911</v>
      </c>
      <c r="D644" s="338" t="s">
        <v>1818</v>
      </c>
      <c r="E644" s="422">
        <v>27973</v>
      </c>
      <c r="F644" s="398">
        <v>30.645161290000001</v>
      </c>
    </row>
    <row r="645" spans="1:6" x14ac:dyDescent="0.25">
      <c r="A645" s="338" t="s">
        <v>1139</v>
      </c>
      <c r="B645" s="398" t="s">
        <v>1153</v>
      </c>
      <c r="C645" s="399" t="s">
        <v>911</v>
      </c>
      <c r="D645" s="338" t="s">
        <v>1818</v>
      </c>
      <c r="E645" s="422">
        <v>28004</v>
      </c>
      <c r="F645" s="398">
        <v>26.56666667</v>
      </c>
    </row>
    <row r="646" spans="1:6" x14ac:dyDescent="0.25">
      <c r="A646" s="338" t="s">
        <v>1139</v>
      </c>
      <c r="B646" s="398" t="s">
        <v>1153</v>
      </c>
      <c r="C646" s="399" t="s">
        <v>911</v>
      </c>
      <c r="D646" s="338" t="s">
        <v>1818</v>
      </c>
      <c r="E646" s="422">
        <v>28034</v>
      </c>
      <c r="F646" s="338">
        <v>25</v>
      </c>
    </row>
    <row r="647" spans="1:6" x14ac:dyDescent="0.25">
      <c r="A647" s="338" t="s">
        <v>1139</v>
      </c>
      <c r="B647" s="398" t="s">
        <v>1153</v>
      </c>
      <c r="C647" s="399" t="s">
        <v>911</v>
      </c>
      <c r="D647" s="338" t="s">
        <v>1818</v>
      </c>
      <c r="E647" s="422">
        <v>28065</v>
      </c>
      <c r="F647" s="338">
        <v>23.1</v>
      </c>
    </row>
    <row r="648" spans="1:6" x14ac:dyDescent="0.25">
      <c r="A648" s="338" t="s">
        <v>1139</v>
      </c>
      <c r="B648" s="398" t="s">
        <v>1153</v>
      </c>
      <c r="C648" s="399" t="s">
        <v>911</v>
      </c>
      <c r="D648" s="338" t="s">
        <v>1818</v>
      </c>
      <c r="E648" s="422">
        <v>28095</v>
      </c>
      <c r="F648" s="398">
        <v>22.22580645</v>
      </c>
    </row>
    <row r="649" spans="1:6" x14ac:dyDescent="0.25">
      <c r="A649" s="338" t="s">
        <v>1139</v>
      </c>
      <c r="B649" s="398" t="s">
        <v>1153</v>
      </c>
      <c r="C649" s="399" t="s">
        <v>911</v>
      </c>
      <c r="D649" s="338" t="s">
        <v>1818</v>
      </c>
      <c r="E649" s="422">
        <v>28126</v>
      </c>
      <c r="F649" s="398">
        <v>21.548387099999999</v>
      </c>
    </row>
    <row r="650" spans="1:6" x14ac:dyDescent="0.25">
      <c r="A650" s="338" t="s">
        <v>1139</v>
      </c>
      <c r="B650" s="398" t="s">
        <v>1153</v>
      </c>
      <c r="C650" s="399" t="s">
        <v>911</v>
      </c>
      <c r="D650" s="338" t="s">
        <v>1818</v>
      </c>
      <c r="E650" s="422">
        <v>28157</v>
      </c>
      <c r="F650" s="398">
        <v>21.678571430000002</v>
      </c>
    </row>
    <row r="651" spans="1:6" x14ac:dyDescent="0.25">
      <c r="A651" s="338" t="s">
        <v>1139</v>
      </c>
      <c r="B651" s="398" t="s">
        <v>1153</v>
      </c>
      <c r="C651" s="399" t="s">
        <v>911</v>
      </c>
      <c r="D651" s="338" t="s">
        <v>1818</v>
      </c>
      <c r="E651" s="422">
        <v>28185</v>
      </c>
      <c r="F651" s="398">
        <v>22.290322580000002</v>
      </c>
    </row>
    <row r="652" spans="1:6" x14ac:dyDescent="0.25">
      <c r="A652" s="338" t="s">
        <v>1139</v>
      </c>
      <c r="B652" s="398" t="s">
        <v>1153</v>
      </c>
      <c r="C652" s="399" t="s">
        <v>911</v>
      </c>
      <c r="D652" s="338" t="s">
        <v>1818</v>
      </c>
      <c r="E652" s="422">
        <v>28216</v>
      </c>
      <c r="F652" s="398">
        <v>31.333333329999999</v>
      </c>
    </row>
    <row r="653" spans="1:6" x14ac:dyDescent="0.25">
      <c r="A653" s="338" t="s">
        <v>1139</v>
      </c>
      <c r="B653" s="398" t="s">
        <v>1153</v>
      </c>
      <c r="C653" s="399" t="s">
        <v>911</v>
      </c>
      <c r="D653" s="338" t="s">
        <v>1818</v>
      </c>
      <c r="E653" s="422">
        <v>28246</v>
      </c>
      <c r="F653" s="398">
        <v>53.709677419999998</v>
      </c>
    </row>
    <row r="654" spans="1:6" x14ac:dyDescent="0.25">
      <c r="A654" s="338" t="s">
        <v>1139</v>
      </c>
      <c r="B654" s="398" t="s">
        <v>1153</v>
      </c>
      <c r="C654" s="399" t="s">
        <v>911</v>
      </c>
      <c r="D654" s="338" t="s">
        <v>1818</v>
      </c>
      <c r="E654" s="422">
        <v>28277</v>
      </c>
      <c r="F654" s="338">
        <v>29.5</v>
      </c>
    </row>
    <row r="655" spans="1:6" x14ac:dyDescent="0.25">
      <c r="A655" s="338" t="s">
        <v>1139</v>
      </c>
      <c r="B655" s="398" t="s">
        <v>1153</v>
      </c>
      <c r="C655" s="399" t="s">
        <v>911</v>
      </c>
      <c r="D655" s="338" t="s">
        <v>1818</v>
      </c>
      <c r="E655" s="422">
        <v>28307</v>
      </c>
      <c r="F655" s="398">
        <v>17.903225809999999</v>
      </c>
    </row>
    <row r="656" spans="1:6" x14ac:dyDescent="0.25">
      <c r="A656" s="338" t="s">
        <v>1139</v>
      </c>
      <c r="B656" s="398" t="s">
        <v>1153</v>
      </c>
      <c r="C656" s="399" t="s">
        <v>911</v>
      </c>
      <c r="D656" s="338" t="s">
        <v>1818</v>
      </c>
      <c r="E656" s="422">
        <v>28338</v>
      </c>
      <c r="F656" s="398">
        <v>16.354838709999999</v>
      </c>
    </row>
    <row r="657" spans="1:6" x14ac:dyDescent="0.25">
      <c r="A657" s="338" t="s">
        <v>1139</v>
      </c>
      <c r="B657" s="398" t="s">
        <v>1153</v>
      </c>
      <c r="C657" s="399" t="s">
        <v>911</v>
      </c>
      <c r="D657" s="338" t="s">
        <v>1818</v>
      </c>
      <c r="E657" s="422">
        <v>28369</v>
      </c>
      <c r="F657" s="398">
        <v>16.366666670000001</v>
      </c>
    </row>
    <row r="658" spans="1:6" x14ac:dyDescent="0.25">
      <c r="A658" s="338" t="s">
        <v>1139</v>
      </c>
      <c r="B658" s="398" t="s">
        <v>1153</v>
      </c>
      <c r="C658" s="399" t="s">
        <v>911</v>
      </c>
      <c r="D658" s="338" t="s">
        <v>1818</v>
      </c>
      <c r="E658" s="422">
        <v>28399</v>
      </c>
      <c r="F658" s="398">
        <v>14.70967742</v>
      </c>
    </row>
    <row r="659" spans="1:6" x14ac:dyDescent="0.25">
      <c r="A659" s="338" t="s">
        <v>1139</v>
      </c>
      <c r="B659" s="398" t="s">
        <v>1153</v>
      </c>
      <c r="C659" s="399" t="s">
        <v>911</v>
      </c>
      <c r="D659" s="338" t="s">
        <v>1818</v>
      </c>
      <c r="E659" s="422">
        <v>28430</v>
      </c>
      <c r="F659" s="398">
        <v>15.43333333</v>
      </c>
    </row>
    <row r="660" spans="1:6" x14ac:dyDescent="0.25">
      <c r="A660" s="338" t="s">
        <v>1139</v>
      </c>
      <c r="B660" s="398" t="s">
        <v>1153</v>
      </c>
      <c r="C660" s="399" t="s">
        <v>911</v>
      </c>
      <c r="D660" s="338" t="s">
        <v>1818</v>
      </c>
      <c r="E660" s="422">
        <v>28460</v>
      </c>
      <c r="F660" s="398">
        <v>19.548387099999999</v>
      </c>
    </row>
    <row r="661" spans="1:6" x14ac:dyDescent="0.25">
      <c r="A661" s="338" t="s">
        <v>1139</v>
      </c>
      <c r="B661" s="398" t="s">
        <v>1153</v>
      </c>
      <c r="C661" s="399" t="s">
        <v>911</v>
      </c>
      <c r="D661" s="338" t="s">
        <v>1818</v>
      </c>
      <c r="E661" s="422">
        <v>28491</v>
      </c>
      <c r="F661" s="398">
        <v>20.709677419999998</v>
      </c>
    </row>
    <row r="662" spans="1:6" x14ac:dyDescent="0.25">
      <c r="A662" s="338" t="s">
        <v>1139</v>
      </c>
      <c r="B662" s="398" t="s">
        <v>1153</v>
      </c>
      <c r="C662" s="399" t="s">
        <v>911</v>
      </c>
      <c r="D662" s="338" t="s">
        <v>1818</v>
      </c>
      <c r="E662" s="422">
        <v>28522</v>
      </c>
      <c r="F662" s="398">
        <v>30.285714290000001</v>
      </c>
    </row>
    <row r="663" spans="1:6" x14ac:dyDescent="0.25">
      <c r="A663" s="338" t="s">
        <v>1139</v>
      </c>
      <c r="B663" s="398" t="s">
        <v>1153</v>
      </c>
      <c r="C663" s="399" t="s">
        <v>911</v>
      </c>
      <c r="D663" s="338" t="s">
        <v>1818</v>
      </c>
      <c r="E663" s="422">
        <v>28550</v>
      </c>
      <c r="F663" s="398">
        <v>91.548387099999999</v>
      </c>
    </row>
    <row r="664" spans="1:6" x14ac:dyDescent="0.25">
      <c r="A664" s="338" t="s">
        <v>1139</v>
      </c>
      <c r="B664" s="398" t="s">
        <v>1153</v>
      </c>
      <c r="C664" s="399" t="s">
        <v>911</v>
      </c>
      <c r="D664" s="338" t="s">
        <v>1818</v>
      </c>
      <c r="E664" s="422">
        <v>28581</v>
      </c>
      <c r="F664" s="338">
        <v>149.1</v>
      </c>
    </row>
    <row r="665" spans="1:6" x14ac:dyDescent="0.25">
      <c r="A665" s="338" t="s">
        <v>1139</v>
      </c>
      <c r="B665" s="398" t="s">
        <v>1153</v>
      </c>
      <c r="C665" s="399" t="s">
        <v>911</v>
      </c>
      <c r="D665" s="338" t="s">
        <v>1818</v>
      </c>
      <c r="E665" s="422">
        <v>28611</v>
      </c>
      <c r="F665" s="398">
        <v>159.12903230000001</v>
      </c>
    </row>
    <row r="666" spans="1:6" x14ac:dyDescent="0.25">
      <c r="A666" s="338" t="s">
        <v>1139</v>
      </c>
      <c r="B666" s="398" t="s">
        <v>1153</v>
      </c>
      <c r="C666" s="399" t="s">
        <v>911</v>
      </c>
      <c r="D666" s="338" t="s">
        <v>1818</v>
      </c>
      <c r="E666" s="422">
        <v>28642</v>
      </c>
      <c r="F666" s="398">
        <v>113.3666667</v>
      </c>
    </row>
    <row r="667" spans="1:6" x14ac:dyDescent="0.25">
      <c r="A667" s="338" t="s">
        <v>1139</v>
      </c>
      <c r="B667" s="398" t="s">
        <v>1153</v>
      </c>
      <c r="C667" s="399" t="s">
        <v>911</v>
      </c>
      <c r="D667" s="338" t="s">
        <v>1818</v>
      </c>
      <c r="E667" s="422">
        <v>28672</v>
      </c>
      <c r="F667" s="398">
        <v>44.193548389999997</v>
      </c>
    </row>
    <row r="668" spans="1:6" x14ac:dyDescent="0.25">
      <c r="A668" s="338" t="s">
        <v>1139</v>
      </c>
      <c r="B668" s="398" t="s">
        <v>1153</v>
      </c>
      <c r="C668" s="399" t="s">
        <v>911</v>
      </c>
      <c r="D668" s="338" t="s">
        <v>1818</v>
      </c>
      <c r="E668" s="422">
        <v>28703</v>
      </c>
      <c r="F668" s="398">
        <v>30.22580645</v>
      </c>
    </row>
    <row r="669" spans="1:6" x14ac:dyDescent="0.25">
      <c r="A669" s="338" t="s">
        <v>1139</v>
      </c>
      <c r="B669" s="398" t="s">
        <v>1153</v>
      </c>
      <c r="C669" s="399" t="s">
        <v>911</v>
      </c>
      <c r="D669" s="338" t="s">
        <v>1818</v>
      </c>
      <c r="E669" s="422">
        <v>28734</v>
      </c>
      <c r="F669" s="338">
        <v>27.4</v>
      </c>
    </row>
    <row r="670" spans="1:6" x14ac:dyDescent="0.25">
      <c r="A670" s="338" t="s">
        <v>1139</v>
      </c>
      <c r="B670" s="398" t="s">
        <v>1153</v>
      </c>
      <c r="C670" s="399" t="s">
        <v>911</v>
      </c>
      <c r="D670" s="338" t="s">
        <v>1818</v>
      </c>
      <c r="E670" s="422">
        <v>28764</v>
      </c>
      <c r="F670" s="398">
        <v>24.80645161</v>
      </c>
    </row>
    <row r="671" spans="1:6" x14ac:dyDescent="0.25">
      <c r="A671" s="338" t="s">
        <v>1139</v>
      </c>
      <c r="B671" s="398" t="s">
        <v>1153</v>
      </c>
      <c r="C671" s="399" t="s">
        <v>911</v>
      </c>
      <c r="D671" s="338" t="s">
        <v>1818</v>
      </c>
      <c r="E671" s="422">
        <v>28795</v>
      </c>
      <c r="F671" s="338">
        <v>25</v>
      </c>
    </row>
    <row r="672" spans="1:6" x14ac:dyDescent="0.25">
      <c r="A672" s="338" t="s">
        <v>1139</v>
      </c>
      <c r="B672" s="398" t="s">
        <v>1153</v>
      </c>
      <c r="C672" s="399" t="s">
        <v>911</v>
      </c>
      <c r="D672" s="338" t="s">
        <v>1818</v>
      </c>
      <c r="E672" s="422">
        <v>28825</v>
      </c>
      <c r="F672" s="398">
        <v>20.516129029999998</v>
      </c>
    </row>
    <row r="673" spans="1:6" x14ac:dyDescent="0.25">
      <c r="A673" s="338" t="s">
        <v>1139</v>
      </c>
      <c r="B673" s="398" t="s">
        <v>1153</v>
      </c>
      <c r="C673" s="399" t="s">
        <v>911</v>
      </c>
      <c r="D673" s="338" t="s">
        <v>1818</v>
      </c>
      <c r="E673" s="422">
        <v>28856</v>
      </c>
      <c r="F673" s="398">
        <v>22.58064516</v>
      </c>
    </row>
    <row r="674" spans="1:6" x14ac:dyDescent="0.25">
      <c r="A674" s="338" t="s">
        <v>1139</v>
      </c>
      <c r="B674" s="398" t="s">
        <v>1153</v>
      </c>
      <c r="C674" s="399" t="s">
        <v>911</v>
      </c>
      <c r="D674" s="338" t="s">
        <v>1818</v>
      </c>
      <c r="E674" s="422">
        <v>28887</v>
      </c>
      <c r="F674" s="398">
        <v>24.428571430000002</v>
      </c>
    </row>
    <row r="675" spans="1:6" x14ac:dyDescent="0.25">
      <c r="A675" s="338" t="s">
        <v>1139</v>
      </c>
      <c r="B675" s="398" t="s">
        <v>1153</v>
      </c>
      <c r="C675" s="399" t="s">
        <v>911</v>
      </c>
      <c r="D675" s="338" t="s">
        <v>1818</v>
      </c>
      <c r="E675" s="422">
        <v>28915</v>
      </c>
      <c r="F675" s="398">
        <v>47.806451610000003</v>
      </c>
    </row>
    <row r="676" spans="1:6" x14ac:dyDescent="0.25">
      <c r="A676" s="338" t="s">
        <v>1139</v>
      </c>
      <c r="B676" s="398" t="s">
        <v>1153</v>
      </c>
      <c r="C676" s="399" t="s">
        <v>911</v>
      </c>
      <c r="D676" s="338" t="s">
        <v>1818</v>
      </c>
      <c r="E676" s="422">
        <v>28946</v>
      </c>
      <c r="F676" s="398">
        <v>102.2333333</v>
      </c>
    </row>
    <row r="677" spans="1:6" x14ac:dyDescent="0.25">
      <c r="A677" s="338" t="s">
        <v>1139</v>
      </c>
      <c r="B677" s="398" t="s">
        <v>1153</v>
      </c>
      <c r="C677" s="399" t="s">
        <v>911</v>
      </c>
      <c r="D677" s="338" t="s">
        <v>1818</v>
      </c>
      <c r="E677" s="422">
        <v>28976</v>
      </c>
      <c r="F677" s="398">
        <v>147.38709679999999</v>
      </c>
    </row>
    <row r="678" spans="1:6" x14ac:dyDescent="0.25">
      <c r="A678" s="338" t="s">
        <v>1139</v>
      </c>
      <c r="B678" s="398" t="s">
        <v>1153</v>
      </c>
      <c r="C678" s="399" t="s">
        <v>911</v>
      </c>
      <c r="D678" s="338" t="s">
        <v>1818</v>
      </c>
      <c r="E678" s="422">
        <v>29007</v>
      </c>
      <c r="F678" s="398">
        <v>61.433333330000004</v>
      </c>
    </row>
    <row r="679" spans="1:6" x14ac:dyDescent="0.25">
      <c r="A679" s="338" t="s">
        <v>1139</v>
      </c>
      <c r="B679" s="398" t="s">
        <v>1153</v>
      </c>
      <c r="C679" s="399" t="s">
        <v>911</v>
      </c>
      <c r="D679" s="338" t="s">
        <v>1818</v>
      </c>
      <c r="E679" s="422">
        <v>29037</v>
      </c>
      <c r="F679" s="398">
        <v>30.19354839</v>
      </c>
    </row>
    <row r="680" spans="1:6" x14ac:dyDescent="0.25">
      <c r="A680" s="338" t="s">
        <v>1139</v>
      </c>
      <c r="B680" s="398" t="s">
        <v>1153</v>
      </c>
      <c r="C680" s="399" t="s">
        <v>911</v>
      </c>
      <c r="D680" s="338" t="s">
        <v>1818</v>
      </c>
      <c r="E680" s="422">
        <v>29068</v>
      </c>
      <c r="F680" s="398">
        <v>24.41935484</v>
      </c>
    </row>
    <row r="681" spans="1:6" x14ac:dyDescent="0.25">
      <c r="A681" s="338" t="s">
        <v>1139</v>
      </c>
      <c r="B681" s="398" t="s">
        <v>1153</v>
      </c>
      <c r="C681" s="399" t="s">
        <v>911</v>
      </c>
      <c r="D681" s="338" t="s">
        <v>1818</v>
      </c>
      <c r="E681" s="422">
        <v>29099</v>
      </c>
      <c r="F681" s="398">
        <v>21.166666670000001</v>
      </c>
    </row>
    <row r="682" spans="1:6" x14ac:dyDescent="0.25">
      <c r="A682" s="338" t="s">
        <v>1139</v>
      </c>
      <c r="B682" s="398" t="s">
        <v>1153</v>
      </c>
      <c r="C682" s="399" t="s">
        <v>911</v>
      </c>
      <c r="D682" s="338" t="s">
        <v>1818</v>
      </c>
      <c r="E682" s="422">
        <v>29129</v>
      </c>
      <c r="F682" s="398">
        <v>23.354838709999999</v>
      </c>
    </row>
    <row r="683" spans="1:6" x14ac:dyDescent="0.25">
      <c r="A683" s="338" t="s">
        <v>1139</v>
      </c>
      <c r="B683" s="398" t="s">
        <v>1153</v>
      </c>
      <c r="C683" s="399" t="s">
        <v>911</v>
      </c>
      <c r="D683" s="338" t="s">
        <v>1818</v>
      </c>
      <c r="E683" s="422">
        <v>29160</v>
      </c>
      <c r="F683" s="398">
        <v>21.266666669999999</v>
      </c>
    </row>
    <row r="684" spans="1:6" x14ac:dyDescent="0.25">
      <c r="A684" s="338" t="s">
        <v>1139</v>
      </c>
      <c r="B684" s="398" t="s">
        <v>1153</v>
      </c>
      <c r="C684" s="399" t="s">
        <v>911</v>
      </c>
      <c r="D684" s="338" t="s">
        <v>1818</v>
      </c>
      <c r="E684" s="422">
        <v>29190</v>
      </c>
      <c r="F684" s="398">
        <v>20.322580649999999</v>
      </c>
    </row>
    <row r="685" spans="1:6" x14ac:dyDescent="0.25">
      <c r="A685" s="338" t="s">
        <v>1139</v>
      </c>
      <c r="B685" s="398" t="s">
        <v>1153</v>
      </c>
      <c r="C685" s="399" t="s">
        <v>911</v>
      </c>
      <c r="D685" s="338" t="s">
        <v>1818</v>
      </c>
      <c r="E685" s="422">
        <v>29221</v>
      </c>
      <c r="F685" s="398">
        <v>55.903225810000002</v>
      </c>
    </row>
    <row r="686" spans="1:6" x14ac:dyDescent="0.25">
      <c r="A686" s="338" t="s">
        <v>1139</v>
      </c>
      <c r="B686" s="398" t="s">
        <v>1153</v>
      </c>
      <c r="C686" s="399" t="s">
        <v>911</v>
      </c>
      <c r="D686" s="338" t="s">
        <v>1818</v>
      </c>
      <c r="E686" s="422">
        <v>29252</v>
      </c>
      <c r="F686" s="398">
        <v>46.482758619999998</v>
      </c>
    </row>
    <row r="687" spans="1:6" x14ac:dyDescent="0.25">
      <c r="A687" s="338" t="s">
        <v>1139</v>
      </c>
      <c r="B687" s="398" t="s">
        <v>1153</v>
      </c>
      <c r="C687" s="399" t="s">
        <v>911</v>
      </c>
      <c r="D687" s="338" t="s">
        <v>1818</v>
      </c>
      <c r="E687" s="422">
        <v>29281</v>
      </c>
      <c r="F687" s="398">
        <v>40.580645160000003</v>
      </c>
    </row>
    <row r="688" spans="1:6" x14ac:dyDescent="0.25">
      <c r="A688" s="338" t="s">
        <v>1139</v>
      </c>
      <c r="B688" s="398" t="s">
        <v>1153</v>
      </c>
      <c r="C688" s="399" t="s">
        <v>911</v>
      </c>
      <c r="D688" s="338" t="s">
        <v>1818</v>
      </c>
      <c r="E688" s="422">
        <v>29312</v>
      </c>
      <c r="F688" s="338">
        <v>155.69999999999999</v>
      </c>
    </row>
    <row r="689" spans="1:6" x14ac:dyDescent="0.25">
      <c r="A689" s="338" t="s">
        <v>1139</v>
      </c>
      <c r="B689" s="398" t="s">
        <v>1153</v>
      </c>
      <c r="C689" s="399" t="s">
        <v>911</v>
      </c>
      <c r="D689" s="338" t="s">
        <v>1818</v>
      </c>
      <c r="E689" s="422">
        <v>29342</v>
      </c>
      <c r="F689" s="398">
        <v>195.58064519999999</v>
      </c>
    </row>
    <row r="690" spans="1:6" x14ac:dyDescent="0.25">
      <c r="A690" s="338" t="s">
        <v>1139</v>
      </c>
      <c r="B690" s="398" t="s">
        <v>1153</v>
      </c>
      <c r="C690" s="399" t="s">
        <v>911</v>
      </c>
      <c r="D690" s="338" t="s">
        <v>1818</v>
      </c>
      <c r="E690" s="422">
        <v>29373</v>
      </c>
      <c r="F690" s="398">
        <v>145.43333329999999</v>
      </c>
    </row>
    <row r="691" spans="1:6" x14ac:dyDescent="0.25">
      <c r="A691" s="338" t="s">
        <v>1139</v>
      </c>
      <c r="B691" s="398" t="s">
        <v>1153</v>
      </c>
      <c r="C691" s="399" t="s">
        <v>911</v>
      </c>
      <c r="D691" s="338" t="s">
        <v>1818</v>
      </c>
      <c r="E691" s="422">
        <v>29403</v>
      </c>
      <c r="F691" s="398">
        <v>56.419354839999997</v>
      </c>
    </row>
    <row r="692" spans="1:6" x14ac:dyDescent="0.25">
      <c r="A692" s="338" t="s">
        <v>1139</v>
      </c>
      <c r="B692" s="398" t="s">
        <v>1153</v>
      </c>
      <c r="C692" s="399" t="s">
        <v>911</v>
      </c>
      <c r="D692" s="338" t="s">
        <v>1818</v>
      </c>
      <c r="E692" s="422">
        <v>29434</v>
      </c>
      <c r="F692" s="398">
        <v>36.22580645</v>
      </c>
    </row>
    <row r="693" spans="1:6" x14ac:dyDescent="0.25">
      <c r="A693" s="338" t="s">
        <v>1139</v>
      </c>
      <c r="B693" s="398" t="s">
        <v>1153</v>
      </c>
      <c r="C693" s="399" t="s">
        <v>911</v>
      </c>
      <c r="D693" s="338" t="s">
        <v>1818</v>
      </c>
      <c r="E693" s="422">
        <v>29465</v>
      </c>
      <c r="F693" s="338">
        <v>31.4</v>
      </c>
    </row>
    <row r="694" spans="1:6" x14ac:dyDescent="0.25">
      <c r="A694" s="338" t="s">
        <v>1139</v>
      </c>
      <c r="B694" s="398" t="s">
        <v>1153</v>
      </c>
      <c r="C694" s="399" t="s">
        <v>911</v>
      </c>
      <c r="D694" s="338" t="s">
        <v>1818</v>
      </c>
      <c r="E694" s="422">
        <v>29495</v>
      </c>
      <c r="F694" s="398">
        <v>28.96774194</v>
      </c>
    </row>
    <row r="695" spans="1:6" x14ac:dyDescent="0.25">
      <c r="A695" s="338" t="s">
        <v>1139</v>
      </c>
      <c r="B695" s="398" t="s">
        <v>1153</v>
      </c>
      <c r="C695" s="399" t="s">
        <v>911</v>
      </c>
      <c r="D695" s="338" t="s">
        <v>1818</v>
      </c>
      <c r="E695" s="422">
        <v>29526</v>
      </c>
      <c r="F695" s="338">
        <v>28.4</v>
      </c>
    </row>
    <row r="696" spans="1:6" x14ac:dyDescent="0.25">
      <c r="A696" s="338" t="s">
        <v>1139</v>
      </c>
      <c r="B696" s="398" t="s">
        <v>1153</v>
      </c>
      <c r="C696" s="399" t="s">
        <v>911</v>
      </c>
      <c r="D696" s="338" t="s">
        <v>1818</v>
      </c>
      <c r="E696" s="422">
        <v>29556</v>
      </c>
      <c r="F696" s="398">
        <v>29.41935484</v>
      </c>
    </row>
    <row r="697" spans="1:6" x14ac:dyDescent="0.25">
      <c r="A697" s="338" t="s">
        <v>1139</v>
      </c>
      <c r="B697" s="398" t="s">
        <v>1153</v>
      </c>
      <c r="C697" s="399" t="s">
        <v>911</v>
      </c>
      <c r="D697" s="338" t="s">
        <v>1818</v>
      </c>
      <c r="E697" s="422">
        <v>29587</v>
      </c>
      <c r="F697" s="398">
        <v>25.58064516</v>
      </c>
    </row>
    <row r="698" spans="1:6" x14ac:dyDescent="0.25">
      <c r="A698" s="338" t="s">
        <v>1139</v>
      </c>
      <c r="B698" s="398" t="s">
        <v>1153</v>
      </c>
      <c r="C698" s="399" t="s">
        <v>911</v>
      </c>
      <c r="D698" s="338" t="s">
        <v>1818</v>
      </c>
      <c r="E698" s="422">
        <v>29618</v>
      </c>
      <c r="F698" s="398">
        <v>27.714285709999999</v>
      </c>
    </row>
    <row r="699" spans="1:6" x14ac:dyDescent="0.25">
      <c r="A699" s="338" t="s">
        <v>1139</v>
      </c>
      <c r="B699" s="398" t="s">
        <v>1153</v>
      </c>
      <c r="C699" s="399" t="s">
        <v>911</v>
      </c>
      <c r="D699" s="338" t="s">
        <v>1818</v>
      </c>
      <c r="E699" s="422">
        <v>29646</v>
      </c>
      <c r="F699" s="398">
        <v>37.387096769999999</v>
      </c>
    </row>
    <row r="700" spans="1:6" x14ac:dyDescent="0.25">
      <c r="A700" s="338" t="s">
        <v>1139</v>
      </c>
      <c r="B700" s="398" t="s">
        <v>1153</v>
      </c>
      <c r="C700" s="399" t="s">
        <v>911</v>
      </c>
      <c r="D700" s="338" t="s">
        <v>1818</v>
      </c>
      <c r="E700" s="422">
        <v>29677</v>
      </c>
      <c r="F700" s="398">
        <v>57.366666670000001</v>
      </c>
    </row>
    <row r="701" spans="1:6" x14ac:dyDescent="0.25">
      <c r="A701" s="338" t="s">
        <v>1139</v>
      </c>
      <c r="B701" s="398" t="s">
        <v>1153</v>
      </c>
      <c r="C701" s="399" t="s">
        <v>911</v>
      </c>
      <c r="D701" s="338" t="s">
        <v>1818</v>
      </c>
      <c r="E701" s="422">
        <v>29707</v>
      </c>
      <c r="F701" s="398">
        <v>81.129032260000002</v>
      </c>
    </row>
    <row r="702" spans="1:6" x14ac:dyDescent="0.25">
      <c r="A702" s="338" t="s">
        <v>1139</v>
      </c>
      <c r="B702" s="398" t="s">
        <v>1153</v>
      </c>
      <c r="C702" s="399" t="s">
        <v>911</v>
      </c>
      <c r="D702" s="338" t="s">
        <v>1818</v>
      </c>
      <c r="E702" s="422">
        <v>29738</v>
      </c>
      <c r="F702" s="338">
        <v>41.3</v>
      </c>
    </row>
    <row r="703" spans="1:6" x14ac:dyDescent="0.25">
      <c r="A703" s="338" t="s">
        <v>1139</v>
      </c>
      <c r="B703" s="398" t="s">
        <v>1153</v>
      </c>
      <c r="C703" s="399" t="s">
        <v>911</v>
      </c>
      <c r="D703" s="338" t="s">
        <v>1818</v>
      </c>
      <c r="E703" s="422">
        <v>29768</v>
      </c>
      <c r="F703" s="398">
        <v>20.22580645</v>
      </c>
    </row>
    <row r="704" spans="1:6" x14ac:dyDescent="0.25">
      <c r="A704" s="338" t="s">
        <v>1139</v>
      </c>
      <c r="B704" s="398" t="s">
        <v>1153</v>
      </c>
      <c r="C704" s="399" t="s">
        <v>911</v>
      </c>
      <c r="D704" s="338" t="s">
        <v>1818</v>
      </c>
      <c r="E704" s="422">
        <v>29799</v>
      </c>
      <c r="F704" s="398">
        <v>16.483870970000002</v>
      </c>
    </row>
    <row r="705" spans="1:6" x14ac:dyDescent="0.25">
      <c r="A705" s="338" t="s">
        <v>1139</v>
      </c>
      <c r="B705" s="398" t="s">
        <v>1153</v>
      </c>
      <c r="C705" s="399" t="s">
        <v>911</v>
      </c>
      <c r="D705" s="338" t="s">
        <v>1818</v>
      </c>
      <c r="E705" s="422">
        <v>29830</v>
      </c>
      <c r="F705" s="398">
        <v>16.266666669999999</v>
      </c>
    </row>
    <row r="706" spans="1:6" x14ac:dyDescent="0.25">
      <c r="A706" s="338" t="s">
        <v>1139</v>
      </c>
      <c r="B706" s="398" t="s">
        <v>1153</v>
      </c>
      <c r="C706" s="399" t="s">
        <v>911</v>
      </c>
      <c r="D706" s="338" t="s">
        <v>1818</v>
      </c>
      <c r="E706" s="422">
        <v>29860</v>
      </c>
      <c r="F706" s="398">
        <v>20.58064516</v>
      </c>
    </row>
    <row r="707" spans="1:6" x14ac:dyDescent="0.25">
      <c r="A707" s="338" t="s">
        <v>1139</v>
      </c>
      <c r="B707" s="398" t="s">
        <v>1153</v>
      </c>
      <c r="C707" s="399" t="s">
        <v>911</v>
      </c>
      <c r="D707" s="338" t="s">
        <v>1818</v>
      </c>
      <c r="E707" s="422">
        <v>29891</v>
      </c>
      <c r="F707" s="398">
        <v>20.266666669999999</v>
      </c>
    </row>
    <row r="708" spans="1:6" x14ac:dyDescent="0.25">
      <c r="A708" s="338" t="s">
        <v>1139</v>
      </c>
      <c r="B708" s="398" t="s">
        <v>1153</v>
      </c>
      <c r="C708" s="399" t="s">
        <v>911</v>
      </c>
      <c r="D708" s="338" t="s">
        <v>1818</v>
      </c>
      <c r="E708" s="422">
        <v>29921</v>
      </c>
      <c r="F708" s="398">
        <v>26.741935479999999</v>
      </c>
    </row>
    <row r="709" spans="1:6" x14ac:dyDescent="0.25">
      <c r="A709" s="338" t="s">
        <v>1139</v>
      </c>
      <c r="B709" s="398" t="s">
        <v>1153</v>
      </c>
      <c r="C709" s="399" t="s">
        <v>911</v>
      </c>
      <c r="D709" s="338" t="s">
        <v>1818</v>
      </c>
      <c r="E709" s="422">
        <v>29952</v>
      </c>
      <c r="F709" s="398">
        <v>25.548387099999999</v>
      </c>
    </row>
    <row r="710" spans="1:6" x14ac:dyDescent="0.25">
      <c r="A710" s="338" t="s">
        <v>1139</v>
      </c>
      <c r="B710" s="398" t="s">
        <v>1153</v>
      </c>
      <c r="C710" s="399" t="s">
        <v>911</v>
      </c>
      <c r="D710" s="338" t="s">
        <v>1818</v>
      </c>
      <c r="E710" s="422">
        <v>29983</v>
      </c>
      <c r="F710" s="398">
        <v>50.285714290000001</v>
      </c>
    </row>
    <row r="711" spans="1:6" x14ac:dyDescent="0.25">
      <c r="A711" s="338" t="s">
        <v>1139</v>
      </c>
      <c r="B711" s="398" t="s">
        <v>1153</v>
      </c>
      <c r="C711" s="399" t="s">
        <v>911</v>
      </c>
      <c r="D711" s="338" t="s">
        <v>1818</v>
      </c>
      <c r="E711" s="422">
        <v>30011</v>
      </c>
      <c r="F711" s="398">
        <v>90.354838709999996</v>
      </c>
    </row>
    <row r="712" spans="1:6" x14ac:dyDescent="0.25">
      <c r="A712" s="338" t="s">
        <v>1139</v>
      </c>
      <c r="B712" s="398" t="s">
        <v>1153</v>
      </c>
      <c r="C712" s="399" t="s">
        <v>911</v>
      </c>
      <c r="D712" s="338" t="s">
        <v>1818</v>
      </c>
      <c r="E712" s="422">
        <v>30042</v>
      </c>
      <c r="F712" s="338">
        <v>175.5</v>
      </c>
    </row>
    <row r="713" spans="1:6" x14ac:dyDescent="0.25">
      <c r="A713" s="338" t="s">
        <v>1139</v>
      </c>
      <c r="B713" s="398" t="s">
        <v>1153</v>
      </c>
      <c r="C713" s="399" t="s">
        <v>911</v>
      </c>
      <c r="D713" s="338" t="s">
        <v>1818</v>
      </c>
      <c r="E713" s="422">
        <v>30072</v>
      </c>
      <c r="F713" s="398">
        <v>223.12903230000001</v>
      </c>
    </row>
    <row r="714" spans="1:6" x14ac:dyDescent="0.25">
      <c r="A714" s="338" t="s">
        <v>1139</v>
      </c>
      <c r="B714" s="398" t="s">
        <v>1153</v>
      </c>
      <c r="C714" s="399" t="s">
        <v>911</v>
      </c>
      <c r="D714" s="338" t="s">
        <v>1818</v>
      </c>
      <c r="E714" s="422">
        <v>30103</v>
      </c>
      <c r="F714" s="398">
        <v>140.43333329999999</v>
      </c>
    </row>
    <row r="715" spans="1:6" x14ac:dyDescent="0.25">
      <c r="A715" s="338" t="s">
        <v>1139</v>
      </c>
      <c r="B715" s="398" t="s">
        <v>1153</v>
      </c>
      <c r="C715" s="399" t="s">
        <v>911</v>
      </c>
      <c r="D715" s="338" t="s">
        <v>1818</v>
      </c>
      <c r="E715" s="422">
        <v>30133</v>
      </c>
      <c r="F715" s="398">
        <v>66.483870969999998</v>
      </c>
    </row>
    <row r="716" spans="1:6" x14ac:dyDescent="0.25">
      <c r="A716" s="338" t="s">
        <v>1139</v>
      </c>
      <c r="B716" s="398" t="s">
        <v>1153</v>
      </c>
      <c r="C716" s="399" t="s">
        <v>911</v>
      </c>
      <c r="D716" s="338" t="s">
        <v>1818</v>
      </c>
      <c r="E716" s="422">
        <v>30164</v>
      </c>
      <c r="F716" s="398">
        <v>39.709677419999998</v>
      </c>
    </row>
    <row r="717" spans="1:6" x14ac:dyDescent="0.25">
      <c r="A717" s="338" t="s">
        <v>1139</v>
      </c>
      <c r="B717" s="398" t="s">
        <v>1153</v>
      </c>
      <c r="C717" s="399" t="s">
        <v>911</v>
      </c>
      <c r="D717" s="338" t="s">
        <v>1818</v>
      </c>
      <c r="E717" s="422">
        <v>30195</v>
      </c>
      <c r="F717" s="398">
        <v>39.766666669999999</v>
      </c>
    </row>
    <row r="718" spans="1:6" x14ac:dyDescent="0.25">
      <c r="A718" s="338" t="s">
        <v>1139</v>
      </c>
      <c r="B718" s="398" t="s">
        <v>1153</v>
      </c>
      <c r="C718" s="399" t="s">
        <v>911</v>
      </c>
      <c r="D718" s="338" t="s">
        <v>1818</v>
      </c>
      <c r="E718" s="422">
        <v>30225</v>
      </c>
      <c r="F718" s="398">
        <v>45.129032260000002</v>
      </c>
    </row>
    <row r="719" spans="1:6" x14ac:dyDescent="0.25">
      <c r="A719" s="338" t="s">
        <v>1139</v>
      </c>
      <c r="B719" s="398" t="s">
        <v>1153</v>
      </c>
      <c r="C719" s="399" t="s">
        <v>911</v>
      </c>
      <c r="D719" s="338" t="s">
        <v>1818</v>
      </c>
      <c r="E719" s="422">
        <v>30256</v>
      </c>
      <c r="F719" s="398">
        <v>40.433333330000004</v>
      </c>
    </row>
    <row r="720" spans="1:6" x14ac:dyDescent="0.25">
      <c r="A720" s="338" t="s">
        <v>1139</v>
      </c>
      <c r="B720" s="398" t="s">
        <v>1153</v>
      </c>
      <c r="C720" s="399" t="s">
        <v>911</v>
      </c>
      <c r="D720" s="338" t="s">
        <v>1818</v>
      </c>
      <c r="E720" s="422">
        <v>30286</v>
      </c>
      <c r="F720" s="398">
        <v>37.032258059999997</v>
      </c>
    </row>
    <row r="721" spans="1:6" x14ac:dyDescent="0.25">
      <c r="A721" s="338" t="s">
        <v>1139</v>
      </c>
      <c r="B721" s="398" t="s">
        <v>1153</v>
      </c>
      <c r="C721" s="399" t="s">
        <v>911</v>
      </c>
      <c r="D721" s="338" t="s">
        <v>1818</v>
      </c>
      <c r="E721" s="422">
        <v>30317</v>
      </c>
      <c r="F721" s="398">
        <v>35.161290319999999</v>
      </c>
    </row>
    <row r="722" spans="1:6" x14ac:dyDescent="0.25">
      <c r="A722" s="338" t="s">
        <v>1139</v>
      </c>
      <c r="B722" s="398" t="s">
        <v>1153</v>
      </c>
      <c r="C722" s="399" t="s">
        <v>911</v>
      </c>
      <c r="D722" s="338" t="s">
        <v>1818</v>
      </c>
      <c r="E722" s="422">
        <v>30348</v>
      </c>
      <c r="F722" s="398">
        <v>32.464285709999999</v>
      </c>
    </row>
    <row r="723" spans="1:6" x14ac:dyDescent="0.25">
      <c r="A723" s="338" t="s">
        <v>1139</v>
      </c>
      <c r="B723" s="398" t="s">
        <v>1153</v>
      </c>
      <c r="C723" s="399" t="s">
        <v>911</v>
      </c>
      <c r="D723" s="338" t="s">
        <v>1818</v>
      </c>
      <c r="E723" s="422">
        <v>30376</v>
      </c>
      <c r="F723" s="398">
        <v>99.419354839999997</v>
      </c>
    </row>
    <row r="724" spans="1:6" x14ac:dyDescent="0.25">
      <c r="A724" s="338" t="s">
        <v>1139</v>
      </c>
      <c r="B724" s="398" t="s">
        <v>1153</v>
      </c>
      <c r="C724" s="399" t="s">
        <v>911</v>
      </c>
      <c r="D724" s="338" t="s">
        <v>1818</v>
      </c>
      <c r="E724" s="422">
        <v>30407</v>
      </c>
      <c r="F724" s="338">
        <v>143.4</v>
      </c>
    </row>
    <row r="725" spans="1:6" x14ac:dyDescent="0.25">
      <c r="A725" s="338" t="s">
        <v>1139</v>
      </c>
      <c r="B725" s="398" t="s">
        <v>1153</v>
      </c>
      <c r="C725" s="399" t="s">
        <v>911</v>
      </c>
      <c r="D725" s="338" t="s">
        <v>1818</v>
      </c>
      <c r="E725" s="422">
        <v>30437</v>
      </c>
      <c r="F725" s="398">
        <v>289.35483870000002</v>
      </c>
    </row>
    <row r="726" spans="1:6" x14ac:dyDescent="0.25">
      <c r="A726" s="338" t="s">
        <v>1139</v>
      </c>
      <c r="B726" s="398" t="s">
        <v>1153</v>
      </c>
      <c r="C726" s="399" t="s">
        <v>911</v>
      </c>
      <c r="D726" s="338" t="s">
        <v>1818</v>
      </c>
      <c r="E726" s="422">
        <v>30468</v>
      </c>
      <c r="F726" s="398">
        <v>272.43333330000002</v>
      </c>
    </row>
    <row r="727" spans="1:6" x14ac:dyDescent="0.25">
      <c r="A727" s="338" t="s">
        <v>1139</v>
      </c>
      <c r="B727" s="398" t="s">
        <v>1153</v>
      </c>
      <c r="C727" s="399" t="s">
        <v>911</v>
      </c>
      <c r="D727" s="338" t="s">
        <v>1818</v>
      </c>
      <c r="E727" s="422">
        <v>30498</v>
      </c>
      <c r="F727" s="398">
        <v>99.967741939999996</v>
      </c>
    </row>
    <row r="728" spans="1:6" x14ac:dyDescent="0.25">
      <c r="A728" s="338" t="s">
        <v>1139</v>
      </c>
      <c r="B728" s="398" t="s">
        <v>1153</v>
      </c>
      <c r="C728" s="399" t="s">
        <v>911</v>
      </c>
      <c r="D728" s="338" t="s">
        <v>1818</v>
      </c>
      <c r="E728" s="422">
        <v>30529</v>
      </c>
      <c r="F728" s="398">
        <v>60.935483869999999</v>
      </c>
    </row>
    <row r="729" spans="1:6" x14ac:dyDescent="0.25">
      <c r="A729" s="338" t="s">
        <v>1139</v>
      </c>
      <c r="B729" s="398" t="s">
        <v>1153</v>
      </c>
      <c r="C729" s="399" t="s">
        <v>911</v>
      </c>
      <c r="D729" s="338" t="s">
        <v>1818</v>
      </c>
      <c r="E729" s="422">
        <v>30560</v>
      </c>
      <c r="F729" s="338">
        <v>44.4</v>
      </c>
    </row>
    <row r="730" spans="1:6" x14ac:dyDescent="0.25">
      <c r="A730" s="338" t="s">
        <v>1139</v>
      </c>
      <c r="B730" s="398" t="s">
        <v>1153</v>
      </c>
      <c r="C730" s="399" t="s">
        <v>911</v>
      </c>
      <c r="D730" s="338" t="s">
        <v>1818</v>
      </c>
      <c r="E730" s="422">
        <v>30590</v>
      </c>
      <c r="F730" s="398">
        <v>53.838709680000001</v>
      </c>
    </row>
    <row r="731" spans="1:6" x14ac:dyDescent="0.25">
      <c r="A731" s="338" t="s">
        <v>1139</v>
      </c>
      <c r="B731" s="398" t="s">
        <v>1153</v>
      </c>
      <c r="C731" s="399" t="s">
        <v>911</v>
      </c>
      <c r="D731" s="338" t="s">
        <v>1818</v>
      </c>
      <c r="E731" s="422">
        <v>30621</v>
      </c>
      <c r="F731" s="398">
        <v>49.333333330000002</v>
      </c>
    </row>
    <row r="732" spans="1:6" x14ac:dyDescent="0.25">
      <c r="A732" s="338" t="s">
        <v>1139</v>
      </c>
      <c r="B732" s="398" t="s">
        <v>1153</v>
      </c>
      <c r="C732" s="399" t="s">
        <v>911</v>
      </c>
      <c r="D732" s="338" t="s">
        <v>1818</v>
      </c>
      <c r="E732" s="422">
        <v>30651</v>
      </c>
      <c r="F732" s="398">
        <v>65.354838709999996</v>
      </c>
    </row>
    <row r="733" spans="1:6" x14ac:dyDescent="0.25">
      <c r="A733" s="338" t="s">
        <v>1139</v>
      </c>
      <c r="B733" s="398" t="s">
        <v>1153</v>
      </c>
      <c r="C733" s="399" t="s">
        <v>911</v>
      </c>
      <c r="D733" s="338" t="s">
        <v>1818</v>
      </c>
      <c r="E733" s="422">
        <v>30682</v>
      </c>
      <c r="F733" s="398">
        <v>50.516129030000002</v>
      </c>
    </row>
    <row r="734" spans="1:6" x14ac:dyDescent="0.25">
      <c r="A734" s="338" t="s">
        <v>1139</v>
      </c>
      <c r="B734" s="398" t="s">
        <v>1153</v>
      </c>
      <c r="C734" s="399" t="s">
        <v>911</v>
      </c>
      <c r="D734" s="338" t="s">
        <v>1818</v>
      </c>
      <c r="E734" s="422">
        <v>30713</v>
      </c>
      <c r="F734" s="398">
        <v>48.344827590000001</v>
      </c>
    </row>
    <row r="735" spans="1:6" x14ac:dyDescent="0.25">
      <c r="A735" s="338" t="s">
        <v>1139</v>
      </c>
      <c r="B735" s="398" t="s">
        <v>1153</v>
      </c>
      <c r="C735" s="399" t="s">
        <v>911</v>
      </c>
      <c r="D735" s="338" t="s">
        <v>1818</v>
      </c>
      <c r="E735" s="422">
        <v>30742</v>
      </c>
      <c r="F735" s="398">
        <v>66.258064520000005</v>
      </c>
    </row>
    <row r="736" spans="1:6" x14ac:dyDescent="0.25">
      <c r="A736" s="338" t="s">
        <v>1139</v>
      </c>
      <c r="B736" s="398" t="s">
        <v>1153</v>
      </c>
      <c r="C736" s="399" t="s">
        <v>911</v>
      </c>
      <c r="D736" s="338" t="s">
        <v>1818</v>
      </c>
      <c r="E736" s="422">
        <v>30773</v>
      </c>
      <c r="F736" s="398">
        <v>189.06666670000001</v>
      </c>
    </row>
    <row r="737" spans="1:6" x14ac:dyDescent="0.25">
      <c r="A737" s="338" t="s">
        <v>1139</v>
      </c>
      <c r="B737" s="398" t="s">
        <v>1153</v>
      </c>
      <c r="C737" s="399" t="s">
        <v>911</v>
      </c>
      <c r="D737" s="338" t="s">
        <v>1818</v>
      </c>
      <c r="E737" s="422">
        <v>30803</v>
      </c>
      <c r="F737" s="398">
        <v>347.51612899999998</v>
      </c>
    </row>
    <row r="738" spans="1:6" x14ac:dyDescent="0.25">
      <c r="A738" s="338" t="s">
        <v>1139</v>
      </c>
      <c r="B738" s="398" t="s">
        <v>1153</v>
      </c>
      <c r="C738" s="399" t="s">
        <v>911</v>
      </c>
      <c r="D738" s="338" t="s">
        <v>1818</v>
      </c>
      <c r="E738" s="422">
        <v>30834</v>
      </c>
      <c r="F738" s="398">
        <v>200.3666667</v>
      </c>
    </row>
    <row r="739" spans="1:6" x14ac:dyDescent="0.25">
      <c r="A739" s="338" t="s">
        <v>1139</v>
      </c>
      <c r="B739" s="398" t="s">
        <v>1153</v>
      </c>
      <c r="C739" s="399" t="s">
        <v>911</v>
      </c>
      <c r="D739" s="338" t="s">
        <v>1818</v>
      </c>
      <c r="E739" s="422">
        <v>30864</v>
      </c>
      <c r="F739" s="398">
        <v>90.290322579999994</v>
      </c>
    </row>
    <row r="740" spans="1:6" x14ac:dyDescent="0.25">
      <c r="A740" s="338" t="s">
        <v>1139</v>
      </c>
      <c r="B740" s="398" t="s">
        <v>1153</v>
      </c>
      <c r="C740" s="399" t="s">
        <v>911</v>
      </c>
      <c r="D740" s="338" t="s">
        <v>1818</v>
      </c>
      <c r="E740" s="422">
        <v>30895</v>
      </c>
      <c r="F740" s="398">
        <v>58.645161289999997</v>
      </c>
    </row>
    <row r="741" spans="1:6" x14ac:dyDescent="0.25">
      <c r="A741" s="338" t="s">
        <v>1139</v>
      </c>
      <c r="B741" s="398" t="s">
        <v>1153</v>
      </c>
      <c r="C741" s="399" t="s">
        <v>911</v>
      </c>
      <c r="D741" s="338" t="s">
        <v>1818</v>
      </c>
      <c r="E741" s="422">
        <v>30926</v>
      </c>
      <c r="F741" s="398">
        <v>49.066666669999996</v>
      </c>
    </row>
    <row r="742" spans="1:6" x14ac:dyDescent="0.25">
      <c r="A742" s="338" t="s">
        <v>1139</v>
      </c>
      <c r="B742" s="398" t="s">
        <v>1153</v>
      </c>
      <c r="C742" s="399" t="s">
        <v>911</v>
      </c>
      <c r="D742" s="338" t="s">
        <v>1818</v>
      </c>
      <c r="E742" s="422">
        <v>30956</v>
      </c>
      <c r="F742" s="398">
        <v>53.741935480000002</v>
      </c>
    </row>
    <row r="743" spans="1:6" x14ac:dyDescent="0.25">
      <c r="A743" s="338" t="s">
        <v>1139</v>
      </c>
      <c r="B743" s="398" t="s">
        <v>1153</v>
      </c>
      <c r="C743" s="399" t="s">
        <v>911</v>
      </c>
      <c r="D743" s="338" t="s">
        <v>1818</v>
      </c>
      <c r="E743" s="422">
        <v>30987</v>
      </c>
      <c r="F743" s="398">
        <v>53.933333330000004</v>
      </c>
    </row>
    <row r="744" spans="1:6" x14ac:dyDescent="0.25">
      <c r="A744" s="338" t="s">
        <v>1139</v>
      </c>
      <c r="B744" s="398" t="s">
        <v>1153</v>
      </c>
      <c r="C744" s="399" t="s">
        <v>911</v>
      </c>
      <c r="D744" s="338" t="s">
        <v>1818</v>
      </c>
      <c r="E744" s="422">
        <v>31017</v>
      </c>
      <c r="F744" s="398">
        <v>43.193548389999997</v>
      </c>
    </row>
    <row r="745" spans="1:6" x14ac:dyDescent="0.25">
      <c r="A745" s="338" t="s">
        <v>1139</v>
      </c>
      <c r="B745" s="398" t="s">
        <v>1153</v>
      </c>
      <c r="C745" s="399" t="s">
        <v>911</v>
      </c>
      <c r="D745" s="338" t="s">
        <v>1818</v>
      </c>
      <c r="E745" s="422">
        <v>31048</v>
      </c>
      <c r="F745" s="398">
        <v>39.806451610000003</v>
      </c>
    </row>
    <row r="746" spans="1:6" x14ac:dyDescent="0.25">
      <c r="A746" s="338" t="s">
        <v>1139</v>
      </c>
      <c r="B746" s="398" t="s">
        <v>1153</v>
      </c>
      <c r="C746" s="399" t="s">
        <v>911</v>
      </c>
      <c r="D746" s="338" t="s">
        <v>1818</v>
      </c>
      <c r="E746" s="422">
        <v>31079</v>
      </c>
      <c r="F746" s="398">
        <v>38.071428570000002</v>
      </c>
    </row>
    <row r="747" spans="1:6" x14ac:dyDescent="0.25">
      <c r="A747" s="338" t="s">
        <v>1139</v>
      </c>
      <c r="B747" s="398" t="s">
        <v>1153</v>
      </c>
      <c r="C747" s="399" t="s">
        <v>911</v>
      </c>
      <c r="D747" s="338" t="s">
        <v>1818</v>
      </c>
      <c r="E747" s="422">
        <v>31107</v>
      </c>
      <c r="F747" s="398">
        <v>57.387096769999999</v>
      </c>
    </row>
    <row r="748" spans="1:6" x14ac:dyDescent="0.25">
      <c r="A748" s="338" t="s">
        <v>1139</v>
      </c>
      <c r="B748" s="398" t="s">
        <v>1153</v>
      </c>
      <c r="C748" s="399" t="s">
        <v>911</v>
      </c>
      <c r="D748" s="338" t="s">
        <v>1818</v>
      </c>
      <c r="E748" s="422">
        <v>31138</v>
      </c>
      <c r="F748" s="398">
        <v>204.7666667</v>
      </c>
    </row>
    <row r="749" spans="1:6" x14ac:dyDescent="0.25">
      <c r="A749" s="338" t="s">
        <v>1139</v>
      </c>
      <c r="B749" s="398" t="s">
        <v>1153</v>
      </c>
      <c r="C749" s="399" t="s">
        <v>911</v>
      </c>
      <c r="D749" s="338" t="s">
        <v>1818</v>
      </c>
      <c r="E749" s="422">
        <v>31168</v>
      </c>
      <c r="F749" s="398">
        <v>177.03225810000001</v>
      </c>
    </row>
    <row r="750" spans="1:6" x14ac:dyDescent="0.25">
      <c r="A750" s="338" t="s">
        <v>1139</v>
      </c>
      <c r="B750" s="398" t="s">
        <v>1153</v>
      </c>
      <c r="C750" s="399" t="s">
        <v>911</v>
      </c>
      <c r="D750" s="338" t="s">
        <v>1818</v>
      </c>
      <c r="E750" s="422">
        <v>31199</v>
      </c>
      <c r="F750" s="338">
        <v>79.7</v>
      </c>
    </row>
    <row r="751" spans="1:6" x14ac:dyDescent="0.25">
      <c r="A751" s="338" t="s">
        <v>1139</v>
      </c>
      <c r="B751" s="398" t="s">
        <v>1153</v>
      </c>
      <c r="C751" s="399" t="s">
        <v>911</v>
      </c>
      <c r="D751" s="338" t="s">
        <v>1818</v>
      </c>
      <c r="E751" s="422">
        <v>31229</v>
      </c>
      <c r="F751" s="398">
        <v>51.193548389999997</v>
      </c>
    </row>
    <row r="752" spans="1:6" x14ac:dyDescent="0.25">
      <c r="A752" s="338" t="s">
        <v>1139</v>
      </c>
      <c r="B752" s="398" t="s">
        <v>1153</v>
      </c>
      <c r="C752" s="399" t="s">
        <v>911</v>
      </c>
      <c r="D752" s="338" t="s">
        <v>1818</v>
      </c>
      <c r="E752" s="422">
        <v>31260</v>
      </c>
      <c r="F752" s="398">
        <v>41.826451939999998</v>
      </c>
    </row>
    <row r="753" spans="1:6" x14ac:dyDescent="0.25">
      <c r="A753" s="338" t="s">
        <v>1139</v>
      </c>
      <c r="B753" s="398" t="s">
        <v>1153</v>
      </c>
      <c r="C753" s="399" t="s">
        <v>911</v>
      </c>
      <c r="D753" s="338" t="s">
        <v>1818</v>
      </c>
      <c r="E753" s="422">
        <v>31291</v>
      </c>
      <c r="F753" s="398">
        <v>39.966666670000002</v>
      </c>
    </row>
    <row r="754" spans="1:6" x14ac:dyDescent="0.25">
      <c r="A754" s="338" t="s">
        <v>1139</v>
      </c>
      <c r="B754" s="398" t="s">
        <v>1153</v>
      </c>
      <c r="C754" s="399" t="s">
        <v>911</v>
      </c>
      <c r="D754" s="338" t="s">
        <v>1818</v>
      </c>
      <c r="E754" s="422">
        <v>31321</v>
      </c>
      <c r="F754" s="398">
        <v>38.290322580000002</v>
      </c>
    </row>
    <row r="755" spans="1:6" x14ac:dyDescent="0.25">
      <c r="A755" s="338" t="s">
        <v>1139</v>
      </c>
      <c r="B755" s="398" t="s">
        <v>1153</v>
      </c>
      <c r="C755" s="399" t="s">
        <v>911</v>
      </c>
      <c r="D755" s="338" t="s">
        <v>1818</v>
      </c>
      <c r="E755" s="422">
        <v>31352</v>
      </c>
      <c r="F755" s="398">
        <v>41.633333329999999</v>
      </c>
    </row>
    <row r="756" spans="1:6" x14ac:dyDescent="0.25">
      <c r="A756" s="338" t="s">
        <v>1139</v>
      </c>
      <c r="B756" s="398" t="s">
        <v>1153</v>
      </c>
      <c r="C756" s="399" t="s">
        <v>911</v>
      </c>
      <c r="D756" s="338" t="s">
        <v>1818</v>
      </c>
      <c r="E756" s="422">
        <v>31382</v>
      </c>
      <c r="F756" s="398">
        <v>41.354838710000003</v>
      </c>
    </row>
    <row r="757" spans="1:6" x14ac:dyDescent="0.25">
      <c r="A757" s="338" t="s">
        <v>1139</v>
      </c>
      <c r="B757" s="398" t="s">
        <v>1153</v>
      </c>
      <c r="C757" s="399" t="s">
        <v>911</v>
      </c>
      <c r="D757" s="338" t="s">
        <v>1818</v>
      </c>
      <c r="E757" s="422">
        <v>31413</v>
      </c>
      <c r="F757" s="398">
        <v>43.258064519999998</v>
      </c>
    </row>
    <row r="758" spans="1:6" x14ac:dyDescent="0.25">
      <c r="A758" s="338" t="s">
        <v>1139</v>
      </c>
      <c r="B758" s="398" t="s">
        <v>1153</v>
      </c>
      <c r="C758" s="399" t="s">
        <v>911</v>
      </c>
      <c r="D758" s="338" t="s">
        <v>1818</v>
      </c>
      <c r="E758" s="422">
        <v>31444</v>
      </c>
      <c r="F758" s="398">
        <v>193.82142859999999</v>
      </c>
    </row>
    <row r="759" spans="1:6" x14ac:dyDescent="0.25">
      <c r="A759" s="338" t="s">
        <v>1139</v>
      </c>
      <c r="B759" s="398" t="s">
        <v>1153</v>
      </c>
      <c r="C759" s="399" t="s">
        <v>911</v>
      </c>
      <c r="D759" s="338" t="s">
        <v>1818</v>
      </c>
      <c r="E759" s="422">
        <v>31472</v>
      </c>
      <c r="F759" s="398">
        <v>164.61290320000001</v>
      </c>
    </row>
    <row r="760" spans="1:6" x14ac:dyDescent="0.25">
      <c r="A760" s="338" t="s">
        <v>1139</v>
      </c>
      <c r="B760" s="398" t="s">
        <v>1153</v>
      </c>
      <c r="C760" s="399" t="s">
        <v>911</v>
      </c>
      <c r="D760" s="338" t="s">
        <v>1818</v>
      </c>
      <c r="E760" s="422">
        <v>31503</v>
      </c>
      <c r="F760" s="398">
        <v>229.7666667</v>
      </c>
    </row>
    <row r="761" spans="1:6" x14ac:dyDescent="0.25">
      <c r="A761" s="338" t="s">
        <v>1139</v>
      </c>
      <c r="B761" s="398" t="s">
        <v>1153</v>
      </c>
      <c r="C761" s="399" t="s">
        <v>911</v>
      </c>
      <c r="D761" s="338" t="s">
        <v>1818</v>
      </c>
      <c r="E761" s="422">
        <v>31533</v>
      </c>
      <c r="F761" s="398">
        <v>259.90322579999997</v>
      </c>
    </row>
    <row r="762" spans="1:6" x14ac:dyDescent="0.25">
      <c r="A762" s="338" t="s">
        <v>1139</v>
      </c>
      <c r="B762" s="398" t="s">
        <v>1153</v>
      </c>
      <c r="C762" s="399" t="s">
        <v>911</v>
      </c>
      <c r="D762" s="338" t="s">
        <v>1818</v>
      </c>
      <c r="E762" s="422">
        <v>31564</v>
      </c>
      <c r="F762" s="398">
        <v>232.06666670000001</v>
      </c>
    </row>
    <row r="763" spans="1:6" x14ac:dyDescent="0.25">
      <c r="A763" s="338" t="s">
        <v>1139</v>
      </c>
      <c r="B763" s="398" t="s">
        <v>1153</v>
      </c>
      <c r="C763" s="399" t="s">
        <v>911</v>
      </c>
      <c r="D763" s="338" t="s">
        <v>1818</v>
      </c>
      <c r="E763" s="422">
        <v>31594</v>
      </c>
      <c r="F763" s="398">
        <v>84.322580650000006</v>
      </c>
    </row>
    <row r="764" spans="1:6" x14ac:dyDescent="0.25">
      <c r="A764" s="338" t="s">
        <v>1139</v>
      </c>
      <c r="B764" s="398" t="s">
        <v>1153</v>
      </c>
      <c r="C764" s="399" t="s">
        <v>911</v>
      </c>
      <c r="D764" s="338" t="s">
        <v>1818</v>
      </c>
      <c r="E764" s="422">
        <v>31625</v>
      </c>
      <c r="F764" s="398">
        <v>58.193548389999997</v>
      </c>
    </row>
    <row r="765" spans="1:6" x14ac:dyDescent="0.25">
      <c r="A765" s="338" t="s">
        <v>1139</v>
      </c>
      <c r="B765" s="398" t="s">
        <v>1153</v>
      </c>
      <c r="C765" s="399" t="s">
        <v>911</v>
      </c>
      <c r="D765" s="338" t="s">
        <v>1818</v>
      </c>
      <c r="E765" s="422">
        <v>31656</v>
      </c>
      <c r="F765" s="398">
        <v>49.366666670000001</v>
      </c>
    </row>
    <row r="766" spans="1:6" x14ac:dyDescent="0.25">
      <c r="A766" s="338" t="s">
        <v>1139</v>
      </c>
      <c r="B766" s="398" t="s">
        <v>1153</v>
      </c>
      <c r="C766" s="399" t="s">
        <v>911</v>
      </c>
      <c r="D766" s="338" t="s">
        <v>1818</v>
      </c>
      <c r="E766" s="422">
        <v>31686</v>
      </c>
      <c r="F766" s="398">
        <v>47.290322580000002</v>
      </c>
    </row>
    <row r="767" spans="1:6" x14ac:dyDescent="0.25">
      <c r="A767" s="338" t="s">
        <v>1139</v>
      </c>
      <c r="B767" s="398" t="s">
        <v>1153</v>
      </c>
      <c r="C767" s="399" t="s">
        <v>911</v>
      </c>
      <c r="D767" s="338" t="s">
        <v>1818</v>
      </c>
      <c r="E767" s="422">
        <v>31717</v>
      </c>
      <c r="F767" s="398">
        <v>46.866666670000001</v>
      </c>
    </row>
    <row r="768" spans="1:6" x14ac:dyDescent="0.25">
      <c r="A768" s="338" t="s">
        <v>1139</v>
      </c>
      <c r="B768" s="398" t="s">
        <v>1153</v>
      </c>
      <c r="C768" s="399" t="s">
        <v>911</v>
      </c>
      <c r="D768" s="338" t="s">
        <v>1818</v>
      </c>
      <c r="E768" s="422">
        <v>31747</v>
      </c>
      <c r="F768" s="398">
        <v>37.193548389999997</v>
      </c>
    </row>
    <row r="769" spans="1:6" x14ac:dyDescent="0.25">
      <c r="A769" s="338" t="s">
        <v>1139</v>
      </c>
      <c r="B769" s="398" t="s">
        <v>1153</v>
      </c>
      <c r="C769" s="399" t="s">
        <v>911</v>
      </c>
      <c r="D769" s="338" t="s">
        <v>1818</v>
      </c>
      <c r="E769" s="422">
        <v>31778</v>
      </c>
      <c r="F769" s="398">
        <v>36.290322580000002</v>
      </c>
    </row>
    <row r="770" spans="1:6" x14ac:dyDescent="0.25">
      <c r="A770" s="338" t="s">
        <v>1139</v>
      </c>
      <c r="B770" s="398" t="s">
        <v>1153</v>
      </c>
      <c r="C770" s="399" t="s">
        <v>911</v>
      </c>
      <c r="D770" s="338" t="s">
        <v>1818</v>
      </c>
      <c r="E770" s="422">
        <v>31809</v>
      </c>
      <c r="F770" s="398">
        <v>38.571428570000002</v>
      </c>
    </row>
    <row r="771" spans="1:6" x14ac:dyDescent="0.25">
      <c r="A771" s="338" t="s">
        <v>1139</v>
      </c>
      <c r="B771" s="398" t="s">
        <v>1153</v>
      </c>
      <c r="C771" s="399" t="s">
        <v>911</v>
      </c>
      <c r="D771" s="338" t="s">
        <v>1818</v>
      </c>
      <c r="E771" s="422">
        <v>31837</v>
      </c>
      <c r="F771" s="398">
        <v>55.290322580000002</v>
      </c>
    </row>
    <row r="772" spans="1:6" x14ac:dyDescent="0.25">
      <c r="A772" s="338" t="s">
        <v>1139</v>
      </c>
      <c r="B772" s="398" t="s">
        <v>1153</v>
      </c>
      <c r="C772" s="399" t="s">
        <v>911</v>
      </c>
      <c r="D772" s="338" t="s">
        <v>1818</v>
      </c>
      <c r="E772" s="422">
        <v>31868</v>
      </c>
      <c r="F772" s="398">
        <v>95.033333330000005</v>
      </c>
    </row>
    <row r="773" spans="1:6" x14ac:dyDescent="0.25">
      <c r="A773" s="338" t="s">
        <v>1139</v>
      </c>
      <c r="B773" s="398" t="s">
        <v>1153</v>
      </c>
      <c r="C773" s="399" t="s">
        <v>911</v>
      </c>
      <c r="D773" s="338" t="s">
        <v>1818</v>
      </c>
      <c r="E773" s="422">
        <v>31898</v>
      </c>
      <c r="F773" s="398">
        <v>89.612903230000001</v>
      </c>
    </row>
    <row r="774" spans="1:6" x14ac:dyDescent="0.25">
      <c r="A774" s="338" t="s">
        <v>1139</v>
      </c>
      <c r="B774" s="398" t="s">
        <v>1153</v>
      </c>
      <c r="C774" s="399" t="s">
        <v>911</v>
      </c>
      <c r="D774" s="338" t="s">
        <v>1818</v>
      </c>
      <c r="E774" s="422">
        <v>31929</v>
      </c>
      <c r="F774" s="398">
        <v>45.366666670000001</v>
      </c>
    </row>
    <row r="775" spans="1:6" x14ac:dyDescent="0.25">
      <c r="A775" s="338" t="s">
        <v>1139</v>
      </c>
      <c r="B775" s="398" t="s">
        <v>1153</v>
      </c>
      <c r="C775" s="399" t="s">
        <v>911</v>
      </c>
      <c r="D775" s="338" t="s">
        <v>1818</v>
      </c>
      <c r="E775" s="422">
        <v>31959</v>
      </c>
      <c r="F775" s="398">
        <v>29.22580645</v>
      </c>
    </row>
    <row r="776" spans="1:6" x14ac:dyDescent="0.25">
      <c r="A776" s="338" t="s">
        <v>1139</v>
      </c>
      <c r="B776" s="398" t="s">
        <v>1153</v>
      </c>
      <c r="C776" s="399" t="s">
        <v>911</v>
      </c>
      <c r="D776" s="338" t="s">
        <v>1818</v>
      </c>
      <c r="E776" s="422">
        <v>31990</v>
      </c>
      <c r="F776" s="398">
        <v>24.03225806</v>
      </c>
    </row>
    <row r="777" spans="1:6" x14ac:dyDescent="0.25">
      <c r="A777" s="338" t="s">
        <v>1139</v>
      </c>
      <c r="B777" s="398" t="s">
        <v>1153</v>
      </c>
      <c r="C777" s="399" t="s">
        <v>911</v>
      </c>
      <c r="D777" s="338" t="s">
        <v>1818</v>
      </c>
      <c r="E777" s="422">
        <v>32021</v>
      </c>
      <c r="F777" s="398">
        <v>22.033333330000001</v>
      </c>
    </row>
    <row r="778" spans="1:6" x14ac:dyDescent="0.25">
      <c r="A778" s="338" t="s">
        <v>1139</v>
      </c>
      <c r="B778" s="398" t="s">
        <v>1153</v>
      </c>
      <c r="C778" s="399" t="s">
        <v>911</v>
      </c>
      <c r="D778" s="338" t="s">
        <v>1818</v>
      </c>
      <c r="E778" s="422">
        <v>32051</v>
      </c>
      <c r="F778" s="398">
        <v>23.741935479999999</v>
      </c>
    </row>
    <row r="779" spans="1:6" x14ac:dyDescent="0.25">
      <c r="A779" s="338" t="s">
        <v>1139</v>
      </c>
      <c r="B779" s="398" t="s">
        <v>1153</v>
      </c>
      <c r="C779" s="399" t="s">
        <v>911</v>
      </c>
      <c r="D779" s="338" t="s">
        <v>1818</v>
      </c>
      <c r="E779" s="422">
        <v>32082</v>
      </c>
      <c r="F779" s="398">
        <v>23.366666670000001</v>
      </c>
    </row>
    <row r="780" spans="1:6" x14ac:dyDescent="0.25">
      <c r="A780" s="338" t="s">
        <v>1139</v>
      </c>
      <c r="B780" s="398" t="s">
        <v>1153</v>
      </c>
      <c r="C780" s="399" t="s">
        <v>911</v>
      </c>
      <c r="D780" s="338" t="s">
        <v>1818</v>
      </c>
      <c r="E780" s="422">
        <v>32112</v>
      </c>
      <c r="F780" s="398">
        <v>21.548387099999999</v>
      </c>
    </row>
    <row r="781" spans="1:6" x14ac:dyDescent="0.25">
      <c r="A781" s="338" t="s">
        <v>1139</v>
      </c>
      <c r="B781" s="398" t="s">
        <v>1153</v>
      </c>
      <c r="C781" s="399" t="s">
        <v>911</v>
      </c>
      <c r="D781" s="338" t="s">
        <v>1818</v>
      </c>
      <c r="E781" s="422">
        <v>32143</v>
      </c>
      <c r="F781" s="398">
        <v>22.258064520000001</v>
      </c>
    </row>
    <row r="782" spans="1:6" x14ac:dyDescent="0.25">
      <c r="A782" s="338" t="s">
        <v>1139</v>
      </c>
      <c r="B782" s="398" t="s">
        <v>1153</v>
      </c>
      <c r="C782" s="399" t="s">
        <v>911</v>
      </c>
      <c r="D782" s="338" t="s">
        <v>1818</v>
      </c>
      <c r="E782" s="422">
        <v>32174</v>
      </c>
      <c r="F782" s="398">
        <v>24.482758619999998</v>
      </c>
    </row>
    <row r="783" spans="1:6" x14ac:dyDescent="0.25">
      <c r="A783" s="338" t="s">
        <v>1139</v>
      </c>
      <c r="B783" s="398" t="s">
        <v>1153</v>
      </c>
      <c r="C783" s="399" t="s">
        <v>911</v>
      </c>
      <c r="D783" s="338" t="s">
        <v>1818</v>
      </c>
      <c r="E783" s="422">
        <v>32203</v>
      </c>
      <c r="F783" s="398">
        <v>35.064516130000001</v>
      </c>
    </row>
    <row r="784" spans="1:6" x14ac:dyDescent="0.25">
      <c r="A784" s="338" t="s">
        <v>1139</v>
      </c>
      <c r="B784" s="398" t="s">
        <v>1153</v>
      </c>
      <c r="C784" s="399" t="s">
        <v>911</v>
      </c>
      <c r="D784" s="338" t="s">
        <v>1818</v>
      </c>
      <c r="E784" s="422">
        <v>32234</v>
      </c>
      <c r="F784" s="398">
        <v>56.566666669999996</v>
      </c>
    </row>
    <row r="785" spans="1:6" x14ac:dyDescent="0.25">
      <c r="A785" s="338" t="s">
        <v>1139</v>
      </c>
      <c r="B785" s="398" t="s">
        <v>1153</v>
      </c>
      <c r="C785" s="399" t="s">
        <v>911</v>
      </c>
      <c r="D785" s="338" t="s">
        <v>1818</v>
      </c>
      <c r="E785" s="422">
        <v>32264</v>
      </c>
      <c r="F785" s="398">
        <v>75.709677420000006</v>
      </c>
    </row>
    <row r="786" spans="1:6" x14ac:dyDescent="0.25">
      <c r="A786" s="338" t="s">
        <v>1139</v>
      </c>
      <c r="B786" s="398" t="s">
        <v>1153</v>
      </c>
      <c r="C786" s="399" t="s">
        <v>911</v>
      </c>
      <c r="D786" s="338" t="s">
        <v>1818</v>
      </c>
      <c r="E786" s="422">
        <v>32295</v>
      </c>
      <c r="F786" s="398">
        <v>30.133333329999999</v>
      </c>
    </row>
    <row r="787" spans="1:6" x14ac:dyDescent="0.25">
      <c r="A787" s="338" t="s">
        <v>1139</v>
      </c>
      <c r="B787" s="398" t="s">
        <v>1153</v>
      </c>
      <c r="C787" s="399" t="s">
        <v>911</v>
      </c>
      <c r="D787" s="338" t="s">
        <v>1818</v>
      </c>
      <c r="E787" s="422">
        <v>32325</v>
      </c>
      <c r="F787" s="398">
        <v>19.606451610000001</v>
      </c>
    </row>
    <row r="788" spans="1:6" x14ac:dyDescent="0.25">
      <c r="A788" s="338" t="s">
        <v>1139</v>
      </c>
      <c r="B788" s="398" t="s">
        <v>1153</v>
      </c>
      <c r="C788" s="399" t="s">
        <v>911</v>
      </c>
      <c r="D788" s="338" t="s">
        <v>1818</v>
      </c>
      <c r="E788" s="422">
        <v>32356</v>
      </c>
      <c r="F788" s="398">
        <v>16.58064516</v>
      </c>
    </row>
    <row r="789" spans="1:6" x14ac:dyDescent="0.25">
      <c r="A789" s="338" t="s">
        <v>1139</v>
      </c>
      <c r="B789" s="398" t="s">
        <v>1153</v>
      </c>
      <c r="C789" s="399" t="s">
        <v>911</v>
      </c>
      <c r="D789" s="338" t="s">
        <v>1818</v>
      </c>
      <c r="E789" s="422">
        <v>32387</v>
      </c>
      <c r="F789" s="398">
        <v>16.466666669999999</v>
      </c>
    </row>
    <row r="790" spans="1:6" x14ac:dyDescent="0.25">
      <c r="A790" s="338" t="s">
        <v>1139</v>
      </c>
      <c r="B790" s="398" t="s">
        <v>1153</v>
      </c>
      <c r="C790" s="399" t="s">
        <v>911</v>
      </c>
      <c r="D790" s="338" t="s">
        <v>1818</v>
      </c>
      <c r="E790" s="422">
        <v>32417</v>
      </c>
      <c r="F790" s="398">
        <v>17.096774190000001</v>
      </c>
    </row>
    <row r="791" spans="1:6" x14ac:dyDescent="0.25">
      <c r="A791" s="338" t="s">
        <v>1139</v>
      </c>
      <c r="B791" s="398" t="s">
        <v>1153</v>
      </c>
      <c r="C791" s="399" t="s">
        <v>911</v>
      </c>
      <c r="D791" s="338" t="s">
        <v>1818</v>
      </c>
      <c r="E791" s="422">
        <v>32448</v>
      </c>
      <c r="F791" s="398">
        <v>19.06666667</v>
      </c>
    </row>
    <row r="792" spans="1:6" x14ac:dyDescent="0.25">
      <c r="A792" s="338" t="s">
        <v>1139</v>
      </c>
      <c r="B792" s="398" t="s">
        <v>1153</v>
      </c>
      <c r="C792" s="399" t="s">
        <v>911</v>
      </c>
      <c r="D792" s="338" t="s">
        <v>1818</v>
      </c>
      <c r="E792" s="422">
        <v>32478</v>
      </c>
      <c r="F792" s="398">
        <v>18.322580649999999</v>
      </c>
    </row>
    <row r="793" spans="1:6" x14ac:dyDescent="0.25">
      <c r="A793" s="338" t="s">
        <v>1139</v>
      </c>
      <c r="B793" s="398" t="s">
        <v>1153</v>
      </c>
      <c r="C793" s="399" t="s">
        <v>911</v>
      </c>
      <c r="D793" s="338" t="s">
        <v>1818</v>
      </c>
      <c r="E793" s="422">
        <v>32509</v>
      </c>
      <c r="F793" s="398">
        <v>19.03225806</v>
      </c>
    </row>
    <row r="794" spans="1:6" x14ac:dyDescent="0.25">
      <c r="A794" s="338" t="s">
        <v>1139</v>
      </c>
      <c r="B794" s="398" t="s">
        <v>1153</v>
      </c>
      <c r="C794" s="399" t="s">
        <v>911</v>
      </c>
      <c r="D794" s="338" t="s">
        <v>1818</v>
      </c>
      <c r="E794" s="422">
        <v>32540</v>
      </c>
      <c r="F794" s="398">
        <v>22.10714286</v>
      </c>
    </row>
    <row r="795" spans="1:6" x14ac:dyDescent="0.25">
      <c r="A795" s="338" t="s">
        <v>1139</v>
      </c>
      <c r="B795" s="398" t="s">
        <v>1153</v>
      </c>
      <c r="C795" s="399" t="s">
        <v>911</v>
      </c>
      <c r="D795" s="338" t="s">
        <v>1818</v>
      </c>
      <c r="E795" s="422">
        <v>32568</v>
      </c>
      <c r="F795" s="398">
        <v>98.612903230000001</v>
      </c>
    </row>
    <row r="796" spans="1:6" x14ac:dyDescent="0.25">
      <c r="A796" s="338" t="s">
        <v>1139</v>
      </c>
      <c r="B796" s="398" t="s">
        <v>1153</v>
      </c>
      <c r="C796" s="399" t="s">
        <v>911</v>
      </c>
      <c r="D796" s="338" t="s">
        <v>1818</v>
      </c>
      <c r="E796" s="422">
        <v>32599</v>
      </c>
      <c r="F796" s="398">
        <v>109.3666667</v>
      </c>
    </row>
    <row r="797" spans="1:6" x14ac:dyDescent="0.25">
      <c r="A797" s="338" t="s">
        <v>1139</v>
      </c>
      <c r="B797" s="398" t="s">
        <v>1153</v>
      </c>
      <c r="C797" s="399" t="s">
        <v>911</v>
      </c>
      <c r="D797" s="338" t="s">
        <v>1818</v>
      </c>
      <c r="E797" s="422">
        <v>32629</v>
      </c>
      <c r="F797" s="398">
        <v>107.2903226</v>
      </c>
    </row>
    <row r="798" spans="1:6" x14ac:dyDescent="0.25">
      <c r="A798" s="338" t="s">
        <v>1139</v>
      </c>
      <c r="B798" s="398" t="s">
        <v>1153</v>
      </c>
      <c r="C798" s="399" t="s">
        <v>911</v>
      </c>
      <c r="D798" s="338" t="s">
        <v>1818</v>
      </c>
      <c r="E798" s="422">
        <v>32660</v>
      </c>
      <c r="F798" s="398">
        <v>47.233333330000001</v>
      </c>
    </row>
    <row r="799" spans="1:6" x14ac:dyDescent="0.25">
      <c r="A799" s="338" t="s">
        <v>1139</v>
      </c>
      <c r="B799" s="398" t="s">
        <v>1153</v>
      </c>
      <c r="C799" s="399" t="s">
        <v>911</v>
      </c>
      <c r="D799" s="338" t="s">
        <v>1818</v>
      </c>
      <c r="E799" s="422">
        <v>32690</v>
      </c>
      <c r="F799" s="398">
        <v>29.138709680000002</v>
      </c>
    </row>
    <row r="800" spans="1:6" x14ac:dyDescent="0.25">
      <c r="A800" s="338" t="s">
        <v>1139</v>
      </c>
      <c r="B800" s="398" t="s">
        <v>1153</v>
      </c>
      <c r="C800" s="399" t="s">
        <v>911</v>
      </c>
      <c r="D800" s="338" t="s">
        <v>1818</v>
      </c>
      <c r="E800" s="422">
        <v>32721</v>
      </c>
      <c r="F800" s="398">
        <v>19.709677419999998</v>
      </c>
    </row>
    <row r="801" spans="1:6" x14ac:dyDescent="0.25">
      <c r="A801" s="338" t="s">
        <v>1139</v>
      </c>
      <c r="B801" s="398" t="s">
        <v>1153</v>
      </c>
      <c r="C801" s="399" t="s">
        <v>911</v>
      </c>
      <c r="D801" s="338" t="s">
        <v>1818</v>
      </c>
      <c r="E801" s="422">
        <v>32752</v>
      </c>
      <c r="F801" s="398">
        <v>18.266666669999999</v>
      </c>
    </row>
    <row r="802" spans="1:6" x14ac:dyDescent="0.25">
      <c r="A802" s="338" t="s">
        <v>1139</v>
      </c>
      <c r="B802" s="398" t="s">
        <v>1153</v>
      </c>
      <c r="C802" s="399" t="s">
        <v>911</v>
      </c>
      <c r="D802" s="338" t="s">
        <v>1818</v>
      </c>
      <c r="E802" s="422">
        <v>32782</v>
      </c>
      <c r="F802" s="398">
        <v>19.935483869999999</v>
      </c>
    </row>
    <row r="803" spans="1:6" x14ac:dyDescent="0.25">
      <c r="A803" s="338" t="s">
        <v>1139</v>
      </c>
      <c r="B803" s="398" t="s">
        <v>1153</v>
      </c>
      <c r="C803" s="399" t="s">
        <v>911</v>
      </c>
      <c r="D803" s="338" t="s">
        <v>1818</v>
      </c>
      <c r="E803" s="422">
        <v>32813</v>
      </c>
      <c r="F803" s="398">
        <v>20.666666670000001</v>
      </c>
    </row>
    <row r="804" spans="1:6" x14ac:dyDescent="0.25">
      <c r="A804" s="338" t="s">
        <v>1139</v>
      </c>
      <c r="B804" s="398" t="s">
        <v>1153</v>
      </c>
      <c r="C804" s="399" t="s">
        <v>911</v>
      </c>
      <c r="D804" s="338" t="s">
        <v>1818</v>
      </c>
      <c r="E804" s="422">
        <v>32843</v>
      </c>
      <c r="F804" s="398">
        <v>18.19354839</v>
      </c>
    </row>
    <row r="805" spans="1:6" x14ac:dyDescent="0.25">
      <c r="A805" s="338" t="s">
        <v>1139</v>
      </c>
      <c r="B805" s="398" t="s">
        <v>1153</v>
      </c>
      <c r="C805" s="399" t="s">
        <v>911</v>
      </c>
      <c r="D805" s="338" t="s">
        <v>1818</v>
      </c>
      <c r="E805" s="422">
        <v>32874</v>
      </c>
      <c r="F805" s="398">
        <v>21.354838709999999</v>
      </c>
    </row>
    <row r="806" spans="1:6" x14ac:dyDescent="0.25">
      <c r="A806" s="338" t="s">
        <v>1139</v>
      </c>
      <c r="B806" s="398" t="s">
        <v>1153</v>
      </c>
      <c r="C806" s="399" t="s">
        <v>911</v>
      </c>
      <c r="D806" s="338" t="s">
        <v>1818</v>
      </c>
      <c r="E806" s="422">
        <v>32905</v>
      </c>
      <c r="F806" s="398">
        <v>18.928571430000002</v>
      </c>
    </row>
    <row r="807" spans="1:6" x14ac:dyDescent="0.25">
      <c r="A807" s="338" t="s">
        <v>1139</v>
      </c>
      <c r="B807" s="398" t="s">
        <v>1153</v>
      </c>
      <c r="C807" s="399" t="s">
        <v>911</v>
      </c>
      <c r="D807" s="338" t="s">
        <v>1818</v>
      </c>
      <c r="E807" s="422">
        <v>32933</v>
      </c>
      <c r="F807" s="398">
        <v>47.129032260000002</v>
      </c>
    </row>
    <row r="808" spans="1:6" x14ac:dyDescent="0.25">
      <c r="A808" s="338" t="s">
        <v>1139</v>
      </c>
      <c r="B808" s="398" t="s">
        <v>1153</v>
      </c>
      <c r="C808" s="399" t="s">
        <v>911</v>
      </c>
      <c r="D808" s="338" t="s">
        <v>1818</v>
      </c>
      <c r="E808" s="422">
        <v>32964</v>
      </c>
      <c r="F808" s="338">
        <v>54.1</v>
      </c>
    </row>
    <row r="809" spans="1:6" x14ac:dyDescent="0.25">
      <c r="A809" s="338" t="s">
        <v>1139</v>
      </c>
      <c r="B809" s="398" t="s">
        <v>1153</v>
      </c>
      <c r="C809" s="399" t="s">
        <v>911</v>
      </c>
      <c r="D809" s="338" t="s">
        <v>1818</v>
      </c>
      <c r="E809" s="422">
        <v>32994</v>
      </c>
      <c r="F809" s="398">
        <v>52.161290319999999</v>
      </c>
    </row>
    <row r="810" spans="1:6" x14ac:dyDescent="0.25">
      <c r="A810" s="338" t="s">
        <v>1139</v>
      </c>
      <c r="B810" s="398" t="s">
        <v>1153</v>
      </c>
      <c r="C810" s="399" t="s">
        <v>911</v>
      </c>
      <c r="D810" s="338" t="s">
        <v>1818</v>
      </c>
      <c r="E810" s="422">
        <v>33025</v>
      </c>
      <c r="F810" s="398">
        <v>32.830666999999998</v>
      </c>
    </row>
    <row r="811" spans="1:6" x14ac:dyDescent="0.25">
      <c r="A811" s="338" t="s">
        <v>1139</v>
      </c>
      <c r="B811" s="398" t="s">
        <v>1153</v>
      </c>
      <c r="C811" s="399" t="s">
        <v>911</v>
      </c>
      <c r="D811" s="338" t="s">
        <v>1818</v>
      </c>
      <c r="E811" s="422">
        <v>33055</v>
      </c>
      <c r="F811" s="398">
        <v>17.516129029999998</v>
      </c>
    </row>
    <row r="812" spans="1:6" x14ac:dyDescent="0.25">
      <c r="A812" s="338" t="s">
        <v>1139</v>
      </c>
      <c r="B812" s="398" t="s">
        <v>1153</v>
      </c>
      <c r="C812" s="399" t="s">
        <v>911</v>
      </c>
      <c r="D812" s="338" t="s">
        <v>1818</v>
      </c>
      <c r="E812" s="422">
        <v>33086</v>
      </c>
      <c r="F812" s="398">
        <v>14.19354839</v>
      </c>
    </row>
    <row r="813" spans="1:6" x14ac:dyDescent="0.25">
      <c r="A813" s="338" t="s">
        <v>1139</v>
      </c>
      <c r="B813" s="398" t="s">
        <v>1153</v>
      </c>
      <c r="C813" s="399" t="s">
        <v>911</v>
      </c>
      <c r="D813" s="338" t="s">
        <v>1818</v>
      </c>
      <c r="E813" s="422">
        <v>33117</v>
      </c>
      <c r="F813" s="398">
        <v>13.133333329999999</v>
      </c>
    </row>
    <row r="814" spans="1:6" x14ac:dyDescent="0.25">
      <c r="A814" s="338" t="s">
        <v>1139</v>
      </c>
      <c r="B814" s="398" t="s">
        <v>1153</v>
      </c>
      <c r="C814" s="399" t="s">
        <v>911</v>
      </c>
      <c r="D814" s="338" t="s">
        <v>1818</v>
      </c>
      <c r="E814" s="422">
        <v>33147</v>
      </c>
      <c r="F814" s="398">
        <v>14.80645161</v>
      </c>
    </row>
    <row r="815" spans="1:6" x14ac:dyDescent="0.25">
      <c r="A815" s="338" t="s">
        <v>1139</v>
      </c>
      <c r="B815" s="398" t="s">
        <v>1153</v>
      </c>
      <c r="C815" s="399" t="s">
        <v>911</v>
      </c>
      <c r="D815" s="338" t="s">
        <v>1818</v>
      </c>
      <c r="E815" s="422">
        <v>33178</v>
      </c>
      <c r="F815" s="398">
        <v>16.43333333</v>
      </c>
    </row>
    <row r="816" spans="1:6" x14ac:dyDescent="0.25">
      <c r="A816" s="338" t="s">
        <v>1139</v>
      </c>
      <c r="B816" s="398" t="s">
        <v>1153</v>
      </c>
      <c r="C816" s="399" t="s">
        <v>911</v>
      </c>
      <c r="D816" s="338" t="s">
        <v>1818</v>
      </c>
      <c r="E816" s="422">
        <v>33208</v>
      </c>
      <c r="F816" s="398">
        <v>13.88064516</v>
      </c>
    </row>
    <row r="817" spans="1:6" x14ac:dyDescent="0.25">
      <c r="A817" s="338" t="s">
        <v>1139</v>
      </c>
      <c r="B817" s="398" t="s">
        <v>1153</v>
      </c>
      <c r="C817" s="399" t="s">
        <v>911</v>
      </c>
      <c r="D817" s="338" t="s">
        <v>1818</v>
      </c>
      <c r="E817" s="422">
        <v>33239</v>
      </c>
      <c r="F817" s="398">
        <v>14.129032260000001</v>
      </c>
    </row>
    <row r="818" spans="1:6" x14ac:dyDescent="0.25">
      <c r="A818" s="338" t="s">
        <v>1139</v>
      </c>
      <c r="B818" s="398" t="s">
        <v>1153</v>
      </c>
      <c r="C818" s="399" t="s">
        <v>911</v>
      </c>
      <c r="D818" s="338" t="s">
        <v>1818</v>
      </c>
      <c r="E818" s="422">
        <v>33270</v>
      </c>
      <c r="F818" s="398">
        <v>17.571428569999998</v>
      </c>
    </row>
    <row r="819" spans="1:6" x14ac:dyDescent="0.25">
      <c r="A819" s="338" t="s">
        <v>1139</v>
      </c>
      <c r="B819" s="398" t="s">
        <v>1153</v>
      </c>
      <c r="C819" s="399" t="s">
        <v>911</v>
      </c>
      <c r="D819" s="338" t="s">
        <v>1818</v>
      </c>
      <c r="E819" s="422">
        <v>33298</v>
      </c>
      <c r="F819" s="398">
        <v>31.19354839</v>
      </c>
    </row>
    <row r="820" spans="1:6" x14ac:dyDescent="0.25">
      <c r="A820" s="338" t="s">
        <v>1139</v>
      </c>
      <c r="B820" s="398" t="s">
        <v>1153</v>
      </c>
      <c r="C820" s="399" t="s">
        <v>911</v>
      </c>
      <c r="D820" s="338" t="s">
        <v>1818</v>
      </c>
      <c r="E820" s="422">
        <v>33329</v>
      </c>
      <c r="F820" s="338">
        <v>49.5</v>
      </c>
    </row>
    <row r="821" spans="1:6" x14ac:dyDescent="0.25">
      <c r="A821" s="338" t="s">
        <v>1139</v>
      </c>
      <c r="B821" s="398" t="s">
        <v>1153</v>
      </c>
      <c r="C821" s="399" t="s">
        <v>911</v>
      </c>
      <c r="D821" s="338" t="s">
        <v>1818</v>
      </c>
      <c r="E821" s="422">
        <v>33359</v>
      </c>
      <c r="F821" s="398">
        <v>99.387096769999999</v>
      </c>
    </row>
    <row r="822" spans="1:6" x14ac:dyDescent="0.25">
      <c r="A822" s="338" t="s">
        <v>1139</v>
      </c>
      <c r="B822" s="398" t="s">
        <v>1153</v>
      </c>
      <c r="C822" s="399" t="s">
        <v>911</v>
      </c>
      <c r="D822" s="338" t="s">
        <v>1818</v>
      </c>
      <c r="E822" s="422">
        <v>33390</v>
      </c>
      <c r="F822" s="398">
        <v>91.633333329999999</v>
      </c>
    </row>
    <row r="823" spans="1:6" x14ac:dyDescent="0.25">
      <c r="A823" s="338" t="s">
        <v>1139</v>
      </c>
      <c r="B823" s="398" t="s">
        <v>1153</v>
      </c>
      <c r="C823" s="399" t="s">
        <v>911</v>
      </c>
      <c r="D823" s="338" t="s">
        <v>1818</v>
      </c>
      <c r="E823" s="422">
        <v>33420</v>
      </c>
      <c r="F823" s="398">
        <v>26.387096769999999</v>
      </c>
    </row>
    <row r="824" spans="1:6" x14ac:dyDescent="0.25">
      <c r="A824" s="338" t="s">
        <v>1139</v>
      </c>
      <c r="B824" s="398" t="s">
        <v>1153</v>
      </c>
      <c r="C824" s="399" t="s">
        <v>911</v>
      </c>
      <c r="D824" s="338" t="s">
        <v>1818</v>
      </c>
      <c r="E824" s="422">
        <v>33451</v>
      </c>
      <c r="F824" s="398">
        <v>22.887096769999999</v>
      </c>
    </row>
    <row r="825" spans="1:6" x14ac:dyDescent="0.25">
      <c r="A825" s="338" t="s">
        <v>1139</v>
      </c>
      <c r="B825" s="398" t="s">
        <v>1153</v>
      </c>
      <c r="C825" s="399" t="s">
        <v>911</v>
      </c>
      <c r="D825" s="338" t="s">
        <v>1818</v>
      </c>
      <c r="E825" s="422">
        <v>33482</v>
      </c>
      <c r="F825" s="398">
        <v>17.766666669999999</v>
      </c>
    </row>
    <row r="826" spans="1:6" x14ac:dyDescent="0.25">
      <c r="A826" s="338" t="s">
        <v>1139</v>
      </c>
      <c r="B826" s="398" t="s">
        <v>1153</v>
      </c>
      <c r="C826" s="399" t="s">
        <v>911</v>
      </c>
      <c r="D826" s="338" t="s">
        <v>1818</v>
      </c>
      <c r="E826" s="422">
        <v>33512</v>
      </c>
      <c r="F826" s="398">
        <v>19.870967740000001</v>
      </c>
    </row>
    <row r="827" spans="1:6" x14ac:dyDescent="0.25">
      <c r="A827" s="338" t="s">
        <v>1139</v>
      </c>
      <c r="B827" s="398" t="s">
        <v>1153</v>
      </c>
      <c r="C827" s="399" t="s">
        <v>911</v>
      </c>
      <c r="D827" s="338" t="s">
        <v>1818</v>
      </c>
      <c r="E827" s="422">
        <v>33543</v>
      </c>
      <c r="F827" s="338">
        <v>27</v>
      </c>
    </row>
    <row r="828" spans="1:6" x14ac:dyDescent="0.25">
      <c r="A828" s="338" t="s">
        <v>1139</v>
      </c>
      <c r="B828" s="398" t="s">
        <v>1153</v>
      </c>
      <c r="C828" s="399" t="s">
        <v>911</v>
      </c>
      <c r="D828" s="338" t="s">
        <v>1818</v>
      </c>
      <c r="E828" s="422">
        <v>33573</v>
      </c>
      <c r="F828" s="398">
        <v>19.903225809999999</v>
      </c>
    </row>
    <row r="829" spans="1:6" x14ac:dyDescent="0.25">
      <c r="A829" s="338" t="s">
        <v>1139</v>
      </c>
      <c r="B829" s="398" t="s">
        <v>1153</v>
      </c>
      <c r="C829" s="399" t="s">
        <v>911</v>
      </c>
      <c r="D829" s="338" t="s">
        <v>1818</v>
      </c>
      <c r="E829" s="422">
        <v>33604</v>
      </c>
      <c r="F829" s="398">
        <v>18.612903230000001</v>
      </c>
    </row>
    <row r="830" spans="1:6" x14ac:dyDescent="0.25">
      <c r="A830" s="338" t="s">
        <v>1139</v>
      </c>
      <c r="B830" s="398" t="s">
        <v>1153</v>
      </c>
      <c r="C830" s="399" t="s">
        <v>911</v>
      </c>
      <c r="D830" s="338" t="s">
        <v>1818</v>
      </c>
      <c r="E830" s="422">
        <v>33635</v>
      </c>
      <c r="F830" s="398">
        <v>29.413793099999999</v>
      </c>
    </row>
    <row r="831" spans="1:6" x14ac:dyDescent="0.25">
      <c r="A831" s="338" t="s">
        <v>1139</v>
      </c>
      <c r="B831" s="398" t="s">
        <v>1153</v>
      </c>
      <c r="C831" s="399" t="s">
        <v>911</v>
      </c>
      <c r="D831" s="338" t="s">
        <v>1818</v>
      </c>
      <c r="E831" s="422">
        <v>33664</v>
      </c>
      <c r="F831" s="398">
        <v>34.580645160000003</v>
      </c>
    </row>
    <row r="832" spans="1:6" x14ac:dyDescent="0.25">
      <c r="A832" s="338" t="s">
        <v>1139</v>
      </c>
      <c r="B832" s="398" t="s">
        <v>1153</v>
      </c>
      <c r="C832" s="399" t="s">
        <v>911</v>
      </c>
      <c r="D832" s="338" t="s">
        <v>1818</v>
      </c>
      <c r="E832" s="422">
        <v>33695</v>
      </c>
      <c r="F832" s="338">
        <v>41.5</v>
      </c>
    </row>
    <row r="833" spans="1:6" x14ac:dyDescent="0.25">
      <c r="A833" s="338" t="s">
        <v>1139</v>
      </c>
      <c r="B833" s="398" t="s">
        <v>1153</v>
      </c>
      <c r="C833" s="399" t="s">
        <v>911</v>
      </c>
      <c r="D833" s="338" t="s">
        <v>1818</v>
      </c>
      <c r="E833" s="422">
        <v>33725</v>
      </c>
      <c r="F833" s="398">
        <v>27.645161290000001</v>
      </c>
    </row>
    <row r="834" spans="1:6" x14ac:dyDescent="0.25">
      <c r="A834" s="338" t="s">
        <v>1139</v>
      </c>
      <c r="B834" s="398" t="s">
        <v>1153</v>
      </c>
      <c r="C834" s="399" t="s">
        <v>911</v>
      </c>
      <c r="D834" s="338" t="s">
        <v>1818</v>
      </c>
      <c r="E834" s="422">
        <v>33756</v>
      </c>
      <c r="F834" s="338">
        <v>17.760000000000002</v>
      </c>
    </row>
    <row r="835" spans="1:6" x14ac:dyDescent="0.25">
      <c r="A835" s="338" t="s">
        <v>1139</v>
      </c>
      <c r="B835" s="398" t="s">
        <v>1153</v>
      </c>
      <c r="C835" s="399" t="s">
        <v>911</v>
      </c>
      <c r="D835" s="338" t="s">
        <v>1818</v>
      </c>
      <c r="E835" s="422">
        <v>33786</v>
      </c>
      <c r="F835" s="398">
        <v>17.338709680000001</v>
      </c>
    </row>
    <row r="836" spans="1:6" x14ac:dyDescent="0.25">
      <c r="A836" s="338" t="s">
        <v>1139</v>
      </c>
      <c r="B836" s="398" t="s">
        <v>1153</v>
      </c>
      <c r="C836" s="399" t="s">
        <v>911</v>
      </c>
      <c r="D836" s="338" t="s">
        <v>1818</v>
      </c>
      <c r="E836" s="422">
        <v>33817</v>
      </c>
      <c r="F836" s="398">
        <v>10.86774194</v>
      </c>
    </row>
    <row r="837" spans="1:6" x14ac:dyDescent="0.25">
      <c r="A837" s="338" t="s">
        <v>1139</v>
      </c>
      <c r="B837" s="398" t="s">
        <v>1153</v>
      </c>
      <c r="C837" s="399" t="s">
        <v>911</v>
      </c>
      <c r="D837" s="338" t="s">
        <v>1818</v>
      </c>
      <c r="E837" s="422">
        <v>33848</v>
      </c>
      <c r="F837" s="398">
        <v>11.126666670000001</v>
      </c>
    </row>
    <row r="838" spans="1:6" x14ac:dyDescent="0.25">
      <c r="A838" s="338" t="s">
        <v>1139</v>
      </c>
      <c r="B838" s="398" t="s">
        <v>1153</v>
      </c>
      <c r="C838" s="399" t="s">
        <v>911</v>
      </c>
      <c r="D838" s="338" t="s">
        <v>1818</v>
      </c>
      <c r="E838" s="422">
        <v>33878</v>
      </c>
      <c r="F838" s="398">
        <v>14.005941829999999</v>
      </c>
    </row>
    <row r="839" spans="1:6" x14ac:dyDescent="0.25">
      <c r="A839" s="338" t="s">
        <v>1139</v>
      </c>
      <c r="B839" s="398" t="s">
        <v>1153</v>
      </c>
      <c r="C839" s="399" t="s">
        <v>911</v>
      </c>
      <c r="D839" s="338" t="s">
        <v>1818</v>
      </c>
      <c r="E839" s="422">
        <v>33909</v>
      </c>
      <c r="F839" s="398">
        <v>16.435243450000002</v>
      </c>
    </row>
    <row r="840" spans="1:6" x14ac:dyDescent="0.25">
      <c r="A840" s="338" t="s">
        <v>1139</v>
      </c>
      <c r="B840" s="398" t="s">
        <v>1153</v>
      </c>
      <c r="C840" s="399" t="s">
        <v>911</v>
      </c>
      <c r="D840" s="338" t="s">
        <v>1818</v>
      </c>
      <c r="E840" s="422">
        <v>33939</v>
      </c>
      <c r="F840" s="398">
        <v>14.127406450000001</v>
      </c>
    </row>
    <row r="841" spans="1:6" x14ac:dyDescent="0.25">
      <c r="A841" s="338" t="s">
        <v>1139</v>
      </c>
      <c r="B841" s="398" t="s">
        <v>1153</v>
      </c>
      <c r="C841" s="399" t="s">
        <v>911</v>
      </c>
      <c r="D841" s="338" t="s">
        <v>1818</v>
      </c>
      <c r="E841" s="422">
        <v>33970</v>
      </c>
      <c r="F841" s="398">
        <v>10.77813669</v>
      </c>
    </row>
    <row r="842" spans="1:6" x14ac:dyDescent="0.25">
      <c r="A842" s="338" t="s">
        <v>1139</v>
      </c>
      <c r="B842" s="398" t="s">
        <v>1153</v>
      </c>
      <c r="C842" s="399" t="s">
        <v>911</v>
      </c>
      <c r="D842" s="338" t="s">
        <v>1818</v>
      </c>
      <c r="E842" s="422">
        <v>34001</v>
      </c>
      <c r="F842" s="398">
        <v>5.775209652</v>
      </c>
    </row>
    <row r="843" spans="1:6" x14ac:dyDescent="0.25">
      <c r="A843" s="338" t="s">
        <v>1139</v>
      </c>
      <c r="B843" s="398" t="s">
        <v>1153</v>
      </c>
      <c r="C843" s="399" t="s">
        <v>911</v>
      </c>
      <c r="D843" s="338" t="s">
        <v>1818</v>
      </c>
      <c r="E843" s="422">
        <v>34029</v>
      </c>
      <c r="F843" s="398">
        <v>73.543264890000003</v>
      </c>
    </row>
    <row r="844" spans="1:6" x14ac:dyDescent="0.25">
      <c r="A844" s="338" t="s">
        <v>1139</v>
      </c>
      <c r="B844" s="398" t="s">
        <v>1153</v>
      </c>
      <c r="C844" s="399" t="s">
        <v>911</v>
      </c>
      <c r="D844" s="338" t="s">
        <v>1818</v>
      </c>
      <c r="E844" s="422">
        <v>34060</v>
      </c>
      <c r="F844" s="398">
        <v>131.02830410000001</v>
      </c>
    </row>
    <row r="845" spans="1:6" x14ac:dyDescent="0.25">
      <c r="A845" s="338" t="s">
        <v>1139</v>
      </c>
      <c r="B845" s="398" t="s">
        <v>1153</v>
      </c>
      <c r="C845" s="399" t="s">
        <v>911</v>
      </c>
      <c r="D845" s="338" t="s">
        <v>1818</v>
      </c>
      <c r="E845" s="422">
        <v>34090</v>
      </c>
      <c r="F845" s="398">
        <v>200.7514007</v>
      </c>
    </row>
    <row r="846" spans="1:6" x14ac:dyDescent="0.25">
      <c r="A846" s="338" t="s">
        <v>1139</v>
      </c>
      <c r="B846" s="398" t="s">
        <v>1153</v>
      </c>
      <c r="C846" s="399" t="s">
        <v>911</v>
      </c>
      <c r="D846" s="338" t="s">
        <v>1818</v>
      </c>
      <c r="E846" s="422">
        <v>34121</v>
      </c>
      <c r="F846" s="398">
        <v>134.95091049999999</v>
      </c>
    </row>
    <row r="847" spans="1:6" x14ac:dyDescent="0.25">
      <c r="A847" s="338" t="s">
        <v>1139</v>
      </c>
      <c r="B847" s="398" t="s">
        <v>1153</v>
      </c>
      <c r="C847" s="399" t="s">
        <v>911</v>
      </c>
      <c r="D847" s="338" t="s">
        <v>1818</v>
      </c>
      <c r="E847" s="422">
        <v>34151</v>
      </c>
      <c r="F847" s="398">
        <v>40.125806449999999</v>
      </c>
    </row>
    <row r="848" spans="1:6" x14ac:dyDescent="0.25">
      <c r="A848" s="338" t="s">
        <v>1139</v>
      </c>
      <c r="B848" s="398" t="s">
        <v>1153</v>
      </c>
      <c r="C848" s="399" t="s">
        <v>911</v>
      </c>
      <c r="D848" s="338" t="s">
        <v>1818</v>
      </c>
      <c r="E848" s="422">
        <v>34182</v>
      </c>
      <c r="F848" s="398">
        <v>22.692384950000001</v>
      </c>
    </row>
    <row r="849" spans="1:6" x14ac:dyDescent="0.25">
      <c r="A849" s="338" t="s">
        <v>1139</v>
      </c>
      <c r="B849" s="398" t="s">
        <v>1153</v>
      </c>
      <c r="C849" s="399" t="s">
        <v>911</v>
      </c>
      <c r="D849" s="338" t="s">
        <v>1818</v>
      </c>
      <c r="E849" s="422">
        <v>34213</v>
      </c>
      <c r="F849" s="398">
        <v>24.056666669999998</v>
      </c>
    </row>
    <row r="850" spans="1:6" x14ac:dyDescent="0.25">
      <c r="A850" s="338" t="s">
        <v>1139</v>
      </c>
      <c r="B850" s="398" t="s">
        <v>1153</v>
      </c>
      <c r="C850" s="399" t="s">
        <v>911</v>
      </c>
      <c r="D850" s="338" t="s">
        <v>1818</v>
      </c>
      <c r="E850" s="422">
        <v>34243</v>
      </c>
      <c r="F850" s="398">
        <v>21.366541789999999</v>
      </c>
    </row>
    <row r="851" spans="1:6" x14ac:dyDescent="0.25">
      <c r="A851" s="338" t="s">
        <v>1139</v>
      </c>
      <c r="B851" s="398" t="s">
        <v>1153</v>
      </c>
      <c r="C851" s="399" t="s">
        <v>911</v>
      </c>
      <c r="D851" s="338" t="s">
        <v>1818</v>
      </c>
      <c r="E851" s="422">
        <v>34274</v>
      </c>
      <c r="F851" s="398">
        <v>23.434490310000001</v>
      </c>
    </row>
    <row r="852" spans="1:6" x14ac:dyDescent="0.25">
      <c r="A852" s="338" t="s">
        <v>1139</v>
      </c>
      <c r="B852" s="398" t="s">
        <v>1153</v>
      </c>
      <c r="C852" s="399" t="s">
        <v>911</v>
      </c>
      <c r="D852" s="338" t="s">
        <v>1818</v>
      </c>
      <c r="E852" s="422">
        <v>34304</v>
      </c>
      <c r="F852" s="398">
        <v>15.95056368</v>
      </c>
    </row>
    <row r="853" spans="1:6" x14ac:dyDescent="0.25">
      <c r="A853" s="338" t="s">
        <v>1139</v>
      </c>
      <c r="B853" s="398" t="s">
        <v>1153</v>
      </c>
      <c r="C853" s="399" t="s">
        <v>911</v>
      </c>
      <c r="D853" s="338" t="s">
        <v>1818</v>
      </c>
      <c r="E853" s="422">
        <v>34335</v>
      </c>
      <c r="F853" s="398">
        <v>15.06910772</v>
      </c>
    </row>
    <row r="854" spans="1:6" x14ac:dyDescent="0.25">
      <c r="A854" s="338" t="s">
        <v>1139</v>
      </c>
      <c r="B854" s="398" t="s">
        <v>1153</v>
      </c>
      <c r="C854" s="399" t="s">
        <v>911</v>
      </c>
      <c r="D854" s="338" t="s">
        <v>1818</v>
      </c>
      <c r="E854" s="422">
        <v>34366</v>
      </c>
      <c r="F854" s="398">
        <v>16.641444140000001</v>
      </c>
    </row>
    <row r="855" spans="1:6" x14ac:dyDescent="0.25">
      <c r="A855" s="338" t="s">
        <v>1139</v>
      </c>
      <c r="B855" s="398" t="s">
        <v>1153</v>
      </c>
      <c r="C855" s="399" t="s">
        <v>911</v>
      </c>
      <c r="D855" s="338" t="s">
        <v>1818</v>
      </c>
      <c r="E855" s="422">
        <v>34394</v>
      </c>
      <c r="F855" s="398">
        <v>56.300463260000001</v>
      </c>
    </row>
    <row r="856" spans="1:6" x14ac:dyDescent="0.25">
      <c r="A856" s="338" t="s">
        <v>1139</v>
      </c>
      <c r="B856" s="398" t="s">
        <v>1153</v>
      </c>
      <c r="C856" s="399" t="s">
        <v>911</v>
      </c>
      <c r="D856" s="338" t="s">
        <v>1818</v>
      </c>
      <c r="E856" s="422">
        <v>34425</v>
      </c>
      <c r="F856" s="398">
        <v>111.2309942</v>
      </c>
    </row>
    <row r="857" spans="1:6" x14ac:dyDescent="0.25">
      <c r="A857" s="338" t="s">
        <v>1139</v>
      </c>
      <c r="B857" s="398" t="s">
        <v>1153</v>
      </c>
      <c r="C857" s="399" t="s">
        <v>911</v>
      </c>
      <c r="D857" s="338" t="s">
        <v>1818</v>
      </c>
      <c r="E857" s="422">
        <v>34455</v>
      </c>
      <c r="F857" s="398">
        <v>125.1812326</v>
      </c>
    </row>
    <row r="858" spans="1:6" x14ac:dyDescent="0.25">
      <c r="A858" s="338" t="s">
        <v>1139</v>
      </c>
      <c r="B858" s="398" t="s">
        <v>1153</v>
      </c>
      <c r="C858" s="399" t="s">
        <v>911</v>
      </c>
      <c r="D858" s="338" t="s">
        <v>1818</v>
      </c>
      <c r="E858" s="422">
        <v>34486</v>
      </c>
      <c r="F858" s="398">
        <v>73.217707189999999</v>
      </c>
    </row>
    <row r="859" spans="1:6" x14ac:dyDescent="0.25">
      <c r="A859" s="338" t="s">
        <v>1139</v>
      </c>
      <c r="B859" s="398" t="s">
        <v>1153</v>
      </c>
      <c r="C859" s="399" t="s">
        <v>911</v>
      </c>
      <c r="D859" s="338" t="s">
        <v>1818</v>
      </c>
      <c r="E859" s="422">
        <v>34516</v>
      </c>
      <c r="F859" s="398">
        <v>30.783870969999999</v>
      </c>
    </row>
    <row r="860" spans="1:6" x14ac:dyDescent="0.25">
      <c r="A860" s="338" t="s">
        <v>1139</v>
      </c>
      <c r="B860" s="398" t="s">
        <v>1153</v>
      </c>
      <c r="C860" s="399" t="s">
        <v>911</v>
      </c>
      <c r="D860" s="338" t="s">
        <v>1818</v>
      </c>
      <c r="E860" s="422">
        <v>34547</v>
      </c>
      <c r="F860" s="398">
        <v>22.69032258</v>
      </c>
    </row>
    <row r="861" spans="1:6" x14ac:dyDescent="0.25">
      <c r="A861" s="338" t="s">
        <v>1139</v>
      </c>
      <c r="B861" s="398" t="s">
        <v>1153</v>
      </c>
      <c r="C861" s="399" t="s">
        <v>911</v>
      </c>
      <c r="D861" s="338" t="s">
        <v>1818</v>
      </c>
      <c r="E861" s="422">
        <v>34578</v>
      </c>
      <c r="F861" s="398">
        <v>23.500485780000002</v>
      </c>
    </row>
    <row r="862" spans="1:6" x14ac:dyDescent="0.25">
      <c r="A862" s="338" t="s">
        <v>1139</v>
      </c>
      <c r="B862" s="398" t="s">
        <v>1153</v>
      </c>
      <c r="C862" s="399" t="s">
        <v>911</v>
      </c>
      <c r="D862" s="338" t="s">
        <v>1818</v>
      </c>
      <c r="E862" s="422">
        <v>34608</v>
      </c>
      <c r="F862" s="398">
        <v>21.669769710000001</v>
      </c>
    </row>
    <row r="863" spans="1:6" x14ac:dyDescent="0.25">
      <c r="A863" s="338" t="s">
        <v>1139</v>
      </c>
      <c r="B863" s="398" t="s">
        <v>1153</v>
      </c>
      <c r="C863" s="399" t="s">
        <v>911</v>
      </c>
      <c r="D863" s="338" t="s">
        <v>1818</v>
      </c>
      <c r="E863" s="422">
        <v>34639</v>
      </c>
      <c r="F863" s="398">
        <v>21.886580389999999</v>
      </c>
    </row>
    <row r="864" spans="1:6" x14ac:dyDescent="0.25">
      <c r="A864" s="338" t="s">
        <v>1139</v>
      </c>
      <c r="B864" s="398" t="s">
        <v>1153</v>
      </c>
      <c r="C864" s="399" t="s">
        <v>911</v>
      </c>
      <c r="D864" s="338" t="s">
        <v>1818</v>
      </c>
      <c r="E864" s="422">
        <v>34669</v>
      </c>
      <c r="F864" s="398">
        <v>19.481172610000002</v>
      </c>
    </row>
    <row r="865" spans="1:6" x14ac:dyDescent="0.25">
      <c r="A865" s="338" t="s">
        <v>1139</v>
      </c>
      <c r="B865" s="398" t="s">
        <v>1153</v>
      </c>
      <c r="C865" s="399" t="s">
        <v>911</v>
      </c>
      <c r="D865" s="338" t="s">
        <v>1818</v>
      </c>
      <c r="E865" s="422">
        <v>34700</v>
      </c>
      <c r="F865" s="398">
        <v>22.13019929</v>
      </c>
    </row>
    <row r="866" spans="1:6" x14ac:dyDescent="0.25">
      <c r="A866" s="338" t="s">
        <v>1139</v>
      </c>
      <c r="B866" s="398" t="s">
        <v>1153</v>
      </c>
      <c r="C866" s="399" t="s">
        <v>911</v>
      </c>
      <c r="D866" s="338" t="s">
        <v>1818</v>
      </c>
      <c r="E866" s="422">
        <v>34731</v>
      </c>
      <c r="F866" s="398">
        <v>29.115236320000001</v>
      </c>
    </row>
    <row r="867" spans="1:6" x14ac:dyDescent="0.25">
      <c r="A867" s="338" t="s">
        <v>1139</v>
      </c>
      <c r="B867" s="398" t="s">
        <v>1153</v>
      </c>
      <c r="C867" s="399" t="s">
        <v>911</v>
      </c>
      <c r="D867" s="338" t="s">
        <v>1818</v>
      </c>
      <c r="E867" s="422">
        <v>34759</v>
      </c>
      <c r="F867" s="398">
        <v>66.513875089999999</v>
      </c>
    </row>
    <row r="868" spans="1:6" x14ac:dyDescent="0.25">
      <c r="A868" s="338" t="s">
        <v>1139</v>
      </c>
      <c r="B868" s="398" t="s">
        <v>1153</v>
      </c>
      <c r="C868" s="399" t="s">
        <v>911</v>
      </c>
      <c r="D868" s="338" t="s">
        <v>1818</v>
      </c>
      <c r="E868" s="422">
        <v>34790</v>
      </c>
      <c r="F868" s="398">
        <v>137.7154117</v>
      </c>
    </row>
    <row r="869" spans="1:6" x14ac:dyDescent="0.25">
      <c r="A869" s="338" t="s">
        <v>1139</v>
      </c>
      <c r="B869" s="398" t="s">
        <v>1153</v>
      </c>
      <c r="C869" s="399" t="s">
        <v>911</v>
      </c>
      <c r="D869" s="338" t="s">
        <v>1818</v>
      </c>
      <c r="E869" s="422">
        <v>34820</v>
      </c>
      <c r="F869" s="398">
        <v>212.79682750000001</v>
      </c>
    </row>
    <row r="870" spans="1:6" x14ac:dyDescent="0.25">
      <c r="A870" s="338" t="s">
        <v>1139</v>
      </c>
      <c r="B870" s="398" t="s">
        <v>1153</v>
      </c>
      <c r="C870" s="399" t="s">
        <v>911</v>
      </c>
      <c r="D870" s="338" t="s">
        <v>1818</v>
      </c>
      <c r="E870" s="422">
        <v>34851</v>
      </c>
      <c r="F870" s="398">
        <v>184.22801329999999</v>
      </c>
    </row>
    <row r="871" spans="1:6" x14ac:dyDescent="0.25">
      <c r="A871" s="338" t="s">
        <v>1139</v>
      </c>
      <c r="B871" s="398" t="s">
        <v>1153</v>
      </c>
      <c r="C871" s="399" t="s">
        <v>911</v>
      </c>
      <c r="D871" s="338" t="s">
        <v>1818</v>
      </c>
      <c r="E871" s="422">
        <v>34881</v>
      </c>
      <c r="F871" s="398">
        <v>47.748568640000002</v>
      </c>
    </row>
    <row r="872" spans="1:6" x14ac:dyDescent="0.25">
      <c r="A872" s="338" t="s">
        <v>1139</v>
      </c>
      <c r="B872" s="398" t="s">
        <v>1153</v>
      </c>
      <c r="C872" s="399" t="s">
        <v>911</v>
      </c>
      <c r="D872" s="338" t="s">
        <v>1818</v>
      </c>
      <c r="E872" s="422">
        <v>34912</v>
      </c>
      <c r="F872" s="398">
        <v>30.725431660000002</v>
      </c>
    </row>
    <row r="873" spans="1:6" x14ac:dyDescent="0.25">
      <c r="A873" s="338" t="s">
        <v>1139</v>
      </c>
      <c r="B873" s="398" t="s">
        <v>1153</v>
      </c>
      <c r="C873" s="399" t="s">
        <v>911</v>
      </c>
      <c r="D873" s="338" t="s">
        <v>1818</v>
      </c>
      <c r="E873" s="422">
        <v>34943</v>
      </c>
      <c r="F873" s="398">
        <v>24.800791759999999</v>
      </c>
    </row>
    <row r="874" spans="1:6" x14ac:dyDescent="0.25">
      <c r="A874" s="338" t="s">
        <v>1139</v>
      </c>
      <c r="B874" s="398" t="s">
        <v>1153</v>
      </c>
      <c r="C874" s="399" t="s">
        <v>911</v>
      </c>
      <c r="D874" s="338" t="s">
        <v>1818</v>
      </c>
      <c r="E874" s="422">
        <v>34973</v>
      </c>
      <c r="F874" s="398">
        <v>25.001840229999999</v>
      </c>
    </row>
    <row r="875" spans="1:6" x14ac:dyDescent="0.25">
      <c r="A875" s="338" t="s">
        <v>1139</v>
      </c>
      <c r="B875" s="398" t="s">
        <v>1153</v>
      </c>
      <c r="C875" s="399" t="s">
        <v>911</v>
      </c>
      <c r="D875" s="338" t="s">
        <v>1818</v>
      </c>
      <c r="E875" s="422">
        <v>35004</v>
      </c>
      <c r="F875" s="398">
        <v>26.790375510000001</v>
      </c>
    </row>
    <row r="876" spans="1:6" x14ac:dyDescent="0.25">
      <c r="A876" s="338" t="s">
        <v>1139</v>
      </c>
      <c r="B876" s="398" t="s">
        <v>1153</v>
      </c>
      <c r="C876" s="399" t="s">
        <v>911</v>
      </c>
      <c r="D876" s="338" t="s">
        <v>1818</v>
      </c>
      <c r="E876" s="422">
        <v>35034</v>
      </c>
      <c r="F876" s="398">
        <v>22.730881629999999</v>
      </c>
    </row>
    <row r="877" spans="1:6" x14ac:dyDescent="0.25">
      <c r="A877" s="338" t="s">
        <v>1139</v>
      </c>
      <c r="B877" s="398" t="s">
        <v>1153</v>
      </c>
      <c r="C877" s="399" t="s">
        <v>911</v>
      </c>
      <c r="D877" s="338" t="s">
        <v>1818</v>
      </c>
      <c r="E877" s="422">
        <v>35065</v>
      </c>
      <c r="F877" s="398">
        <v>22.68844799</v>
      </c>
    </row>
    <row r="878" spans="1:6" x14ac:dyDescent="0.25">
      <c r="A878" s="338" t="s">
        <v>1139</v>
      </c>
      <c r="B878" s="398" t="s">
        <v>1153</v>
      </c>
      <c r="C878" s="399" t="s">
        <v>911</v>
      </c>
      <c r="D878" s="338" t="s">
        <v>1818</v>
      </c>
      <c r="E878" s="422">
        <v>35096</v>
      </c>
      <c r="F878" s="398">
        <v>24.963571380000001</v>
      </c>
    </row>
    <row r="879" spans="1:6" x14ac:dyDescent="0.25">
      <c r="A879" s="338" t="s">
        <v>1139</v>
      </c>
      <c r="B879" s="398" t="s">
        <v>1153</v>
      </c>
      <c r="C879" s="399" t="s">
        <v>911</v>
      </c>
      <c r="D879" s="338" t="s">
        <v>1818</v>
      </c>
      <c r="E879" s="422">
        <v>35125</v>
      </c>
      <c r="F879" s="398">
        <v>58.960787400000001</v>
      </c>
    </row>
    <row r="880" spans="1:6" x14ac:dyDescent="0.25">
      <c r="A880" s="338" t="s">
        <v>1139</v>
      </c>
      <c r="B880" s="398" t="s">
        <v>1153</v>
      </c>
      <c r="C880" s="399" t="s">
        <v>911</v>
      </c>
      <c r="D880" s="338" t="s">
        <v>1818</v>
      </c>
      <c r="E880" s="422">
        <v>35156</v>
      </c>
      <c r="F880" s="398">
        <v>133.09845820000001</v>
      </c>
    </row>
    <row r="881" spans="1:6" x14ac:dyDescent="0.25">
      <c r="A881" s="338" t="s">
        <v>1139</v>
      </c>
      <c r="B881" s="398" t="s">
        <v>1153</v>
      </c>
      <c r="C881" s="399" t="s">
        <v>911</v>
      </c>
      <c r="D881" s="338" t="s">
        <v>1818</v>
      </c>
      <c r="E881" s="422">
        <v>35186</v>
      </c>
      <c r="F881" s="398">
        <v>201.7161347</v>
      </c>
    </row>
    <row r="882" spans="1:6" x14ac:dyDescent="0.25">
      <c r="A882" s="338" t="s">
        <v>1139</v>
      </c>
      <c r="B882" s="398" t="s">
        <v>1153</v>
      </c>
      <c r="C882" s="399" t="s">
        <v>911</v>
      </c>
      <c r="D882" s="338" t="s">
        <v>1818</v>
      </c>
      <c r="E882" s="422">
        <v>35217</v>
      </c>
      <c r="F882" s="398">
        <v>99.064839000000006</v>
      </c>
    </row>
    <row r="883" spans="1:6" x14ac:dyDescent="0.25">
      <c r="A883" s="338" t="s">
        <v>1139</v>
      </c>
      <c r="B883" s="398" t="s">
        <v>1153</v>
      </c>
      <c r="C883" s="399" t="s">
        <v>911</v>
      </c>
      <c r="D883" s="338" t="s">
        <v>1818</v>
      </c>
      <c r="E883" s="422">
        <v>35247</v>
      </c>
      <c r="F883" s="338">
        <v>30.2</v>
      </c>
    </row>
    <row r="884" spans="1:6" x14ac:dyDescent="0.25">
      <c r="A884" s="338" t="s">
        <v>1139</v>
      </c>
      <c r="B884" s="398" t="s">
        <v>1153</v>
      </c>
      <c r="C884" s="399" t="s">
        <v>911</v>
      </c>
      <c r="D884" s="338" t="s">
        <v>1818</v>
      </c>
      <c r="E884" s="422">
        <v>35278</v>
      </c>
      <c r="F884" s="398">
        <v>30.612903230000001</v>
      </c>
    </row>
    <row r="885" spans="1:6" x14ac:dyDescent="0.25">
      <c r="A885" s="338" t="s">
        <v>1139</v>
      </c>
      <c r="B885" s="398" t="s">
        <v>1153</v>
      </c>
      <c r="C885" s="399" t="s">
        <v>911</v>
      </c>
      <c r="D885" s="338" t="s">
        <v>1818</v>
      </c>
      <c r="E885" s="422">
        <v>35309</v>
      </c>
      <c r="F885" s="398">
        <v>27.38289395</v>
      </c>
    </row>
    <row r="886" spans="1:6" x14ac:dyDescent="0.25">
      <c r="A886" s="338" t="s">
        <v>1139</v>
      </c>
      <c r="B886" s="398" t="s">
        <v>1153</v>
      </c>
      <c r="C886" s="399" t="s">
        <v>911</v>
      </c>
      <c r="D886" s="338" t="s">
        <v>1818</v>
      </c>
      <c r="E886" s="422">
        <v>35339</v>
      </c>
      <c r="F886" s="398">
        <v>27.959593219999999</v>
      </c>
    </row>
    <row r="887" spans="1:6" x14ac:dyDescent="0.25">
      <c r="A887" s="338" t="s">
        <v>1139</v>
      </c>
      <c r="B887" s="398" t="s">
        <v>1153</v>
      </c>
      <c r="C887" s="399" t="s">
        <v>911</v>
      </c>
      <c r="D887" s="338" t="s">
        <v>1818</v>
      </c>
      <c r="E887" s="422">
        <v>35370</v>
      </c>
      <c r="F887" s="398">
        <v>29.386569959999999</v>
      </c>
    </row>
    <row r="888" spans="1:6" x14ac:dyDescent="0.25">
      <c r="A888" s="338" t="s">
        <v>1139</v>
      </c>
      <c r="B888" s="398" t="s">
        <v>1153</v>
      </c>
      <c r="C888" s="399" t="s">
        <v>911</v>
      </c>
      <c r="D888" s="338" t="s">
        <v>1818</v>
      </c>
      <c r="E888" s="422">
        <v>35400</v>
      </c>
      <c r="F888" s="398">
        <v>41.877298949999997</v>
      </c>
    </row>
    <row r="889" spans="1:6" x14ac:dyDescent="0.25">
      <c r="A889" s="338" t="s">
        <v>1139</v>
      </c>
      <c r="B889" s="398" t="s">
        <v>1153</v>
      </c>
      <c r="C889" s="399" t="s">
        <v>911</v>
      </c>
      <c r="D889" s="338" t="s">
        <v>1818</v>
      </c>
      <c r="E889" s="422">
        <v>35431</v>
      </c>
      <c r="F889" s="398">
        <v>57.963730230000003</v>
      </c>
    </row>
    <row r="890" spans="1:6" x14ac:dyDescent="0.25">
      <c r="A890" s="338" t="s">
        <v>1139</v>
      </c>
      <c r="B890" s="398" t="s">
        <v>1153</v>
      </c>
      <c r="C890" s="399" t="s">
        <v>911</v>
      </c>
      <c r="D890" s="338" t="s">
        <v>1818</v>
      </c>
      <c r="E890" s="422">
        <v>35462</v>
      </c>
      <c r="F890" s="398">
        <v>51.963730230000003</v>
      </c>
    </row>
    <row r="891" spans="1:6" x14ac:dyDescent="0.25">
      <c r="A891" s="338" t="s">
        <v>1139</v>
      </c>
      <c r="B891" s="398" t="s">
        <v>1153</v>
      </c>
      <c r="C891" s="399" t="s">
        <v>911</v>
      </c>
      <c r="D891" s="338" t="s">
        <v>1818</v>
      </c>
      <c r="E891" s="422">
        <v>35490</v>
      </c>
      <c r="F891" s="398">
        <v>76.505030770000005</v>
      </c>
    </row>
    <row r="892" spans="1:6" x14ac:dyDescent="0.25">
      <c r="A892" s="338" t="s">
        <v>1139</v>
      </c>
      <c r="B892" s="398" t="s">
        <v>1153</v>
      </c>
      <c r="C892" s="399" t="s">
        <v>911</v>
      </c>
      <c r="D892" s="338" t="s">
        <v>1818</v>
      </c>
      <c r="E892" s="422">
        <v>35521</v>
      </c>
      <c r="F892" s="398">
        <v>161.06347310000001</v>
      </c>
    </row>
    <row r="893" spans="1:6" x14ac:dyDescent="0.25">
      <c r="A893" s="338" t="s">
        <v>1139</v>
      </c>
      <c r="B893" s="398" t="s">
        <v>1153</v>
      </c>
      <c r="C893" s="399" t="s">
        <v>911</v>
      </c>
      <c r="D893" s="338" t="s">
        <v>1818</v>
      </c>
      <c r="E893" s="422">
        <v>35551</v>
      </c>
      <c r="F893" s="398">
        <v>263.38048229999998</v>
      </c>
    </row>
    <row r="894" spans="1:6" x14ac:dyDescent="0.25">
      <c r="A894" s="338" t="s">
        <v>1139</v>
      </c>
      <c r="B894" s="398" t="s">
        <v>1153</v>
      </c>
      <c r="C894" s="399" t="s">
        <v>911</v>
      </c>
      <c r="D894" s="338" t="s">
        <v>1818</v>
      </c>
      <c r="E894" s="422">
        <v>35582</v>
      </c>
      <c r="F894" s="398">
        <v>153.2505697</v>
      </c>
    </row>
    <row r="895" spans="1:6" x14ac:dyDescent="0.25">
      <c r="A895" s="338" t="s">
        <v>1139</v>
      </c>
      <c r="B895" s="398" t="s">
        <v>1153</v>
      </c>
      <c r="C895" s="399" t="s">
        <v>911</v>
      </c>
      <c r="D895" s="338" t="s">
        <v>1818</v>
      </c>
      <c r="E895" s="422">
        <v>35612</v>
      </c>
      <c r="F895" s="398">
        <v>57.605241329999998</v>
      </c>
    </row>
    <row r="896" spans="1:6" x14ac:dyDescent="0.25">
      <c r="A896" s="338" t="s">
        <v>1139</v>
      </c>
      <c r="B896" s="398" t="s">
        <v>1153</v>
      </c>
      <c r="C896" s="399" t="s">
        <v>911</v>
      </c>
      <c r="D896" s="338" t="s">
        <v>1818</v>
      </c>
      <c r="E896" s="422">
        <v>35643</v>
      </c>
      <c r="F896" s="398">
        <v>35.977105379999998</v>
      </c>
    </row>
    <row r="897" spans="1:6" x14ac:dyDescent="0.25">
      <c r="A897" s="338" t="s">
        <v>1139</v>
      </c>
      <c r="B897" s="398" t="s">
        <v>1153</v>
      </c>
      <c r="C897" s="399" t="s">
        <v>911</v>
      </c>
      <c r="D897" s="338" t="s">
        <v>1818</v>
      </c>
      <c r="E897" s="422">
        <v>35674</v>
      </c>
      <c r="F897" s="398">
        <v>34.487865499999998</v>
      </c>
    </row>
    <row r="898" spans="1:6" x14ac:dyDescent="0.25">
      <c r="A898" s="338" t="s">
        <v>1139</v>
      </c>
      <c r="B898" s="398" t="s">
        <v>1153</v>
      </c>
      <c r="C898" s="399" t="s">
        <v>911</v>
      </c>
      <c r="D898" s="338" t="s">
        <v>1818</v>
      </c>
      <c r="E898" s="422">
        <v>35704</v>
      </c>
      <c r="F898" s="398">
        <v>36.98800301</v>
      </c>
    </row>
    <row r="899" spans="1:6" x14ac:dyDescent="0.25">
      <c r="A899" s="338" t="s">
        <v>1139</v>
      </c>
      <c r="B899" s="398" t="s">
        <v>1153</v>
      </c>
      <c r="C899" s="399" t="s">
        <v>911</v>
      </c>
      <c r="D899" s="338" t="s">
        <v>1818</v>
      </c>
      <c r="E899" s="422">
        <v>35735</v>
      </c>
      <c r="F899" s="398">
        <v>34.787340409999999</v>
      </c>
    </row>
    <row r="900" spans="1:6" x14ac:dyDescent="0.25">
      <c r="A900" s="338" t="s">
        <v>1139</v>
      </c>
      <c r="B900" s="398" t="s">
        <v>1153</v>
      </c>
      <c r="C900" s="399" t="s">
        <v>911</v>
      </c>
      <c r="D900" s="338" t="s">
        <v>1818</v>
      </c>
      <c r="E900" s="422">
        <v>35765</v>
      </c>
      <c r="F900" s="398">
        <v>28.846995889999999</v>
      </c>
    </row>
    <row r="901" spans="1:6" x14ac:dyDescent="0.25">
      <c r="A901" s="338" t="s">
        <v>1139</v>
      </c>
      <c r="B901" s="398" t="s">
        <v>1153</v>
      </c>
      <c r="C901" s="399" t="s">
        <v>911</v>
      </c>
      <c r="D901" s="338" t="s">
        <v>1818</v>
      </c>
      <c r="E901" s="422">
        <v>35796</v>
      </c>
      <c r="F901" s="398">
        <v>31.33375882</v>
      </c>
    </row>
    <row r="902" spans="1:6" x14ac:dyDescent="0.25">
      <c r="A902" s="338" t="s">
        <v>1139</v>
      </c>
      <c r="B902" s="398" t="s">
        <v>1153</v>
      </c>
      <c r="C902" s="399" t="s">
        <v>911</v>
      </c>
      <c r="D902" s="338" t="s">
        <v>1818</v>
      </c>
      <c r="E902" s="422">
        <v>35827</v>
      </c>
      <c r="F902" s="398">
        <v>25.33375882</v>
      </c>
    </row>
    <row r="903" spans="1:6" x14ac:dyDescent="0.25">
      <c r="A903" s="338" t="s">
        <v>1139</v>
      </c>
      <c r="B903" s="398" t="s">
        <v>1153</v>
      </c>
      <c r="C903" s="399" t="s">
        <v>911</v>
      </c>
      <c r="D903" s="338" t="s">
        <v>1818</v>
      </c>
      <c r="E903" s="422">
        <v>35855</v>
      </c>
      <c r="F903" s="398">
        <v>68.418490379999994</v>
      </c>
    </row>
    <row r="904" spans="1:6" x14ac:dyDescent="0.25">
      <c r="A904" s="338" t="s">
        <v>1139</v>
      </c>
      <c r="B904" s="398" t="s">
        <v>1153</v>
      </c>
      <c r="C904" s="399" t="s">
        <v>911</v>
      </c>
      <c r="D904" s="338" t="s">
        <v>1818</v>
      </c>
      <c r="E904" s="422">
        <v>35886</v>
      </c>
      <c r="F904" s="398">
        <v>168.67936119999999</v>
      </c>
    </row>
    <row r="905" spans="1:6" x14ac:dyDescent="0.25">
      <c r="A905" s="338" t="s">
        <v>1139</v>
      </c>
      <c r="B905" s="398" t="s">
        <v>1153</v>
      </c>
      <c r="C905" s="399" t="s">
        <v>911</v>
      </c>
      <c r="D905" s="338" t="s">
        <v>1818</v>
      </c>
      <c r="E905" s="422">
        <v>35916</v>
      </c>
      <c r="F905" s="398">
        <v>279.11042170000002</v>
      </c>
    </row>
    <row r="906" spans="1:6" x14ac:dyDescent="0.25">
      <c r="A906" s="338" t="s">
        <v>1139</v>
      </c>
      <c r="B906" s="398" t="s">
        <v>1153</v>
      </c>
      <c r="C906" s="399" t="s">
        <v>911</v>
      </c>
      <c r="D906" s="338" t="s">
        <v>1818</v>
      </c>
      <c r="E906" s="422">
        <v>35947</v>
      </c>
      <c r="F906" s="398">
        <v>173.47486180000001</v>
      </c>
    </row>
    <row r="907" spans="1:6" x14ac:dyDescent="0.25">
      <c r="A907" s="338" t="s">
        <v>1139</v>
      </c>
      <c r="B907" s="398" t="s">
        <v>1153</v>
      </c>
      <c r="C907" s="399" t="s">
        <v>911</v>
      </c>
      <c r="D907" s="338" t="s">
        <v>1818</v>
      </c>
      <c r="E907" s="422">
        <v>35977</v>
      </c>
      <c r="F907" s="398">
        <v>55.072032800000002</v>
      </c>
    </row>
    <row r="908" spans="1:6" x14ac:dyDescent="0.25">
      <c r="A908" s="338" t="s">
        <v>1139</v>
      </c>
      <c r="B908" s="398" t="s">
        <v>1153</v>
      </c>
      <c r="C908" s="399" t="s">
        <v>911</v>
      </c>
      <c r="D908" s="338" t="s">
        <v>1818</v>
      </c>
      <c r="E908" s="422">
        <v>36008</v>
      </c>
      <c r="F908" s="398">
        <v>45.91023706</v>
      </c>
    </row>
    <row r="909" spans="1:6" x14ac:dyDescent="0.25">
      <c r="A909" s="338" t="s">
        <v>1139</v>
      </c>
      <c r="B909" s="398" t="s">
        <v>1153</v>
      </c>
      <c r="C909" s="399" t="s">
        <v>911</v>
      </c>
      <c r="D909" s="338" t="s">
        <v>1818</v>
      </c>
      <c r="E909" s="422">
        <v>36039</v>
      </c>
      <c r="F909" s="398">
        <v>38.632810589999998</v>
      </c>
    </row>
    <row r="910" spans="1:6" x14ac:dyDescent="0.25">
      <c r="A910" s="338" t="s">
        <v>1139</v>
      </c>
      <c r="B910" s="398" t="s">
        <v>1153</v>
      </c>
      <c r="C910" s="399" t="s">
        <v>911</v>
      </c>
      <c r="D910" s="338" t="s">
        <v>1818</v>
      </c>
      <c r="E910" s="422">
        <v>36069</v>
      </c>
      <c r="F910" s="398">
        <v>39.575186029999998</v>
      </c>
    </row>
    <row r="911" spans="1:6" x14ac:dyDescent="0.25">
      <c r="A911" s="338" t="s">
        <v>1139</v>
      </c>
      <c r="B911" s="398" t="s">
        <v>1153</v>
      </c>
      <c r="C911" s="399" t="s">
        <v>911</v>
      </c>
      <c r="D911" s="338" t="s">
        <v>1818</v>
      </c>
      <c r="E911" s="422">
        <v>36100</v>
      </c>
      <c r="F911" s="398">
        <v>39.926060870000001</v>
      </c>
    </row>
    <row r="912" spans="1:6" x14ac:dyDescent="0.25">
      <c r="A912" s="338" t="s">
        <v>1139</v>
      </c>
      <c r="B912" s="398" t="s">
        <v>1153</v>
      </c>
      <c r="C912" s="399" t="s">
        <v>911</v>
      </c>
      <c r="D912" s="338" t="s">
        <v>1818</v>
      </c>
      <c r="E912" s="422">
        <v>36130</v>
      </c>
      <c r="F912" s="398">
        <v>40.284701579999997</v>
      </c>
    </row>
    <row r="913" spans="1:6" x14ac:dyDescent="0.25">
      <c r="A913" s="338" t="s">
        <v>1139</v>
      </c>
      <c r="B913" s="398" t="s">
        <v>1153</v>
      </c>
      <c r="C913" s="399" t="s">
        <v>911</v>
      </c>
      <c r="D913" s="338" t="s">
        <v>1818</v>
      </c>
      <c r="E913" s="422">
        <v>36161</v>
      </c>
      <c r="F913" s="398">
        <v>39.254855130000003</v>
      </c>
    </row>
    <row r="914" spans="1:6" x14ac:dyDescent="0.25">
      <c r="A914" s="338" t="s">
        <v>1139</v>
      </c>
      <c r="B914" s="398" t="s">
        <v>1153</v>
      </c>
      <c r="C914" s="399" t="s">
        <v>911</v>
      </c>
      <c r="D914" s="338" t="s">
        <v>1818</v>
      </c>
      <c r="E914" s="422">
        <v>36192</v>
      </c>
      <c r="F914" s="398">
        <v>41.681782130000002</v>
      </c>
    </row>
    <row r="915" spans="1:6" x14ac:dyDescent="0.25">
      <c r="A915" s="338" t="s">
        <v>1139</v>
      </c>
      <c r="B915" s="398" t="s">
        <v>1153</v>
      </c>
      <c r="C915" s="399" t="s">
        <v>911</v>
      </c>
      <c r="D915" s="338" t="s">
        <v>1818</v>
      </c>
      <c r="E915" s="422">
        <v>36220</v>
      </c>
      <c r="F915" s="398">
        <v>61.684747969999997</v>
      </c>
    </row>
    <row r="916" spans="1:6" x14ac:dyDescent="0.25">
      <c r="A916" s="338" t="s">
        <v>1139</v>
      </c>
      <c r="B916" s="398" t="s">
        <v>1153</v>
      </c>
      <c r="C916" s="399" t="s">
        <v>911</v>
      </c>
      <c r="D916" s="338" t="s">
        <v>1818</v>
      </c>
      <c r="E916" s="422">
        <v>36251</v>
      </c>
      <c r="F916" s="398">
        <v>115.5540608</v>
      </c>
    </row>
    <row r="917" spans="1:6" x14ac:dyDescent="0.25">
      <c r="A917" s="338" t="s">
        <v>1139</v>
      </c>
      <c r="B917" s="398" t="s">
        <v>1153</v>
      </c>
      <c r="C917" s="399" t="s">
        <v>911</v>
      </c>
      <c r="D917" s="338" t="s">
        <v>1818</v>
      </c>
      <c r="E917" s="422">
        <v>36281</v>
      </c>
      <c r="F917" s="398">
        <v>227.50695859999999</v>
      </c>
    </row>
    <row r="918" spans="1:6" x14ac:dyDescent="0.25">
      <c r="A918" s="338" t="s">
        <v>1139</v>
      </c>
      <c r="B918" s="398" t="s">
        <v>1153</v>
      </c>
      <c r="C918" s="399" t="s">
        <v>911</v>
      </c>
      <c r="D918" s="338" t="s">
        <v>1818</v>
      </c>
      <c r="E918" s="422">
        <v>36312</v>
      </c>
      <c r="F918" s="398">
        <v>154.01994010000001</v>
      </c>
    </row>
    <row r="919" spans="1:6" x14ac:dyDescent="0.25">
      <c r="A919" s="338" t="s">
        <v>1139</v>
      </c>
      <c r="B919" s="398" t="s">
        <v>1153</v>
      </c>
      <c r="C919" s="399" t="s">
        <v>911</v>
      </c>
      <c r="D919" s="338" t="s">
        <v>1818</v>
      </c>
      <c r="E919" s="422">
        <v>36342</v>
      </c>
      <c r="F919" s="398">
        <v>60.236896829999999</v>
      </c>
    </row>
    <row r="920" spans="1:6" x14ac:dyDescent="0.25">
      <c r="A920" s="338" t="s">
        <v>1139</v>
      </c>
      <c r="B920" s="398" t="s">
        <v>1153</v>
      </c>
      <c r="C920" s="399" t="s">
        <v>911</v>
      </c>
      <c r="D920" s="338" t="s">
        <v>1818</v>
      </c>
      <c r="E920" s="422">
        <v>36373</v>
      </c>
      <c r="F920" s="398">
        <v>38.615018759999998</v>
      </c>
    </row>
    <row r="921" spans="1:6" x14ac:dyDescent="0.25">
      <c r="A921" s="338" t="s">
        <v>1139</v>
      </c>
      <c r="B921" s="398" t="s">
        <v>1153</v>
      </c>
      <c r="C921" s="399" t="s">
        <v>911</v>
      </c>
      <c r="D921" s="338" t="s">
        <v>1818</v>
      </c>
      <c r="E921" s="422">
        <v>36404</v>
      </c>
      <c r="F921" s="398">
        <v>29.88736467</v>
      </c>
    </row>
    <row r="922" spans="1:6" x14ac:dyDescent="0.25">
      <c r="A922" s="338" t="s">
        <v>1139</v>
      </c>
      <c r="B922" s="398" t="s">
        <v>1153</v>
      </c>
      <c r="C922" s="399" t="s">
        <v>911</v>
      </c>
      <c r="D922" s="338" t="s">
        <v>1818</v>
      </c>
      <c r="E922" s="422">
        <v>36434</v>
      </c>
      <c r="F922" s="398">
        <v>27.14218039</v>
      </c>
    </row>
    <row r="923" spans="1:6" x14ac:dyDescent="0.25">
      <c r="A923" s="338" t="s">
        <v>1139</v>
      </c>
      <c r="B923" s="398" t="s">
        <v>1153</v>
      </c>
      <c r="C923" s="399" t="s">
        <v>911</v>
      </c>
      <c r="D923" s="338" t="s">
        <v>1818</v>
      </c>
      <c r="E923" s="422">
        <v>36465</v>
      </c>
      <c r="F923" s="398">
        <v>28.421451860000001</v>
      </c>
    </row>
    <row r="924" spans="1:6" x14ac:dyDescent="0.25">
      <c r="A924" s="338" t="s">
        <v>1139</v>
      </c>
      <c r="B924" s="398" t="s">
        <v>1153</v>
      </c>
      <c r="C924" s="399" t="s">
        <v>911</v>
      </c>
      <c r="D924" s="338" t="s">
        <v>1818</v>
      </c>
      <c r="E924" s="422">
        <v>36495</v>
      </c>
      <c r="F924" s="398">
        <v>27.87107717</v>
      </c>
    </row>
    <row r="925" spans="1:6" x14ac:dyDescent="0.25">
      <c r="A925" s="338" t="s">
        <v>1139</v>
      </c>
      <c r="B925" s="398" t="s">
        <v>1153</v>
      </c>
      <c r="C925" s="399" t="s">
        <v>911</v>
      </c>
      <c r="D925" s="338" t="s">
        <v>1818</v>
      </c>
      <c r="E925" s="422">
        <v>36526</v>
      </c>
      <c r="F925" s="398">
        <v>29.47795911</v>
      </c>
    </row>
    <row r="926" spans="1:6" x14ac:dyDescent="0.25">
      <c r="A926" s="338" t="s">
        <v>1139</v>
      </c>
      <c r="B926" s="398" t="s">
        <v>1153</v>
      </c>
      <c r="C926" s="399" t="s">
        <v>911</v>
      </c>
      <c r="D926" s="338" t="s">
        <v>1818</v>
      </c>
      <c r="E926" s="422">
        <v>36557</v>
      </c>
      <c r="F926" s="398">
        <v>32.638620019999998</v>
      </c>
    </row>
    <row r="927" spans="1:6" x14ac:dyDescent="0.25">
      <c r="A927" s="338" t="s">
        <v>1139</v>
      </c>
      <c r="B927" s="398" t="s">
        <v>1153</v>
      </c>
      <c r="C927" s="399" t="s">
        <v>911</v>
      </c>
      <c r="D927" s="338" t="s">
        <v>1818</v>
      </c>
      <c r="E927" s="422">
        <v>36586</v>
      </c>
      <c r="F927" s="398">
        <v>53.508881619999997</v>
      </c>
    </row>
    <row r="928" spans="1:6" x14ac:dyDescent="0.25">
      <c r="A928" s="338" t="s">
        <v>1139</v>
      </c>
      <c r="B928" s="398" t="s">
        <v>1153</v>
      </c>
      <c r="C928" s="399" t="s">
        <v>911</v>
      </c>
      <c r="D928" s="338" t="s">
        <v>1818</v>
      </c>
      <c r="E928" s="422">
        <v>36617</v>
      </c>
      <c r="F928" s="398">
        <v>88.373523090000006</v>
      </c>
    </row>
    <row r="929" spans="1:6" x14ac:dyDescent="0.25">
      <c r="A929" s="338" t="s">
        <v>1139</v>
      </c>
      <c r="B929" s="398" t="s">
        <v>1153</v>
      </c>
      <c r="C929" s="399" t="s">
        <v>911</v>
      </c>
      <c r="D929" s="338" t="s">
        <v>1818</v>
      </c>
      <c r="E929" s="422">
        <v>36647</v>
      </c>
      <c r="F929" s="398">
        <v>118.65454200000001</v>
      </c>
    </row>
    <row r="930" spans="1:6" x14ac:dyDescent="0.25">
      <c r="A930" s="338" t="s">
        <v>1139</v>
      </c>
      <c r="B930" s="398" t="s">
        <v>1153</v>
      </c>
      <c r="C930" s="399" t="s">
        <v>911</v>
      </c>
      <c r="D930" s="338" t="s">
        <v>1818</v>
      </c>
      <c r="E930" s="422">
        <v>36678</v>
      </c>
      <c r="F930" s="398">
        <v>70.416844710000007</v>
      </c>
    </row>
    <row r="931" spans="1:6" x14ac:dyDescent="0.25">
      <c r="A931" s="338" t="s">
        <v>1139</v>
      </c>
      <c r="B931" s="398" t="s">
        <v>1153</v>
      </c>
      <c r="C931" s="399" t="s">
        <v>911</v>
      </c>
      <c r="D931" s="338" t="s">
        <v>1818</v>
      </c>
      <c r="E931" s="422">
        <v>36708</v>
      </c>
      <c r="F931" s="398">
        <v>31.703225809999999</v>
      </c>
    </row>
    <row r="932" spans="1:6" x14ac:dyDescent="0.25">
      <c r="A932" s="338" t="s">
        <v>1139</v>
      </c>
      <c r="B932" s="398" t="s">
        <v>1153</v>
      </c>
      <c r="C932" s="399" t="s">
        <v>911</v>
      </c>
      <c r="D932" s="338" t="s">
        <v>1818</v>
      </c>
      <c r="E932" s="422">
        <v>36739</v>
      </c>
      <c r="F932" s="398">
        <v>29.861290319999998</v>
      </c>
    </row>
    <row r="933" spans="1:6" x14ac:dyDescent="0.25">
      <c r="A933" s="338" t="s">
        <v>1139</v>
      </c>
      <c r="B933" s="398" t="s">
        <v>1153</v>
      </c>
      <c r="C933" s="399" t="s">
        <v>911</v>
      </c>
      <c r="D933" s="338" t="s">
        <v>1818</v>
      </c>
      <c r="E933" s="422">
        <v>36770</v>
      </c>
      <c r="F933" s="398">
        <v>23.709401830000001</v>
      </c>
    </row>
    <row r="934" spans="1:6" x14ac:dyDescent="0.25">
      <c r="A934" s="338" t="s">
        <v>1139</v>
      </c>
      <c r="B934" s="398" t="s">
        <v>1153</v>
      </c>
      <c r="C934" s="399" t="s">
        <v>911</v>
      </c>
      <c r="D934" s="338" t="s">
        <v>1818</v>
      </c>
      <c r="E934" s="422">
        <v>36800</v>
      </c>
      <c r="F934" s="398">
        <v>18.643972519999998</v>
      </c>
    </row>
    <row r="935" spans="1:6" x14ac:dyDescent="0.25">
      <c r="A935" s="338" t="s">
        <v>1139</v>
      </c>
      <c r="B935" s="398" t="s">
        <v>1153</v>
      </c>
      <c r="C935" s="399" t="s">
        <v>911</v>
      </c>
      <c r="D935" s="338" t="s">
        <v>1818</v>
      </c>
      <c r="E935" s="422">
        <v>36831</v>
      </c>
      <c r="F935" s="398">
        <v>19.0932359</v>
      </c>
    </row>
    <row r="936" spans="1:6" x14ac:dyDescent="0.25">
      <c r="A936" s="338" t="s">
        <v>1139</v>
      </c>
      <c r="B936" s="398" t="s">
        <v>1153</v>
      </c>
      <c r="C936" s="399" t="s">
        <v>911</v>
      </c>
      <c r="D936" s="338" t="s">
        <v>1818</v>
      </c>
      <c r="E936" s="422">
        <v>36861</v>
      </c>
      <c r="F936" s="398">
        <v>19.19327131</v>
      </c>
    </row>
    <row r="937" spans="1:6" x14ac:dyDescent="0.25">
      <c r="A937" s="338" t="s">
        <v>1139</v>
      </c>
      <c r="B937" s="398" t="s">
        <v>1153</v>
      </c>
      <c r="C937" s="399" t="s">
        <v>911</v>
      </c>
      <c r="D937" s="338" t="s">
        <v>1818</v>
      </c>
      <c r="E937" s="422">
        <v>36892</v>
      </c>
      <c r="F937" s="398">
        <v>19.520009460000001</v>
      </c>
    </row>
    <row r="938" spans="1:6" x14ac:dyDescent="0.25">
      <c r="A938" s="338" t="s">
        <v>1139</v>
      </c>
      <c r="B938" s="398" t="s">
        <v>1153</v>
      </c>
      <c r="C938" s="399" t="s">
        <v>911</v>
      </c>
      <c r="D938" s="338" t="s">
        <v>1818</v>
      </c>
      <c r="E938" s="422">
        <v>36923</v>
      </c>
      <c r="F938" s="398">
        <v>17.847844439999999</v>
      </c>
    </row>
    <row r="939" spans="1:6" x14ac:dyDescent="0.25">
      <c r="A939" s="338" t="s">
        <v>1139</v>
      </c>
      <c r="B939" s="398" t="s">
        <v>1153</v>
      </c>
      <c r="C939" s="399" t="s">
        <v>911</v>
      </c>
      <c r="D939" s="338" t="s">
        <v>1818</v>
      </c>
      <c r="E939" s="422">
        <v>36951</v>
      </c>
      <c r="F939" s="398">
        <v>54.330982400000003</v>
      </c>
    </row>
    <row r="940" spans="1:6" x14ac:dyDescent="0.25">
      <c r="A940" s="338" t="s">
        <v>1139</v>
      </c>
      <c r="B940" s="398" t="s">
        <v>1153</v>
      </c>
      <c r="C940" s="399" t="s">
        <v>911</v>
      </c>
      <c r="D940" s="338" t="s">
        <v>1818</v>
      </c>
      <c r="E940" s="422">
        <v>36982</v>
      </c>
      <c r="F940" s="398">
        <v>84.866798329999995</v>
      </c>
    </row>
    <row r="941" spans="1:6" x14ac:dyDescent="0.25">
      <c r="A941" s="338" t="s">
        <v>1139</v>
      </c>
      <c r="B941" s="398" t="s">
        <v>1153</v>
      </c>
      <c r="C941" s="399" t="s">
        <v>911</v>
      </c>
      <c r="D941" s="338" t="s">
        <v>1818</v>
      </c>
      <c r="E941" s="422">
        <v>37012</v>
      </c>
      <c r="F941" s="398">
        <v>113.71594829999999</v>
      </c>
    </row>
    <row r="942" spans="1:6" x14ac:dyDescent="0.25">
      <c r="A942" s="338" t="s">
        <v>1139</v>
      </c>
      <c r="B942" s="398" t="s">
        <v>1153</v>
      </c>
      <c r="C942" s="399" t="s">
        <v>911</v>
      </c>
      <c r="D942" s="338" t="s">
        <v>1818</v>
      </c>
      <c r="E942" s="422">
        <v>37043</v>
      </c>
      <c r="F942" s="398">
        <v>71.830220980000007</v>
      </c>
    </row>
    <row r="943" spans="1:6" x14ac:dyDescent="0.25">
      <c r="A943" s="338" t="s">
        <v>1139</v>
      </c>
      <c r="B943" s="398" t="s">
        <v>1153</v>
      </c>
      <c r="C943" s="399" t="s">
        <v>911</v>
      </c>
      <c r="D943" s="338" t="s">
        <v>1818</v>
      </c>
      <c r="E943" s="422">
        <v>37073</v>
      </c>
      <c r="F943" s="398">
        <v>36.08387097</v>
      </c>
    </row>
    <row r="944" spans="1:6" x14ac:dyDescent="0.25">
      <c r="A944" s="338" t="s">
        <v>1139</v>
      </c>
      <c r="B944" s="398" t="s">
        <v>1153</v>
      </c>
      <c r="C944" s="399" t="s">
        <v>911</v>
      </c>
      <c r="D944" s="338" t="s">
        <v>1818</v>
      </c>
      <c r="E944" s="422">
        <v>37104</v>
      </c>
      <c r="F944" s="398">
        <v>26.783870969999999</v>
      </c>
    </row>
    <row r="945" spans="1:6" x14ac:dyDescent="0.25">
      <c r="A945" s="338" t="s">
        <v>1139</v>
      </c>
      <c r="B945" s="398" t="s">
        <v>1153</v>
      </c>
      <c r="C945" s="399" t="s">
        <v>911</v>
      </c>
      <c r="D945" s="338" t="s">
        <v>1818</v>
      </c>
      <c r="E945" s="422">
        <v>37135</v>
      </c>
      <c r="F945" s="398">
        <v>23.193150979999999</v>
      </c>
    </row>
    <row r="946" spans="1:6" x14ac:dyDescent="0.25">
      <c r="A946" s="338" t="s">
        <v>1139</v>
      </c>
      <c r="B946" s="398" t="s">
        <v>1153</v>
      </c>
      <c r="C946" s="399" t="s">
        <v>911</v>
      </c>
      <c r="D946" s="338" t="s">
        <v>1818</v>
      </c>
      <c r="E946" s="422">
        <v>37165</v>
      </c>
      <c r="F946" s="398">
        <v>17.82168497</v>
      </c>
    </row>
    <row r="947" spans="1:6" x14ac:dyDescent="0.25">
      <c r="A947" s="338" t="s">
        <v>1139</v>
      </c>
      <c r="B947" s="398" t="s">
        <v>1153</v>
      </c>
      <c r="C947" s="399" t="s">
        <v>911</v>
      </c>
      <c r="D947" s="338" t="s">
        <v>1818</v>
      </c>
      <c r="E947" s="422">
        <v>37196</v>
      </c>
      <c r="F947" s="398">
        <v>18.265248440000001</v>
      </c>
    </row>
    <row r="948" spans="1:6" x14ac:dyDescent="0.25">
      <c r="A948" s="338" t="s">
        <v>1139</v>
      </c>
      <c r="B948" s="398" t="s">
        <v>1153</v>
      </c>
      <c r="C948" s="399" t="s">
        <v>911</v>
      </c>
      <c r="D948" s="338" t="s">
        <v>1818</v>
      </c>
      <c r="E948" s="422">
        <v>37226</v>
      </c>
      <c r="F948" s="398">
        <v>16.27535301</v>
      </c>
    </row>
    <row r="949" spans="1:6" x14ac:dyDescent="0.25">
      <c r="A949" s="338" t="s">
        <v>1139</v>
      </c>
      <c r="B949" s="398" t="s">
        <v>1153</v>
      </c>
      <c r="C949" s="399" t="s">
        <v>911</v>
      </c>
      <c r="D949" s="338" t="s">
        <v>1818</v>
      </c>
      <c r="E949" s="422">
        <v>37257</v>
      </c>
      <c r="F949" s="398">
        <v>16.7136782</v>
      </c>
    </row>
    <row r="950" spans="1:6" x14ac:dyDescent="0.25">
      <c r="A950" s="338" t="s">
        <v>1139</v>
      </c>
      <c r="B950" s="398" t="s">
        <v>1153</v>
      </c>
      <c r="C950" s="399" t="s">
        <v>911</v>
      </c>
      <c r="D950" s="338" t="s">
        <v>1818</v>
      </c>
      <c r="E950" s="422">
        <v>37288</v>
      </c>
      <c r="F950" s="398">
        <v>10.7136782</v>
      </c>
    </row>
    <row r="951" spans="1:6" x14ac:dyDescent="0.25">
      <c r="A951" s="338" t="s">
        <v>1139</v>
      </c>
      <c r="B951" s="398" t="s">
        <v>1153</v>
      </c>
      <c r="C951" s="399" t="s">
        <v>911</v>
      </c>
      <c r="D951" s="338" t="s">
        <v>1818</v>
      </c>
      <c r="E951" s="422">
        <v>37316</v>
      </c>
      <c r="F951" s="398">
        <v>51.281751239999998</v>
      </c>
    </row>
    <row r="952" spans="1:6" x14ac:dyDescent="0.25">
      <c r="A952" s="338" t="s">
        <v>1139</v>
      </c>
      <c r="B952" s="398" t="s">
        <v>1153</v>
      </c>
      <c r="C952" s="399" t="s">
        <v>911</v>
      </c>
      <c r="D952" s="338" t="s">
        <v>1818</v>
      </c>
      <c r="E952" s="422">
        <v>37347</v>
      </c>
      <c r="F952" s="398">
        <v>93.251918689999997</v>
      </c>
    </row>
    <row r="953" spans="1:6" x14ac:dyDescent="0.25">
      <c r="A953" s="338" t="s">
        <v>1139</v>
      </c>
      <c r="B953" s="398" t="s">
        <v>1153</v>
      </c>
      <c r="C953" s="399" t="s">
        <v>911</v>
      </c>
      <c r="D953" s="338" t="s">
        <v>1818</v>
      </c>
      <c r="E953" s="422">
        <v>37377</v>
      </c>
      <c r="F953" s="398">
        <v>129.0740065</v>
      </c>
    </row>
    <row r="954" spans="1:6" x14ac:dyDescent="0.25">
      <c r="A954" s="338" t="s">
        <v>1139</v>
      </c>
      <c r="B954" s="398" t="s">
        <v>1153</v>
      </c>
      <c r="C954" s="399" t="s">
        <v>911</v>
      </c>
      <c r="D954" s="338" t="s">
        <v>1818</v>
      </c>
      <c r="E954" s="422">
        <v>37408</v>
      </c>
      <c r="F954" s="398">
        <v>75.87259607</v>
      </c>
    </row>
    <row r="955" spans="1:6" x14ac:dyDescent="0.25">
      <c r="A955" s="338" t="s">
        <v>1139</v>
      </c>
      <c r="B955" s="398" t="s">
        <v>1153</v>
      </c>
      <c r="C955" s="399" t="s">
        <v>911</v>
      </c>
      <c r="D955" s="338" t="s">
        <v>1818</v>
      </c>
      <c r="E955" s="422">
        <v>37438</v>
      </c>
      <c r="F955" s="398">
        <v>28.30645161</v>
      </c>
    </row>
    <row r="956" spans="1:6" x14ac:dyDescent="0.25">
      <c r="A956" s="338" t="s">
        <v>1139</v>
      </c>
      <c r="B956" s="398" t="s">
        <v>1153</v>
      </c>
      <c r="C956" s="399" t="s">
        <v>911</v>
      </c>
      <c r="D956" s="338" t="s">
        <v>1818</v>
      </c>
      <c r="E956" s="422">
        <v>37469</v>
      </c>
      <c r="F956" s="338">
        <v>25.4</v>
      </c>
    </row>
    <row r="957" spans="1:6" x14ac:dyDescent="0.25">
      <c r="A957" s="338" t="s">
        <v>1139</v>
      </c>
      <c r="B957" s="398" t="s">
        <v>1153</v>
      </c>
      <c r="C957" s="399" t="s">
        <v>911</v>
      </c>
      <c r="D957" s="338" t="s">
        <v>1818</v>
      </c>
      <c r="E957" s="422">
        <v>37500</v>
      </c>
      <c r="F957" s="398">
        <v>23.12627385</v>
      </c>
    </row>
    <row r="958" spans="1:6" x14ac:dyDescent="0.25">
      <c r="A958" s="338" t="s">
        <v>1139</v>
      </c>
      <c r="B958" s="398" t="s">
        <v>1153</v>
      </c>
      <c r="C958" s="399" t="s">
        <v>911</v>
      </c>
      <c r="D958" s="338" t="s">
        <v>1818</v>
      </c>
      <c r="E958" s="422">
        <v>37530</v>
      </c>
      <c r="F958" s="398">
        <v>18.434620519999999</v>
      </c>
    </row>
    <row r="959" spans="1:6" x14ac:dyDescent="0.25">
      <c r="A959" s="338" t="s">
        <v>1139</v>
      </c>
      <c r="B959" s="398" t="s">
        <v>1153</v>
      </c>
      <c r="C959" s="399" t="s">
        <v>911</v>
      </c>
      <c r="D959" s="338" t="s">
        <v>1818</v>
      </c>
      <c r="E959" s="422">
        <v>37561</v>
      </c>
      <c r="F959" s="398">
        <v>18.9449094</v>
      </c>
    </row>
    <row r="960" spans="1:6" x14ac:dyDescent="0.25">
      <c r="A960" s="338" t="s">
        <v>1139</v>
      </c>
      <c r="B960" s="398" t="s">
        <v>1153</v>
      </c>
      <c r="C960" s="399" t="s">
        <v>911</v>
      </c>
      <c r="D960" s="338" t="s">
        <v>1818</v>
      </c>
      <c r="E960" s="422">
        <v>37591</v>
      </c>
      <c r="F960" s="398">
        <v>16.750704330000001</v>
      </c>
    </row>
    <row r="961" spans="1:6" x14ac:dyDescent="0.25">
      <c r="A961" s="338" t="s">
        <v>1139</v>
      </c>
      <c r="B961" s="398" t="s">
        <v>1153</v>
      </c>
      <c r="C961" s="399" t="s">
        <v>911</v>
      </c>
      <c r="D961" s="338" t="s">
        <v>1818</v>
      </c>
      <c r="E961" s="422">
        <v>37622</v>
      </c>
      <c r="F961" s="398">
        <v>17.9207024</v>
      </c>
    </row>
    <row r="962" spans="1:6" x14ac:dyDescent="0.25">
      <c r="A962" s="338" t="s">
        <v>1139</v>
      </c>
      <c r="B962" s="398" t="s">
        <v>1153</v>
      </c>
      <c r="C962" s="399" t="s">
        <v>911</v>
      </c>
      <c r="D962" s="338" t="s">
        <v>1818</v>
      </c>
      <c r="E962" s="422">
        <v>37653</v>
      </c>
      <c r="F962" s="398">
        <v>19.037460459999998</v>
      </c>
    </row>
    <row r="963" spans="1:6" x14ac:dyDescent="0.25">
      <c r="A963" s="338" t="s">
        <v>1139</v>
      </c>
      <c r="B963" s="398" t="s">
        <v>1153</v>
      </c>
      <c r="C963" s="399" t="s">
        <v>911</v>
      </c>
      <c r="D963" s="338" t="s">
        <v>1818</v>
      </c>
      <c r="E963" s="422">
        <v>37681</v>
      </c>
      <c r="F963" s="398">
        <v>51.460652209999999</v>
      </c>
    </row>
    <row r="964" spans="1:6" x14ac:dyDescent="0.25">
      <c r="A964" s="338" t="s">
        <v>1139</v>
      </c>
      <c r="B964" s="398" t="s">
        <v>1153</v>
      </c>
      <c r="C964" s="399" t="s">
        <v>911</v>
      </c>
      <c r="D964" s="338" t="s">
        <v>1818</v>
      </c>
      <c r="E964" s="422">
        <v>37712</v>
      </c>
      <c r="F964" s="398">
        <v>82.71109543</v>
      </c>
    </row>
    <row r="965" spans="1:6" x14ac:dyDescent="0.25">
      <c r="A965" s="338" t="s">
        <v>1139</v>
      </c>
      <c r="B965" s="398" t="s">
        <v>1153</v>
      </c>
      <c r="C965" s="399" t="s">
        <v>911</v>
      </c>
      <c r="D965" s="338" t="s">
        <v>1818</v>
      </c>
      <c r="E965" s="422">
        <v>37742</v>
      </c>
      <c r="F965" s="398">
        <v>120.50409380000001</v>
      </c>
    </row>
    <row r="966" spans="1:6" x14ac:dyDescent="0.25">
      <c r="A966" s="338" t="s">
        <v>1139</v>
      </c>
      <c r="B966" s="398" t="s">
        <v>1153</v>
      </c>
      <c r="C966" s="399" t="s">
        <v>911</v>
      </c>
      <c r="D966" s="338" t="s">
        <v>1818</v>
      </c>
      <c r="E966" s="422">
        <v>37773</v>
      </c>
      <c r="F966" s="398">
        <v>69.678985990000001</v>
      </c>
    </row>
    <row r="967" spans="1:6" x14ac:dyDescent="0.25">
      <c r="A967" s="338" t="s">
        <v>1139</v>
      </c>
      <c r="B967" s="398" t="s">
        <v>1153</v>
      </c>
      <c r="C967" s="399" t="s">
        <v>911</v>
      </c>
      <c r="D967" s="338" t="s">
        <v>1818</v>
      </c>
      <c r="E967" s="422">
        <v>37803</v>
      </c>
      <c r="F967" s="398">
        <v>26.251612900000001</v>
      </c>
    </row>
    <row r="968" spans="1:6" x14ac:dyDescent="0.25">
      <c r="A968" s="338" t="s">
        <v>1139</v>
      </c>
      <c r="B968" s="398" t="s">
        <v>1153</v>
      </c>
      <c r="C968" s="399" t="s">
        <v>911</v>
      </c>
      <c r="D968" s="338" t="s">
        <v>1818</v>
      </c>
      <c r="E968" s="422">
        <v>37834</v>
      </c>
      <c r="F968" s="398">
        <v>23.84516129</v>
      </c>
    </row>
    <row r="969" spans="1:6" x14ac:dyDescent="0.25">
      <c r="A969" s="338" t="s">
        <v>1139</v>
      </c>
      <c r="B969" s="398" t="s">
        <v>1153</v>
      </c>
      <c r="C969" s="399" t="s">
        <v>911</v>
      </c>
      <c r="D969" s="338" t="s">
        <v>1818</v>
      </c>
      <c r="E969" s="422">
        <v>37865</v>
      </c>
      <c r="F969" s="398">
        <v>21.925256619999999</v>
      </c>
    </row>
    <row r="970" spans="1:6" x14ac:dyDescent="0.25">
      <c r="A970" s="338" t="s">
        <v>1139</v>
      </c>
      <c r="B970" s="398" t="s">
        <v>1153</v>
      </c>
      <c r="C970" s="399" t="s">
        <v>911</v>
      </c>
      <c r="D970" s="338" t="s">
        <v>1818</v>
      </c>
      <c r="E970" s="422">
        <v>37895</v>
      </c>
      <c r="F970" s="398">
        <v>16.347817630000002</v>
      </c>
    </row>
    <row r="971" spans="1:6" x14ac:dyDescent="0.25">
      <c r="A971" s="338" t="s">
        <v>1139</v>
      </c>
      <c r="B971" s="398" t="s">
        <v>1153</v>
      </c>
      <c r="C971" s="399" t="s">
        <v>911</v>
      </c>
      <c r="D971" s="338" t="s">
        <v>1818</v>
      </c>
      <c r="E971" s="422">
        <v>37926</v>
      </c>
      <c r="F971" s="398">
        <v>17.266204810000001</v>
      </c>
    </row>
    <row r="972" spans="1:6" x14ac:dyDescent="0.25">
      <c r="A972" s="338" t="s">
        <v>1139</v>
      </c>
      <c r="B972" s="398" t="s">
        <v>1153</v>
      </c>
      <c r="C972" s="399" t="s">
        <v>911</v>
      </c>
      <c r="D972" s="338" t="s">
        <v>1818</v>
      </c>
      <c r="E972" s="422">
        <v>37956</v>
      </c>
      <c r="F972" s="398">
        <v>15.710741069999999</v>
      </c>
    </row>
    <row r="973" spans="1:6" x14ac:dyDescent="0.25">
      <c r="A973" s="338" t="s">
        <v>1139</v>
      </c>
      <c r="B973" s="398" t="s">
        <v>1153</v>
      </c>
      <c r="C973" s="399" t="s">
        <v>911</v>
      </c>
      <c r="D973" s="338" t="s">
        <v>1818</v>
      </c>
      <c r="E973" s="422">
        <v>37987</v>
      </c>
      <c r="F973" s="398">
        <v>11.8855814</v>
      </c>
    </row>
    <row r="974" spans="1:6" x14ac:dyDescent="0.25">
      <c r="A974" s="338" t="s">
        <v>1139</v>
      </c>
      <c r="B974" s="398" t="s">
        <v>1153</v>
      </c>
      <c r="C974" s="399" t="s">
        <v>911</v>
      </c>
      <c r="D974" s="338" t="s">
        <v>1818</v>
      </c>
      <c r="E974" s="422">
        <v>38018</v>
      </c>
      <c r="F974" s="398">
        <v>10.41915122</v>
      </c>
    </row>
    <row r="975" spans="1:6" x14ac:dyDescent="0.25">
      <c r="A975" s="338" t="s">
        <v>1139</v>
      </c>
      <c r="B975" s="398" t="s">
        <v>1153</v>
      </c>
      <c r="C975" s="399" t="s">
        <v>911</v>
      </c>
      <c r="D975" s="338" t="s">
        <v>1818</v>
      </c>
      <c r="E975" s="422">
        <v>38047</v>
      </c>
      <c r="F975" s="398">
        <v>56.645722259999999</v>
      </c>
    </row>
    <row r="976" spans="1:6" x14ac:dyDescent="0.25">
      <c r="A976" s="338" t="s">
        <v>1139</v>
      </c>
      <c r="B976" s="398" t="s">
        <v>1153</v>
      </c>
      <c r="C976" s="399" t="s">
        <v>911</v>
      </c>
      <c r="D976" s="338" t="s">
        <v>1818</v>
      </c>
      <c r="E976" s="422">
        <v>38078</v>
      </c>
      <c r="F976" s="398">
        <v>86.013596000000007</v>
      </c>
    </row>
    <row r="977" spans="1:6" x14ac:dyDescent="0.25">
      <c r="A977" s="338" t="s">
        <v>1139</v>
      </c>
      <c r="B977" s="398" t="s">
        <v>1153</v>
      </c>
      <c r="C977" s="399" t="s">
        <v>911</v>
      </c>
      <c r="D977" s="338" t="s">
        <v>1818</v>
      </c>
      <c r="E977" s="422">
        <v>38108</v>
      </c>
      <c r="F977" s="398">
        <v>114.81018570000001</v>
      </c>
    </row>
    <row r="978" spans="1:6" x14ac:dyDescent="0.25">
      <c r="A978" s="338" t="s">
        <v>1139</v>
      </c>
      <c r="B978" s="398" t="s">
        <v>1153</v>
      </c>
      <c r="C978" s="399" t="s">
        <v>911</v>
      </c>
      <c r="D978" s="338" t="s">
        <v>1818</v>
      </c>
      <c r="E978" s="422">
        <v>38139</v>
      </c>
      <c r="F978" s="398">
        <v>72.451353389999994</v>
      </c>
    </row>
    <row r="979" spans="1:6" x14ac:dyDescent="0.25">
      <c r="A979" s="338" t="s">
        <v>1139</v>
      </c>
      <c r="B979" s="398" t="s">
        <v>1153</v>
      </c>
      <c r="C979" s="399" t="s">
        <v>911</v>
      </c>
      <c r="D979" s="338" t="s">
        <v>1818</v>
      </c>
      <c r="E979" s="422">
        <v>38169</v>
      </c>
      <c r="F979" s="398">
        <v>31.674193549999998</v>
      </c>
    </row>
    <row r="980" spans="1:6" x14ac:dyDescent="0.25">
      <c r="A980" s="338" t="s">
        <v>1139</v>
      </c>
      <c r="B980" s="398" t="s">
        <v>1153</v>
      </c>
      <c r="C980" s="399" t="s">
        <v>911</v>
      </c>
      <c r="D980" s="338" t="s">
        <v>1818</v>
      </c>
      <c r="E980" s="422">
        <v>38200</v>
      </c>
      <c r="F980" s="398">
        <v>22.99677419</v>
      </c>
    </row>
    <row r="981" spans="1:6" x14ac:dyDescent="0.25">
      <c r="A981" s="338" t="s">
        <v>1139</v>
      </c>
      <c r="B981" s="398" t="s">
        <v>1153</v>
      </c>
      <c r="C981" s="399" t="s">
        <v>911</v>
      </c>
      <c r="D981" s="338" t="s">
        <v>1818</v>
      </c>
      <c r="E981" s="422">
        <v>38231</v>
      </c>
      <c r="F981" s="398">
        <v>23.018783549999998</v>
      </c>
    </row>
    <row r="982" spans="1:6" x14ac:dyDescent="0.25">
      <c r="A982" s="338" t="s">
        <v>1139</v>
      </c>
      <c r="B982" s="398" t="s">
        <v>1153</v>
      </c>
      <c r="C982" s="399" t="s">
        <v>911</v>
      </c>
      <c r="D982" s="338" t="s">
        <v>1818</v>
      </c>
      <c r="E982" s="422">
        <v>38261</v>
      </c>
      <c r="F982" s="398">
        <v>19.725947510000001</v>
      </c>
    </row>
    <row r="983" spans="1:6" x14ac:dyDescent="0.25">
      <c r="A983" s="338" t="s">
        <v>1139</v>
      </c>
      <c r="B983" s="398" t="s">
        <v>1153</v>
      </c>
      <c r="C983" s="399" t="s">
        <v>911</v>
      </c>
      <c r="D983" s="338" t="s">
        <v>1818</v>
      </c>
      <c r="E983" s="422">
        <v>38292</v>
      </c>
      <c r="F983" s="398">
        <v>19.788964010000001</v>
      </c>
    </row>
    <row r="984" spans="1:6" x14ac:dyDescent="0.25">
      <c r="A984" s="338" t="s">
        <v>1139</v>
      </c>
      <c r="B984" s="398" t="s">
        <v>1153</v>
      </c>
      <c r="C984" s="399" t="s">
        <v>911</v>
      </c>
      <c r="D984" s="338" t="s">
        <v>1818</v>
      </c>
      <c r="E984" s="422">
        <v>38322</v>
      </c>
      <c r="F984" s="398">
        <v>18.262674000000001</v>
      </c>
    </row>
    <row r="985" spans="1:6" x14ac:dyDescent="0.25">
      <c r="A985" s="338" t="s">
        <v>1139</v>
      </c>
      <c r="B985" s="398" t="s">
        <v>1153</v>
      </c>
      <c r="C985" s="399" t="s">
        <v>911</v>
      </c>
      <c r="D985" s="338" t="s">
        <v>1818</v>
      </c>
      <c r="E985" s="422">
        <v>38353</v>
      </c>
      <c r="F985" s="398">
        <v>20.938262900000002</v>
      </c>
    </row>
    <row r="986" spans="1:6" x14ac:dyDescent="0.25">
      <c r="A986" s="338" t="s">
        <v>1139</v>
      </c>
      <c r="B986" s="398" t="s">
        <v>1153</v>
      </c>
      <c r="C986" s="399" t="s">
        <v>911</v>
      </c>
      <c r="D986" s="338" t="s">
        <v>1818</v>
      </c>
      <c r="E986" s="422">
        <v>38384</v>
      </c>
      <c r="F986" s="398">
        <v>14.9382629</v>
      </c>
    </row>
    <row r="987" spans="1:6" x14ac:dyDescent="0.25">
      <c r="A987" s="338" t="s">
        <v>1139</v>
      </c>
      <c r="B987" s="398" t="s">
        <v>1153</v>
      </c>
      <c r="C987" s="399" t="s">
        <v>911</v>
      </c>
      <c r="D987" s="338" t="s">
        <v>1818</v>
      </c>
      <c r="E987" s="422">
        <v>38412</v>
      </c>
      <c r="F987" s="398">
        <v>56.197866869999999</v>
      </c>
    </row>
    <row r="988" spans="1:6" x14ac:dyDescent="0.25">
      <c r="A988" s="338" t="s">
        <v>1139</v>
      </c>
      <c r="B988" s="398" t="s">
        <v>1153</v>
      </c>
      <c r="C988" s="399" t="s">
        <v>911</v>
      </c>
      <c r="D988" s="338" t="s">
        <v>1818</v>
      </c>
      <c r="E988" s="422">
        <v>38443</v>
      </c>
      <c r="F988" s="398">
        <v>151.02467379999999</v>
      </c>
    </row>
    <row r="989" spans="1:6" x14ac:dyDescent="0.25">
      <c r="A989" s="338" t="s">
        <v>1139</v>
      </c>
      <c r="B989" s="398" t="s">
        <v>1153</v>
      </c>
      <c r="C989" s="399" t="s">
        <v>911</v>
      </c>
      <c r="D989" s="338" t="s">
        <v>1818</v>
      </c>
      <c r="E989" s="422">
        <v>38473</v>
      </c>
      <c r="F989" s="398">
        <v>239.58230449999999</v>
      </c>
    </row>
    <row r="990" spans="1:6" x14ac:dyDescent="0.25">
      <c r="A990" s="338" t="s">
        <v>1139</v>
      </c>
      <c r="B990" s="398" t="s">
        <v>1153</v>
      </c>
      <c r="C990" s="399" t="s">
        <v>911</v>
      </c>
      <c r="D990" s="338" t="s">
        <v>1818</v>
      </c>
      <c r="E990" s="422">
        <v>38504</v>
      </c>
      <c r="F990" s="398">
        <v>138.0524427</v>
      </c>
    </row>
    <row r="991" spans="1:6" x14ac:dyDescent="0.25">
      <c r="A991" s="338" t="s">
        <v>1139</v>
      </c>
      <c r="B991" s="398" t="s">
        <v>1153</v>
      </c>
      <c r="C991" s="399" t="s">
        <v>911</v>
      </c>
      <c r="D991" s="338" t="s">
        <v>1818</v>
      </c>
      <c r="E991" s="422">
        <v>38534</v>
      </c>
      <c r="F991" s="398">
        <v>60.037260570000001</v>
      </c>
    </row>
    <row r="992" spans="1:6" x14ac:dyDescent="0.25">
      <c r="A992" s="338" t="s">
        <v>1139</v>
      </c>
      <c r="B992" s="398" t="s">
        <v>1153</v>
      </c>
      <c r="C992" s="399" t="s">
        <v>911</v>
      </c>
      <c r="D992" s="338" t="s">
        <v>1818</v>
      </c>
      <c r="E992" s="422">
        <v>38565</v>
      </c>
      <c r="F992" s="398">
        <v>49.735132270000001</v>
      </c>
    </row>
    <row r="993" spans="1:6" x14ac:dyDescent="0.25">
      <c r="A993" s="338" t="s">
        <v>1139</v>
      </c>
      <c r="B993" s="398" t="s">
        <v>1153</v>
      </c>
      <c r="C993" s="399" t="s">
        <v>911</v>
      </c>
      <c r="D993" s="338" t="s">
        <v>1818</v>
      </c>
      <c r="E993" s="422">
        <v>38596</v>
      </c>
      <c r="F993" s="398">
        <v>26.770347690000001</v>
      </c>
    </row>
    <row r="994" spans="1:6" x14ac:dyDescent="0.25">
      <c r="A994" s="338" t="s">
        <v>1139</v>
      </c>
      <c r="B994" s="398" t="s">
        <v>1153</v>
      </c>
      <c r="C994" s="399" t="s">
        <v>911</v>
      </c>
      <c r="D994" s="338" t="s">
        <v>1818</v>
      </c>
      <c r="E994" s="422">
        <v>38626</v>
      </c>
      <c r="F994" s="398">
        <v>38.024643490000003</v>
      </c>
    </row>
    <row r="995" spans="1:6" x14ac:dyDescent="0.25">
      <c r="A995" s="338" t="s">
        <v>1139</v>
      </c>
      <c r="B995" s="398" t="s">
        <v>1153</v>
      </c>
      <c r="C995" s="399" t="s">
        <v>911</v>
      </c>
      <c r="D995" s="338" t="s">
        <v>1818</v>
      </c>
      <c r="E995" s="422">
        <v>38657</v>
      </c>
      <c r="F995" s="398">
        <v>46.97523563</v>
      </c>
    </row>
    <row r="996" spans="1:6" x14ac:dyDescent="0.25">
      <c r="A996" s="338" t="s">
        <v>1139</v>
      </c>
      <c r="B996" s="398" t="s">
        <v>1153</v>
      </c>
      <c r="C996" s="399" t="s">
        <v>911</v>
      </c>
      <c r="D996" s="338" t="s">
        <v>1818</v>
      </c>
      <c r="E996" s="422">
        <v>38687</v>
      </c>
      <c r="F996" s="398">
        <v>36.916481210000001</v>
      </c>
    </row>
    <row r="997" spans="1:6" x14ac:dyDescent="0.25">
      <c r="A997" s="338" t="s">
        <v>1139</v>
      </c>
      <c r="B997" s="398" t="s">
        <v>1153</v>
      </c>
      <c r="C997" s="399" t="s">
        <v>911</v>
      </c>
      <c r="D997" s="338" t="s">
        <v>1818</v>
      </c>
      <c r="E997" s="422">
        <v>38718</v>
      </c>
      <c r="F997" s="398">
        <v>34.637987559999999</v>
      </c>
    </row>
    <row r="998" spans="1:6" x14ac:dyDescent="0.25">
      <c r="A998" s="338" t="s">
        <v>1139</v>
      </c>
      <c r="B998" s="398" t="s">
        <v>1153</v>
      </c>
      <c r="C998" s="399" t="s">
        <v>911</v>
      </c>
      <c r="D998" s="338" t="s">
        <v>1818</v>
      </c>
      <c r="E998" s="422">
        <v>38749</v>
      </c>
      <c r="F998" s="398">
        <v>28.637987559999999</v>
      </c>
    </row>
    <row r="999" spans="1:6" x14ac:dyDescent="0.25">
      <c r="A999" s="338" t="s">
        <v>1139</v>
      </c>
      <c r="B999" s="398" t="s">
        <v>1153</v>
      </c>
      <c r="C999" s="399" t="s">
        <v>911</v>
      </c>
      <c r="D999" s="338" t="s">
        <v>1818</v>
      </c>
      <c r="E999" s="422">
        <v>38777</v>
      </c>
      <c r="F999" s="398">
        <v>69.664161289999996</v>
      </c>
    </row>
    <row r="1000" spans="1:6" x14ac:dyDescent="0.25">
      <c r="A1000" s="338" t="s">
        <v>1139</v>
      </c>
      <c r="B1000" s="398" t="s">
        <v>1153</v>
      </c>
      <c r="C1000" s="399" t="s">
        <v>911</v>
      </c>
      <c r="D1000" s="338" t="s">
        <v>1818</v>
      </c>
      <c r="E1000" s="422">
        <v>38808</v>
      </c>
      <c r="F1000" s="398">
        <v>155.9604296</v>
      </c>
    </row>
    <row r="1001" spans="1:6" x14ac:dyDescent="0.25">
      <c r="A1001" s="338" t="s">
        <v>1139</v>
      </c>
      <c r="B1001" s="398" t="s">
        <v>1153</v>
      </c>
      <c r="C1001" s="399" t="s">
        <v>911</v>
      </c>
      <c r="D1001" s="338" t="s">
        <v>1818</v>
      </c>
      <c r="E1001" s="422">
        <v>38838</v>
      </c>
      <c r="F1001" s="398">
        <v>196.8102092</v>
      </c>
    </row>
    <row r="1002" spans="1:6" x14ac:dyDescent="0.25">
      <c r="A1002" s="338" t="s">
        <v>1139</v>
      </c>
      <c r="B1002" s="398" t="s">
        <v>1153</v>
      </c>
      <c r="C1002" s="399" t="s">
        <v>911</v>
      </c>
      <c r="D1002" s="338" t="s">
        <v>1818</v>
      </c>
      <c r="E1002" s="422">
        <v>38869</v>
      </c>
      <c r="F1002" s="398">
        <v>108.76974559999999</v>
      </c>
    </row>
    <row r="1003" spans="1:6" x14ac:dyDescent="0.25">
      <c r="A1003" s="338" t="s">
        <v>1139</v>
      </c>
      <c r="B1003" s="398" t="s">
        <v>1153</v>
      </c>
      <c r="C1003" s="399" t="s">
        <v>911</v>
      </c>
      <c r="D1003" s="338" t="s">
        <v>1818</v>
      </c>
      <c r="E1003" s="422">
        <v>38899</v>
      </c>
      <c r="F1003" s="398">
        <v>60.307542239999997</v>
      </c>
    </row>
    <row r="1004" spans="1:6" x14ac:dyDescent="0.25">
      <c r="A1004" s="338" t="s">
        <v>1139</v>
      </c>
      <c r="B1004" s="398" t="s">
        <v>1153</v>
      </c>
      <c r="C1004" s="399" t="s">
        <v>911</v>
      </c>
      <c r="D1004" s="338" t="s">
        <v>1818</v>
      </c>
      <c r="E1004" s="422">
        <v>38930</v>
      </c>
      <c r="F1004" s="398">
        <v>50.61302491</v>
      </c>
    </row>
    <row r="1005" spans="1:6" x14ac:dyDescent="0.25">
      <c r="A1005" s="338" t="s">
        <v>1139</v>
      </c>
      <c r="B1005" s="398" t="s">
        <v>1153</v>
      </c>
      <c r="C1005" s="399" t="s">
        <v>911</v>
      </c>
      <c r="D1005" s="338" t="s">
        <v>1818</v>
      </c>
      <c r="E1005" s="422">
        <v>38961</v>
      </c>
      <c r="F1005" s="398">
        <v>28.623042640000001</v>
      </c>
    </row>
    <row r="1006" spans="1:6" x14ac:dyDescent="0.25">
      <c r="A1006" s="338" t="s">
        <v>1139</v>
      </c>
      <c r="B1006" s="398" t="s">
        <v>1153</v>
      </c>
      <c r="C1006" s="399" t="s">
        <v>911</v>
      </c>
      <c r="D1006" s="338" t="s">
        <v>1818</v>
      </c>
      <c r="E1006" s="422">
        <v>38991</v>
      </c>
      <c r="F1006" s="398">
        <v>39.738048999999997</v>
      </c>
    </row>
    <row r="1007" spans="1:6" x14ac:dyDescent="0.25">
      <c r="A1007" s="338" t="s">
        <v>1139</v>
      </c>
      <c r="B1007" s="398" t="s">
        <v>1153</v>
      </c>
      <c r="C1007" s="399" t="s">
        <v>911</v>
      </c>
      <c r="D1007" s="338" t="s">
        <v>1818</v>
      </c>
      <c r="E1007" s="422">
        <v>39022</v>
      </c>
      <c r="F1007" s="398">
        <v>49.163042990000001</v>
      </c>
    </row>
    <row r="1008" spans="1:6" x14ac:dyDescent="0.25">
      <c r="A1008" s="338" t="s">
        <v>1139</v>
      </c>
      <c r="B1008" s="398" t="s">
        <v>1153</v>
      </c>
      <c r="C1008" s="399" t="s">
        <v>911</v>
      </c>
      <c r="D1008" s="338" t="s">
        <v>1818</v>
      </c>
      <c r="E1008" s="422">
        <v>39052</v>
      </c>
      <c r="F1008" s="398">
        <v>32.488474429999997</v>
      </c>
    </row>
    <row r="1009" spans="1:6" x14ac:dyDescent="0.25">
      <c r="A1009" s="338" t="s">
        <v>1139</v>
      </c>
      <c r="B1009" s="398" t="s">
        <v>1153</v>
      </c>
      <c r="C1009" s="399" t="s">
        <v>911</v>
      </c>
      <c r="D1009" s="338" t="s">
        <v>1818</v>
      </c>
      <c r="E1009" s="422">
        <v>39083</v>
      </c>
      <c r="F1009" s="398">
        <v>19.91229233</v>
      </c>
    </row>
    <row r="1010" spans="1:6" x14ac:dyDescent="0.25">
      <c r="A1010" s="338" t="s">
        <v>1139</v>
      </c>
      <c r="B1010" s="398" t="s">
        <v>1153</v>
      </c>
      <c r="C1010" s="399" t="s">
        <v>911</v>
      </c>
      <c r="D1010" s="338" t="s">
        <v>1818</v>
      </c>
      <c r="E1010" s="422">
        <v>39114</v>
      </c>
      <c r="F1010" s="398">
        <v>31.153079129999998</v>
      </c>
    </row>
    <row r="1011" spans="1:6" x14ac:dyDescent="0.25">
      <c r="A1011" s="338" t="s">
        <v>1139</v>
      </c>
      <c r="B1011" s="398" t="s">
        <v>1153</v>
      </c>
      <c r="C1011" s="399" t="s">
        <v>911</v>
      </c>
      <c r="D1011" s="338" t="s">
        <v>1818</v>
      </c>
      <c r="E1011" s="422">
        <v>39142</v>
      </c>
      <c r="F1011" s="398">
        <v>59.388184209999999</v>
      </c>
    </row>
    <row r="1012" spans="1:6" x14ac:dyDescent="0.25">
      <c r="A1012" s="338" t="s">
        <v>1139</v>
      </c>
      <c r="B1012" s="398" t="s">
        <v>1153</v>
      </c>
      <c r="C1012" s="399" t="s">
        <v>911</v>
      </c>
      <c r="D1012" s="338" t="s">
        <v>1818</v>
      </c>
      <c r="E1012" s="422">
        <v>39173</v>
      </c>
      <c r="F1012" s="398">
        <v>93.382221569999999</v>
      </c>
    </row>
    <row r="1013" spans="1:6" x14ac:dyDescent="0.25">
      <c r="A1013" s="338" t="s">
        <v>1139</v>
      </c>
      <c r="B1013" s="398" t="s">
        <v>1153</v>
      </c>
      <c r="C1013" s="399" t="s">
        <v>911</v>
      </c>
      <c r="D1013" s="338" t="s">
        <v>1818</v>
      </c>
      <c r="E1013" s="422">
        <v>39203</v>
      </c>
      <c r="F1013" s="398">
        <v>118.2672013</v>
      </c>
    </row>
    <row r="1014" spans="1:6" x14ac:dyDescent="0.25">
      <c r="A1014" s="338" t="s">
        <v>1139</v>
      </c>
      <c r="B1014" s="398" t="s">
        <v>1153</v>
      </c>
      <c r="C1014" s="399" t="s">
        <v>911</v>
      </c>
      <c r="D1014" s="338" t="s">
        <v>1818</v>
      </c>
      <c r="E1014" s="422">
        <v>39234</v>
      </c>
      <c r="F1014" s="398">
        <v>80.294881349999997</v>
      </c>
    </row>
    <row r="1015" spans="1:6" x14ac:dyDescent="0.25">
      <c r="A1015" s="338" t="s">
        <v>1139</v>
      </c>
      <c r="B1015" s="398" t="s">
        <v>1153</v>
      </c>
      <c r="C1015" s="399" t="s">
        <v>911</v>
      </c>
      <c r="D1015" s="338" t="s">
        <v>1818</v>
      </c>
      <c r="E1015" s="422">
        <v>39264</v>
      </c>
      <c r="F1015" s="398">
        <v>38.487506539999998</v>
      </c>
    </row>
    <row r="1016" spans="1:6" x14ac:dyDescent="0.25">
      <c r="A1016" s="338" t="s">
        <v>1139</v>
      </c>
      <c r="B1016" s="398" t="s">
        <v>1153</v>
      </c>
      <c r="C1016" s="399" t="s">
        <v>911</v>
      </c>
      <c r="D1016" s="338" t="s">
        <v>1818</v>
      </c>
      <c r="E1016" s="422">
        <v>39295</v>
      </c>
      <c r="F1016" s="398">
        <v>35.416295150000003</v>
      </c>
    </row>
    <row r="1017" spans="1:6" x14ac:dyDescent="0.25">
      <c r="A1017" s="338" t="s">
        <v>1139</v>
      </c>
      <c r="B1017" s="398" t="s">
        <v>1153</v>
      </c>
      <c r="C1017" s="399" t="s">
        <v>911</v>
      </c>
      <c r="D1017" s="338" t="s">
        <v>1818</v>
      </c>
      <c r="E1017" s="422">
        <v>39326</v>
      </c>
      <c r="F1017" s="398">
        <v>24.489982529999999</v>
      </c>
    </row>
    <row r="1018" spans="1:6" x14ac:dyDescent="0.25">
      <c r="A1018" s="338" t="s">
        <v>1139</v>
      </c>
      <c r="B1018" s="398" t="s">
        <v>1156</v>
      </c>
      <c r="C1018" s="399" t="s">
        <v>911</v>
      </c>
      <c r="D1018" s="338" t="s">
        <v>1818</v>
      </c>
      <c r="E1018" s="422">
        <v>23651</v>
      </c>
      <c r="F1018" s="398">
        <v>139.90322580645201</v>
      </c>
    </row>
    <row r="1019" spans="1:6" x14ac:dyDescent="0.25">
      <c r="A1019" s="338" t="s">
        <v>1139</v>
      </c>
      <c r="B1019" s="398" t="s">
        <v>1156</v>
      </c>
      <c r="C1019" s="399" t="s">
        <v>911</v>
      </c>
      <c r="D1019" s="338" t="s">
        <v>1818</v>
      </c>
      <c r="E1019" s="422">
        <v>23682</v>
      </c>
      <c r="F1019" s="398">
        <v>125.633333333333</v>
      </c>
    </row>
    <row r="1020" spans="1:6" x14ac:dyDescent="0.25">
      <c r="A1020" s="338" t="s">
        <v>1139</v>
      </c>
      <c r="B1020" s="398" t="s">
        <v>1156</v>
      </c>
      <c r="C1020" s="399" t="s">
        <v>911</v>
      </c>
      <c r="D1020" s="338" t="s">
        <v>1818</v>
      </c>
      <c r="E1020" s="422">
        <v>23712</v>
      </c>
      <c r="F1020" s="398">
        <v>131.806451612903</v>
      </c>
    </row>
    <row r="1021" spans="1:6" x14ac:dyDescent="0.25">
      <c r="A1021" s="338" t="s">
        <v>1139</v>
      </c>
      <c r="B1021" s="398" t="s">
        <v>1156</v>
      </c>
      <c r="C1021" s="399" t="s">
        <v>911</v>
      </c>
      <c r="D1021" s="338" t="s">
        <v>1818</v>
      </c>
      <c r="E1021" s="422">
        <v>23743</v>
      </c>
      <c r="F1021" s="398">
        <v>122.709677419355</v>
      </c>
    </row>
    <row r="1022" spans="1:6" x14ac:dyDescent="0.25">
      <c r="A1022" s="338" t="s">
        <v>1139</v>
      </c>
      <c r="B1022" s="398" t="s">
        <v>1156</v>
      </c>
      <c r="C1022" s="399" t="s">
        <v>911</v>
      </c>
      <c r="D1022" s="338" t="s">
        <v>1818</v>
      </c>
      <c r="E1022" s="422">
        <v>23774</v>
      </c>
      <c r="F1022" s="398">
        <v>135.71428571428601</v>
      </c>
    </row>
    <row r="1023" spans="1:6" x14ac:dyDescent="0.25">
      <c r="A1023" s="338" t="s">
        <v>1139</v>
      </c>
      <c r="B1023" s="398" t="s">
        <v>1156</v>
      </c>
      <c r="C1023" s="399" t="s">
        <v>911</v>
      </c>
      <c r="D1023" s="338" t="s">
        <v>1818</v>
      </c>
      <c r="E1023" s="422">
        <v>23802</v>
      </c>
      <c r="F1023" s="398">
        <v>122.096774193548</v>
      </c>
    </row>
    <row r="1024" spans="1:6" x14ac:dyDescent="0.25">
      <c r="A1024" s="338" t="s">
        <v>1139</v>
      </c>
      <c r="B1024" s="398" t="s">
        <v>1156</v>
      </c>
      <c r="C1024" s="399" t="s">
        <v>911</v>
      </c>
      <c r="D1024" s="338" t="s">
        <v>1818</v>
      </c>
      <c r="E1024" s="422">
        <v>23833</v>
      </c>
      <c r="F1024" s="338">
        <v>295.8</v>
      </c>
    </row>
    <row r="1025" spans="1:6" x14ac:dyDescent="0.25">
      <c r="A1025" s="338" t="s">
        <v>1139</v>
      </c>
      <c r="B1025" s="398" t="s">
        <v>1156</v>
      </c>
      <c r="C1025" s="399" t="s">
        <v>911</v>
      </c>
      <c r="D1025" s="338" t="s">
        <v>1818</v>
      </c>
      <c r="E1025" s="422">
        <v>23863</v>
      </c>
      <c r="F1025" s="398">
        <v>659.64516129032302</v>
      </c>
    </row>
    <row r="1026" spans="1:6" x14ac:dyDescent="0.25">
      <c r="A1026" s="338" t="s">
        <v>1139</v>
      </c>
      <c r="B1026" s="398" t="s">
        <v>1156</v>
      </c>
      <c r="C1026" s="399" t="s">
        <v>911</v>
      </c>
      <c r="D1026" s="338" t="s">
        <v>1818</v>
      </c>
      <c r="E1026" s="422">
        <v>23894</v>
      </c>
      <c r="F1026" s="398">
        <v>1038.5333333333299</v>
      </c>
    </row>
    <row r="1027" spans="1:6" x14ac:dyDescent="0.25">
      <c r="A1027" s="338" t="s">
        <v>1139</v>
      </c>
      <c r="B1027" s="398" t="s">
        <v>1156</v>
      </c>
      <c r="C1027" s="399" t="s">
        <v>911</v>
      </c>
      <c r="D1027" s="338" t="s">
        <v>1818</v>
      </c>
      <c r="E1027" s="422">
        <v>23924</v>
      </c>
      <c r="F1027" s="398">
        <v>526.51612903225805</v>
      </c>
    </row>
    <row r="1028" spans="1:6" x14ac:dyDescent="0.25">
      <c r="A1028" s="338" t="s">
        <v>1139</v>
      </c>
      <c r="B1028" s="398" t="s">
        <v>1156</v>
      </c>
      <c r="C1028" s="399" t="s">
        <v>911</v>
      </c>
      <c r="D1028" s="338" t="s">
        <v>1818</v>
      </c>
      <c r="E1028" s="422">
        <v>23955</v>
      </c>
      <c r="F1028" s="338">
        <v>285</v>
      </c>
    </row>
    <row r="1029" spans="1:6" x14ac:dyDescent="0.25">
      <c r="A1029" s="338" t="s">
        <v>1139</v>
      </c>
      <c r="B1029" s="398" t="s">
        <v>1156</v>
      </c>
      <c r="C1029" s="399" t="s">
        <v>911</v>
      </c>
      <c r="D1029" s="338" t="s">
        <v>1818</v>
      </c>
      <c r="E1029" s="422">
        <v>23986</v>
      </c>
      <c r="F1029" s="398">
        <v>227.86666666666699</v>
      </c>
    </row>
    <row r="1030" spans="1:6" x14ac:dyDescent="0.25">
      <c r="A1030" s="338" t="s">
        <v>1139</v>
      </c>
      <c r="B1030" s="398" t="s">
        <v>1156</v>
      </c>
      <c r="C1030" s="399" t="s">
        <v>911</v>
      </c>
      <c r="D1030" s="338" t="s">
        <v>1818</v>
      </c>
      <c r="E1030" s="422">
        <v>24016</v>
      </c>
      <c r="F1030" s="398">
        <v>189.64516129032299</v>
      </c>
    </row>
    <row r="1031" spans="1:6" x14ac:dyDescent="0.25">
      <c r="A1031" s="338" t="s">
        <v>1139</v>
      </c>
      <c r="B1031" s="398" t="s">
        <v>1156</v>
      </c>
      <c r="C1031" s="399" t="s">
        <v>911</v>
      </c>
      <c r="D1031" s="338" t="s">
        <v>1818</v>
      </c>
      <c r="E1031" s="422">
        <v>24047</v>
      </c>
      <c r="F1031" s="398">
        <v>162.13333333333301</v>
      </c>
    </row>
    <row r="1032" spans="1:6" x14ac:dyDescent="0.25">
      <c r="A1032" s="338" t="s">
        <v>1139</v>
      </c>
      <c r="B1032" s="398" t="s">
        <v>1156</v>
      </c>
      <c r="C1032" s="399" t="s">
        <v>911</v>
      </c>
      <c r="D1032" s="338" t="s">
        <v>1818</v>
      </c>
      <c r="E1032" s="422">
        <v>24077</v>
      </c>
      <c r="F1032" s="398">
        <v>138.35483870967701</v>
      </c>
    </row>
    <row r="1033" spans="1:6" x14ac:dyDescent="0.25">
      <c r="A1033" s="338" t="s">
        <v>1139</v>
      </c>
      <c r="B1033" s="398" t="s">
        <v>1156</v>
      </c>
      <c r="C1033" s="399" t="s">
        <v>911</v>
      </c>
      <c r="D1033" s="338" t="s">
        <v>1818</v>
      </c>
      <c r="E1033" s="422">
        <v>24108</v>
      </c>
      <c r="F1033" s="398">
        <v>123.741935483871</v>
      </c>
    </row>
    <row r="1034" spans="1:6" x14ac:dyDescent="0.25">
      <c r="A1034" s="338" t="s">
        <v>1139</v>
      </c>
      <c r="B1034" s="398" t="s">
        <v>1156</v>
      </c>
      <c r="C1034" s="399" t="s">
        <v>911</v>
      </c>
      <c r="D1034" s="338" t="s">
        <v>1818</v>
      </c>
      <c r="E1034" s="422">
        <v>24139</v>
      </c>
      <c r="F1034" s="398">
        <v>114.96428571428601</v>
      </c>
    </row>
    <row r="1035" spans="1:6" x14ac:dyDescent="0.25">
      <c r="A1035" s="338" t="s">
        <v>1139</v>
      </c>
      <c r="B1035" s="398" t="s">
        <v>1156</v>
      </c>
      <c r="C1035" s="399" t="s">
        <v>911</v>
      </c>
      <c r="D1035" s="338" t="s">
        <v>1818</v>
      </c>
      <c r="E1035" s="422">
        <v>24167</v>
      </c>
      <c r="F1035" s="398">
        <v>139.70967741935499</v>
      </c>
    </row>
    <row r="1036" spans="1:6" x14ac:dyDescent="0.25">
      <c r="A1036" s="338" t="s">
        <v>1139</v>
      </c>
      <c r="B1036" s="398" t="s">
        <v>1156</v>
      </c>
      <c r="C1036" s="399" t="s">
        <v>911</v>
      </c>
      <c r="D1036" s="338" t="s">
        <v>1818</v>
      </c>
      <c r="E1036" s="422">
        <v>24198</v>
      </c>
      <c r="F1036" s="398">
        <v>303.066666666667</v>
      </c>
    </row>
    <row r="1037" spans="1:6" x14ac:dyDescent="0.25">
      <c r="A1037" s="338" t="s">
        <v>1139</v>
      </c>
      <c r="B1037" s="398" t="s">
        <v>1156</v>
      </c>
      <c r="C1037" s="399" t="s">
        <v>911</v>
      </c>
      <c r="D1037" s="338" t="s">
        <v>1818</v>
      </c>
      <c r="E1037" s="422">
        <v>24228</v>
      </c>
      <c r="F1037" s="398">
        <v>540.80645161290295</v>
      </c>
    </row>
    <row r="1038" spans="1:6" x14ac:dyDescent="0.25">
      <c r="A1038" s="338" t="s">
        <v>1139</v>
      </c>
      <c r="B1038" s="398" t="s">
        <v>1156</v>
      </c>
      <c r="C1038" s="399" t="s">
        <v>911</v>
      </c>
      <c r="D1038" s="338" t="s">
        <v>1818</v>
      </c>
      <c r="E1038" s="422">
        <v>24259</v>
      </c>
      <c r="F1038" s="398">
        <v>333.83333333333297</v>
      </c>
    </row>
    <row r="1039" spans="1:6" x14ac:dyDescent="0.25">
      <c r="A1039" s="338" t="s">
        <v>1139</v>
      </c>
      <c r="B1039" s="398" t="s">
        <v>1156</v>
      </c>
      <c r="C1039" s="399" t="s">
        <v>911</v>
      </c>
      <c r="D1039" s="338" t="s">
        <v>1818</v>
      </c>
      <c r="E1039" s="422">
        <v>24289</v>
      </c>
      <c r="F1039" s="398">
        <v>203.258064516129</v>
      </c>
    </row>
    <row r="1040" spans="1:6" x14ac:dyDescent="0.25">
      <c r="A1040" s="338" t="s">
        <v>1139</v>
      </c>
      <c r="B1040" s="398" t="s">
        <v>1156</v>
      </c>
      <c r="C1040" s="399" t="s">
        <v>911</v>
      </c>
      <c r="D1040" s="338" t="s">
        <v>1818</v>
      </c>
      <c r="E1040" s="422">
        <v>24320</v>
      </c>
      <c r="F1040" s="398">
        <v>155.22580645161301</v>
      </c>
    </row>
    <row r="1041" spans="1:6" x14ac:dyDescent="0.25">
      <c r="A1041" s="338" t="s">
        <v>1139</v>
      </c>
      <c r="B1041" s="398" t="s">
        <v>1156</v>
      </c>
      <c r="C1041" s="399" t="s">
        <v>911</v>
      </c>
      <c r="D1041" s="338" t="s">
        <v>1818</v>
      </c>
      <c r="E1041" s="422">
        <v>24351</v>
      </c>
      <c r="F1041" s="398">
        <v>132.833333333333</v>
      </c>
    </row>
    <row r="1042" spans="1:6" x14ac:dyDescent="0.25">
      <c r="A1042" s="338" t="s">
        <v>1139</v>
      </c>
      <c r="B1042" s="398" t="s">
        <v>1156</v>
      </c>
      <c r="C1042" s="399" t="s">
        <v>911</v>
      </c>
      <c r="D1042" s="338" t="s">
        <v>1818</v>
      </c>
      <c r="E1042" s="422">
        <v>24381</v>
      </c>
      <c r="F1042" s="398">
        <v>120.61290322580599</v>
      </c>
    </row>
    <row r="1043" spans="1:6" x14ac:dyDescent="0.25">
      <c r="A1043" s="338" t="s">
        <v>1139</v>
      </c>
      <c r="B1043" s="398" t="s">
        <v>1156</v>
      </c>
      <c r="C1043" s="399" t="s">
        <v>911</v>
      </c>
      <c r="D1043" s="338" t="s">
        <v>1818</v>
      </c>
      <c r="E1043" s="422">
        <v>24412</v>
      </c>
      <c r="F1043" s="398">
        <v>113.333333333333</v>
      </c>
    </row>
    <row r="1044" spans="1:6" x14ac:dyDescent="0.25">
      <c r="A1044" s="338" t="s">
        <v>1139</v>
      </c>
      <c r="B1044" s="398" t="s">
        <v>1156</v>
      </c>
      <c r="C1044" s="399" t="s">
        <v>911</v>
      </c>
      <c r="D1044" s="338" t="s">
        <v>1818</v>
      </c>
      <c r="E1044" s="422">
        <v>24442</v>
      </c>
      <c r="F1044" s="398">
        <v>103.645161290323</v>
      </c>
    </row>
    <row r="1045" spans="1:6" x14ac:dyDescent="0.25">
      <c r="A1045" s="338" t="s">
        <v>1139</v>
      </c>
      <c r="B1045" s="398" t="s">
        <v>1156</v>
      </c>
      <c r="C1045" s="399" t="s">
        <v>911</v>
      </c>
      <c r="D1045" s="338" t="s">
        <v>1818</v>
      </c>
      <c r="E1045" s="422">
        <v>24473</v>
      </c>
      <c r="F1045" s="398">
        <v>102.741935483871</v>
      </c>
    </row>
    <row r="1046" spans="1:6" x14ac:dyDescent="0.25">
      <c r="A1046" s="338" t="s">
        <v>1139</v>
      </c>
      <c r="B1046" s="398" t="s">
        <v>1156</v>
      </c>
      <c r="C1046" s="399" t="s">
        <v>911</v>
      </c>
      <c r="D1046" s="338" t="s">
        <v>1818</v>
      </c>
      <c r="E1046" s="422">
        <v>24504</v>
      </c>
      <c r="F1046" s="398">
        <v>94.035714285714306</v>
      </c>
    </row>
    <row r="1047" spans="1:6" x14ac:dyDescent="0.25">
      <c r="A1047" s="338" t="s">
        <v>1139</v>
      </c>
      <c r="B1047" s="398" t="s">
        <v>1156</v>
      </c>
      <c r="C1047" s="399" t="s">
        <v>911</v>
      </c>
      <c r="D1047" s="338" t="s">
        <v>1818</v>
      </c>
      <c r="E1047" s="422">
        <v>24532</v>
      </c>
      <c r="F1047" s="338">
        <v>106</v>
      </c>
    </row>
    <row r="1048" spans="1:6" x14ac:dyDescent="0.25">
      <c r="A1048" s="338" t="s">
        <v>1139</v>
      </c>
      <c r="B1048" s="398" t="s">
        <v>1156</v>
      </c>
      <c r="C1048" s="399" t="s">
        <v>911</v>
      </c>
      <c r="D1048" s="338" t="s">
        <v>1818</v>
      </c>
      <c r="E1048" s="422">
        <v>24563</v>
      </c>
      <c r="F1048" s="398">
        <v>160.86666666666699</v>
      </c>
    </row>
    <row r="1049" spans="1:6" x14ac:dyDescent="0.25">
      <c r="A1049" s="338" t="s">
        <v>1139</v>
      </c>
      <c r="B1049" s="398" t="s">
        <v>1156</v>
      </c>
      <c r="C1049" s="399" t="s">
        <v>911</v>
      </c>
      <c r="D1049" s="338" t="s">
        <v>1818</v>
      </c>
      <c r="E1049" s="422">
        <v>24593</v>
      </c>
      <c r="F1049" s="398">
        <v>541.25806451612902</v>
      </c>
    </row>
    <row r="1050" spans="1:6" x14ac:dyDescent="0.25">
      <c r="A1050" s="338" t="s">
        <v>1139</v>
      </c>
      <c r="B1050" s="398" t="s">
        <v>1156</v>
      </c>
      <c r="C1050" s="399" t="s">
        <v>911</v>
      </c>
      <c r="D1050" s="338" t="s">
        <v>1818</v>
      </c>
      <c r="E1050" s="422">
        <v>24624</v>
      </c>
      <c r="F1050" s="338">
        <v>884.3</v>
      </c>
    </row>
    <row r="1051" spans="1:6" x14ac:dyDescent="0.25">
      <c r="A1051" s="338" t="s">
        <v>1139</v>
      </c>
      <c r="B1051" s="398" t="s">
        <v>1156</v>
      </c>
      <c r="C1051" s="399" t="s">
        <v>911</v>
      </c>
      <c r="D1051" s="338" t="s">
        <v>1818</v>
      </c>
      <c r="E1051" s="422">
        <v>24654</v>
      </c>
      <c r="F1051" s="338">
        <v>461</v>
      </c>
    </row>
    <row r="1052" spans="1:6" x14ac:dyDescent="0.25">
      <c r="A1052" s="338" t="s">
        <v>1139</v>
      </c>
      <c r="B1052" s="398" t="s">
        <v>1156</v>
      </c>
      <c r="C1052" s="399" t="s">
        <v>911</v>
      </c>
      <c r="D1052" s="338" t="s">
        <v>1818</v>
      </c>
      <c r="E1052" s="422">
        <v>24685</v>
      </c>
      <c r="F1052" s="398">
        <v>250.806451612903</v>
      </c>
    </row>
    <row r="1053" spans="1:6" x14ac:dyDescent="0.25">
      <c r="A1053" s="338" t="s">
        <v>1139</v>
      </c>
      <c r="B1053" s="398" t="s">
        <v>1156</v>
      </c>
      <c r="C1053" s="399" t="s">
        <v>911</v>
      </c>
      <c r="D1053" s="338" t="s">
        <v>1818</v>
      </c>
      <c r="E1053" s="422">
        <v>24716</v>
      </c>
      <c r="F1053" s="398">
        <v>197.166666666667</v>
      </c>
    </row>
    <row r="1054" spans="1:6" x14ac:dyDescent="0.25">
      <c r="A1054" s="338" t="s">
        <v>1139</v>
      </c>
      <c r="B1054" s="398" t="s">
        <v>1156</v>
      </c>
      <c r="C1054" s="399" t="s">
        <v>911</v>
      </c>
      <c r="D1054" s="338" t="s">
        <v>1818</v>
      </c>
      <c r="E1054" s="422">
        <v>24746</v>
      </c>
      <c r="F1054" s="398">
        <v>167.58064516128999</v>
      </c>
    </row>
    <row r="1055" spans="1:6" x14ac:dyDescent="0.25">
      <c r="A1055" s="338" t="s">
        <v>1139</v>
      </c>
      <c r="B1055" s="398" t="s">
        <v>1156</v>
      </c>
      <c r="C1055" s="399" t="s">
        <v>911</v>
      </c>
      <c r="D1055" s="338" t="s">
        <v>1818</v>
      </c>
      <c r="E1055" s="422">
        <v>24777</v>
      </c>
      <c r="F1055" s="398">
        <v>147.03333333333299</v>
      </c>
    </row>
    <row r="1056" spans="1:6" x14ac:dyDescent="0.25">
      <c r="A1056" s="338" t="s">
        <v>1139</v>
      </c>
      <c r="B1056" s="398" t="s">
        <v>1156</v>
      </c>
      <c r="C1056" s="399" t="s">
        <v>911</v>
      </c>
      <c r="D1056" s="338" t="s">
        <v>1818</v>
      </c>
      <c r="E1056" s="422">
        <v>24807</v>
      </c>
      <c r="F1056" s="398">
        <v>125.096774193548</v>
      </c>
    </row>
    <row r="1057" spans="1:6" x14ac:dyDescent="0.25">
      <c r="A1057" s="338" t="s">
        <v>1139</v>
      </c>
      <c r="B1057" s="398" t="s">
        <v>1156</v>
      </c>
      <c r="C1057" s="399" t="s">
        <v>911</v>
      </c>
      <c r="D1057" s="338" t="s">
        <v>1818</v>
      </c>
      <c r="E1057" s="422">
        <v>24838</v>
      </c>
      <c r="F1057" s="398">
        <v>113.161290322581</v>
      </c>
    </row>
    <row r="1058" spans="1:6" x14ac:dyDescent="0.25">
      <c r="A1058" s="338" t="s">
        <v>1139</v>
      </c>
      <c r="B1058" s="398" t="s">
        <v>1156</v>
      </c>
      <c r="C1058" s="399" t="s">
        <v>911</v>
      </c>
      <c r="D1058" s="338" t="s">
        <v>1818</v>
      </c>
      <c r="E1058" s="422">
        <v>24869</v>
      </c>
      <c r="F1058" s="398">
        <v>116.27586206896601</v>
      </c>
    </row>
    <row r="1059" spans="1:6" x14ac:dyDescent="0.25">
      <c r="A1059" s="338" t="s">
        <v>1139</v>
      </c>
      <c r="B1059" s="398" t="s">
        <v>1156</v>
      </c>
      <c r="C1059" s="399" t="s">
        <v>911</v>
      </c>
      <c r="D1059" s="338" t="s">
        <v>1818</v>
      </c>
      <c r="E1059" s="422">
        <v>24898</v>
      </c>
      <c r="F1059" s="398">
        <v>125.48387096774201</v>
      </c>
    </row>
    <row r="1060" spans="1:6" x14ac:dyDescent="0.25">
      <c r="A1060" s="338" t="s">
        <v>1139</v>
      </c>
      <c r="B1060" s="398" t="s">
        <v>1156</v>
      </c>
      <c r="C1060" s="399" t="s">
        <v>911</v>
      </c>
      <c r="D1060" s="338" t="s">
        <v>1818</v>
      </c>
      <c r="E1060" s="422">
        <v>24929</v>
      </c>
      <c r="F1060" s="398">
        <v>175.73333333333301</v>
      </c>
    </row>
    <row r="1061" spans="1:6" x14ac:dyDescent="0.25">
      <c r="A1061" s="338" t="s">
        <v>1139</v>
      </c>
      <c r="B1061" s="398" t="s">
        <v>1156</v>
      </c>
      <c r="C1061" s="399" t="s">
        <v>911</v>
      </c>
      <c r="D1061" s="338" t="s">
        <v>1818</v>
      </c>
      <c r="E1061" s="422">
        <v>24959</v>
      </c>
      <c r="F1061" s="398">
        <v>456.29032258064501</v>
      </c>
    </row>
    <row r="1062" spans="1:6" x14ac:dyDescent="0.25">
      <c r="A1062" s="338" t="s">
        <v>1139</v>
      </c>
      <c r="B1062" s="398" t="s">
        <v>1156</v>
      </c>
      <c r="C1062" s="399" t="s">
        <v>911</v>
      </c>
      <c r="D1062" s="338" t="s">
        <v>1818</v>
      </c>
      <c r="E1062" s="422">
        <v>24990</v>
      </c>
      <c r="F1062" s="398">
        <v>668.96666666666704</v>
      </c>
    </row>
    <row r="1063" spans="1:6" x14ac:dyDescent="0.25">
      <c r="A1063" s="338" t="s">
        <v>1139</v>
      </c>
      <c r="B1063" s="398" t="s">
        <v>1156</v>
      </c>
      <c r="C1063" s="399" t="s">
        <v>911</v>
      </c>
      <c r="D1063" s="338" t="s">
        <v>1818</v>
      </c>
      <c r="E1063" s="422">
        <v>25020</v>
      </c>
      <c r="F1063" s="398">
        <v>338.74193548387098</v>
      </c>
    </row>
    <row r="1064" spans="1:6" x14ac:dyDescent="0.25">
      <c r="A1064" s="338" t="s">
        <v>1139</v>
      </c>
      <c r="B1064" s="398" t="s">
        <v>1156</v>
      </c>
      <c r="C1064" s="399" t="s">
        <v>911</v>
      </c>
      <c r="D1064" s="338" t="s">
        <v>1818</v>
      </c>
      <c r="E1064" s="422">
        <v>25051</v>
      </c>
      <c r="F1064" s="398">
        <v>227.58064516128999</v>
      </c>
    </row>
    <row r="1065" spans="1:6" x14ac:dyDescent="0.25">
      <c r="A1065" s="338" t="s">
        <v>1139</v>
      </c>
      <c r="B1065" s="398" t="s">
        <v>1156</v>
      </c>
      <c r="C1065" s="399" t="s">
        <v>911</v>
      </c>
      <c r="D1065" s="338" t="s">
        <v>1818</v>
      </c>
      <c r="E1065" s="422">
        <v>25082</v>
      </c>
      <c r="F1065" s="398">
        <v>180.433333333333</v>
      </c>
    </row>
    <row r="1066" spans="1:6" x14ac:dyDescent="0.25">
      <c r="A1066" s="338" t="s">
        <v>1139</v>
      </c>
      <c r="B1066" s="398" t="s">
        <v>1156</v>
      </c>
      <c r="C1066" s="399" t="s">
        <v>911</v>
      </c>
      <c r="D1066" s="338" t="s">
        <v>1818</v>
      </c>
      <c r="E1066" s="422">
        <v>25112</v>
      </c>
      <c r="F1066" s="398">
        <v>158.03225806451599</v>
      </c>
    </row>
    <row r="1067" spans="1:6" x14ac:dyDescent="0.25">
      <c r="A1067" s="338" t="s">
        <v>1139</v>
      </c>
      <c r="B1067" s="398" t="s">
        <v>1156</v>
      </c>
      <c r="C1067" s="399" t="s">
        <v>911</v>
      </c>
      <c r="D1067" s="338" t="s">
        <v>1818</v>
      </c>
      <c r="E1067" s="422">
        <v>25143</v>
      </c>
      <c r="F1067" s="398">
        <v>144.46666666666701</v>
      </c>
    </row>
    <row r="1068" spans="1:6" x14ac:dyDescent="0.25">
      <c r="A1068" s="338" t="s">
        <v>1139</v>
      </c>
      <c r="B1068" s="398" t="s">
        <v>1156</v>
      </c>
      <c r="C1068" s="399" t="s">
        <v>911</v>
      </c>
      <c r="D1068" s="338" t="s">
        <v>1818</v>
      </c>
      <c r="E1068" s="422">
        <v>25173</v>
      </c>
      <c r="F1068" s="398">
        <v>129.45161290322599</v>
      </c>
    </row>
    <row r="1069" spans="1:6" x14ac:dyDescent="0.25">
      <c r="A1069" s="338" t="s">
        <v>1139</v>
      </c>
      <c r="B1069" s="398" t="s">
        <v>1156</v>
      </c>
      <c r="C1069" s="399" t="s">
        <v>911</v>
      </c>
      <c r="D1069" s="338" t="s">
        <v>1818</v>
      </c>
      <c r="E1069" s="422">
        <v>25204</v>
      </c>
      <c r="F1069" s="398">
        <v>124.677419354839</v>
      </c>
    </row>
    <row r="1070" spans="1:6" x14ac:dyDescent="0.25">
      <c r="A1070" s="338" t="s">
        <v>1139</v>
      </c>
      <c r="B1070" s="398" t="s">
        <v>1156</v>
      </c>
      <c r="C1070" s="399" t="s">
        <v>911</v>
      </c>
      <c r="D1070" s="338" t="s">
        <v>1818</v>
      </c>
      <c r="E1070" s="422">
        <v>25235</v>
      </c>
      <c r="F1070" s="398">
        <v>115.821428571429</v>
      </c>
    </row>
    <row r="1071" spans="1:6" x14ac:dyDescent="0.25">
      <c r="A1071" s="338" t="s">
        <v>1139</v>
      </c>
      <c r="B1071" s="398" t="s">
        <v>1156</v>
      </c>
      <c r="C1071" s="399" t="s">
        <v>911</v>
      </c>
      <c r="D1071" s="338" t="s">
        <v>1818</v>
      </c>
      <c r="E1071" s="422">
        <v>25263</v>
      </c>
      <c r="F1071" s="398">
        <v>115.870967741935</v>
      </c>
    </row>
    <row r="1072" spans="1:6" x14ac:dyDescent="0.25">
      <c r="A1072" s="338" t="s">
        <v>1139</v>
      </c>
      <c r="B1072" s="398" t="s">
        <v>1156</v>
      </c>
      <c r="C1072" s="399" t="s">
        <v>911</v>
      </c>
      <c r="D1072" s="338" t="s">
        <v>1818</v>
      </c>
      <c r="E1072" s="422">
        <v>25294</v>
      </c>
      <c r="F1072" s="398">
        <v>333.46666666666698</v>
      </c>
    </row>
    <row r="1073" spans="1:6" x14ac:dyDescent="0.25">
      <c r="A1073" s="338" t="s">
        <v>1139</v>
      </c>
      <c r="B1073" s="398" t="s">
        <v>1156</v>
      </c>
      <c r="C1073" s="399" t="s">
        <v>911</v>
      </c>
      <c r="D1073" s="338" t="s">
        <v>1818</v>
      </c>
      <c r="E1073" s="422">
        <v>25324</v>
      </c>
      <c r="F1073" s="398">
        <v>721.38709677419399</v>
      </c>
    </row>
    <row r="1074" spans="1:6" x14ac:dyDescent="0.25">
      <c r="A1074" s="338" t="s">
        <v>1139</v>
      </c>
      <c r="B1074" s="398" t="s">
        <v>1156</v>
      </c>
      <c r="C1074" s="399" t="s">
        <v>911</v>
      </c>
      <c r="D1074" s="338" t="s">
        <v>1818</v>
      </c>
      <c r="E1074" s="422">
        <v>25355</v>
      </c>
      <c r="F1074" s="398">
        <v>475.86666666666702</v>
      </c>
    </row>
    <row r="1075" spans="1:6" x14ac:dyDescent="0.25">
      <c r="A1075" s="338" t="s">
        <v>1139</v>
      </c>
      <c r="B1075" s="398" t="s">
        <v>1156</v>
      </c>
      <c r="C1075" s="399" t="s">
        <v>911</v>
      </c>
      <c r="D1075" s="338" t="s">
        <v>1818</v>
      </c>
      <c r="E1075" s="422">
        <v>25385</v>
      </c>
      <c r="F1075" s="398">
        <v>300.12903225806502</v>
      </c>
    </row>
    <row r="1076" spans="1:6" x14ac:dyDescent="0.25">
      <c r="A1076" s="338" t="s">
        <v>1139</v>
      </c>
      <c r="B1076" s="398" t="s">
        <v>1156</v>
      </c>
      <c r="C1076" s="399" t="s">
        <v>911</v>
      </c>
      <c r="D1076" s="338" t="s">
        <v>1818</v>
      </c>
      <c r="E1076" s="422">
        <v>25416</v>
      </c>
      <c r="F1076" s="398">
        <v>196.96774193548401</v>
      </c>
    </row>
    <row r="1077" spans="1:6" x14ac:dyDescent="0.25">
      <c r="A1077" s="338" t="s">
        <v>1139</v>
      </c>
      <c r="B1077" s="398" t="s">
        <v>1156</v>
      </c>
      <c r="C1077" s="399" t="s">
        <v>911</v>
      </c>
      <c r="D1077" s="338" t="s">
        <v>1818</v>
      </c>
      <c r="E1077" s="422">
        <v>25447</v>
      </c>
      <c r="F1077" s="338">
        <v>162.30000000000001</v>
      </c>
    </row>
    <row r="1078" spans="1:6" x14ac:dyDescent="0.25">
      <c r="A1078" s="338" t="s">
        <v>1139</v>
      </c>
      <c r="B1078" s="398" t="s">
        <v>1156</v>
      </c>
      <c r="C1078" s="399" t="s">
        <v>911</v>
      </c>
      <c r="D1078" s="338" t="s">
        <v>1818</v>
      </c>
      <c r="E1078" s="422">
        <v>25477</v>
      </c>
      <c r="F1078" s="398">
        <v>143.935483870968</v>
      </c>
    </row>
    <row r="1079" spans="1:6" x14ac:dyDescent="0.25">
      <c r="A1079" s="338" t="s">
        <v>1139</v>
      </c>
      <c r="B1079" s="398" t="s">
        <v>1156</v>
      </c>
      <c r="C1079" s="399" t="s">
        <v>911</v>
      </c>
      <c r="D1079" s="338" t="s">
        <v>1818</v>
      </c>
      <c r="E1079" s="422">
        <v>25508</v>
      </c>
      <c r="F1079" s="338">
        <v>123.1</v>
      </c>
    </row>
    <row r="1080" spans="1:6" x14ac:dyDescent="0.25">
      <c r="A1080" s="338" t="s">
        <v>1139</v>
      </c>
      <c r="B1080" s="398" t="s">
        <v>1156</v>
      </c>
      <c r="C1080" s="399" t="s">
        <v>911</v>
      </c>
      <c r="D1080" s="338" t="s">
        <v>1818</v>
      </c>
      <c r="E1080" s="422">
        <v>25538</v>
      </c>
      <c r="F1080" s="398">
        <v>110.838709677419</v>
      </c>
    </row>
    <row r="1081" spans="1:6" x14ac:dyDescent="0.25">
      <c r="A1081" s="338" t="s">
        <v>1139</v>
      </c>
      <c r="B1081" s="398" t="s">
        <v>1156</v>
      </c>
      <c r="C1081" s="399" t="s">
        <v>911</v>
      </c>
      <c r="D1081" s="338" t="s">
        <v>1818</v>
      </c>
      <c r="E1081" s="422">
        <v>25569</v>
      </c>
      <c r="F1081" s="398">
        <v>108.61290322580599</v>
      </c>
    </row>
    <row r="1082" spans="1:6" x14ac:dyDescent="0.25">
      <c r="A1082" s="338" t="s">
        <v>1139</v>
      </c>
      <c r="B1082" s="398" t="s">
        <v>1156</v>
      </c>
      <c r="C1082" s="399" t="s">
        <v>911</v>
      </c>
      <c r="D1082" s="338" t="s">
        <v>1818</v>
      </c>
      <c r="E1082" s="422">
        <v>25600</v>
      </c>
      <c r="F1082" s="338">
        <v>102.75</v>
      </c>
    </row>
    <row r="1083" spans="1:6" x14ac:dyDescent="0.25">
      <c r="A1083" s="338" t="s">
        <v>1139</v>
      </c>
      <c r="B1083" s="398" t="s">
        <v>1156</v>
      </c>
      <c r="C1083" s="399" t="s">
        <v>911</v>
      </c>
      <c r="D1083" s="338" t="s">
        <v>1818</v>
      </c>
      <c r="E1083" s="422">
        <v>25628</v>
      </c>
      <c r="F1083" s="398">
        <v>101.258064516129</v>
      </c>
    </row>
    <row r="1084" spans="1:6" x14ac:dyDescent="0.25">
      <c r="A1084" s="338" t="s">
        <v>1139</v>
      </c>
      <c r="B1084" s="398" t="s">
        <v>1156</v>
      </c>
      <c r="C1084" s="399" t="s">
        <v>911</v>
      </c>
      <c r="D1084" s="338" t="s">
        <v>1818</v>
      </c>
      <c r="E1084" s="422">
        <v>25659</v>
      </c>
      <c r="F1084" s="338">
        <v>140.69999999999999</v>
      </c>
    </row>
    <row r="1085" spans="1:6" x14ac:dyDescent="0.25">
      <c r="A1085" s="338" t="s">
        <v>1139</v>
      </c>
      <c r="B1085" s="398" t="s">
        <v>1156</v>
      </c>
      <c r="C1085" s="399" t="s">
        <v>911</v>
      </c>
      <c r="D1085" s="338" t="s">
        <v>1818</v>
      </c>
      <c r="E1085" s="422">
        <v>25689</v>
      </c>
      <c r="F1085" s="398">
        <v>545.322580645161</v>
      </c>
    </row>
    <row r="1086" spans="1:6" x14ac:dyDescent="0.25">
      <c r="A1086" s="338" t="s">
        <v>1139</v>
      </c>
      <c r="B1086" s="398" t="s">
        <v>1156</v>
      </c>
      <c r="C1086" s="399" t="s">
        <v>911</v>
      </c>
      <c r="D1086" s="338" t="s">
        <v>1818</v>
      </c>
      <c r="E1086" s="422">
        <v>25720</v>
      </c>
      <c r="F1086" s="398">
        <v>816.76666666666699</v>
      </c>
    </row>
    <row r="1087" spans="1:6" x14ac:dyDescent="0.25">
      <c r="A1087" s="338" t="s">
        <v>1139</v>
      </c>
      <c r="B1087" s="398" t="s">
        <v>1156</v>
      </c>
      <c r="C1087" s="399" t="s">
        <v>911</v>
      </c>
      <c r="D1087" s="338" t="s">
        <v>1818</v>
      </c>
      <c r="E1087" s="422">
        <v>25750</v>
      </c>
      <c r="F1087" s="398">
        <v>365.12903225806502</v>
      </c>
    </row>
    <row r="1088" spans="1:6" x14ac:dyDescent="0.25">
      <c r="A1088" s="338" t="s">
        <v>1139</v>
      </c>
      <c r="B1088" s="398" t="s">
        <v>1156</v>
      </c>
      <c r="C1088" s="399" t="s">
        <v>911</v>
      </c>
      <c r="D1088" s="338" t="s">
        <v>1818</v>
      </c>
      <c r="E1088" s="422">
        <v>25781</v>
      </c>
      <c r="F1088" s="398">
        <v>217.322580645161</v>
      </c>
    </row>
    <row r="1089" spans="1:6" x14ac:dyDescent="0.25">
      <c r="A1089" s="338" t="s">
        <v>1139</v>
      </c>
      <c r="B1089" s="398" t="s">
        <v>1156</v>
      </c>
      <c r="C1089" s="399" t="s">
        <v>911</v>
      </c>
      <c r="D1089" s="338" t="s">
        <v>1818</v>
      </c>
      <c r="E1089" s="422">
        <v>25812</v>
      </c>
      <c r="F1089" s="338">
        <v>167.8</v>
      </c>
    </row>
    <row r="1090" spans="1:6" x14ac:dyDescent="0.25">
      <c r="A1090" s="338" t="s">
        <v>1139</v>
      </c>
      <c r="B1090" s="398" t="s">
        <v>1156</v>
      </c>
      <c r="C1090" s="399" t="s">
        <v>911</v>
      </c>
      <c r="D1090" s="338" t="s">
        <v>1818</v>
      </c>
      <c r="E1090" s="422">
        <v>25842</v>
      </c>
      <c r="F1090" s="398">
        <v>143.064516129032</v>
      </c>
    </row>
    <row r="1091" spans="1:6" x14ac:dyDescent="0.25">
      <c r="A1091" s="338" t="s">
        <v>1139</v>
      </c>
      <c r="B1091" s="398" t="s">
        <v>1156</v>
      </c>
      <c r="C1091" s="399" t="s">
        <v>911</v>
      </c>
      <c r="D1091" s="338" t="s">
        <v>1818</v>
      </c>
      <c r="E1091" s="422">
        <v>25873</v>
      </c>
      <c r="F1091" s="398">
        <v>144.566666666667</v>
      </c>
    </row>
    <row r="1092" spans="1:6" x14ac:dyDescent="0.25">
      <c r="A1092" s="338" t="s">
        <v>1139</v>
      </c>
      <c r="B1092" s="398" t="s">
        <v>1156</v>
      </c>
      <c r="C1092" s="399" t="s">
        <v>911</v>
      </c>
      <c r="D1092" s="338" t="s">
        <v>1818</v>
      </c>
      <c r="E1092" s="422">
        <v>25903</v>
      </c>
      <c r="F1092" s="398">
        <v>132.806451612903</v>
      </c>
    </row>
    <row r="1093" spans="1:6" x14ac:dyDescent="0.25">
      <c r="A1093" s="338" t="s">
        <v>1139</v>
      </c>
      <c r="B1093" s="398" t="s">
        <v>1156</v>
      </c>
      <c r="C1093" s="399" t="s">
        <v>911</v>
      </c>
      <c r="D1093" s="338" t="s">
        <v>1818</v>
      </c>
      <c r="E1093" s="422">
        <v>25934</v>
      </c>
      <c r="F1093" s="398">
        <v>148.806451612903</v>
      </c>
    </row>
    <row r="1094" spans="1:6" x14ac:dyDescent="0.25">
      <c r="A1094" s="338" t="s">
        <v>1139</v>
      </c>
      <c r="B1094" s="398" t="s">
        <v>1156</v>
      </c>
      <c r="C1094" s="399" t="s">
        <v>911</v>
      </c>
      <c r="D1094" s="338" t="s">
        <v>1818</v>
      </c>
      <c r="E1094" s="422">
        <v>25965</v>
      </c>
      <c r="F1094" s="398">
        <v>153.32142857142901</v>
      </c>
    </row>
    <row r="1095" spans="1:6" x14ac:dyDescent="0.25">
      <c r="A1095" s="338" t="s">
        <v>1139</v>
      </c>
      <c r="B1095" s="398" t="s">
        <v>1156</v>
      </c>
      <c r="C1095" s="399" t="s">
        <v>911</v>
      </c>
      <c r="D1095" s="338" t="s">
        <v>1818</v>
      </c>
      <c r="E1095" s="422">
        <v>25993</v>
      </c>
      <c r="F1095" s="398">
        <v>166.58064516128999</v>
      </c>
    </row>
    <row r="1096" spans="1:6" x14ac:dyDescent="0.25">
      <c r="A1096" s="338" t="s">
        <v>1139</v>
      </c>
      <c r="B1096" s="398" t="s">
        <v>1156</v>
      </c>
      <c r="C1096" s="399" t="s">
        <v>911</v>
      </c>
      <c r="D1096" s="338" t="s">
        <v>1818</v>
      </c>
      <c r="E1096" s="422">
        <v>26024</v>
      </c>
      <c r="F1096" s="338">
        <v>424.8</v>
      </c>
    </row>
    <row r="1097" spans="1:6" x14ac:dyDescent="0.25">
      <c r="A1097" s="338" t="s">
        <v>1139</v>
      </c>
      <c r="B1097" s="398" t="s">
        <v>1156</v>
      </c>
      <c r="C1097" s="399" t="s">
        <v>911</v>
      </c>
      <c r="D1097" s="338" t="s">
        <v>1818</v>
      </c>
      <c r="E1097" s="422">
        <v>26054</v>
      </c>
      <c r="F1097" s="398">
        <v>869.70967741935499</v>
      </c>
    </row>
    <row r="1098" spans="1:6" x14ac:dyDescent="0.25">
      <c r="A1098" s="338" t="s">
        <v>1139</v>
      </c>
      <c r="B1098" s="398" t="s">
        <v>1156</v>
      </c>
      <c r="C1098" s="399" t="s">
        <v>911</v>
      </c>
      <c r="D1098" s="338" t="s">
        <v>1818</v>
      </c>
      <c r="E1098" s="422">
        <v>26085</v>
      </c>
      <c r="F1098" s="398">
        <v>1355.3333333333301</v>
      </c>
    </row>
    <row r="1099" spans="1:6" x14ac:dyDescent="0.25">
      <c r="A1099" s="338" t="s">
        <v>1139</v>
      </c>
      <c r="B1099" s="398" t="s">
        <v>1156</v>
      </c>
      <c r="C1099" s="399" t="s">
        <v>911</v>
      </c>
      <c r="D1099" s="338" t="s">
        <v>1818</v>
      </c>
      <c r="E1099" s="422">
        <v>26115</v>
      </c>
      <c r="F1099" s="398">
        <v>711.58064516129002</v>
      </c>
    </row>
    <row r="1100" spans="1:6" x14ac:dyDescent="0.25">
      <c r="A1100" s="338" t="s">
        <v>1139</v>
      </c>
      <c r="B1100" s="398" t="s">
        <v>1156</v>
      </c>
      <c r="C1100" s="399" t="s">
        <v>911</v>
      </c>
      <c r="D1100" s="338" t="s">
        <v>1818</v>
      </c>
      <c r="E1100" s="422">
        <v>26146</v>
      </c>
      <c r="F1100" s="398">
        <v>363.54838709677398</v>
      </c>
    </row>
    <row r="1101" spans="1:6" x14ac:dyDescent="0.25">
      <c r="A1101" s="338" t="s">
        <v>1139</v>
      </c>
      <c r="B1101" s="398" t="s">
        <v>1156</v>
      </c>
      <c r="C1101" s="399" t="s">
        <v>911</v>
      </c>
      <c r="D1101" s="338" t="s">
        <v>1818</v>
      </c>
      <c r="E1101" s="422">
        <v>26177</v>
      </c>
      <c r="F1101" s="338">
        <v>272.10000000000002</v>
      </c>
    </row>
    <row r="1102" spans="1:6" x14ac:dyDescent="0.25">
      <c r="A1102" s="338" t="s">
        <v>1139</v>
      </c>
      <c r="B1102" s="398" t="s">
        <v>1156</v>
      </c>
      <c r="C1102" s="399" t="s">
        <v>911</v>
      </c>
      <c r="D1102" s="338" t="s">
        <v>1818</v>
      </c>
      <c r="E1102" s="422">
        <v>26207</v>
      </c>
      <c r="F1102" s="398">
        <v>226.51612903225799</v>
      </c>
    </row>
    <row r="1103" spans="1:6" x14ac:dyDescent="0.25">
      <c r="A1103" s="338" t="s">
        <v>1139</v>
      </c>
      <c r="B1103" s="398" t="s">
        <v>1156</v>
      </c>
      <c r="C1103" s="399" t="s">
        <v>911</v>
      </c>
      <c r="D1103" s="338" t="s">
        <v>1818</v>
      </c>
      <c r="E1103" s="422">
        <v>26238</v>
      </c>
      <c r="F1103" s="338">
        <v>191.2</v>
      </c>
    </row>
    <row r="1104" spans="1:6" x14ac:dyDescent="0.25">
      <c r="A1104" s="338" t="s">
        <v>1139</v>
      </c>
      <c r="B1104" s="398" t="s">
        <v>1156</v>
      </c>
      <c r="C1104" s="399" t="s">
        <v>911</v>
      </c>
      <c r="D1104" s="338" t="s">
        <v>1818</v>
      </c>
      <c r="E1104" s="422">
        <v>26268</v>
      </c>
      <c r="F1104" s="398">
        <v>160.51612903225799</v>
      </c>
    </row>
    <row r="1105" spans="1:6" x14ac:dyDescent="0.25">
      <c r="A1105" s="338" t="s">
        <v>1139</v>
      </c>
      <c r="B1105" s="398" t="s">
        <v>1156</v>
      </c>
      <c r="C1105" s="399" t="s">
        <v>911</v>
      </c>
      <c r="D1105" s="338" t="s">
        <v>1818</v>
      </c>
      <c r="E1105" s="422">
        <v>26299</v>
      </c>
      <c r="F1105" s="398">
        <v>152.70967741935499</v>
      </c>
    </row>
    <row r="1106" spans="1:6" x14ac:dyDescent="0.25">
      <c r="A1106" s="338" t="s">
        <v>1139</v>
      </c>
      <c r="B1106" s="398" t="s">
        <v>1156</v>
      </c>
      <c r="C1106" s="399" t="s">
        <v>911</v>
      </c>
      <c r="D1106" s="338" t="s">
        <v>1818</v>
      </c>
      <c r="E1106" s="422">
        <v>26330</v>
      </c>
      <c r="F1106" s="398">
        <v>138.827586206897</v>
      </c>
    </row>
    <row r="1107" spans="1:6" x14ac:dyDescent="0.25">
      <c r="A1107" s="338" t="s">
        <v>1139</v>
      </c>
      <c r="B1107" s="398" t="s">
        <v>1156</v>
      </c>
      <c r="C1107" s="399" t="s">
        <v>911</v>
      </c>
      <c r="D1107" s="338" t="s">
        <v>1818</v>
      </c>
      <c r="E1107" s="422">
        <v>26359</v>
      </c>
      <c r="F1107" s="398">
        <v>265.93548387096803</v>
      </c>
    </row>
    <row r="1108" spans="1:6" x14ac:dyDescent="0.25">
      <c r="A1108" s="338" t="s">
        <v>1139</v>
      </c>
      <c r="B1108" s="398" t="s">
        <v>1156</v>
      </c>
      <c r="C1108" s="399" t="s">
        <v>911</v>
      </c>
      <c r="D1108" s="338" t="s">
        <v>1818</v>
      </c>
      <c r="E1108" s="422">
        <v>26390</v>
      </c>
      <c r="F1108" s="398">
        <v>411.76666666666699</v>
      </c>
    </row>
    <row r="1109" spans="1:6" x14ac:dyDescent="0.25">
      <c r="A1109" s="338" t="s">
        <v>1139</v>
      </c>
      <c r="B1109" s="398" t="s">
        <v>1156</v>
      </c>
      <c r="C1109" s="399" t="s">
        <v>911</v>
      </c>
      <c r="D1109" s="338" t="s">
        <v>1818</v>
      </c>
      <c r="E1109" s="422">
        <v>26420</v>
      </c>
      <c r="F1109" s="398">
        <v>899.61290322580601</v>
      </c>
    </row>
    <row r="1110" spans="1:6" x14ac:dyDescent="0.25">
      <c r="A1110" s="338" t="s">
        <v>1139</v>
      </c>
      <c r="B1110" s="398" t="s">
        <v>1156</v>
      </c>
      <c r="C1110" s="399" t="s">
        <v>911</v>
      </c>
      <c r="D1110" s="338" t="s">
        <v>1818</v>
      </c>
      <c r="E1110" s="422">
        <v>26451</v>
      </c>
      <c r="F1110" s="338">
        <v>1063.2</v>
      </c>
    </row>
    <row r="1111" spans="1:6" x14ac:dyDescent="0.25">
      <c r="A1111" s="338" t="s">
        <v>1139</v>
      </c>
      <c r="B1111" s="398" t="s">
        <v>1156</v>
      </c>
      <c r="C1111" s="399" t="s">
        <v>911</v>
      </c>
      <c r="D1111" s="338" t="s">
        <v>1818</v>
      </c>
      <c r="E1111" s="422">
        <v>26481</v>
      </c>
      <c r="F1111" s="398">
        <v>494.25806451612902</v>
      </c>
    </row>
    <row r="1112" spans="1:6" x14ac:dyDescent="0.25">
      <c r="A1112" s="338" t="s">
        <v>1139</v>
      </c>
      <c r="B1112" s="398" t="s">
        <v>1156</v>
      </c>
      <c r="C1112" s="399" t="s">
        <v>911</v>
      </c>
      <c r="D1112" s="338" t="s">
        <v>1818</v>
      </c>
      <c r="E1112" s="422">
        <v>26512</v>
      </c>
      <c r="F1112" s="398">
        <v>306.48387096774201</v>
      </c>
    </row>
    <row r="1113" spans="1:6" x14ac:dyDescent="0.25">
      <c r="A1113" s="338" t="s">
        <v>1139</v>
      </c>
      <c r="B1113" s="398" t="s">
        <v>1156</v>
      </c>
      <c r="C1113" s="399" t="s">
        <v>911</v>
      </c>
      <c r="D1113" s="338" t="s">
        <v>1818</v>
      </c>
      <c r="E1113" s="422">
        <v>26543</v>
      </c>
      <c r="F1113" s="338">
        <v>240.3</v>
      </c>
    </row>
    <row r="1114" spans="1:6" x14ac:dyDescent="0.25">
      <c r="A1114" s="338" t="s">
        <v>1139</v>
      </c>
      <c r="B1114" s="398" t="s">
        <v>1156</v>
      </c>
      <c r="C1114" s="399" t="s">
        <v>911</v>
      </c>
      <c r="D1114" s="338" t="s">
        <v>1818</v>
      </c>
      <c r="E1114" s="422">
        <v>26573</v>
      </c>
      <c r="F1114" s="398">
        <v>204.22580645161301</v>
      </c>
    </row>
    <row r="1115" spans="1:6" x14ac:dyDescent="0.25">
      <c r="A1115" s="338" t="s">
        <v>1139</v>
      </c>
      <c r="B1115" s="398" t="s">
        <v>1156</v>
      </c>
      <c r="C1115" s="399" t="s">
        <v>911</v>
      </c>
      <c r="D1115" s="338" t="s">
        <v>1818</v>
      </c>
      <c r="E1115" s="422">
        <v>26604</v>
      </c>
      <c r="F1115" s="398">
        <v>178.566666666667</v>
      </c>
    </row>
    <row r="1116" spans="1:6" x14ac:dyDescent="0.25">
      <c r="A1116" s="338" t="s">
        <v>1139</v>
      </c>
      <c r="B1116" s="398" t="s">
        <v>1156</v>
      </c>
      <c r="C1116" s="399" t="s">
        <v>911</v>
      </c>
      <c r="D1116" s="338" t="s">
        <v>1818</v>
      </c>
      <c r="E1116" s="422">
        <v>26634</v>
      </c>
      <c r="F1116" s="398">
        <v>151.90322580645201</v>
      </c>
    </row>
    <row r="1117" spans="1:6" x14ac:dyDescent="0.25">
      <c r="A1117" s="338" t="s">
        <v>1139</v>
      </c>
      <c r="B1117" s="398" t="s">
        <v>1156</v>
      </c>
      <c r="C1117" s="399" t="s">
        <v>911</v>
      </c>
      <c r="D1117" s="338" t="s">
        <v>1818</v>
      </c>
      <c r="E1117" s="422">
        <v>26665</v>
      </c>
      <c r="F1117" s="398">
        <v>133.677419354839</v>
      </c>
    </row>
    <row r="1118" spans="1:6" x14ac:dyDescent="0.25">
      <c r="A1118" s="338" t="s">
        <v>1139</v>
      </c>
      <c r="B1118" s="398" t="s">
        <v>1156</v>
      </c>
      <c r="C1118" s="399" t="s">
        <v>911</v>
      </c>
      <c r="D1118" s="338" t="s">
        <v>1818</v>
      </c>
      <c r="E1118" s="422">
        <v>26696</v>
      </c>
      <c r="F1118" s="398">
        <v>120.96428571428601</v>
      </c>
    </row>
    <row r="1119" spans="1:6" x14ac:dyDescent="0.25">
      <c r="A1119" s="338" t="s">
        <v>1139</v>
      </c>
      <c r="B1119" s="398" t="s">
        <v>1156</v>
      </c>
      <c r="C1119" s="399" t="s">
        <v>911</v>
      </c>
      <c r="D1119" s="338" t="s">
        <v>1818</v>
      </c>
      <c r="E1119" s="422">
        <v>26724</v>
      </c>
      <c r="F1119" s="398">
        <v>117.354838709677</v>
      </c>
    </row>
    <row r="1120" spans="1:6" x14ac:dyDescent="0.25">
      <c r="A1120" s="338" t="s">
        <v>1139</v>
      </c>
      <c r="B1120" s="398" t="s">
        <v>1156</v>
      </c>
      <c r="C1120" s="399" t="s">
        <v>911</v>
      </c>
      <c r="D1120" s="338" t="s">
        <v>1818</v>
      </c>
      <c r="E1120" s="422">
        <v>26755</v>
      </c>
      <c r="F1120" s="398">
        <v>158.03333333333299</v>
      </c>
    </row>
    <row r="1121" spans="1:6" x14ac:dyDescent="0.25">
      <c r="A1121" s="338" t="s">
        <v>1139</v>
      </c>
      <c r="B1121" s="398" t="s">
        <v>1156</v>
      </c>
      <c r="C1121" s="399" t="s">
        <v>911</v>
      </c>
      <c r="D1121" s="338" t="s">
        <v>1818</v>
      </c>
      <c r="E1121" s="422">
        <v>26785</v>
      </c>
      <c r="F1121" s="398">
        <v>547.61290322580601</v>
      </c>
    </row>
    <row r="1122" spans="1:6" x14ac:dyDescent="0.25">
      <c r="A1122" s="338" t="s">
        <v>1139</v>
      </c>
      <c r="B1122" s="398" t="s">
        <v>1156</v>
      </c>
      <c r="C1122" s="399" t="s">
        <v>911</v>
      </c>
      <c r="D1122" s="338" t="s">
        <v>1818</v>
      </c>
      <c r="E1122" s="422">
        <v>26816</v>
      </c>
      <c r="F1122" s="398">
        <v>510.66666666666703</v>
      </c>
    </row>
    <row r="1123" spans="1:6" x14ac:dyDescent="0.25">
      <c r="A1123" s="338" t="s">
        <v>1139</v>
      </c>
      <c r="B1123" s="398" t="s">
        <v>1156</v>
      </c>
      <c r="C1123" s="399" t="s">
        <v>911</v>
      </c>
      <c r="D1123" s="338" t="s">
        <v>1818</v>
      </c>
      <c r="E1123" s="422">
        <v>26846</v>
      </c>
      <c r="F1123" s="398">
        <v>276.193548387097</v>
      </c>
    </row>
    <row r="1124" spans="1:6" x14ac:dyDescent="0.25">
      <c r="A1124" s="338" t="s">
        <v>1139</v>
      </c>
      <c r="B1124" s="398" t="s">
        <v>1156</v>
      </c>
      <c r="C1124" s="399" t="s">
        <v>911</v>
      </c>
      <c r="D1124" s="338" t="s">
        <v>1818</v>
      </c>
      <c r="E1124" s="422">
        <v>26877</v>
      </c>
      <c r="F1124" s="398">
        <v>194.193548387097</v>
      </c>
    </row>
    <row r="1125" spans="1:6" x14ac:dyDescent="0.25">
      <c r="A1125" s="338" t="s">
        <v>1139</v>
      </c>
      <c r="B1125" s="398" t="s">
        <v>1156</v>
      </c>
      <c r="C1125" s="399" t="s">
        <v>911</v>
      </c>
      <c r="D1125" s="338" t="s">
        <v>1818</v>
      </c>
      <c r="E1125" s="422">
        <v>26908</v>
      </c>
      <c r="F1125" s="338">
        <v>159.6</v>
      </c>
    </row>
    <row r="1126" spans="1:6" x14ac:dyDescent="0.25">
      <c r="A1126" s="338" t="s">
        <v>1139</v>
      </c>
      <c r="B1126" s="398" t="s">
        <v>1156</v>
      </c>
      <c r="C1126" s="399" t="s">
        <v>911</v>
      </c>
      <c r="D1126" s="338" t="s">
        <v>1818</v>
      </c>
      <c r="E1126" s="422">
        <v>26938</v>
      </c>
      <c r="F1126" s="398">
        <v>134.03225806451599</v>
      </c>
    </row>
    <row r="1127" spans="1:6" x14ac:dyDescent="0.25">
      <c r="A1127" s="338" t="s">
        <v>1139</v>
      </c>
      <c r="B1127" s="398" t="s">
        <v>1156</v>
      </c>
      <c r="C1127" s="399" t="s">
        <v>911</v>
      </c>
      <c r="D1127" s="338" t="s">
        <v>1818</v>
      </c>
      <c r="E1127" s="422">
        <v>26969</v>
      </c>
      <c r="F1127" s="398">
        <v>127.866666666667</v>
      </c>
    </row>
    <row r="1128" spans="1:6" x14ac:dyDescent="0.25">
      <c r="A1128" s="338" t="s">
        <v>1139</v>
      </c>
      <c r="B1128" s="398" t="s">
        <v>1156</v>
      </c>
      <c r="C1128" s="399" t="s">
        <v>911</v>
      </c>
      <c r="D1128" s="338" t="s">
        <v>1818</v>
      </c>
      <c r="E1128" s="422">
        <v>26999</v>
      </c>
      <c r="F1128" s="398">
        <v>114.61290322580599</v>
      </c>
    </row>
    <row r="1129" spans="1:6" x14ac:dyDescent="0.25">
      <c r="A1129" s="338" t="s">
        <v>1139</v>
      </c>
      <c r="B1129" s="398" t="s">
        <v>1156</v>
      </c>
      <c r="C1129" s="399" t="s">
        <v>911</v>
      </c>
      <c r="D1129" s="338" t="s">
        <v>1818</v>
      </c>
      <c r="E1129" s="422">
        <v>27030</v>
      </c>
      <c r="F1129" s="398">
        <v>109.193548387097</v>
      </c>
    </row>
    <row r="1130" spans="1:6" x14ac:dyDescent="0.25">
      <c r="A1130" s="338" t="s">
        <v>1139</v>
      </c>
      <c r="B1130" s="398" t="s">
        <v>1156</v>
      </c>
      <c r="C1130" s="399" t="s">
        <v>911</v>
      </c>
      <c r="D1130" s="338" t="s">
        <v>1818</v>
      </c>
      <c r="E1130" s="422">
        <v>27061</v>
      </c>
      <c r="F1130" s="398">
        <v>103.321428571429</v>
      </c>
    </row>
    <row r="1131" spans="1:6" x14ac:dyDescent="0.25">
      <c r="A1131" s="338" t="s">
        <v>1139</v>
      </c>
      <c r="B1131" s="398" t="s">
        <v>1156</v>
      </c>
      <c r="C1131" s="399" t="s">
        <v>911</v>
      </c>
      <c r="D1131" s="338" t="s">
        <v>1818</v>
      </c>
      <c r="E1131" s="422">
        <v>27089</v>
      </c>
      <c r="F1131" s="398">
        <v>141.70967741935499</v>
      </c>
    </row>
    <row r="1132" spans="1:6" x14ac:dyDescent="0.25">
      <c r="A1132" s="338" t="s">
        <v>1139</v>
      </c>
      <c r="B1132" s="398" t="s">
        <v>1156</v>
      </c>
      <c r="C1132" s="399" t="s">
        <v>911</v>
      </c>
      <c r="D1132" s="338" t="s">
        <v>1818</v>
      </c>
      <c r="E1132" s="422">
        <v>27120</v>
      </c>
      <c r="F1132" s="398">
        <v>285.26666666666699</v>
      </c>
    </row>
    <row r="1133" spans="1:6" x14ac:dyDescent="0.25">
      <c r="A1133" s="338" t="s">
        <v>1139</v>
      </c>
      <c r="B1133" s="398" t="s">
        <v>1156</v>
      </c>
      <c r="C1133" s="399" t="s">
        <v>911</v>
      </c>
      <c r="D1133" s="338" t="s">
        <v>1818</v>
      </c>
      <c r="E1133" s="422">
        <v>27150</v>
      </c>
      <c r="F1133" s="398">
        <v>824.38709677419399</v>
      </c>
    </row>
    <row r="1134" spans="1:6" x14ac:dyDescent="0.25">
      <c r="A1134" s="338" t="s">
        <v>1139</v>
      </c>
      <c r="B1134" s="398" t="s">
        <v>1156</v>
      </c>
      <c r="C1134" s="399" t="s">
        <v>911</v>
      </c>
      <c r="D1134" s="338" t="s">
        <v>1818</v>
      </c>
      <c r="E1134" s="422">
        <v>27181</v>
      </c>
      <c r="F1134" s="338">
        <v>975.9</v>
      </c>
    </row>
    <row r="1135" spans="1:6" x14ac:dyDescent="0.25">
      <c r="A1135" s="338" t="s">
        <v>1139</v>
      </c>
      <c r="B1135" s="398" t="s">
        <v>1156</v>
      </c>
      <c r="C1135" s="399" t="s">
        <v>911</v>
      </c>
      <c r="D1135" s="338" t="s">
        <v>1818</v>
      </c>
      <c r="E1135" s="422">
        <v>27211</v>
      </c>
      <c r="F1135" s="398">
        <v>439.64516129032302</v>
      </c>
    </row>
    <row r="1136" spans="1:6" x14ac:dyDescent="0.25">
      <c r="A1136" s="338" t="s">
        <v>1139</v>
      </c>
      <c r="B1136" s="398" t="s">
        <v>1156</v>
      </c>
      <c r="C1136" s="399" t="s">
        <v>911</v>
      </c>
      <c r="D1136" s="338" t="s">
        <v>1818</v>
      </c>
      <c r="E1136" s="422">
        <v>27242</v>
      </c>
      <c r="F1136" s="338">
        <v>270</v>
      </c>
    </row>
    <row r="1137" spans="1:6" x14ac:dyDescent="0.25">
      <c r="A1137" s="338" t="s">
        <v>1139</v>
      </c>
      <c r="B1137" s="398" t="s">
        <v>1156</v>
      </c>
      <c r="C1137" s="399" t="s">
        <v>911</v>
      </c>
      <c r="D1137" s="338" t="s">
        <v>1818</v>
      </c>
      <c r="E1137" s="422">
        <v>27273</v>
      </c>
      <c r="F1137" s="398">
        <v>215.96666666666701</v>
      </c>
    </row>
    <row r="1138" spans="1:6" x14ac:dyDescent="0.25">
      <c r="A1138" s="338" t="s">
        <v>1139</v>
      </c>
      <c r="B1138" s="398" t="s">
        <v>1156</v>
      </c>
      <c r="C1138" s="399" t="s">
        <v>911</v>
      </c>
      <c r="D1138" s="338" t="s">
        <v>1818</v>
      </c>
      <c r="E1138" s="422">
        <v>27303</v>
      </c>
      <c r="F1138" s="398">
        <v>168.38709677419399</v>
      </c>
    </row>
    <row r="1139" spans="1:6" x14ac:dyDescent="0.25">
      <c r="A1139" s="338" t="s">
        <v>1139</v>
      </c>
      <c r="B1139" s="398" t="s">
        <v>1156</v>
      </c>
      <c r="C1139" s="399" t="s">
        <v>911</v>
      </c>
      <c r="D1139" s="338" t="s">
        <v>1818</v>
      </c>
      <c r="E1139" s="422">
        <v>27334</v>
      </c>
      <c r="F1139" s="398">
        <v>142.63333333333301</v>
      </c>
    </row>
    <row r="1140" spans="1:6" x14ac:dyDescent="0.25">
      <c r="A1140" s="338" t="s">
        <v>1139</v>
      </c>
      <c r="B1140" s="398" t="s">
        <v>1156</v>
      </c>
      <c r="C1140" s="399" t="s">
        <v>911</v>
      </c>
      <c r="D1140" s="338" t="s">
        <v>1818</v>
      </c>
      <c r="E1140" s="422">
        <v>27364</v>
      </c>
      <c r="F1140" s="398">
        <v>121.838709677419</v>
      </c>
    </row>
    <row r="1141" spans="1:6" x14ac:dyDescent="0.25">
      <c r="A1141" s="338" t="s">
        <v>1139</v>
      </c>
      <c r="B1141" s="398" t="s">
        <v>1156</v>
      </c>
      <c r="C1141" s="399" t="s">
        <v>911</v>
      </c>
      <c r="D1141" s="338" t="s">
        <v>1818</v>
      </c>
      <c r="E1141" s="422">
        <v>27395</v>
      </c>
      <c r="F1141" s="398">
        <v>112.741935483871</v>
      </c>
    </row>
    <row r="1142" spans="1:6" x14ac:dyDescent="0.25">
      <c r="A1142" s="338" t="s">
        <v>1139</v>
      </c>
      <c r="B1142" s="398" t="s">
        <v>1156</v>
      </c>
      <c r="C1142" s="399" t="s">
        <v>911</v>
      </c>
      <c r="D1142" s="338" t="s">
        <v>1818</v>
      </c>
      <c r="E1142" s="422">
        <v>27426</v>
      </c>
      <c r="F1142" s="398">
        <v>105.571428571429</v>
      </c>
    </row>
    <row r="1143" spans="1:6" x14ac:dyDescent="0.25">
      <c r="A1143" s="338" t="s">
        <v>1139</v>
      </c>
      <c r="B1143" s="398" t="s">
        <v>1156</v>
      </c>
      <c r="C1143" s="399" t="s">
        <v>911</v>
      </c>
      <c r="D1143" s="338" t="s">
        <v>1818</v>
      </c>
      <c r="E1143" s="422">
        <v>27454</v>
      </c>
      <c r="F1143" s="398">
        <v>110.838709677419</v>
      </c>
    </row>
    <row r="1144" spans="1:6" x14ac:dyDescent="0.25">
      <c r="A1144" s="338" t="s">
        <v>1139</v>
      </c>
      <c r="B1144" s="398" t="s">
        <v>1156</v>
      </c>
      <c r="C1144" s="399" t="s">
        <v>911</v>
      </c>
      <c r="D1144" s="338" t="s">
        <v>1818</v>
      </c>
      <c r="E1144" s="422">
        <v>27485</v>
      </c>
      <c r="F1144" s="338">
        <v>130.80000000000001</v>
      </c>
    </row>
    <row r="1145" spans="1:6" x14ac:dyDescent="0.25">
      <c r="A1145" s="338" t="s">
        <v>1139</v>
      </c>
      <c r="B1145" s="398" t="s">
        <v>1156</v>
      </c>
      <c r="C1145" s="399" t="s">
        <v>911</v>
      </c>
      <c r="D1145" s="338" t="s">
        <v>1818</v>
      </c>
      <c r="E1145" s="422">
        <v>27515</v>
      </c>
      <c r="F1145" s="398">
        <v>463.322580645161</v>
      </c>
    </row>
    <row r="1146" spans="1:6" x14ac:dyDescent="0.25">
      <c r="A1146" s="338" t="s">
        <v>1139</v>
      </c>
      <c r="B1146" s="398" t="s">
        <v>1156</v>
      </c>
      <c r="C1146" s="399" t="s">
        <v>911</v>
      </c>
      <c r="D1146" s="338" t="s">
        <v>1818</v>
      </c>
      <c r="E1146" s="422">
        <v>27546</v>
      </c>
      <c r="F1146" s="398">
        <v>996.43333333333305</v>
      </c>
    </row>
    <row r="1147" spans="1:6" x14ac:dyDescent="0.25">
      <c r="A1147" s="338" t="s">
        <v>1139</v>
      </c>
      <c r="B1147" s="398" t="s">
        <v>1156</v>
      </c>
      <c r="C1147" s="399" t="s">
        <v>911</v>
      </c>
      <c r="D1147" s="338" t="s">
        <v>1818</v>
      </c>
      <c r="E1147" s="422">
        <v>27576</v>
      </c>
      <c r="F1147" s="398">
        <v>727.83870967741905</v>
      </c>
    </row>
    <row r="1148" spans="1:6" x14ac:dyDescent="0.25">
      <c r="A1148" s="338" t="s">
        <v>1139</v>
      </c>
      <c r="B1148" s="398" t="s">
        <v>1156</v>
      </c>
      <c r="C1148" s="399" t="s">
        <v>911</v>
      </c>
      <c r="D1148" s="338" t="s">
        <v>1818</v>
      </c>
      <c r="E1148" s="422">
        <v>27607</v>
      </c>
      <c r="F1148" s="398">
        <v>319.64516129032302</v>
      </c>
    </row>
    <row r="1149" spans="1:6" x14ac:dyDescent="0.25">
      <c r="A1149" s="338" t="s">
        <v>1139</v>
      </c>
      <c r="B1149" s="398" t="s">
        <v>1156</v>
      </c>
      <c r="C1149" s="399" t="s">
        <v>911</v>
      </c>
      <c r="D1149" s="338" t="s">
        <v>1818</v>
      </c>
      <c r="E1149" s="422">
        <v>27638</v>
      </c>
      <c r="F1149" s="338">
        <v>229.2</v>
      </c>
    </row>
    <row r="1150" spans="1:6" x14ac:dyDescent="0.25">
      <c r="A1150" s="338" t="s">
        <v>1139</v>
      </c>
      <c r="B1150" s="398" t="s">
        <v>1156</v>
      </c>
      <c r="C1150" s="399" t="s">
        <v>911</v>
      </c>
      <c r="D1150" s="338" t="s">
        <v>1818</v>
      </c>
      <c r="E1150" s="422">
        <v>27668</v>
      </c>
      <c r="F1150" s="398">
        <v>186.258064516129</v>
      </c>
    </row>
    <row r="1151" spans="1:6" x14ac:dyDescent="0.25">
      <c r="A1151" s="338" t="s">
        <v>1139</v>
      </c>
      <c r="B1151" s="398" t="s">
        <v>1156</v>
      </c>
      <c r="C1151" s="399" t="s">
        <v>911</v>
      </c>
      <c r="D1151" s="338" t="s">
        <v>1818</v>
      </c>
      <c r="E1151" s="422">
        <v>27699</v>
      </c>
      <c r="F1151" s="398">
        <v>159.26666666666699</v>
      </c>
    </row>
    <row r="1152" spans="1:6" x14ac:dyDescent="0.25">
      <c r="A1152" s="338" t="s">
        <v>1139</v>
      </c>
      <c r="B1152" s="398" t="s">
        <v>1156</v>
      </c>
      <c r="C1152" s="399" t="s">
        <v>911</v>
      </c>
      <c r="D1152" s="338" t="s">
        <v>1818</v>
      </c>
      <c r="E1152" s="422">
        <v>27729</v>
      </c>
      <c r="F1152" s="398">
        <v>142.03225806451599</v>
      </c>
    </row>
    <row r="1153" spans="1:6" x14ac:dyDescent="0.25">
      <c r="A1153" s="338" t="s">
        <v>1139</v>
      </c>
      <c r="B1153" s="398" t="s">
        <v>1156</v>
      </c>
      <c r="C1153" s="399" t="s">
        <v>911</v>
      </c>
      <c r="D1153" s="338" t="s">
        <v>1818</v>
      </c>
      <c r="E1153" s="422">
        <v>27760</v>
      </c>
      <c r="F1153" s="398">
        <v>125.774193548387</v>
      </c>
    </row>
    <row r="1154" spans="1:6" x14ac:dyDescent="0.25">
      <c r="A1154" s="338" t="s">
        <v>1139</v>
      </c>
      <c r="B1154" s="398" t="s">
        <v>1156</v>
      </c>
      <c r="C1154" s="399" t="s">
        <v>911</v>
      </c>
      <c r="D1154" s="338" t="s">
        <v>1818</v>
      </c>
      <c r="E1154" s="422">
        <v>27791</v>
      </c>
      <c r="F1154" s="398">
        <v>122.172413793103</v>
      </c>
    </row>
    <row r="1155" spans="1:6" x14ac:dyDescent="0.25">
      <c r="A1155" s="338" t="s">
        <v>1139</v>
      </c>
      <c r="B1155" s="398" t="s">
        <v>1156</v>
      </c>
      <c r="C1155" s="399" t="s">
        <v>911</v>
      </c>
      <c r="D1155" s="338" t="s">
        <v>1818</v>
      </c>
      <c r="E1155" s="422">
        <v>27820</v>
      </c>
      <c r="F1155" s="398">
        <v>129.51612903225799</v>
      </c>
    </row>
    <row r="1156" spans="1:6" x14ac:dyDescent="0.25">
      <c r="A1156" s="338" t="s">
        <v>1139</v>
      </c>
      <c r="B1156" s="398" t="s">
        <v>1156</v>
      </c>
      <c r="C1156" s="399" t="s">
        <v>911</v>
      </c>
      <c r="D1156" s="338" t="s">
        <v>1818</v>
      </c>
      <c r="E1156" s="422">
        <v>27851</v>
      </c>
      <c r="F1156" s="398">
        <v>256.433333333333</v>
      </c>
    </row>
    <row r="1157" spans="1:6" x14ac:dyDescent="0.25">
      <c r="A1157" s="338" t="s">
        <v>1139</v>
      </c>
      <c r="B1157" s="398" t="s">
        <v>1156</v>
      </c>
      <c r="C1157" s="399" t="s">
        <v>911</v>
      </c>
      <c r="D1157" s="338" t="s">
        <v>1818</v>
      </c>
      <c r="E1157" s="422">
        <v>27881</v>
      </c>
      <c r="F1157" s="398">
        <v>710.90322580645204</v>
      </c>
    </row>
    <row r="1158" spans="1:6" x14ac:dyDescent="0.25">
      <c r="A1158" s="338" t="s">
        <v>1139</v>
      </c>
      <c r="B1158" s="398" t="s">
        <v>1156</v>
      </c>
      <c r="C1158" s="399" t="s">
        <v>911</v>
      </c>
      <c r="D1158" s="338" t="s">
        <v>1818</v>
      </c>
      <c r="E1158" s="422">
        <v>27912</v>
      </c>
      <c r="F1158" s="398">
        <v>600.03333333333296</v>
      </c>
    </row>
    <row r="1159" spans="1:6" x14ac:dyDescent="0.25">
      <c r="A1159" s="338" t="s">
        <v>1139</v>
      </c>
      <c r="B1159" s="398" t="s">
        <v>1156</v>
      </c>
      <c r="C1159" s="399" t="s">
        <v>911</v>
      </c>
      <c r="D1159" s="338" t="s">
        <v>1818</v>
      </c>
      <c r="E1159" s="422">
        <v>27942</v>
      </c>
      <c r="F1159" s="398">
        <v>331.96774193548401</v>
      </c>
    </row>
    <row r="1160" spans="1:6" x14ac:dyDescent="0.25">
      <c r="A1160" s="338" t="s">
        <v>1139</v>
      </c>
      <c r="B1160" s="398" t="s">
        <v>1156</v>
      </c>
      <c r="C1160" s="399" t="s">
        <v>911</v>
      </c>
      <c r="D1160" s="338" t="s">
        <v>1818</v>
      </c>
      <c r="E1160" s="422">
        <v>27973</v>
      </c>
      <c r="F1160" s="398">
        <v>220.806451612903</v>
      </c>
    </row>
    <row r="1161" spans="1:6" x14ac:dyDescent="0.25">
      <c r="A1161" s="338" t="s">
        <v>1139</v>
      </c>
      <c r="B1161" s="398" t="s">
        <v>1156</v>
      </c>
      <c r="C1161" s="399" t="s">
        <v>911</v>
      </c>
      <c r="D1161" s="338" t="s">
        <v>1818</v>
      </c>
      <c r="E1161" s="422">
        <v>28004</v>
      </c>
      <c r="F1161" s="398">
        <v>186.86666666666699</v>
      </c>
    </row>
    <row r="1162" spans="1:6" x14ac:dyDescent="0.25">
      <c r="A1162" s="338" t="s">
        <v>1139</v>
      </c>
      <c r="B1162" s="398" t="s">
        <v>1156</v>
      </c>
      <c r="C1162" s="399" t="s">
        <v>911</v>
      </c>
      <c r="D1162" s="338" t="s">
        <v>1818</v>
      </c>
      <c r="E1162" s="422">
        <v>28034</v>
      </c>
      <c r="F1162" s="398">
        <v>159.322580645161</v>
      </c>
    </row>
    <row r="1163" spans="1:6" x14ac:dyDescent="0.25">
      <c r="A1163" s="338" t="s">
        <v>1139</v>
      </c>
      <c r="B1163" s="398" t="s">
        <v>1156</v>
      </c>
      <c r="C1163" s="399" t="s">
        <v>911</v>
      </c>
      <c r="D1163" s="338" t="s">
        <v>1818</v>
      </c>
      <c r="E1163" s="422">
        <v>28065</v>
      </c>
      <c r="F1163" s="338">
        <v>133</v>
      </c>
    </row>
    <row r="1164" spans="1:6" x14ac:dyDescent="0.25">
      <c r="A1164" s="338" t="s">
        <v>1139</v>
      </c>
      <c r="B1164" s="398" t="s">
        <v>1156</v>
      </c>
      <c r="C1164" s="399" t="s">
        <v>911</v>
      </c>
      <c r="D1164" s="338" t="s">
        <v>1818</v>
      </c>
      <c r="E1164" s="422">
        <v>28095</v>
      </c>
      <c r="F1164" s="398">
        <v>113.903225806452</v>
      </c>
    </row>
    <row r="1165" spans="1:6" x14ac:dyDescent="0.25">
      <c r="A1165" s="338" t="s">
        <v>1139</v>
      </c>
      <c r="B1165" s="398" t="s">
        <v>1156</v>
      </c>
      <c r="C1165" s="399" t="s">
        <v>911</v>
      </c>
      <c r="D1165" s="338" t="s">
        <v>1818</v>
      </c>
      <c r="E1165" s="422">
        <v>28126</v>
      </c>
      <c r="F1165" s="398">
        <v>107.064516129032</v>
      </c>
    </row>
    <row r="1166" spans="1:6" x14ac:dyDescent="0.25">
      <c r="A1166" s="338" t="s">
        <v>1139</v>
      </c>
      <c r="B1166" s="398" t="s">
        <v>1156</v>
      </c>
      <c r="C1166" s="399" t="s">
        <v>911</v>
      </c>
      <c r="D1166" s="338" t="s">
        <v>1818</v>
      </c>
      <c r="E1166" s="422">
        <v>28157</v>
      </c>
      <c r="F1166" s="398">
        <v>97.928571428571402</v>
      </c>
    </row>
    <row r="1167" spans="1:6" x14ac:dyDescent="0.25">
      <c r="A1167" s="338" t="s">
        <v>1139</v>
      </c>
      <c r="B1167" s="398" t="s">
        <v>1156</v>
      </c>
      <c r="C1167" s="399" t="s">
        <v>911</v>
      </c>
      <c r="D1167" s="338" t="s">
        <v>1818</v>
      </c>
      <c r="E1167" s="422">
        <v>28185</v>
      </c>
      <c r="F1167" s="398">
        <v>94.709677419354804</v>
      </c>
    </row>
    <row r="1168" spans="1:6" x14ac:dyDescent="0.25">
      <c r="A1168" s="338" t="s">
        <v>1139</v>
      </c>
      <c r="B1168" s="398" t="s">
        <v>1156</v>
      </c>
      <c r="C1168" s="399" t="s">
        <v>911</v>
      </c>
      <c r="D1168" s="338" t="s">
        <v>1818</v>
      </c>
      <c r="E1168" s="422">
        <v>28216</v>
      </c>
      <c r="F1168" s="398">
        <v>128.46666666666701</v>
      </c>
    </row>
    <row r="1169" spans="1:6" x14ac:dyDescent="0.25">
      <c r="A1169" s="338" t="s">
        <v>1139</v>
      </c>
      <c r="B1169" s="398" t="s">
        <v>1156</v>
      </c>
      <c r="C1169" s="399" t="s">
        <v>911</v>
      </c>
      <c r="D1169" s="338" t="s">
        <v>1818</v>
      </c>
      <c r="E1169" s="422">
        <v>28246</v>
      </c>
      <c r="F1169" s="398">
        <v>162.96774193548401</v>
      </c>
    </row>
    <row r="1170" spans="1:6" x14ac:dyDescent="0.25">
      <c r="A1170" s="338" t="s">
        <v>1139</v>
      </c>
      <c r="B1170" s="398" t="s">
        <v>1156</v>
      </c>
      <c r="C1170" s="399" t="s">
        <v>911</v>
      </c>
      <c r="D1170" s="338" t="s">
        <v>1818</v>
      </c>
      <c r="E1170" s="422">
        <v>28277</v>
      </c>
      <c r="F1170" s="338">
        <v>163.9</v>
      </c>
    </row>
    <row r="1171" spans="1:6" x14ac:dyDescent="0.25">
      <c r="A1171" s="338" t="s">
        <v>1139</v>
      </c>
      <c r="B1171" s="398" t="s">
        <v>1156</v>
      </c>
      <c r="C1171" s="399" t="s">
        <v>911</v>
      </c>
      <c r="D1171" s="338" t="s">
        <v>1818</v>
      </c>
      <c r="E1171" s="422">
        <v>28307</v>
      </c>
      <c r="F1171" s="398">
        <v>108.806451612903</v>
      </c>
    </row>
    <row r="1172" spans="1:6" x14ac:dyDescent="0.25">
      <c r="A1172" s="338" t="s">
        <v>1139</v>
      </c>
      <c r="B1172" s="398" t="s">
        <v>1156</v>
      </c>
      <c r="C1172" s="399" t="s">
        <v>911</v>
      </c>
      <c r="D1172" s="338" t="s">
        <v>1818</v>
      </c>
      <c r="E1172" s="422">
        <v>28338</v>
      </c>
      <c r="F1172" s="398">
        <v>94.387096774193594</v>
      </c>
    </row>
    <row r="1173" spans="1:6" x14ac:dyDescent="0.25">
      <c r="A1173" s="338" t="s">
        <v>1139</v>
      </c>
      <c r="B1173" s="398" t="s">
        <v>1156</v>
      </c>
      <c r="C1173" s="399" t="s">
        <v>911</v>
      </c>
      <c r="D1173" s="338" t="s">
        <v>1818</v>
      </c>
      <c r="E1173" s="422">
        <v>28369</v>
      </c>
      <c r="F1173" s="338">
        <v>82.1</v>
      </c>
    </row>
    <row r="1174" spans="1:6" x14ac:dyDescent="0.25">
      <c r="A1174" s="338" t="s">
        <v>1139</v>
      </c>
      <c r="B1174" s="398" t="s">
        <v>1156</v>
      </c>
      <c r="C1174" s="399" t="s">
        <v>911</v>
      </c>
      <c r="D1174" s="338" t="s">
        <v>1818</v>
      </c>
      <c r="E1174" s="422">
        <v>28399</v>
      </c>
      <c r="F1174" s="398">
        <v>83.612903225806406</v>
      </c>
    </row>
    <row r="1175" spans="1:6" x14ac:dyDescent="0.25">
      <c r="A1175" s="338" t="s">
        <v>1139</v>
      </c>
      <c r="B1175" s="398" t="s">
        <v>1156</v>
      </c>
      <c r="C1175" s="399" t="s">
        <v>911</v>
      </c>
      <c r="D1175" s="338" t="s">
        <v>1818</v>
      </c>
      <c r="E1175" s="422">
        <v>28430</v>
      </c>
      <c r="F1175" s="398">
        <v>83.066666666666706</v>
      </c>
    </row>
    <row r="1176" spans="1:6" x14ac:dyDescent="0.25">
      <c r="A1176" s="338" t="s">
        <v>1139</v>
      </c>
      <c r="B1176" s="398" t="s">
        <v>1156</v>
      </c>
      <c r="C1176" s="399" t="s">
        <v>911</v>
      </c>
      <c r="D1176" s="338" t="s">
        <v>1818</v>
      </c>
      <c r="E1176" s="422">
        <v>28460</v>
      </c>
      <c r="F1176" s="398">
        <v>81.322580645161295</v>
      </c>
    </row>
    <row r="1177" spans="1:6" x14ac:dyDescent="0.25">
      <c r="A1177" s="338" t="s">
        <v>1139</v>
      </c>
      <c r="B1177" s="398" t="s">
        <v>1156</v>
      </c>
      <c r="C1177" s="399" t="s">
        <v>911</v>
      </c>
      <c r="D1177" s="338" t="s">
        <v>1818</v>
      </c>
      <c r="E1177" s="422">
        <v>28491</v>
      </c>
      <c r="F1177" s="398">
        <v>76.387096774193594</v>
      </c>
    </row>
    <row r="1178" spans="1:6" x14ac:dyDescent="0.25">
      <c r="A1178" s="338" t="s">
        <v>1139</v>
      </c>
      <c r="B1178" s="398" t="s">
        <v>1156</v>
      </c>
      <c r="C1178" s="399" t="s">
        <v>911</v>
      </c>
      <c r="D1178" s="338" t="s">
        <v>1818</v>
      </c>
      <c r="E1178" s="422">
        <v>28522</v>
      </c>
      <c r="F1178" s="338">
        <v>79</v>
      </c>
    </row>
    <row r="1179" spans="1:6" x14ac:dyDescent="0.25">
      <c r="A1179" s="347" t="s">
        <v>1139</v>
      </c>
      <c r="B1179" s="401" t="s">
        <v>1156</v>
      </c>
      <c r="C1179" s="399" t="s">
        <v>911</v>
      </c>
      <c r="D1179" s="347" t="s">
        <v>1818</v>
      </c>
      <c r="E1179" s="422">
        <v>28550</v>
      </c>
      <c r="F1179" s="401">
        <v>128.09677419354799</v>
      </c>
    </row>
    <row r="1180" spans="1:6" x14ac:dyDescent="0.25">
      <c r="A1180" s="179" t="s">
        <v>1139</v>
      </c>
      <c r="B1180" s="179" t="s">
        <v>1156</v>
      </c>
      <c r="C1180" s="399" t="s">
        <v>911</v>
      </c>
      <c r="D1180" s="179" t="s">
        <v>1818</v>
      </c>
      <c r="E1180" s="422">
        <v>28581</v>
      </c>
      <c r="F1180" s="179">
        <v>309.26666666666699</v>
      </c>
    </row>
    <row r="1181" spans="1:6" x14ac:dyDescent="0.25">
      <c r="A1181" s="179" t="s">
        <v>1139</v>
      </c>
      <c r="B1181" s="179" t="s">
        <v>1156</v>
      </c>
      <c r="C1181" s="399" t="s">
        <v>911</v>
      </c>
      <c r="D1181" s="179" t="s">
        <v>1818</v>
      </c>
      <c r="E1181" s="422">
        <v>28611</v>
      </c>
      <c r="F1181" s="179">
        <v>602.22580645161304</v>
      </c>
    </row>
    <row r="1182" spans="1:6" x14ac:dyDescent="0.25">
      <c r="A1182" s="179" t="s">
        <v>1139</v>
      </c>
      <c r="B1182" s="179" t="s">
        <v>1156</v>
      </c>
      <c r="C1182" s="399" t="s">
        <v>911</v>
      </c>
      <c r="D1182" s="179" t="s">
        <v>1818</v>
      </c>
      <c r="E1182" s="422">
        <v>28642</v>
      </c>
      <c r="F1182" s="179">
        <v>885.03333333333296</v>
      </c>
    </row>
    <row r="1183" spans="1:6" x14ac:dyDescent="0.25">
      <c r="A1183" s="179" t="s">
        <v>1139</v>
      </c>
      <c r="B1183" s="179" t="s">
        <v>1156</v>
      </c>
      <c r="C1183" s="399" t="s">
        <v>911</v>
      </c>
      <c r="D1183" s="179" t="s">
        <v>1818</v>
      </c>
      <c r="E1183" s="422">
        <v>28672</v>
      </c>
      <c r="F1183" s="179">
        <v>470</v>
      </c>
    </row>
    <row r="1184" spans="1:6" x14ac:dyDescent="0.25">
      <c r="A1184" s="179" t="s">
        <v>1139</v>
      </c>
      <c r="B1184" s="179" t="s">
        <v>1156</v>
      </c>
      <c r="C1184" s="399" t="s">
        <v>911</v>
      </c>
      <c r="D1184" s="179" t="s">
        <v>1818</v>
      </c>
      <c r="E1184" s="422">
        <v>28703</v>
      </c>
      <c r="F1184" s="179">
        <v>248.677419354839</v>
      </c>
    </row>
    <row r="1185" spans="1:6" x14ac:dyDescent="0.25">
      <c r="A1185" s="179" t="s">
        <v>1139</v>
      </c>
      <c r="B1185" s="179" t="s">
        <v>1156</v>
      </c>
      <c r="C1185" s="399" t="s">
        <v>911</v>
      </c>
      <c r="D1185" s="179" t="s">
        <v>1818</v>
      </c>
      <c r="E1185" s="422">
        <v>28734</v>
      </c>
      <c r="F1185" s="179">
        <v>193.666666666667</v>
      </c>
    </row>
    <row r="1186" spans="1:6" x14ac:dyDescent="0.25">
      <c r="A1186" s="179" t="s">
        <v>1139</v>
      </c>
      <c r="B1186" s="179" t="s">
        <v>1156</v>
      </c>
      <c r="C1186" s="399" t="s">
        <v>911</v>
      </c>
      <c r="D1186" s="179" t="s">
        <v>1818</v>
      </c>
      <c r="E1186" s="422">
        <v>28764</v>
      </c>
      <c r="F1186" s="179">
        <v>158.96774193548401</v>
      </c>
    </row>
    <row r="1187" spans="1:6" x14ac:dyDescent="0.25">
      <c r="A1187" s="179" t="s">
        <v>1139</v>
      </c>
      <c r="B1187" s="179" t="s">
        <v>1156</v>
      </c>
      <c r="C1187" s="399" t="s">
        <v>911</v>
      </c>
      <c r="D1187" s="179" t="s">
        <v>1818</v>
      </c>
      <c r="E1187" s="422">
        <v>28795</v>
      </c>
      <c r="F1187" s="179">
        <v>132.53333333333299</v>
      </c>
    </row>
    <row r="1188" spans="1:6" x14ac:dyDescent="0.25">
      <c r="A1188" s="179" t="s">
        <v>1139</v>
      </c>
      <c r="B1188" s="179" t="s">
        <v>1156</v>
      </c>
      <c r="C1188" s="399" t="s">
        <v>911</v>
      </c>
      <c r="D1188" s="179" t="s">
        <v>1818</v>
      </c>
      <c r="E1188" s="422">
        <v>28825</v>
      </c>
      <c r="F1188" s="179">
        <v>112.193548387097</v>
      </c>
    </row>
    <row r="1189" spans="1:6" x14ac:dyDescent="0.25">
      <c r="A1189" s="179" t="s">
        <v>1139</v>
      </c>
      <c r="B1189" s="179" t="s">
        <v>1156</v>
      </c>
      <c r="C1189" s="399" t="s">
        <v>911</v>
      </c>
      <c r="D1189" s="179" t="s">
        <v>1818</v>
      </c>
      <c r="E1189" s="422">
        <v>28856</v>
      </c>
      <c r="F1189" s="179">
        <v>103.032258064516</v>
      </c>
    </row>
    <row r="1190" spans="1:6" x14ac:dyDescent="0.25">
      <c r="A1190" s="179" t="s">
        <v>1139</v>
      </c>
      <c r="B1190" s="179" t="s">
        <v>1156</v>
      </c>
      <c r="C1190" s="399" t="s">
        <v>911</v>
      </c>
      <c r="D1190" s="179" t="s">
        <v>1818</v>
      </c>
      <c r="E1190" s="422">
        <v>28887</v>
      </c>
      <c r="F1190" s="179">
        <v>96.285714285714306</v>
      </c>
    </row>
    <row r="1191" spans="1:6" x14ac:dyDescent="0.25">
      <c r="A1191" s="179" t="s">
        <v>1139</v>
      </c>
      <c r="B1191" s="179" t="s">
        <v>1156</v>
      </c>
      <c r="C1191" s="399" t="s">
        <v>911</v>
      </c>
      <c r="D1191" s="179" t="s">
        <v>1818</v>
      </c>
      <c r="E1191" s="422">
        <v>28915</v>
      </c>
      <c r="F1191" s="179">
        <v>104.645161290323</v>
      </c>
    </row>
    <row r="1192" spans="1:6" x14ac:dyDescent="0.25">
      <c r="A1192" s="179" t="s">
        <v>1139</v>
      </c>
      <c r="B1192" s="179" t="s">
        <v>1156</v>
      </c>
      <c r="C1192" s="399" t="s">
        <v>911</v>
      </c>
      <c r="D1192" s="179" t="s">
        <v>1818</v>
      </c>
      <c r="E1192" s="422">
        <v>28946</v>
      </c>
      <c r="F1192" s="179">
        <v>189.23333333333301</v>
      </c>
    </row>
    <row r="1193" spans="1:6" x14ac:dyDescent="0.25">
      <c r="A1193" s="179" t="s">
        <v>1139</v>
      </c>
      <c r="B1193" s="179" t="s">
        <v>1156</v>
      </c>
      <c r="C1193" s="399" t="s">
        <v>911</v>
      </c>
      <c r="D1193" s="179" t="s">
        <v>1818</v>
      </c>
      <c r="E1193" s="422">
        <v>28976</v>
      </c>
      <c r="F1193" s="179">
        <v>579.22580645161304</v>
      </c>
    </row>
    <row r="1194" spans="1:6" x14ac:dyDescent="0.25">
      <c r="A1194" s="179" t="s">
        <v>1139</v>
      </c>
      <c r="B1194" s="179" t="s">
        <v>1156</v>
      </c>
      <c r="C1194" s="399" t="s">
        <v>911</v>
      </c>
      <c r="D1194" s="179" t="s">
        <v>1818</v>
      </c>
      <c r="E1194" s="422">
        <v>29007</v>
      </c>
      <c r="F1194" s="179">
        <v>493.86666666666702</v>
      </c>
    </row>
    <row r="1195" spans="1:6" x14ac:dyDescent="0.25">
      <c r="A1195" s="179" t="s">
        <v>1139</v>
      </c>
      <c r="B1195" s="179" t="s">
        <v>1156</v>
      </c>
      <c r="C1195" s="399" t="s">
        <v>911</v>
      </c>
      <c r="D1195" s="179" t="s">
        <v>1818</v>
      </c>
      <c r="E1195" s="422">
        <v>29037</v>
      </c>
      <c r="F1195" s="179">
        <v>259.29032258064501</v>
      </c>
    </row>
    <row r="1196" spans="1:6" x14ac:dyDescent="0.25">
      <c r="A1196" s="179" t="s">
        <v>1139</v>
      </c>
      <c r="B1196" s="179" t="s">
        <v>1156</v>
      </c>
      <c r="C1196" s="399" t="s">
        <v>911</v>
      </c>
      <c r="D1196" s="179" t="s">
        <v>1818</v>
      </c>
      <c r="E1196" s="422">
        <v>29068</v>
      </c>
      <c r="F1196" s="179">
        <v>179.129032258065</v>
      </c>
    </row>
    <row r="1197" spans="1:6" x14ac:dyDescent="0.25">
      <c r="A1197" s="179" t="s">
        <v>1139</v>
      </c>
      <c r="B1197" s="179" t="s">
        <v>1156</v>
      </c>
      <c r="C1197" s="399" t="s">
        <v>911</v>
      </c>
      <c r="D1197" s="179" t="s">
        <v>1818</v>
      </c>
      <c r="E1197" s="422">
        <v>29099</v>
      </c>
      <c r="F1197" s="179">
        <v>139.80000000000001</v>
      </c>
    </row>
    <row r="1198" spans="1:6" x14ac:dyDescent="0.25">
      <c r="A1198" s="179" t="s">
        <v>1139</v>
      </c>
      <c r="B1198" s="179" t="s">
        <v>1156</v>
      </c>
      <c r="C1198" s="399" t="s">
        <v>911</v>
      </c>
      <c r="D1198" s="179" t="s">
        <v>1818</v>
      </c>
      <c r="E1198" s="422">
        <v>29129</v>
      </c>
      <c r="F1198" s="179">
        <v>123.38709677419401</v>
      </c>
    </row>
    <row r="1199" spans="1:6" x14ac:dyDescent="0.25">
      <c r="A1199" s="179" t="s">
        <v>1139</v>
      </c>
      <c r="B1199" s="179" t="s">
        <v>1156</v>
      </c>
      <c r="C1199" s="399" t="s">
        <v>911</v>
      </c>
      <c r="D1199" s="179" t="s">
        <v>1818</v>
      </c>
      <c r="E1199" s="422">
        <v>29160</v>
      </c>
      <c r="F1199" s="179">
        <v>111.066666666667</v>
      </c>
    </row>
    <row r="1200" spans="1:6" x14ac:dyDescent="0.25">
      <c r="A1200" s="179" t="s">
        <v>1139</v>
      </c>
      <c r="B1200" s="179" t="s">
        <v>1156</v>
      </c>
      <c r="C1200" s="399" t="s">
        <v>911</v>
      </c>
      <c r="D1200" s="179" t="s">
        <v>1818</v>
      </c>
      <c r="E1200" s="422">
        <v>29190</v>
      </c>
      <c r="F1200" s="179">
        <v>101.354838709677</v>
      </c>
    </row>
    <row r="1201" spans="1:6" x14ac:dyDescent="0.25">
      <c r="A1201" s="179" t="s">
        <v>1139</v>
      </c>
      <c r="B1201" s="179" t="s">
        <v>1156</v>
      </c>
      <c r="C1201" s="399" t="s">
        <v>911</v>
      </c>
      <c r="D1201" s="179" t="s">
        <v>1818</v>
      </c>
      <c r="E1201" s="422">
        <v>29221</v>
      </c>
      <c r="F1201" s="179">
        <v>103.096774193548</v>
      </c>
    </row>
    <row r="1202" spans="1:6" x14ac:dyDescent="0.25">
      <c r="A1202" s="179" t="s">
        <v>1139</v>
      </c>
      <c r="B1202" s="179" t="s">
        <v>1156</v>
      </c>
      <c r="C1202" s="399" t="s">
        <v>911</v>
      </c>
      <c r="D1202" s="179" t="s">
        <v>1818</v>
      </c>
      <c r="E1202" s="422">
        <v>29252</v>
      </c>
      <c r="F1202" s="179">
        <v>103.172413793103</v>
      </c>
    </row>
    <row r="1203" spans="1:6" x14ac:dyDescent="0.25">
      <c r="A1203" s="179" t="s">
        <v>1139</v>
      </c>
      <c r="B1203" s="179" t="s">
        <v>1156</v>
      </c>
      <c r="C1203" s="399" t="s">
        <v>911</v>
      </c>
      <c r="D1203" s="179" t="s">
        <v>1818</v>
      </c>
      <c r="E1203" s="422">
        <v>29281</v>
      </c>
      <c r="F1203" s="179">
        <v>108.645161290323</v>
      </c>
    </row>
    <row r="1204" spans="1:6" x14ac:dyDescent="0.25">
      <c r="A1204" s="179" t="s">
        <v>1139</v>
      </c>
      <c r="B1204" s="179" t="s">
        <v>1156</v>
      </c>
      <c r="C1204" s="399" t="s">
        <v>911</v>
      </c>
      <c r="D1204" s="179" t="s">
        <v>1818</v>
      </c>
      <c r="E1204" s="422">
        <v>29312</v>
      </c>
      <c r="F1204" s="179">
        <v>288.53333333333302</v>
      </c>
    </row>
    <row r="1205" spans="1:6" x14ac:dyDescent="0.25">
      <c r="A1205" s="179" t="s">
        <v>1139</v>
      </c>
      <c r="B1205" s="179" t="s">
        <v>1156</v>
      </c>
      <c r="C1205" s="399" t="s">
        <v>911</v>
      </c>
      <c r="D1205" s="179" t="s">
        <v>1818</v>
      </c>
      <c r="E1205" s="422">
        <v>29342</v>
      </c>
      <c r="F1205" s="179">
        <v>709.48387096774195</v>
      </c>
    </row>
    <row r="1206" spans="1:6" x14ac:dyDescent="0.25">
      <c r="A1206" s="179" t="s">
        <v>1139</v>
      </c>
      <c r="B1206" s="179" t="s">
        <v>1156</v>
      </c>
      <c r="C1206" s="399" t="s">
        <v>911</v>
      </c>
      <c r="D1206" s="179" t="s">
        <v>1818</v>
      </c>
      <c r="E1206" s="422">
        <v>29373</v>
      </c>
      <c r="F1206" s="179">
        <v>784.83333333333303</v>
      </c>
    </row>
    <row r="1207" spans="1:6" x14ac:dyDescent="0.25">
      <c r="A1207" s="179" t="s">
        <v>1139</v>
      </c>
      <c r="B1207" s="179" t="s">
        <v>1156</v>
      </c>
      <c r="C1207" s="399" t="s">
        <v>911</v>
      </c>
      <c r="D1207" s="179" t="s">
        <v>1818</v>
      </c>
      <c r="E1207" s="422">
        <v>29403</v>
      </c>
      <c r="F1207" s="179">
        <v>415.87096774193498</v>
      </c>
    </row>
    <row r="1208" spans="1:6" x14ac:dyDescent="0.25">
      <c r="A1208" s="179" t="s">
        <v>1139</v>
      </c>
      <c r="B1208" s="179" t="s">
        <v>1156</v>
      </c>
      <c r="C1208" s="399" t="s">
        <v>911</v>
      </c>
      <c r="D1208" s="179" t="s">
        <v>1818</v>
      </c>
      <c r="E1208" s="422">
        <v>29434</v>
      </c>
      <c r="F1208" s="179">
        <v>242.741935483871</v>
      </c>
    </row>
    <row r="1209" spans="1:6" x14ac:dyDescent="0.25">
      <c r="A1209" s="179" t="s">
        <v>1139</v>
      </c>
      <c r="B1209" s="179" t="s">
        <v>1156</v>
      </c>
      <c r="C1209" s="399" t="s">
        <v>911</v>
      </c>
      <c r="D1209" s="179" t="s">
        <v>1818</v>
      </c>
      <c r="E1209" s="422">
        <v>29465</v>
      </c>
      <c r="F1209" s="179">
        <v>199.73333333333301</v>
      </c>
    </row>
    <row r="1210" spans="1:6" x14ac:dyDescent="0.25">
      <c r="A1210" s="179" t="s">
        <v>1139</v>
      </c>
      <c r="B1210" s="179" t="s">
        <v>1156</v>
      </c>
      <c r="C1210" s="399" t="s">
        <v>911</v>
      </c>
      <c r="D1210" s="179" t="s">
        <v>1818</v>
      </c>
      <c r="E1210" s="422">
        <v>29495</v>
      </c>
      <c r="F1210" s="179">
        <v>168.09677419354799</v>
      </c>
    </row>
    <row r="1211" spans="1:6" x14ac:dyDescent="0.25">
      <c r="A1211" s="179" t="s">
        <v>1139</v>
      </c>
      <c r="B1211" s="179" t="s">
        <v>1156</v>
      </c>
      <c r="C1211" s="399" t="s">
        <v>911</v>
      </c>
      <c r="D1211" s="179" t="s">
        <v>1818</v>
      </c>
      <c r="E1211" s="422">
        <v>29526</v>
      </c>
      <c r="F1211" s="179">
        <v>138.36666666666699</v>
      </c>
    </row>
    <row r="1212" spans="1:6" x14ac:dyDescent="0.25">
      <c r="A1212" s="179" t="s">
        <v>1139</v>
      </c>
      <c r="B1212" s="179" t="s">
        <v>1156</v>
      </c>
      <c r="C1212" s="399" t="s">
        <v>911</v>
      </c>
      <c r="D1212" s="179" t="s">
        <v>1818</v>
      </c>
      <c r="E1212" s="422">
        <v>29556</v>
      </c>
      <c r="F1212" s="179">
        <v>111.322580645161</v>
      </c>
    </row>
    <row r="1213" spans="1:6" x14ac:dyDescent="0.25">
      <c r="A1213" s="179" t="s">
        <v>1139</v>
      </c>
      <c r="B1213" s="179" t="s">
        <v>1156</v>
      </c>
      <c r="C1213" s="399" t="s">
        <v>911</v>
      </c>
      <c r="D1213" s="179" t="s">
        <v>1818</v>
      </c>
      <c r="E1213" s="422">
        <v>29587</v>
      </c>
      <c r="F1213" s="179">
        <v>106.129032258065</v>
      </c>
    </row>
    <row r="1214" spans="1:6" x14ac:dyDescent="0.25">
      <c r="A1214" s="179" t="s">
        <v>1139</v>
      </c>
      <c r="B1214" s="179" t="s">
        <v>1156</v>
      </c>
      <c r="C1214" s="399" t="s">
        <v>911</v>
      </c>
      <c r="D1214" s="179" t="s">
        <v>1818</v>
      </c>
      <c r="E1214" s="422">
        <v>29618</v>
      </c>
      <c r="F1214" s="179">
        <v>102.571428571429</v>
      </c>
    </row>
    <row r="1215" spans="1:6" x14ac:dyDescent="0.25">
      <c r="A1215" s="179" t="s">
        <v>1139</v>
      </c>
      <c r="B1215" s="179" t="s">
        <v>1156</v>
      </c>
      <c r="C1215" s="399" t="s">
        <v>911</v>
      </c>
      <c r="D1215" s="179" t="s">
        <v>1818</v>
      </c>
      <c r="E1215" s="422">
        <v>29646</v>
      </c>
      <c r="F1215" s="179">
        <v>102.903225806452</v>
      </c>
    </row>
    <row r="1216" spans="1:6" x14ac:dyDescent="0.25">
      <c r="A1216" s="179" t="s">
        <v>1139</v>
      </c>
      <c r="B1216" s="179" t="s">
        <v>1156</v>
      </c>
      <c r="C1216" s="399" t="s">
        <v>911</v>
      </c>
      <c r="D1216" s="179" t="s">
        <v>1818</v>
      </c>
      <c r="E1216" s="422">
        <v>29677</v>
      </c>
      <c r="F1216" s="179">
        <v>153.80000000000001</v>
      </c>
    </row>
    <row r="1217" spans="1:6" x14ac:dyDescent="0.25">
      <c r="A1217" s="179" t="s">
        <v>1139</v>
      </c>
      <c r="B1217" s="179" t="s">
        <v>1156</v>
      </c>
      <c r="C1217" s="399" t="s">
        <v>911</v>
      </c>
      <c r="D1217" s="179" t="s">
        <v>1818</v>
      </c>
      <c r="E1217" s="422">
        <v>29707</v>
      </c>
      <c r="F1217" s="179">
        <v>338.48387096774201</v>
      </c>
    </row>
    <row r="1218" spans="1:6" x14ac:dyDescent="0.25">
      <c r="A1218" s="179" t="s">
        <v>1139</v>
      </c>
      <c r="B1218" s="179" t="s">
        <v>1156</v>
      </c>
      <c r="C1218" s="399" t="s">
        <v>911</v>
      </c>
      <c r="D1218" s="179" t="s">
        <v>1818</v>
      </c>
      <c r="E1218" s="422">
        <v>29738</v>
      </c>
      <c r="F1218" s="179">
        <v>408.36666666666702</v>
      </c>
    </row>
    <row r="1219" spans="1:6" x14ac:dyDescent="0.25">
      <c r="A1219" s="179" t="s">
        <v>1139</v>
      </c>
      <c r="B1219" s="179" t="s">
        <v>1156</v>
      </c>
      <c r="C1219" s="399" t="s">
        <v>911</v>
      </c>
      <c r="D1219" s="179" t="s">
        <v>1818</v>
      </c>
      <c r="E1219" s="422">
        <v>29768</v>
      </c>
      <c r="F1219" s="179">
        <v>202.51612903225799</v>
      </c>
    </row>
    <row r="1220" spans="1:6" x14ac:dyDescent="0.25">
      <c r="A1220" s="179" t="s">
        <v>1139</v>
      </c>
      <c r="B1220" s="179" t="s">
        <v>1156</v>
      </c>
      <c r="C1220" s="399" t="s">
        <v>911</v>
      </c>
      <c r="D1220" s="179" t="s">
        <v>1818</v>
      </c>
      <c r="E1220" s="422">
        <v>29799</v>
      </c>
      <c r="F1220" s="179">
        <v>137.870967741935</v>
      </c>
    </row>
    <row r="1221" spans="1:6" x14ac:dyDescent="0.25">
      <c r="A1221" s="179" t="s">
        <v>1139</v>
      </c>
      <c r="B1221" s="179" t="s">
        <v>1156</v>
      </c>
      <c r="C1221" s="399" t="s">
        <v>911</v>
      </c>
      <c r="D1221" s="179" t="s">
        <v>1818</v>
      </c>
      <c r="E1221" s="422">
        <v>29830</v>
      </c>
      <c r="F1221" s="179">
        <v>120.566666666667</v>
      </c>
    </row>
    <row r="1222" spans="1:6" x14ac:dyDescent="0.25">
      <c r="A1222" s="179" t="s">
        <v>1139</v>
      </c>
      <c r="B1222" s="179" t="s">
        <v>1156</v>
      </c>
      <c r="C1222" s="399" t="s">
        <v>911</v>
      </c>
      <c r="D1222" s="179" t="s">
        <v>1818</v>
      </c>
      <c r="E1222" s="422">
        <v>29860</v>
      </c>
      <c r="F1222" s="179">
        <v>112.290322580645</v>
      </c>
    </row>
    <row r="1223" spans="1:6" x14ac:dyDescent="0.25">
      <c r="A1223" s="179" t="s">
        <v>1139</v>
      </c>
      <c r="B1223" s="179" t="s">
        <v>1156</v>
      </c>
      <c r="C1223" s="399" t="s">
        <v>911</v>
      </c>
      <c r="D1223" s="179" t="s">
        <v>1818</v>
      </c>
      <c r="E1223" s="422">
        <v>29891</v>
      </c>
      <c r="F1223" s="179">
        <v>98.1</v>
      </c>
    </row>
    <row r="1224" spans="1:6" x14ac:dyDescent="0.25">
      <c r="A1224" s="179" t="s">
        <v>1139</v>
      </c>
      <c r="B1224" s="179" t="s">
        <v>1156</v>
      </c>
      <c r="C1224" s="399" t="s">
        <v>911</v>
      </c>
      <c r="D1224" s="179" t="s">
        <v>1818</v>
      </c>
      <c r="E1224" s="422">
        <v>29921</v>
      </c>
      <c r="F1224" s="179">
        <v>94.677419354838705</v>
      </c>
    </row>
    <row r="1225" spans="1:6" x14ac:dyDescent="0.25">
      <c r="A1225" s="179" t="s">
        <v>1139</v>
      </c>
      <c r="B1225" s="179" t="s">
        <v>1156</v>
      </c>
      <c r="C1225" s="399" t="s">
        <v>911</v>
      </c>
      <c r="D1225" s="179" t="s">
        <v>1818</v>
      </c>
      <c r="E1225" s="422">
        <v>29952</v>
      </c>
      <c r="F1225" s="179">
        <v>90.806451612903203</v>
      </c>
    </row>
    <row r="1226" spans="1:6" x14ac:dyDescent="0.25">
      <c r="A1226" s="179" t="s">
        <v>1139</v>
      </c>
      <c r="B1226" s="179" t="s">
        <v>1156</v>
      </c>
      <c r="C1226" s="399" t="s">
        <v>911</v>
      </c>
      <c r="D1226" s="179" t="s">
        <v>1818</v>
      </c>
      <c r="E1226" s="422">
        <v>29983</v>
      </c>
      <c r="F1226" s="179">
        <v>103.78571428571399</v>
      </c>
    </row>
    <row r="1227" spans="1:6" x14ac:dyDescent="0.25">
      <c r="A1227" s="179" t="s">
        <v>1139</v>
      </c>
      <c r="B1227" s="179" t="s">
        <v>1156</v>
      </c>
      <c r="C1227" s="399" t="s">
        <v>911</v>
      </c>
      <c r="D1227" s="179" t="s">
        <v>1818</v>
      </c>
      <c r="E1227" s="422">
        <v>30011</v>
      </c>
      <c r="F1227" s="179">
        <v>139.58064516128999</v>
      </c>
    </row>
    <row r="1228" spans="1:6" x14ac:dyDescent="0.25">
      <c r="A1228" s="179" t="s">
        <v>1139</v>
      </c>
      <c r="B1228" s="179" t="s">
        <v>1156</v>
      </c>
      <c r="C1228" s="399" t="s">
        <v>911</v>
      </c>
      <c r="D1228" s="179" t="s">
        <v>1818</v>
      </c>
      <c r="E1228" s="422">
        <v>30042</v>
      </c>
      <c r="F1228" s="179">
        <v>298.7</v>
      </c>
    </row>
    <row r="1229" spans="1:6" x14ac:dyDescent="0.25">
      <c r="A1229" s="179" t="s">
        <v>1139</v>
      </c>
      <c r="B1229" s="179" t="s">
        <v>1156</v>
      </c>
      <c r="C1229" s="399" t="s">
        <v>911</v>
      </c>
      <c r="D1229" s="179" t="s">
        <v>1818</v>
      </c>
      <c r="E1229" s="422">
        <v>30072</v>
      </c>
      <c r="F1229" s="179">
        <v>945.96774193548401</v>
      </c>
    </row>
    <row r="1230" spans="1:6" x14ac:dyDescent="0.25">
      <c r="A1230" s="179" t="s">
        <v>1139</v>
      </c>
      <c r="B1230" s="179" t="s">
        <v>1156</v>
      </c>
      <c r="C1230" s="399" t="s">
        <v>911</v>
      </c>
      <c r="D1230" s="179" t="s">
        <v>1818</v>
      </c>
      <c r="E1230" s="422">
        <v>30103</v>
      </c>
      <c r="F1230" s="179">
        <v>1013.46666666667</v>
      </c>
    </row>
    <row r="1231" spans="1:6" x14ac:dyDescent="0.25">
      <c r="A1231" s="179" t="s">
        <v>1139</v>
      </c>
      <c r="B1231" s="179" t="s">
        <v>1156</v>
      </c>
      <c r="C1231" s="399" t="s">
        <v>911</v>
      </c>
      <c r="D1231" s="179" t="s">
        <v>1818</v>
      </c>
      <c r="E1231" s="422">
        <v>30133</v>
      </c>
      <c r="F1231" s="179">
        <v>631.16129032258095</v>
      </c>
    </row>
    <row r="1232" spans="1:6" x14ac:dyDescent="0.25">
      <c r="A1232" s="179" t="s">
        <v>1139</v>
      </c>
      <c r="B1232" s="179" t="s">
        <v>1156</v>
      </c>
      <c r="C1232" s="399" t="s">
        <v>911</v>
      </c>
      <c r="D1232" s="179" t="s">
        <v>1818</v>
      </c>
      <c r="E1232" s="422">
        <v>30164</v>
      </c>
      <c r="F1232" s="179">
        <v>318.06451612903197</v>
      </c>
    </row>
    <row r="1233" spans="1:6" x14ac:dyDescent="0.25">
      <c r="A1233" s="179" t="s">
        <v>1139</v>
      </c>
      <c r="B1233" s="179" t="s">
        <v>1156</v>
      </c>
      <c r="C1233" s="399" t="s">
        <v>911</v>
      </c>
      <c r="D1233" s="179" t="s">
        <v>1818</v>
      </c>
      <c r="E1233" s="422">
        <v>30195</v>
      </c>
      <c r="F1233" s="179">
        <v>243.63333333333301</v>
      </c>
    </row>
    <row r="1234" spans="1:6" x14ac:dyDescent="0.25">
      <c r="A1234" s="179" t="s">
        <v>1139</v>
      </c>
      <c r="B1234" s="179" t="s">
        <v>1156</v>
      </c>
      <c r="C1234" s="399" t="s">
        <v>911</v>
      </c>
      <c r="D1234" s="179" t="s">
        <v>1818</v>
      </c>
      <c r="E1234" s="422">
        <v>30225</v>
      </c>
      <c r="F1234" s="179">
        <v>202.96774193548401</v>
      </c>
    </row>
    <row r="1235" spans="1:6" x14ac:dyDescent="0.25">
      <c r="A1235" s="179" t="s">
        <v>1139</v>
      </c>
      <c r="B1235" s="179" t="s">
        <v>1156</v>
      </c>
      <c r="C1235" s="399" t="s">
        <v>911</v>
      </c>
      <c r="D1235" s="179" t="s">
        <v>1818</v>
      </c>
      <c r="E1235" s="422">
        <v>30256</v>
      </c>
      <c r="F1235" s="179">
        <v>175.4</v>
      </c>
    </row>
    <row r="1236" spans="1:6" x14ac:dyDescent="0.25">
      <c r="A1236" s="179" t="s">
        <v>1139</v>
      </c>
      <c r="B1236" s="179" t="s">
        <v>1156</v>
      </c>
      <c r="C1236" s="399" t="s">
        <v>911</v>
      </c>
      <c r="D1236" s="179" t="s">
        <v>1818</v>
      </c>
      <c r="E1236" s="422">
        <v>30286</v>
      </c>
      <c r="F1236" s="179">
        <v>159</v>
      </c>
    </row>
    <row r="1237" spans="1:6" x14ac:dyDescent="0.25">
      <c r="A1237" s="179" t="s">
        <v>1139</v>
      </c>
      <c r="B1237" s="179" t="s">
        <v>1156</v>
      </c>
      <c r="C1237" s="399" t="s">
        <v>911</v>
      </c>
      <c r="D1237" s="179" t="s">
        <v>1818</v>
      </c>
      <c r="E1237" s="422">
        <v>30317</v>
      </c>
      <c r="F1237" s="179">
        <v>143.54838709677401</v>
      </c>
    </row>
    <row r="1238" spans="1:6" x14ac:dyDescent="0.25">
      <c r="A1238" s="179" t="s">
        <v>1139</v>
      </c>
      <c r="B1238" s="179" t="s">
        <v>1156</v>
      </c>
      <c r="C1238" s="399" t="s">
        <v>911</v>
      </c>
      <c r="D1238" s="179" t="s">
        <v>1818</v>
      </c>
      <c r="E1238" s="422">
        <v>30348</v>
      </c>
      <c r="F1238" s="179">
        <v>133.28571428571399</v>
      </c>
    </row>
    <row r="1239" spans="1:6" x14ac:dyDescent="0.25">
      <c r="A1239" s="179" t="s">
        <v>1139</v>
      </c>
      <c r="B1239" s="179" t="s">
        <v>1156</v>
      </c>
      <c r="C1239" s="399" t="s">
        <v>911</v>
      </c>
      <c r="D1239" s="179" t="s">
        <v>1818</v>
      </c>
      <c r="E1239" s="422">
        <v>30376</v>
      </c>
      <c r="F1239" s="179">
        <v>157.51612903225799</v>
      </c>
    </row>
    <row r="1240" spans="1:6" x14ac:dyDescent="0.25">
      <c r="A1240" s="179" t="s">
        <v>1139</v>
      </c>
      <c r="B1240" s="179" t="s">
        <v>1156</v>
      </c>
      <c r="C1240" s="399" t="s">
        <v>911</v>
      </c>
      <c r="D1240" s="179" t="s">
        <v>1818</v>
      </c>
      <c r="E1240" s="422">
        <v>30407</v>
      </c>
      <c r="F1240" s="179">
        <v>219.2</v>
      </c>
    </row>
    <row r="1241" spans="1:6" x14ac:dyDescent="0.25">
      <c r="A1241" s="179" t="s">
        <v>1139</v>
      </c>
      <c r="B1241" s="179" t="s">
        <v>1156</v>
      </c>
      <c r="C1241" s="399" t="s">
        <v>911</v>
      </c>
      <c r="D1241" s="179" t="s">
        <v>1818</v>
      </c>
      <c r="E1241" s="422">
        <v>30437</v>
      </c>
      <c r="F1241" s="179">
        <v>583.83870967741905</v>
      </c>
    </row>
    <row r="1242" spans="1:6" x14ac:dyDescent="0.25">
      <c r="A1242" s="179" t="s">
        <v>1139</v>
      </c>
      <c r="B1242" s="179" t="s">
        <v>1156</v>
      </c>
      <c r="C1242" s="399" t="s">
        <v>911</v>
      </c>
      <c r="D1242" s="179" t="s">
        <v>1818</v>
      </c>
      <c r="E1242" s="422">
        <v>30468</v>
      </c>
      <c r="F1242" s="179">
        <v>1242.3333333333301</v>
      </c>
    </row>
    <row r="1243" spans="1:6" x14ac:dyDescent="0.25">
      <c r="A1243" s="179" t="s">
        <v>1139</v>
      </c>
      <c r="B1243" s="179" t="s">
        <v>1156</v>
      </c>
      <c r="C1243" s="399" t="s">
        <v>911</v>
      </c>
      <c r="D1243" s="179" t="s">
        <v>1818</v>
      </c>
      <c r="E1243" s="422">
        <v>30498</v>
      </c>
      <c r="F1243" s="179">
        <v>709.96774193548401</v>
      </c>
    </row>
    <row r="1244" spans="1:6" x14ac:dyDescent="0.25">
      <c r="A1244" s="179" t="s">
        <v>1139</v>
      </c>
      <c r="B1244" s="179" t="s">
        <v>1156</v>
      </c>
      <c r="C1244" s="399" t="s">
        <v>911</v>
      </c>
      <c r="D1244" s="179" t="s">
        <v>1818</v>
      </c>
      <c r="E1244" s="422">
        <v>30529</v>
      </c>
      <c r="F1244" s="179">
        <v>369.77419354838702</v>
      </c>
    </row>
    <row r="1245" spans="1:6" x14ac:dyDescent="0.25">
      <c r="A1245" s="179" t="s">
        <v>1139</v>
      </c>
      <c r="B1245" s="179" t="s">
        <v>1156</v>
      </c>
      <c r="C1245" s="399" t="s">
        <v>911</v>
      </c>
      <c r="D1245" s="179" t="s">
        <v>1818</v>
      </c>
      <c r="E1245" s="422">
        <v>30560</v>
      </c>
      <c r="F1245" s="179">
        <v>275.13333333333298</v>
      </c>
    </row>
    <row r="1246" spans="1:6" x14ac:dyDescent="0.25">
      <c r="A1246" s="179" t="s">
        <v>1139</v>
      </c>
      <c r="B1246" s="179" t="s">
        <v>1156</v>
      </c>
      <c r="C1246" s="399" t="s">
        <v>911</v>
      </c>
      <c r="D1246" s="179" t="s">
        <v>1818</v>
      </c>
      <c r="E1246" s="422">
        <v>30590</v>
      </c>
      <c r="F1246" s="179">
        <v>249.58064516128999</v>
      </c>
    </row>
    <row r="1247" spans="1:6" x14ac:dyDescent="0.25">
      <c r="A1247" s="179" t="s">
        <v>1139</v>
      </c>
      <c r="B1247" s="179" t="s">
        <v>1156</v>
      </c>
      <c r="C1247" s="399" t="s">
        <v>911</v>
      </c>
      <c r="D1247" s="179" t="s">
        <v>1818</v>
      </c>
      <c r="E1247" s="422">
        <v>30621</v>
      </c>
      <c r="F1247" s="179">
        <v>209.03333333333299</v>
      </c>
    </row>
    <row r="1248" spans="1:6" x14ac:dyDescent="0.25">
      <c r="A1248" s="179" t="s">
        <v>1139</v>
      </c>
      <c r="B1248" s="179" t="s">
        <v>1156</v>
      </c>
      <c r="C1248" s="399" t="s">
        <v>911</v>
      </c>
      <c r="D1248" s="179" t="s">
        <v>1818</v>
      </c>
      <c r="E1248" s="422">
        <v>30651</v>
      </c>
      <c r="F1248" s="179">
        <v>187.29032258064501</v>
      </c>
    </row>
    <row r="1249" spans="1:6" x14ac:dyDescent="0.25">
      <c r="A1249" s="179" t="s">
        <v>1139</v>
      </c>
      <c r="B1249" s="179" t="s">
        <v>1156</v>
      </c>
      <c r="C1249" s="399" t="s">
        <v>911</v>
      </c>
      <c r="D1249" s="179" t="s">
        <v>1818</v>
      </c>
      <c r="E1249" s="422">
        <v>30682</v>
      </c>
      <c r="F1249" s="179">
        <v>161.35483870967701</v>
      </c>
    </row>
    <row r="1250" spans="1:6" x14ac:dyDescent="0.25">
      <c r="A1250" s="179" t="s">
        <v>1139</v>
      </c>
      <c r="B1250" s="179" t="s">
        <v>1156</v>
      </c>
      <c r="C1250" s="399" t="s">
        <v>911</v>
      </c>
      <c r="D1250" s="179" t="s">
        <v>1818</v>
      </c>
      <c r="E1250" s="422">
        <v>30713</v>
      </c>
      <c r="F1250" s="179">
        <v>149.86206896551701</v>
      </c>
    </row>
    <row r="1251" spans="1:6" x14ac:dyDescent="0.25">
      <c r="A1251" s="179" t="s">
        <v>1139</v>
      </c>
      <c r="B1251" s="179" t="s">
        <v>1156</v>
      </c>
      <c r="C1251" s="399" t="s">
        <v>911</v>
      </c>
      <c r="D1251" s="179" t="s">
        <v>1818</v>
      </c>
      <c r="E1251" s="422">
        <v>30742</v>
      </c>
      <c r="F1251" s="179">
        <v>158.677419354839</v>
      </c>
    </row>
    <row r="1252" spans="1:6" x14ac:dyDescent="0.25">
      <c r="A1252" s="179" t="s">
        <v>1139</v>
      </c>
      <c r="B1252" s="179" t="s">
        <v>1156</v>
      </c>
      <c r="C1252" s="399" t="s">
        <v>911</v>
      </c>
      <c r="D1252" s="179" t="s">
        <v>1818</v>
      </c>
      <c r="E1252" s="422">
        <v>30773</v>
      </c>
      <c r="F1252" s="179">
        <v>331.53333333333302</v>
      </c>
    </row>
    <row r="1253" spans="1:6" x14ac:dyDescent="0.25">
      <c r="A1253" s="179" t="s">
        <v>1139</v>
      </c>
      <c r="B1253" s="179" t="s">
        <v>1156</v>
      </c>
      <c r="C1253" s="399" t="s">
        <v>911</v>
      </c>
      <c r="D1253" s="179" t="s">
        <v>1818</v>
      </c>
      <c r="E1253" s="422">
        <v>30803</v>
      </c>
      <c r="F1253" s="179">
        <v>1084</v>
      </c>
    </row>
    <row r="1254" spans="1:6" x14ac:dyDescent="0.25">
      <c r="A1254" s="179" t="s">
        <v>1139</v>
      </c>
      <c r="B1254" s="179" t="s">
        <v>1156</v>
      </c>
      <c r="C1254" s="399" t="s">
        <v>911</v>
      </c>
      <c r="D1254" s="179" t="s">
        <v>1818</v>
      </c>
      <c r="E1254" s="422">
        <v>30834</v>
      </c>
      <c r="F1254" s="179">
        <v>1346</v>
      </c>
    </row>
    <row r="1255" spans="1:6" x14ac:dyDescent="0.25">
      <c r="A1255" s="179" t="s">
        <v>1139</v>
      </c>
      <c r="B1255" s="179" t="s">
        <v>1156</v>
      </c>
      <c r="C1255" s="399" t="s">
        <v>911</v>
      </c>
      <c r="D1255" s="179" t="s">
        <v>1818</v>
      </c>
      <c r="E1255" s="422">
        <v>30864</v>
      </c>
      <c r="F1255" s="179">
        <v>748.93548387096803</v>
      </c>
    </row>
    <row r="1256" spans="1:6" x14ac:dyDescent="0.25">
      <c r="A1256" s="179" t="s">
        <v>1139</v>
      </c>
      <c r="B1256" s="179" t="s">
        <v>1156</v>
      </c>
      <c r="C1256" s="399" t="s">
        <v>911</v>
      </c>
      <c r="D1256" s="179" t="s">
        <v>1818</v>
      </c>
      <c r="E1256" s="422">
        <v>30895</v>
      </c>
      <c r="F1256" s="179">
        <v>383.58064516129002</v>
      </c>
    </row>
    <row r="1257" spans="1:6" x14ac:dyDescent="0.25">
      <c r="A1257" s="179" t="s">
        <v>1139</v>
      </c>
      <c r="B1257" s="179" t="s">
        <v>1156</v>
      </c>
      <c r="C1257" s="399" t="s">
        <v>911</v>
      </c>
      <c r="D1257" s="179" t="s">
        <v>1818</v>
      </c>
      <c r="E1257" s="422">
        <v>30926</v>
      </c>
      <c r="F1257" s="179">
        <v>288.5</v>
      </c>
    </row>
    <row r="1258" spans="1:6" x14ac:dyDescent="0.25">
      <c r="A1258" s="179" t="s">
        <v>1139</v>
      </c>
      <c r="B1258" s="179" t="s">
        <v>1156</v>
      </c>
      <c r="C1258" s="399" t="s">
        <v>911</v>
      </c>
      <c r="D1258" s="179" t="s">
        <v>1818</v>
      </c>
      <c r="E1258" s="422">
        <v>30956</v>
      </c>
      <c r="F1258" s="179">
        <v>242.935483870968</v>
      </c>
    </row>
    <row r="1259" spans="1:6" x14ac:dyDescent="0.25">
      <c r="A1259" s="179" t="s">
        <v>1139</v>
      </c>
      <c r="B1259" s="179" t="s">
        <v>1156</v>
      </c>
      <c r="C1259" s="399" t="s">
        <v>911</v>
      </c>
      <c r="D1259" s="179" t="s">
        <v>1818</v>
      </c>
      <c r="E1259" s="422">
        <v>30987</v>
      </c>
      <c r="F1259" s="179">
        <v>212.86666666666699</v>
      </c>
    </row>
    <row r="1260" spans="1:6" x14ac:dyDescent="0.25">
      <c r="A1260" s="179" t="s">
        <v>1139</v>
      </c>
      <c r="B1260" s="179" t="s">
        <v>1156</v>
      </c>
      <c r="C1260" s="399" t="s">
        <v>911</v>
      </c>
      <c r="D1260" s="179" t="s">
        <v>1818</v>
      </c>
      <c r="E1260" s="422">
        <v>31017</v>
      </c>
      <c r="F1260" s="179">
        <v>183.70967741935499</v>
      </c>
    </row>
    <row r="1261" spans="1:6" x14ac:dyDescent="0.25">
      <c r="A1261" s="179" t="s">
        <v>1139</v>
      </c>
      <c r="B1261" s="179" t="s">
        <v>1156</v>
      </c>
      <c r="C1261" s="399" t="s">
        <v>911</v>
      </c>
      <c r="D1261" s="179" t="s">
        <v>1818</v>
      </c>
      <c r="E1261" s="422">
        <v>31048</v>
      </c>
      <c r="F1261" s="179">
        <v>162.48387096774201</v>
      </c>
    </row>
    <row r="1262" spans="1:6" x14ac:dyDescent="0.25">
      <c r="A1262" s="179" t="s">
        <v>1139</v>
      </c>
      <c r="B1262" s="179" t="s">
        <v>1156</v>
      </c>
      <c r="C1262" s="399" t="s">
        <v>911</v>
      </c>
      <c r="D1262" s="179" t="s">
        <v>1818</v>
      </c>
      <c r="E1262" s="422">
        <v>31079</v>
      </c>
      <c r="F1262" s="179">
        <v>144.96428571428601</v>
      </c>
    </row>
    <row r="1263" spans="1:6" x14ac:dyDescent="0.25">
      <c r="A1263" s="179" t="s">
        <v>1139</v>
      </c>
      <c r="B1263" s="179" t="s">
        <v>1156</v>
      </c>
      <c r="C1263" s="399" t="s">
        <v>911</v>
      </c>
      <c r="D1263" s="179" t="s">
        <v>1818</v>
      </c>
      <c r="E1263" s="422">
        <v>31107</v>
      </c>
      <c r="F1263" s="179">
        <v>153.64516129032299</v>
      </c>
    </row>
    <row r="1264" spans="1:6" x14ac:dyDescent="0.25">
      <c r="A1264" s="179" t="s">
        <v>1139</v>
      </c>
      <c r="B1264" s="179" t="s">
        <v>1156</v>
      </c>
      <c r="C1264" s="399" t="s">
        <v>911</v>
      </c>
      <c r="D1264" s="179" t="s">
        <v>1818</v>
      </c>
      <c r="E1264" s="422">
        <v>31138</v>
      </c>
      <c r="F1264" s="179">
        <v>407.96666666666698</v>
      </c>
    </row>
    <row r="1265" spans="1:6" x14ac:dyDescent="0.25">
      <c r="A1265" s="179" t="s">
        <v>1139</v>
      </c>
      <c r="B1265" s="179" t="s">
        <v>1156</v>
      </c>
      <c r="C1265" s="399" t="s">
        <v>911</v>
      </c>
      <c r="D1265" s="179" t="s">
        <v>1818</v>
      </c>
      <c r="E1265" s="422">
        <v>31168</v>
      </c>
      <c r="F1265" s="179">
        <v>778.90322580645204</v>
      </c>
    </row>
    <row r="1266" spans="1:6" x14ac:dyDescent="0.25">
      <c r="A1266" s="179" t="s">
        <v>1139</v>
      </c>
      <c r="B1266" s="179" t="s">
        <v>1156</v>
      </c>
      <c r="C1266" s="399" t="s">
        <v>911</v>
      </c>
      <c r="D1266" s="179" t="s">
        <v>1818</v>
      </c>
      <c r="E1266" s="422">
        <v>31199</v>
      </c>
      <c r="F1266" s="179">
        <v>543.4</v>
      </c>
    </row>
    <row r="1267" spans="1:6" x14ac:dyDescent="0.25">
      <c r="A1267" s="179" t="s">
        <v>1139</v>
      </c>
      <c r="B1267" s="179" t="s">
        <v>1156</v>
      </c>
      <c r="C1267" s="399" t="s">
        <v>911</v>
      </c>
      <c r="D1267" s="179" t="s">
        <v>1818</v>
      </c>
      <c r="E1267" s="422">
        <v>31229</v>
      </c>
      <c r="F1267" s="179">
        <v>305.677419354839</v>
      </c>
    </row>
    <row r="1268" spans="1:6" x14ac:dyDescent="0.25">
      <c r="A1268" s="179" t="s">
        <v>1139</v>
      </c>
      <c r="B1268" s="179" t="s">
        <v>1156</v>
      </c>
      <c r="C1268" s="399" t="s">
        <v>911</v>
      </c>
      <c r="D1268" s="179" t="s">
        <v>1818</v>
      </c>
      <c r="E1268" s="422">
        <v>31260</v>
      </c>
      <c r="F1268" s="179">
        <v>229.29032258064501</v>
      </c>
    </row>
    <row r="1269" spans="1:6" x14ac:dyDescent="0.25">
      <c r="A1269" s="179" t="s">
        <v>1139</v>
      </c>
      <c r="B1269" s="179" t="s">
        <v>1156</v>
      </c>
      <c r="C1269" s="399" t="s">
        <v>911</v>
      </c>
      <c r="D1269" s="179" t="s">
        <v>1818</v>
      </c>
      <c r="E1269" s="422">
        <v>31291</v>
      </c>
      <c r="F1269" s="179">
        <v>194.63333333333301</v>
      </c>
    </row>
    <row r="1270" spans="1:6" x14ac:dyDescent="0.25">
      <c r="A1270" s="179" t="s">
        <v>1139</v>
      </c>
      <c r="B1270" s="179" t="s">
        <v>1156</v>
      </c>
      <c r="C1270" s="399" t="s">
        <v>911</v>
      </c>
      <c r="D1270" s="179" t="s">
        <v>1818</v>
      </c>
      <c r="E1270" s="422">
        <v>31321</v>
      </c>
      <c r="F1270" s="179">
        <v>170.54838709677401</v>
      </c>
    </row>
    <row r="1271" spans="1:6" x14ac:dyDescent="0.25">
      <c r="A1271" s="179" t="s">
        <v>1139</v>
      </c>
      <c r="B1271" s="179" t="s">
        <v>1156</v>
      </c>
      <c r="C1271" s="399" t="s">
        <v>911</v>
      </c>
      <c r="D1271" s="179" t="s">
        <v>1818</v>
      </c>
      <c r="E1271" s="422">
        <v>31352</v>
      </c>
      <c r="F1271" s="179">
        <v>156.9</v>
      </c>
    </row>
    <row r="1272" spans="1:6" x14ac:dyDescent="0.25">
      <c r="A1272" s="179" t="s">
        <v>1139</v>
      </c>
      <c r="B1272" s="179" t="s">
        <v>1156</v>
      </c>
      <c r="C1272" s="399" t="s">
        <v>911</v>
      </c>
      <c r="D1272" s="179" t="s">
        <v>1818</v>
      </c>
      <c r="E1272" s="422">
        <v>31382</v>
      </c>
      <c r="F1272" s="179">
        <v>125.741935483871</v>
      </c>
    </row>
    <row r="1273" spans="1:6" x14ac:dyDescent="0.25">
      <c r="A1273" s="179" t="s">
        <v>1139</v>
      </c>
      <c r="B1273" s="179" t="s">
        <v>1156</v>
      </c>
      <c r="C1273" s="399" t="s">
        <v>911</v>
      </c>
      <c r="D1273" s="179" t="s">
        <v>1818</v>
      </c>
      <c r="E1273" s="422">
        <v>31413</v>
      </c>
      <c r="F1273" s="179">
        <v>122.58064516128999</v>
      </c>
    </row>
    <row r="1274" spans="1:6" x14ac:dyDescent="0.25">
      <c r="A1274" s="179" t="s">
        <v>1139</v>
      </c>
      <c r="B1274" s="179" t="s">
        <v>1156</v>
      </c>
      <c r="C1274" s="399" t="s">
        <v>911</v>
      </c>
      <c r="D1274" s="179" t="s">
        <v>1818</v>
      </c>
      <c r="E1274" s="422">
        <v>31444</v>
      </c>
      <c r="F1274" s="179">
        <v>205</v>
      </c>
    </row>
    <row r="1275" spans="1:6" x14ac:dyDescent="0.25">
      <c r="A1275" s="179" t="s">
        <v>1139</v>
      </c>
      <c r="B1275" s="179" t="s">
        <v>1156</v>
      </c>
      <c r="C1275" s="399" t="s">
        <v>911</v>
      </c>
      <c r="D1275" s="179" t="s">
        <v>1818</v>
      </c>
      <c r="E1275" s="422">
        <v>31472</v>
      </c>
      <c r="F1275" s="179">
        <v>369.06451612903197</v>
      </c>
    </row>
    <row r="1276" spans="1:6" x14ac:dyDescent="0.25">
      <c r="A1276" s="179" t="s">
        <v>1139</v>
      </c>
      <c r="B1276" s="179" t="s">
        <v>1156</v>
      </c>
      <c r="C1276" s="399" t="s">
        <v>911</v>
      </c>
      <c r="D1276" s="179" t="s">
        <v>1818</v>
      </c>
      <c r="E1276" s="422">
        <v>31503</v>
      </c>
      <c r="F1276" s="179">
        <v>628.73333333333301</v>
      </c>
    </row>
    <row r="1277" spans="1:6" x14ac:dyDescent="0.25">
      <c r="A1277" s="179" t="s">
        <v>1139</v>
      </c>
      <c r="B1277" s="179" t="s">
        <v>1156</v>
      </c>
      <c r="C1277" s="399" t="s">
        <v>911</v>
      </c>
      <c r="D1277" s="179" t="s">
        <v>1818</v>
      </c>
      <c r="E1277" s="422">
        <v>31533</v>
      </c>
      <c r="F1277" s="179">
        <v>910.322580645161</v>
      </c>
    </row>
    <row r="1278" spans="1:6" x14ac:dyDescent="0.25">
      <c r="A1278" s="179" t="s">
        <v>1139</v>
      </c>
      <c r="B1278" s="179" t="s">
        <v>1156</v>
      </c>
      <c r="C1278" s="399" t="s">
        <v>911</v>
      </c>
      <c r="D1278" s="179" t="s">
        <v>1818</v>
      </c>
      <c r="E1278" s="422">
        <v>31564</v>
      </c>
      <c r="F1278" s="179">
        <v>1465</v>
      </c>
    </row>
    <row r="1279" spans="1:6" x14ac:dyDescent="0.25">
      <c r="A1279" s="179" t="s">
        <v>1139</v>
      </c>
      <c r="B1279" s="179" t="s">
        <v>1156</v>
      </c>
      <c r="C1279" s="399" t="s">
        <v>911</v>
      </c>
      <c r="D1279" s="179" t="s">
        <v>1818</v>
      </c>
      <c r="E1279" s="422">
        <v>31594</v>
      </c>
      <c r="F1279" s="179">
        <v>685.41935483870998</v>
      </c>
    </row>
    <row r="1280" spans="1:6" x14ac:dyDescent="0.25">
      <c r="A1280" s="179" t="s">
        <v>1139</v>
      </c>
      <c r="B1280" s="179" t="s">
        <v>1156</v>
      </c>
      <c r="C1280" s="399" t="s">
        <v>911</v>
      </c>
      <c r="D1280" s="179" t="s">
        <v>1818</v>
      </c>
      <c r="E1280" s="422">
        <v>31625</v>
      </c>
      <c r="F1280" s="179">
        <v>375.83870967741899</v>
      </c>
    </row>
    <row r="1281" spans="1:6" x14ac:dyDescent="0.25">
      <c r="A1281" s="179" t="s">
        <v>1139</v>
      </c>
      <c r="B1281" s="179" t="s">
        <v>1156</v>
      </c>
      <c r="C1281" s="399" t="s">
        <v>911</v>
      </c>
      <c r="D1281" s="179" t="s">
        <v>1818</v>
      </c>
      <c r="E1281" s="422">
        <v>31656</v>
      </c>
      <c r="F1281" s="179">
        <v>301.39999999999998</v>
      </c>
    </row>
    <row r="1282" spans="1:6" x14ac:dyDescent="0.25">
      <c r="A1282" s="179" t="s">
        <v>1139</v>
      </c>
      <c r="B1282" s="179" t="s">
        <v>1156</v>
      </c>
      <c r="C1282" s="399" t="s">
        <v>911</v>
      </c>
      <c r="D1282" s="179" t="s">
        <v>1818</v>
      </c>
      <c r="E1282" s="422">
        <v>31686</v>
      </c>
      <c r="F1282" s="179">
        <v>230.90322580645201</v>
      </c>
    </row>
    <row r="1283" spans="1:6" x14ac:dyDescent="0.25">
      <c r="A1283" s="179" t="s">
        <v>1139</v>
      </c>
      <c r="B1283" s="179" t="s">
        <v>1156</v>
      </c>
      <c r="C1283" s="399" t="s">
        <v>911</v>
      </c>
      <c r="D1283" s="179" t="s">
        <v>1818</v>
      </c>
      <c r="E1283" s="422">
        <v>31717</v>
      </c>
      <c r="F1283" s="179">
        <v>208.2</v>
      </c>
    </row>
    <row r="1284" spans="1:6" x14ac:dyDescent="0.25">
      <c r="A1284" s="179" t="s">
        <v>1139</v>
      </c>
      <c r="B1284" s="179" t="s">
        <v>1156</v>
      </c>
      <c r="C1284" s="399" t="s">
        <v>911</v>
      </c>
      <c r="D1284" s="179" t="s">
        <v>1818</v>
      </c>
      <c r="E1284" s="422">
        <v>31747</v>
      </c>
      <c r="F1284" s="179">
        <v>174.77419354838699</v>
      </c>
    </row>
    <row r="1285" spans="1:6" x14ac:dyDescent="0.25">
      <c r="A1285" s="179" t="s">
        <v>1139</v>
      </c>
      <c r="B1285" s="179" t="s">
        <v>1156</v>
      </c>
      <c r="C1285" s="399" t="s">
        <v>911</v>
      </c>
      <c r="D1285" s="179" t="s">
        <v>1818</v>
      </c>
      <c r="E1285" s="422">
        <v>31778</v>
      </c>
      <c r="F1285" s="179">
        <v>149.48387096774201</v>
      </c>
    </row>
    <row r="1286" spans="1:6" x14ac:dyDescent="0.25">
      <c r="A1286" s="179" t="s">
        <v>1139</v>
      </c>
      <c r="B1286" s="179" t="s">
        <v>1156</v>
      </c>
      <c r="C1286" s="399" t="s">
        <v>911</v>
      </c>
      <c r="D1286" s="179" t="s">
        <v>1818</v>
      </c>
      <c r="E1286" s="422">
        <v>31809</v>
      </c>
      <c r="F1286" s="179">
        <v>143.5</v>
      </c>
    </row>
    <row r="1287" spans="1:6" x14ac:dyDescent="0.25">
      <c r="A1287" s="179" t="s">
        <v>1139</v>
      </c>
      <c r="B1287" s="179" t="s">
        <v>1156</v>
      </c>
      <c r="C1287" s="399" t="s">
        <v>911</v>
      </c>
      <c r="D1287" s="179" t="s">
        <v>1818</v>
      </c>
      <c r="E1287" s="422">
        <v>31837</v>
      </c>
      <c r="F1287" s="179">
        <v>136</v>
      </c>
    </row>
    <row r="1288" spans="1:6" x14ac:dyDescent="0.25">
      <c r="A1288" s="179" t="s">
        <v>1139</v>
      </c>
      <c r="B1288" s="179" t="s">
        <v>1156</v>
      </c>
      <c r="C1288" s="399" t="s">
        <v>911</v>
      </c>
      <c r="D1288" s="179" t="s">
        <v>1818</v>
      </c>
      <c r="E1288" s="422">
        <v>31868</v>
      </c>
      <c r="F1288" s="179">
        <v>219.7</v>
      </c>
    </row>
    <row r="1289" spans="1:6" x14ac:dyDescent="0.25">
      <c r="A1289" s="179" t="s">
        <v>1139</v>
      </c>
      <c r="B1289" s="179" t="s">
        <v>1156</v>
      </c>
      <c r="C1289" s="399" t="s">
        <v>911</v>
      </c>
      <c r="D1289" s="179" t="s">
        <v>1818</v>
      </c>
      <c r="E1289" s="422">
        <v>31898</v>
      </c>
      <c r="F1289" s="179">
        <v>329.35483870967698</v>
      </c>
    </row>
    <row r="1290" spans="1:6" x14ac:dyDescent="0.25">
      <c r="A1290" s="179" t="s">
        <v>1139</v>
      </c>
      <c r="B1290" s="179" t="s">
        <v>1156</v>
      </c>
      <c r="C1290" s="399" t="s">
        <v>911</v>
      </c>
      <c r="D1290" s="179" t="s">
        <v>1818</v>
      </c>
      <c r="E1290" s="422">
        <v>31929</v>
      </c>
      <c r="F1290" s="179">
        <v>238.2</v>
      </c>
    </row>
    <row r="1291" spans="1:6" x14ac:dyDescent="0.25">
      <c r="A1291" s="179" t="s">
        <v>1139</v>
      </c>
      <c r="B1291" s="179" t="s">
        <v>1156</v>
      </c>
      <c r="C1291" s="399" t="s">
        <v>911</v>
      </c>
      <c r="D1291" s="179" t="s">
        <v>1818</v>
      </c>
      <c r="E1291" s="422">
        <v>31959</v>
      </c>
      <c r="F1291" s="179">
        <v>172.22580645161301</v>
      </c>
    </row>
    <row r="1292" spans="1:6" x14ac:dyDescent="0.25">
      <c r="A1292" s="179" t="s">
        <v>1139</v>
      </c>
      <c r="B1292" s="179" t="s">
        <v>1156</v>
      </c>
      <c r="C1292" s="399" t="s">
        <v>911</v>
      </c>
      <c r="D1292" s="179" t="s">
        <v>1818</v>
      </c>
      <c r="E1292" s="422">
        <v>31990</v>
      </c>
      <c r="F1292" s="179">
        <v>145.870967741935</v>
      </c>
    </row>
    <row r="1293" spans="1:6" x14ac:dyDescent="0.25">
      <c r="A1293" s="179" t="s">
        <v>1139</v>
      </c>
      <c r="B1293" s="179" t="s">
        <v>1156</v>
      </c>
      <c r="C1293" s="399" t="s">
        <v>911</v>
      </c>
      <c r="D1293" s="179" t="s">
        <v>1818</v>
      </c>
      <c r="E1293" s="422">
        <v>32021</v>
      </c>
      <c r="F1293" s="179">
        <v>124.633333333333</v>
      </c>
    </row>
    <row r="1294" spans="1:6" x14ac:dyDescent="0.25">
      <c r="A1294" s="179" t="s">
        <v>1139</v>
      </c>
      <c r="B1294" s="179" t="s">
        <v>1156</v>
      </c>
      <c r="C1294" s="399" t="s">
        <v>911</v>
      </c>
      <c r="D1294" s="179" t="s">
        <v>1818</v>
      </c>
      <c r="E1294" s="422">
        <v>32051</v>
      </c>
      <c r="F1294" s="179">
        <v>119.48387096774201</v>
      </c>
    </row>
    <row r="1295" spans="1:6" x14ac:dyDescent="0.25">
      <c r="A1295" s="179" t="s">
        <v>1139</v>
      </c>
      <c r="B1295" s="179" t="s">
        <v>1156</v>
      </c>
      <c r="C1295" s="399" t="s">
        <v>911</v>
      </c>
      <c r="D1295" s="179" t="s">
        <v>1818</v>
      </c>
      <c r="E1295" s="422">
        <v>32082</v>
      </c>
      <c r="F1295" s="179">
        <v>108.566666666667</v>
      </c>
    </row>
    <row r="1296" spans="1:6" x14ac:dyDescent="0.25">
      <c r="A1296" s="179" t="s">
        <v>1139</v>
      </c>
      <c r="B1296" s="179" t="s">
        <v>1156</v>
      </c>
      <c r="C1296" s="399" t="s">
        <v>911</v>
      </c>
      <c r="D1296" s="179" t="s">
        <v>1818</v>
      </c>
      <c r="E1296" s="422">
        <v>32112</v>
      </c>
      <c r="F1296" s="179">
        <v>96.935483870967701</v>
      </c>
    </row>
    <row r="1297" spans="1:6" x14ac:dyDescent="0.25">
      <c r="A1297" s="179" t="s">
        <v>1139</v>
      </c>
      <c r="B1297" s="179" t="s">
        <v>1156</v>
      </c>
      <c r="C1297" s="399" t="s">
        <v>911</v>
      </c>
      <c r="D1297" s="179" t="s">
        <v>1818</v>
      </c>
      <c r="E1297" s="422">
        <v>32143</v>
      </c>
      <c r="F1297" s="179">
        <v>95.935483870967701</v>
      </c>
    </row>
    <row r="1298" spans="1:6" x14ac:dyDescent="0.25">
      <c r="A1298" s="179" t="s">
        <v>1139</v>
      </c>
      <c r="B1298" s="179" t="s">
        <v>1156</v>
      </c>
      <c r="C1298" s="399" t="s">
        <v>911</v>
      </c>
      <c r="D1298" s="179" t="s">
        <v>1818</v>
      </c>
      <c r="E1298" s="422">
        <v>32174</v>
      </c>
      <c r="F1298" s="179">
        <v>90.241379310344797</v>
      </c>
    </row>
    <row r="1299" spans="1:6" x14ac:dyDescent="0.25">
      <c r="A1299" s="179" t="s">
        <v>1139</v>
      </c>
      <c r="B1299" s="179" t="s">
        <v>1156</v>
      </c>
      <c r="C1299" s="399" t="s">
        <v>911</v>
      </c>
      <c r="D1299" s="179" t="s">
        <v>1818</v>
      </c>
      <c r="E1299" s="422">
        <v>32203</v>
      </c>
      <c r="F1299" s="179">
        <v>93.806451612903203</v>
      </c>
    </row>
    <row r="1300" spans="1:6" x14ac:dyDescent="0.25">
      <c r="A1300" s="179" t="s">
        <v>1139</v>
      </c>
      <c r="B1300" s="179" t="s">
        <v>1156</v>
      </c>
      <c r="C1300" s="399" t="s">
        <v>911</v>
      </c>
      <c r="D1300" s="179" t="s">
        <v>1818</v>
      </c>
      <c r="E1300" s="422">
        <v>32234</v>
      </c>
      <c r="F1300" s="179">
        <v>193.13333333333301</v>
      </c>
    </row>
    <row r="1301" spans="1:6" x14ac:dyDescent="0.25">
      <c r="A1301" s="179" t="s">
        <v>1139</v>
      </c>
      <c r="B1301" s="179" t="s">
        <v>1156</v>
      </c>
      <c r="C1301" s="399" t="s">
        <v>911</v>
      </c>
      <c r="D1301" s="179" t="s">
        <v>1818</v>
      </c>
      <c r="E1301" s="422">
        <v>32264</v>
      </c>
      <c r="F1301" s="179">
        <v>404.03225806451599</v>
      </c>
    </row>
    <row r="1302" spans="1:6" x14ac:dyDescent="0.25">
      <c r="A1302" s="179" t="s">
        <v>1139</v>
      </c>
      <c r="B1302" s="179" t="s">
        <v>1156</v>
      </c>
      <c r="C1302" s="399" t="s">
        <v>911</v>
      </c>
      <c r="D1302" s="179" t="s">
        <v>1818</v>
      </c>
      <c r="E1302" s="422">
        <v>32295</v>
      </c>
      <c r="F1302" s="179">
        <v>299.066666666667</v>
      </c>
    </row>
    <row r="1303" spans="1:6" x14ac:dyDescent="0.25">
      <c r="A1303" s="179" t="s">
        <v>1139</v>
      </c>
      <c r="B1303" s="179" t="s">
        <v>1156</v>
      </c>
      <c r="C1303" s="399" t="s">
        <v>911</v>
      </c>
      <c r="D1303" s="179" t="s">
        <v>1818</v>
      </c>
      <c r="E1303" s="422">
        <v>32325</v>
      </c>
      <c r="F1303" s="179">
        <v>167.61290322580601</v>
      </c>
    </row>
    <row r="1304" spans="1:6" x14ac:dyDescent="0.25">
      <c r="A1304" s="179" t="s">
        <v>1139</v>
      </c>
      <c r="B1304" s="179" t="s">
        <v>1156</v>
      </c>
      <c r="C1304" s="399" t="s">
        <v>911</v>
      </c>
      <c r="D1304" s="179" t="s">
        <v>1818</v>
      </c>
      <c r="E1304" s="422">
        <v>32356</v>
      </c>
      <c r="F1304" s="179">
        <v>127.870967741935</v>
      </c>
    </row>
    <row r="1305" spans="1:6" x14ac:dyDescent="0.25">
      <c r="A1305" s="179" t="s">
        <v>1139</v>
      </c>
      <c r="B1305" s="179" t="s">
        <v>1156</v>
      </c>
      <c r="C1305" s="399" t="s">
        <v>911</v>
      </c>
      <c r="D1305" s="179" t="s">
        <v>1818</v>
      </c>
      <c r="E1305" s="422">
        <v>32387</v>
      </c>
      <c r="F1305" s="179">
        <v>109.966666666667</v>
      </c>
    </row>
    <row r="1306" spans="1:6" x14ac:dyDescent="0.25">
      <c r="A1306" s="179" t="s">
        <v>1139</v>
      </c>
      <c r="B1306" s="179" t="s">
        <v>1156</v>
      </c>
      <c r="C1306" s="399" t="s">
        <v>911</v>
      </c>
      <c r="D1306" s="179" t="s">
        <v>1818</v>
      </c>
      <c r="E1306" s="422">
        <v>32417</v>
      </c>
      <c r="F1306" s="179">
        <v>101.290322580645</v>
      </c>
    </row>
    <row r="1307" spans="1:6" x14ac:dyDescent="0.25">
      <c r="A1307" s="179" t="s">
        <v>1139</v>
      </c>
      <c r="B1307" s="179" t="s">
        <v>1156</v>
      </c>
      <c r="C1307" s="399" t="s">
        <v>911</v>
      </c>
      <c r="D1307" s="179" t="s">
        <v>1818</v>
      </c>
      <c r="E1307" s="422">
        <v>32448</v>
      </c>
      <c r="F1307" s="179">
        <v>97.466666666666697</v>
      </c>
    </row>
    <row r="1308" spans="1:6" x14ac:dyDescent="0.25">
      <c r="A1308" s="179" t="s">
        <v>1139</v>
      </c>
      <c r="B1308" s="179" t="s">
        <v>1156</v>
      </c>
      <c r="C1308" s="399" t="s">
        <v>911</v>
      </c>
      <c r="D1308" s="179" t="s">
        <v>1818</v>
      </c>
      <c r="E1308" s="422">
        <v>32478</v>
      </c>
      <c r="F1308" s="179">
        <v>86.806451612903203</v>
      </c>
    </row>
    <row r="1309" spans="1:6" x14ac:dyDescent="0.25">
      <c r="A1309" s="179" t="s">
        <v>1139</v>
      </c>
      <c r="B1309" s="179" t="s">
        <v>1156</v>
      </c>
      <c r="C1309" s="399" t="s">
        <v>911</v>
      </c>
      <c r="D1309" s="179" t="s">
        <v>1818</v>
      </c>
      <c r="E1309" s="422">
        <v>32509</v>
      </c>
      <c r="F1309" s="179">
        <v>84.903225806451601</v>
      </c>
    </row>
    <row r="1310" spans="1:6" x14ac:dyDescent="0.25">
      <c r="A1310" s="179" t="s">
        <v>1139</v>
      </c>
      <c r="B1310" s="179" t="s">
        <v>1156</v>
      </c>
      <c r="C1310" s="399" t="s">
        <v>911</v>
      </c>
      <c r="D1310" s="179" t="s">
        <v>1818</v>
      </c>
      <c r="E1310" s="422">
        <v>32540</v>
      </c>
      <c r="F1310" s="179">
        <v>85.785714285714306</v>
      </c>
    </row>
    <row r="1311" spans="1:6" x14ac:dyDescent="0.25">
      <c r="A1311" s="179" t="s">
        <v>1139</v>
      </c>
      <c r="B1311" s="179" t="s">
        <v>1156</v>
      </c>
      <c r="C1311" s="399" t="s">
        <v>911</v>
      </c>
      <c r="D1311" s="179" t="s">
        <v>1818</v>
      </c>
      <c r="E1311" s="422">
        <v>32568</v>
      </c>
      <c r="F1311" s="179">
        <v>123.41935483871001</v>
      </c>
    </row>
    <row r="1312" spans="1:6" x14ac:dyDescent="0.25">
      <c r="A1312" s="179" t="s">
        <v>1139</v>
      </c>
      <c r="B1312" s="179" t="s">
        <v>1156</v>
      </c>
      <c r="C1312" s="399" t="s">
        <v>911</v>
      </c>
      <c r="D1312" s="179" t="s">
        <v>1818</v>
      </c>
      <c r="E1312" s="422">
        <v>32599</v>
      </c>
      <c r="F1312" s="179">
        <v>357.13333333333298</v>
      </c>
    </row>
    <row r="1313" spans="1:6" x14ac:dyDescent="0.25">
      <c r="A1313" s="179" t="s">
        <v>1139</v>
      </c>
      <c r="B1313" s="179" t="s">
        <v>1156</v>
      </c>
      <c r="C1313" s="399" t="s">
        <v>911</v>
      </c>
      <c r="D1313" s="179" t="s">
        <v>1818</v>
      </c>
      <c r="E1313" s="422">
        <v>32629</v>
      </c>
      <c r="F1313" s="179">
        <v>575.677419354839</v>
      </c>
    </row>
    <row r="1314" spans="1:6" x14ac:dyDescent="0.25">
      <c r="A1314" s="179" t="s">
        <v>1139</v>
      </c>
      <c r="B1314" s="179" t="s">
        <v>1156</v>
      </c>
      <c r="C1314" s="399" t="s">
        <v>911</v>
      </c>
      <c r="D1314" s="179" t="s">
        <v>1818</v>
      </c>
      <c r="E1314" s="422">
        <v>32660</v>
      </c>
      <c r="F1314" s="179">
        <v>499.8</v>
      </c>
    </row>
    <row r="1315" spans="1:6" x14ac:dyDescent="0.25">
      <c r="A1315" s="179" t="s">
        <v>1139</v>
      </c>
      <c r="B1315" s="179" t="s">
        <v>1156</v>
      </c>
      <c r="C1315" s="399" t="s">
        <v>911</v>
      </c>
      <c r="D1315" s="179" t="s">
        <v>1818</v>
      </c>
      <c r="E1315" s="422">
        <v>32690</v>
      </c>
      <c r="F1315" s="179">
        <v>262.70967741935499</v>
      </c>
    </row>
    <row r="1316" spans="1:6" x14ac:dyDescent="0.25">
      <c r="A1316" s="179" t="s">
        <v>1139</v>
      </c>
      <c r="B1316" s="179" t="s">
        <v>1156</v>
      </c>
      <c r="C1316" s="399" t="s">
        <v>911</v>
      </c>
      <c r="D1316" s="179" t="s">
        <v>1818</v>
      </c>
      <c r="E1316" s="422">
        <v>32721</v>
      </c>
      <c r="F1316" s="179">
        <v>194.03225806451599</v>
      </c>
    </row>
    <row r="1317" spans="1:6" x14ac:dyDescent="0.25">
      <c r="A1317" s="179" t="s">
        <v>1139</v>
      </c>
      <c r="B1317" s="179" t="s">
        <v>1156</v>
      </c>
      <c r="C1317" s="399" t="s">
        <v>911</v>
      </c>
      <c r="D1317" s="179" t="s">
        <v>1818</v>
      </c>
      <c r="E1317" s="422">
        <v>32752</v>
      </c>
      <c r="F1317" s="179">
        <v>168.066666666667</v>
      </c>
    </row>
    <row r="1318" spans="1:6" x14ac:dyDescent="0.25">
      <c r="A1318" s="179" t="s">
        <v>1139</v>
      </c>
      <c r="B1318" s="179" t="s">
        <v>1156</v>
      </c>
      <c r="C1318" s="399" t="s">
        <v>911</v>
      </c>
      <c r="D1318" s="179" t="s">
        <v>1818</v>
      </c>
      <c r="E1318" s="422">
        <v>32782</v>
      </c>
      <c r="F1318" s="179">
        <v>134.48387096774201</v>
      </c>
    </row>
    <row r="1319" spans="1:6" x14ac:dyDescent="0.25">
      <c r="A1319" s="179" t="s">
        <v>1139</v>
      </c>
      <c r="B1319" s="179" t="s">
        <v>1156</v>
      </c>
      <c r="C1319" s="399" t="s">
        <v>911</v>
      </c>
      <c r="D1319" s="179" t="s">
        <v>1818</v>
      </c>
      <c r="E1319" s="422">
        <v>32813</v>
      </c>
      <c r="F1319" s="179">
        <v>113.566666666667</v>
      </c>
    </row>
    <row r="1320" spans="1:6" x14ac:dyDescent="0.25">
      <c r="A1320" s="179" t="s">
        <v>1139</v>
      </c>
      <c r="B1320" s="179" t="s">
        <v>1156</v>
      </c>
      <c r="C1320" s="399" t="s">
        <v>911</v>
      </c>
      <c r="D1320" s="179" t="s">
        <v>1818</v>
      </c>
      <c r="E1320" s="422">
        <v>32843</v>
      </c>
      <c r="F1320" s="179">
        <v>104.838709677419</v>
      </c>
    </row>
    <row r="1321" spans="1:6" x14ac:dyDescent="0.25">
      <c r="A1321" s="179" t="s">
        <v>1139</v>
      </c>
      <c r="B1321" s="179" t="s">
        <v>1156</v>
      </c>
      <c r="C1321" s="399" t="s">
        <v>911</v>
      </c>
      <c r="D1321" s="179" t="s">
        <v>1818</v>
      </c>
      <c r="E1321" s="422">
        <v>32874</v>
      </c>
      <c r="F1321" s="179">
        <v>97.645161290322605</v>
      </c>
    </row>
    <row r="1322" spans="1:6" x14ac:dyDescent="0.25">
      <c r="A1322" s="179" t="s">
        <v>1139</v>
      </c>
      <c r="B1322" s="179" t="s">
        <v>1156</v>
      </c>
      <c r="C1322" s="399" t="s">
        <v>911</v>
      </c>
      <c r="D1322" s="179" t="s">
        <v>1818</v>
      </c>
      <c r="E1322" s="422">
        <v>32905</v>
      </c>
      <c r="F1322" s="179">
        <v>85.571428571428598</v>
      </c>
    </row>
    <row r="1323" spans="1:6" x14ac:dyDescent="0.25">
      <c r="A1323" s="179" t="s">
        <v>1139</v>
      </c>
      <c r="B1323" s="179" t="s">
        <v>1156</v>
      </c>
      <c r="C1323" s="399" t="s">
        <v>911</v>
      </c>
      <c r="D1323" s="179" t="s">
        <v>1818</v>
      </c>
      <c r="E1323" s="422">
        <v>32933</v>
      </c>
      <c r="F1323" s="179">
        <v>106.258064516129</v>
      </c>
    </row>
    <row r="1324" spans="1:6" x14ac:dyDescent="0.25">
      <c r="A1324" s="179" t="s">
        <v>1139</v>
      </c>
      <c r="B1324" s="179" t="s">
        <v>1156</v>
      </c>
      <c r="C1324" s="399" t="s">
        <v>911</v>
      </c>
      <c r="D1324" s="179" t="s">
        <v>1818</v>
      </c>
      <c r="E1324" s="422">
        <v>32964</v>
      </c>
      <c r="F1324" s="179">
        <v>170.8</v>
      </c>
    </row>
    <row r="1325" spans="1:6" x14ac:dyDescent="0.25">
      <c r="A1325" s="179" t="s">
        <v>1139</v>
      </c>
      <c r="B1325" s="179" t="s">
        <v>1156</v>
      </c>
      <c r="C1325" s="399" t="s">
        <v>911</v>
      </c>
      <c r="D1325" s="179" t="s">
        <v>1818</v>
      </c>
      <c r="E1325" s="422">
        <v>32994</v>
      </c>
      <c r="F1325" s="179">
        <v>246.935483870968</v>
      </c>
    </row>
    <row r="1326" spans="1:6" x14ac:dyDescent="0.25">
      <c r="A1326" s="179" t="s">
        <v>1139</v>
      </c>
      <c r="B1326" s="179" t="s">
        <v>1156</v>
      </c>
      <c r="C1326" s="399" t="s">
        <v>911</v>
      </c>
      <c r="D1326" s="179" t="s">
        <v>1818</v>
      </c>
      <c r="E1326" s="422">
        <v>33025</v>
      </c>
      <c r="F1326" s="179">
        <v>262.16666666666703</v>
      </c>
    </row>
    <row r="1327" spans="1:6" x14ac:dyDescent="0.25">
      <c r="A1327" s="179" t="s">
        <v>1139</v>
      </c>
      <c r="B1327" s="179" t="s">
        <v>1156</v>
      </c>
      <c r="C1327" s="399" t="s">
        <v>911</v>
      </c>
      <c r="D1327" s="179" t="s">
        <v>1818</v>
      </c>
      <c r="E1327" s="422">
        <v>33055</v>
      </c>
      <c r="F1327" s="179">
        <v>164.322580645161</v>
      </c>
    </row>
    <row r="1328" spans="1:6" x14ac:dyDescent="0.25">
      <c r="A1328" s="179" t="s">
        <v>1139</v>
      </c>
      <c r="B1328" s="179" t="s">
        <v>1156</v>
      </c>
      <c r="C1328" s="399" t="s">
        <v>911</v>
      </c>
      <c r="D1328" s="179" t="s">
        <v>1818</v>
      </c>
      <c r="E1328" s="422">
        <v>33086</v>
      </c>
      <c r="F1328" s="179">
        <v>127</v>
      </c>
    </row>
    <row r="1329" spans="1:6" x14ac:dyDescent="0.25">
      <c r="A1329" s="179" t="s">
        <v>1139</v>
      </c>
      <c r="B1329" s="179" t="s">
        <v>1156</v>
      </c>
      <c r="C1329" s="399" t="s">
        <v>911</v>
      </c>
      <c r="D1329" s="179" t="s">
        <v>1818</v>
      </c>
      <c r="E1329" s="422">
        <v>33117</v>
      </c>
      <c r="F1329" s="179">
        <v>108.4</v>
      </c>
    </row>
    <row r="1330" spans="1:6" x14ac:dyDescent="0.25">
      <c r="A1330" s="179" t="s">
        <v>1139</v>
      </c>
      <c r="B1330" s="179" t="s">
        <v>1156</v>
      </c>
      <c r="C1330" s="399" t="s">
        <v>911</v>
      </c>
      <c r="D1330" s="179" t="s">
        <v>1818</v>
      </c>
      <c r="E1330" s="422">
        <v>33147</v>
      </c>
      <c r="F1330" s="179">
        <v>93.870967741935502</v>
      </c>
    </row>
    <row r="1331" spans="1:6" x14ac:dyDescent="0.25">
      <c r="A1331" s="179" t="s">
        <v>1139</v>
      </c>
      <c r="B1331" s="179" t="s">
        <v>1156</v>
      </c>
      <c r="C1331" s="399" t="s">
        <v>911</v>
      </c>
      <c r="D1331" s="179" t="s">
        <v>1818</v>
      </c>
      <c r="E1331" s="422">
        <v>33178</v>
      </c>
      <c r="F1331" s="179">
        <v>84.733333333333306</v>
      </c>
    </row>
    <row r="1332" spans="1:6" x14ac:dyDescent="0.25">
      <c r="A1332" s="179" t="s">
        <v>1139</v>
      </c>
      <c r="B1332" s="179" t="s">
        <v>1156</v>
      </c>
      <c r="C1332" s="399" t="s">
        <v>911</v>
      </c>
      <c r="D1332" s="179" t="s">
        <v>1818</v>
      </c>
      <c r="E1332" s="422">
        <v>33208</v>
      </c>
      <c r="F1332" s="179">
        <v>74.806451612903203</v>
      </c>
    </row>
    <row r="1333" spans="1:6" x14ac:dyDescent="0.25">
      <c r="A1333" s="179" t="s">
        <v>1139</v>
      </c>
      <c r="B1333" s="179" t="s">
        <v>1156</v>
      </c>
      <c r="C1333" s="399" t="s">
        <v>911</v>
      </c>
      <c r="D1333" s="179" t="s">
        <v>1818</v>
      </c>
      <c r="E1333" s="422">
        <v>33239</v>
      </c>
      <c r="F1333" s="179">
        <v>72.516129032258107</v>
      </c>
    </row>
    <row r="1334" spans="1:6" x14ac:dyDescent="0.25">
      <c r="A1334" s="179" t="s">
        <v>1139</v>
      </c>
      <c r="B1334" s="179" t="s">
        <v>1156</v>
      </c>
      <c r="C1334" s="399" t="s">
        <v>911</v>
      </c>
      <c r="D1334" s="179" t="s">
        <v>1818</v>
      </c>
      <c r="E1334" s="422">
        <v>33270</v>
      </c>
      <c r="F1334" s="179">
        <v>74.107142857142904</v>
      </c>
    </row>
    <row r="1335" spans="1:6" x14ac:dyDescent="0.25">
      <c r="A1335" s="179" t="s">
        <v>1139</v>
      </c>
      <c r="B1335" s="179" t="s">
        <v>1156</v>
      </c>
      <c r="C1335" s="399" t="s">
        <v>911</v>
      </c>
      <c r="D1335" s="179" t="s">
        <v>1818</v>
      </c>
      <c r="E1335" s="422">
        <v>33298</v>
      </c>
      <c r="F1335" s="179">
        <v>81.161290322580598</v>
      </c>
    </row>
    <row r="1336" spans="1:6" x14ac:dyDescent="0.25">
      <c r="A1336" s="179" t="s">
        <v>1139</v>
      </c>
      <c r="B1336" s="179" t="s">
        <v>1156</v>
      </c>
      <c r="C1336" s="399" t="s">
        <v>911</v>
      </c>
      <c r="D1336" s="179" t="s">
        <v>1818</v>
      </c>
      <c r="E1336" s="422">
        <v>33329</v>
      </c>
      <c r="F1336" s="179">
        <v>110.666666666667</v>
      </c>
    </row>
    <row r="1337" spans="1:6" x14ac:dyDescent="0.25">
      <c r="A1337" s="179" t="s">
        <v>1139</v>
      </c>
      <c r="B1337" s="179" t="s">
        <v>1156</v>
      </c>
      <c r="C1337" s="399" t="s">
        <v>911</v>
      </c>
      <c r="D1337" s="179" t="s">
        <v>1818</v>
      </c>
      <c r="E1337" s="422">
        <v>33359</v>
      </c>
      <c r="F1337" s="179">
        <v>222.51612903225799</v>
      </c>
    </row>
    <row r="1338" spans="1:6" x14ac:dyDescent="0.25">
      <c r="A1338" s="179" t="s">
        <v>1139</v>
      </c>
      <c r="B1338" s="179" t="s">
        <v>1156</v>
      </c>
      <c r="C1338" s="399" t="s">
        <v>911</v>
      </c>
      <c r="D1338" s="179" t="s">
        <v>1818</v>
      </c>
      <c r="E1338" s="422">
        <v>33390</v>
      </c>
      <c r="F1338" s="179">
        <v>559.96666666666704</v>
      </c>
    </row>
    <row r="1339" spans="1:6" x14ac:dyDescent="0.25">
      <c r="A1339" s="179" t="s">
        <v>1139</v>
      </c>
      <c r="B1339" s="179" t="s">
        <v>1156</v>
      </c>
      <c r="C1339" s="399" t="s">
        <v>911</v>
      </c>
      <c r="D1339" s="179" t="s">
        <v>1818</v>
      </c>
      <c r="E1339" s="422">
        <v>33420</v>
      </c>
      <c r="F1339" s="179">
        <v>236.51612903225799</v>
      </c>
    </row>
    <row r="1340" spans="1:6" x14ac:dyDescent="0.25">
      <c r="A1340" s="179" t="s">
        <v>1139</v>
      </c>
      <c r="B1340" s="179" t="s">
        <v>1156</v>
      </c>
      <c r="C1340" s="399" t="s">
        <v>911</v>
      </c>
      <c r="D1340" s="179" t="s">
        <v>1818</v>
      </c>
      <c r="E1340" s="422">
        <v>33451</v>
      </c>
      <c r="F1340" s="179">
        <v>157.03225806451599</v>
      </c>
    </row>
    <row r="1341" spans="1:6" x14ac:dyDescent="0.25">
      <c r="A1341" s="179" t="s">
        <v>1139</v>
      </c>
      <c r="B1341" s="179" t="s">
        <v>1156</v>
      </c>
      <c r="C1341" s="399" t="s">
        <v>911</v>
      </c>
      <c r="D1341" s="179" t="s">
        <v>1818</v>
      </c>
      <c r="E1341" s="422">
        <v>33482</v>
      </c>
      <c r="F1341" s="179">
        <v>124.566666666667</v>
      </c>
    </row>
    <row r="1342" spans="1:6" x14ac:dyDescent="0.25">
      <c r="A1342" s="179" t="s">
        <v>1139</v>
      </c>
      <c r="B1342" s="179" t="s">
        <v>1156</v>
      </c>
      <c r="C1342" s="399" t="s">
        <v>911</v>
      </c>
      <c r="D1342" s="179" t="s">
        <v>1818</v>
      </c>
      <c r="E1342" s="422">
        <v>33512</v>
      </c>
      <c r="F1342" s="179">
        <v>106.935483870968</v>
      </c>
    </row>
    <row r="1343" spans="1:6" x14ac:dyDescent="0.25">
      <c r="A1343" s="179" t="s">
        <v>1139</v>
      </c>
      <c r="B1343" s="179" t="s">
        <v>1156</v>
      </c>
      <c r="C1343" s="399" t="s">
        <v>911</v>
      </c>
      <c r="D1343" s="179" t="s">
        <v>1818</v>
      </c>
      <c r="E1343" s="422">
        <v>33543</v>
      </c>
      <c r="F1343" s="179">
        <v>104.533333333333</v>
      </c>
    </row>
    <row r="1344" spans="1:6" x14ac:dyDescent="0.25">
      <c r="A1344" s="179" t="s">
        <v>1139</v>
      </c>
      <c r="B1344" s="179" t="s">
        <v>1156</v>
      </c>
      <c r="C1344" s="399" t="s">
        <v>911</v>
      </c>
      <c r="D1344" s="179" t="s">
        <v>1818</v>
      </c>
      <c r="E1344" s="422">
        <v>33573</v>
      </c>
      <c r="F1344" s="179">
        <v>94.677419354838705</v>
      </c>
    </row>
    <row r="1345" spans="1:6" x14ac:dyDescent="0.25">
      <c r="A1345" s="179" t="s">
        <v>1139</v>
      </c>
      <c r="B1345" s="179" t="s">
        <v>1156</v>
      </c>
      <c r="C1345" s="399" t="s">
        <v>911</v>
      </c>
      <c r="D1345" s="179" t="s">
        <v>1818</v>
      </c>
      <c r="E1345" s="422">
        <v>33604</v>
      </c>
      <c r="F1345" s="179">
        <v>88.129032258064498</v>
      </c>
    </row>
    <row r="1346" spans="1:6" x14ac:dyDescent="0.25">
      <c r="A1346" s="179" t="s">
        <v>1139</v>
      </c>
      <c r="B1346" s="179" t="s">
        <v>1156</v>
      </c>
      <c r="C1346" s="399" t="s">
        <v>911</v>
      </c>
      <c r="D1346" s="179" t="s">
        <v>1818</v>
      </c>
      <c r="E1346" s="422">
        <v>33635</v>
      </c>
      <c r="F1346" s="179">
        <v>85.241379310344797</v>
      </c>
    </row>
    <row r="1347" spans="1:6" x14ac:dyDescent="0.25">
      <c r="A1347" s="179" t="s">
        <v>1139</v>
      </c>
      <c r="B1347" s="179" t="s">
        <v>1156</v>
      </c>
      <c r="C1347" s="399" t="s">
        <v>911</v>
      </c>
      <c r="D1347" s="179" t="s">
        <v>1818</v>
      </c>
      <c r="E1347" s="422">
        <v>33664</v>
      </c>
      <c r="F1347" s="179">
        <v>106.645161290323</v>
      </c>
    </row>
    <row r="1348" spans="1:6" x14ac:dyDescent="0.25">
      <c r="A1348" s="179" t="s">
        <v>1139</v>
      </c>
      <c r="B1348" s="179" t="s">
        <v>1156</v>
      </c>
      <c r="C1348" s="399" t="s">
        <v>911</v>
      </c>
      <c r="D1348" s="179" t="s">
        <v>1818</v>
      </c>
      <c r="E1348" s="422">
        <v>33695</v>
      </c>
      <c r="F1348" s="179">
        <v>166.833333333333</v>
      </c>
    </row>
    <row r="1349" spans="1:6" x14ac:dyDescent="0.25">
      <c r="A1349" s="179" t="s">
        <v>1139</v>
      </c>
      <c r="B1349" s="179" t="s">
        <v>1156</v>
      </c>
      <c r="C1349" s="399" t="s">
        <v>911</v>
      </c>
      <c r="D1349" s="179" t="s">
        <v>1818</v>
      </c>
      <c r="E1349" s="422">
        <v>33725</v>
      </c>
      <c r="F1349" s="179">
        <v>240.22580645161301</v>
      </c>
    </row>
    <row r="1350" spans="1:6" x14ac:dyDescent="0.25">
      <c r="A1350" s="179" t="s">
        <v>1139</v>
      </c>
      <c r="B1350" s="179" t="s">
        <v>1156</v>
      </c>
      <c r="C1350" s="399" t="s">
        <v>911</v>
      </c>
      <c r="D1350" s="179" t="s">
        <v>1818</v>
      </c>
      <c r="E1350" s="422">
        <v>33756</v>
      </c>
      <c r="F1350" s="179">
        <v>152.433333333333</v>
      </c>
    </row>
    <row r="1351" spans="1:6" x14ac:dyDescent="0.25">
      <c r="A1351" s="179" t="s">
        <v>1139</v>
      </c>
      <c r="B1351" s="179" t="s">
        <v>1156</v>
      </c>
      <c r="C1351" s="399" t="s">
        <v>911</v>
      </c>
      <c r="D1351" s="179" t="s">
        <v>1818</v>
      </c>
      <c r="E1351" s="422">
        <v>33786</v>
      </c>
      <c r="F1351" s="179">
        <v>105.225806451613</v>
      </c>
    </row>
    <row r="1352" spans="1:6" x14ac:dyDescent="0.25">
      <c r="A1352" s="179" t="s">
        <v>1139</v>
      </c>
      <c r="B1352" s="179" t="s">
        <v>1156</v>
      </c>
      <c r="C1352" s="399" t="s">
        <v>911</v>
      </c>
      <c r="D1352" s="179" t="s">
        <v>1818</v>
      </c>
      <c r="E1352" s="422">
        <v>33817</v>
      </c>
      <c r="F1352" s="179">
        <v>86.419354838709694</v>
      </c>
    </row>
    <row r="1353" spans="1:6" x14ac:dyDescent="0.25">
      <c r="A1353" s="179" t="s">
        <v>1139</v>
      </c>
      <c r="B1353" s="179" t="s">
        <v>1156</v>
      </c>
      <c r="C1353" s="399" t="s">
        <v>911</v>
      </c>
      <c r="D1353" s="179" t="s">
        <v>1818</v>
      </c>
      <c r="E1353" s="422">
        <v>33848</v>
      </c>
      <c r="F1353" s="179">
        <v>82.2</v>
      </c>
    </row>
    <row r="1354" spans="1:6" x14ac:dyDescent="0.25">
      <c r="A1354" s="179" t="s">
        <v>1139</v>
      </c>
      <c r="B1354" s="179" t="s">
        <v>1156</v>
      </c>
      <c r="C1354" s="399" t="s">
        <v>911</v>
      </c>
      <c r="D1354" s="179" t="s">
        <v>1818</v>
      </c>
      <c r="E1354" s="422">
        <v>33878</v>
      </c>
      <c r="F1354" s="179">
        <v>76.677419354838705</v>
      </c>
    </row>
    <row r="1355" spans="1:6" x14ac:dyDescent="0.25">
      <c r="A1355" s="179" t="s">
        <v>1139</v>
      </c>
      <c r="B1355" s="179" t="s">
        <v>1156</v>
      </c>
      <c r="C1355" s="399" t="s">
        <v>911</v>
      </c>
      <c r="D1355" s="179" t="s">
        <v>1818</v>
      </c>
      <c r="E1355" s="422">
        <v>33909</v>
      </c>
      <c r="F1355" s="179">
        <v>71.933333333333294</v>
      </c>
    </row>
    <row r="1356" spans="1:6" x14ac:dyDescent="0.25">
      <c r="A1356" s="179" t="s">
        <v>1139</v>
      </c>
      <c r="B1356" s="179" t="s">
        <v>1156</v>
      </c>
      <c r="C1356" s="399" t="s">
        <v>911</v>
      </c>
      <c r="D1356" s="179" t="s">
        <v>1818</v>
      </c>
      <c r="E1356" s="422">
        <v>33939</v>
      </c>
      <c r="F1356" s="179">
        <v>69</v>
      </c>
    </row>
    <row r="1357" spans="1:6" x14ac:dyDescent="0.25">
      <c r="A1357" s="179" t="s">
        <v>1139</v>
      </c>
      <c r="B1357" s="179" t="s">
        <v>1156</v>
      </c>
      <c r="C1357" s="399" t="s">
        <v>911</v>
      </c>
      <c r="D1357" s="179" t="s">
        <v>1818</v>
      </c>
      <c r="E1357" s="422">
        <v>33970</v>
      </c>
      <c r="F1357" s="179">
        <v>63.096774193548399</v>
      </c>
    </row>
    <row r="1358" spans="1:6" x14ac:dyDescent="0.25">
      <c r="A1358" s="179" t="s">
        <v>1139</v>
      </c>
      <c r="B1358" s="179" t="s">
        <v>1156</v>
      </c>
      <c r="C1358" s="399" t="s">
        <v>911</v>
      </c>
      <c r="D1358" s="179" t="s">
        <v>1818</v>
      </c>
      <c r="E1358" s="422">
        <v>34001</v>
      </c>
      <c r="F1358" s="179">
        <v>61.607142857142897</v>
      </c>
    </row>
    <row r="1359" spans="1:6" x14ac:dyDescent="0.25">
      <c r="A1359" s="179" t="s">
        <v>1139</v>
      </c>
      <c r="B1359" s="179" t="s">
        <v>1156</v>
      </c>
      <c r="C1359" s="399" t="s">
        <v>911</v>
      </c>
      <c r="D1359" s="179" t="s">
        <v>1818</v>
      </c>
      <c r="E1359" s="422">
        <v>34029</v>
      </c>
      <c r="F1359" s="179">
        <v>111.129032258065</v>
      </c>
    </row>
    <row r="1360" spans="1:6" x14ac:dyDescent="0.25">
      <c r="A1360" s="179" t="s">
        <v>1139</v>
      </c>
      <c r="B1360" s="179" t="s">
        <v>1156</v>
      </c>
      <c r="C1360" s="399" t="s">
        <v>911</v>
      </c>
      <c r="D1360" s="179" t="s">
        <v>1818</v>
      </c>
      <c r="E1360" s="422">
        <v>34060</v>
      </c>
      <c r="F1360" s="179">
        <v>176.86666666666699</v>
      </c>
    </row>
    <row r="1361" spans="1:6" x14ac:dyDescent="0.25">
      <c r="A1361" s="179" t="s">
        <v>1139</v>
      </c>
      <c r="B1361" s="179" t="s">
        <v>1156</v>
      </c>
      <c r="C1361" s="399" t="s">
        <v>911</v>
      </c>
      <c r="D1361" s="179" t="s">
        <v>1818</v>
      </c>
      <c r="E1361" s="422">
        <v>34090</v>
      </c>
      <c r="F1361" s="179">
        <v>726.09677419354796</v>
      </c>
    </row>
    <row r="1362" spans="1:6" x14ac:dyDescent="0.25">
      <c r="A1362" s="179" t="s">
        <v>1139</v>
      </c>
      <c r="B1362" s="179" t="s">
        <v>1156</v>
      </c>
      <c r="C1362" s="399" t="s">
        <v>911</v>
      </c>
      <c r="D1362" s="179" t="s">
        <v>1818</v>
      </c>
      <c r="E1362" s="422">
        <v>34121</v>
      </c>
      <c r="F1362" s="179">
        <v>822.16666666666697</v>
      </c>
    </row>
    <row r="1363" spans="1:6" x14ac:dyDescent="0.25">
      <c r="A1363" s="179" t="s">
        <v>1139</v>
      </c>
      <c r="B1363" s="179" t="s">
        <v>1156</v>
      </c>
      <c r="C1363" s="399" t="s">
        <v>911</v>
      </c>
      <c r="D1363" s="179" t="s">
        <v>1818</v>
      </c>
      <c r="E1363" s="422">
        <v>34151</v>
      </c>
      <c r="F1363" s="179">
        <v>412.29032258064501</v>
      </c>
    </row>
    <row r="1364" spans="1:6" x14ac:dyDescent="0.25">
      <c r="A1364" s="179" t="s">
        <v>1139</v>
      </c>
      <c r="B1364" s="179" t="s">
        <v>1156</v>
      </c>
      <c r="C1364" s="399" t="s">
        <v>911</v>
      </c>
      <c r="D1364" s="179" t="s">
        <v>1818</v>
      </c>
      <c r="E1364" s="422">
        <v>34182</v>
      </c>
      <c r="F1364" s="179">
        <v>234.35483870967701</v>
      </c>
    </row>
    <row r="1365" spans="1:6" x14ac:dyDescent="0.25">
      <c r="A1365" s="179" t="s">
        <v>1139</v>
      </c>
      <c r="B1365" s="179" t="s">
        <v>1156</v>
      </c>
      <c r="C1365" s="399" t="s">
        <v>911</v>
      </c>
      <c r="D1365" s="179" t="s">
        <v>1818</v>
      </c>
      <c r="E1365" s="422">
        <v>34213</v>
      </c>
      <c r="F1365" s="179">
        <v>176.5</v>
      </c>
    </row>
    <row r="1366" spans="1:6" x14ac:dyDescent="0.25">
      <c r="A1366" s="179" t="s">
        <v>1139</v>
      </c>
      <c r="B1366" s="179" t="s">
        <v>1156</v>
      </c>
      <c r="C1366" s="399" t="s">
        <v>911</v>
      </c>
      <c r="D1366" s="179" t="s">
        <v>1818</v>
      </c>
      <c r="E1366" s="422">
        <v>34243</v>
      </c>
      <c r="F1366" s="179">
        <v>143.29032258064501</v>
      </c>
    </row>
    <row r="1367" spans="1:6" x14ac:dyDescent="0.25">
      <c r="A1367" s="179" t="s">
        <v>1139</v>
      </c>
      <c r="B1367" s="179" t="s">
        <v>1156</v>
      </c>
      <c r="C1367" s="399" t="s">
        <v>911</v>
      </c>
      <c r="D1367" s="179" t="s">
        <v>1818</v>
      </c>
      <c r="E1367" s="422">
        <v>34274</v>
      </c>
      <c r="F1367" s="179">
        <v>116.9</v>
      </c>
    </row>
    <row r="1368" spans="1:6" x14ac:dyDescent="0.25">
      <c r="A1368" s="179" t="s">
        <v>1139</v>
      </c>
      <c r="B1368" s="179" t="s">
        <v>1156</v>
      </c>
      <c r="C1368" s="399" t="s">
        <v>911</v>
      </c>
      <c r="D1368" s="179" t="s">
        <v>1818</v>
      </c>
      <c r="E1368" s="422">
        <v>34304</v>
      </c>
      <c r="F1368" s="179">
        <v>107.354838709677</v>
      </c>
    </row>
    <row r="1369" spans="1:6" x14ac:dyDescent="0.25">
      <c r="A1369" s="179" t="s">
        <v>1139</v>
      </c>
      <c r="B1369" s="179" t="s">
        <v>1156</v>
      </c>
      <c r="C1369" s="399" t="s">
        <v>911</v>
      </c>
      <c r="D1369" s="179" t="s">
        <v>1818</v>
      </c>
      <c r="E1369" s="422">
        <v>34335</v>
      </c>
      <c r="F1369" s="179">
        <v>100.45161290322601</v>
      </c>
    </row>
    <row r="1370" spans="1:6" x14ac:dyDescent="0.25">
      <c r="A1370" s="179" t="s">
        <v>1139</v>
      </c>
      <c r="B1370" s="179" t="s">
        <v>1156</v>
      </c>
      <c r="C1370" s="399" t="s">
        <v>911</v>
      </c>
      <c r="D1370" s="179" t="s">
        <v>1818</v>
      </c>
      <c r="E1370" s="422">
        <v>34366</v>
      </c>
      <c r="F1370" s="179">
        <v>96.035714285714306</v>
      </c>
    </row>
    <row r="1371" spans="1:6" x14ac:dyDescent="0.25">
      <c r="A1371" s="179" t="s">
        <v>1139</v>
      </c>
      <c r="B1371" s="179" t="s">
        <v>1156</v>
      </c>
      <c r="C1371" s="399" t="s">
        <v>911</v>
      </c>
      <c r="D1371" s="179" t="s">
        <v>1818</v>
      </c>
      <c r="E1371" s="422">
        <v>34394</v>
      </c>
      <c r="F1371" s="179">
        <v>119.741935483871</v>
      </c>
    </row>
    <row r="1372" spans="1:6" x14ac:dyDescent="0.25">
      <c r="A1372" s="179" t="s">
        <v>1139</v>
      </c>
      <c r="B1372" s="179" t="s">
        <v>1156</v>
      </c>
      <c r="C1372" s="399" t="s">
        <v>911</v>
      </c>
      <c r="D1372" s="179" t="s">
        <v>1818</v>
      </c>
      <c r="E1372" s="422">
        <v>34425</v>
      </c>
      <c r="F1372" s="179">
        <v>224.76666666666699</v>
      </c>
    </row>
    <row r="1373" spans="1:6" x14ac:dyDescent="0.25">
      <c r="A1373" s="179" t="s">
        <v>1139</v>
      </c>
      <c r="B1373" s="179" t="s">
        <v>1156</v>
      </c>
      <c r="C1373" s="399" t="s">
        <v>911</v>
      </c>
      <c r="D1373" s="179" t="s">
        <v>1818</v>
      </c>
      <c r="E1373" s="422">
        <v>34455</v>
      </c>
      <c r="F1373" s="179">
        <v>432</v>
      </c>
    </row>
    <row r="1374" spans="1:6" x14ac:dyDescent="0.25">
      <c r="A1374" s="179" t="s">
        <v>1139</v>
      </c>
      <c r="B1374" s="179" t="s">
        <v>1156</v>
      </c>
      <c r="C1374" s="399" t="s">
        <v>911</v>
      </c>
      <c r="D1374" s="179" t="s">
        <v>1818</v>
      </c>
      <c r="E1374" s="422">
        <v>34486</v>
      </c>
      <c r="F1374" s="179">
        <v>273.3</v>
      </c>
    </row>
    <row r="1375" spans="1:6" x14ac:dyDescent="0.25">
      <c r="A1375" s="179" t="s">
        <v>1139</v>
      </c>
      <c r="B1375" s="179" t="s">
        <v>1156</v>
      </c>
      <c r="C1375" s="399" t="s">
        <v>911</v>
      </c>
      <c r="D1375" s="179" t="s">
        <v>1818</v>
      </c>
      <c r="E1375" s="422">
        <v>34516</v>
      </c>
      <c r="F1375" s="179">
        <v>158.70967741935499</v>
      </c>
    </row>
    <row r="1376" spans="1:6" x14ac:dyDescent="0.25">
      <c r="A1376" s="179" t="s">
        <v>1139</v>
      </c>
      <c r="B1376" s="179" t="s">
        <v>1156</v>
      </c>
      <c r="C1376" s="399" t="s">
        <v>911</v>
      </c>
      <c r="D1376" s="179" t="s">
        <v>1818</v>
      </c>
      <c r="E1376" s="422">
        <v>34547</v>
      </c>
      <c r="F1376" s="179">
        <v>124.258064516129</v>
      </c>
    </row>
    <row r="1377" spans="1:6" x14ac:dyDescent="0.25">
      <c r="A1377" s="179" t="s">
        <v>1139</v>
      </c>
      <c r="B1377" s="179" t="s">
        <v>1156</v>
      </c>
      <c r="C1377" s="399" t="s">
        <v>911</v>
      </c>
      <c r="D1377" s="179" t="s">
        <v>1818</v>
      </c>
      <c r="E1377" s="422">
        <v>34578</v>
      </c>
      <c r="F1377" s="179">
        <v>103.1</v>
      </c>
    </row>
    <row r="1378" spans="1:6" x14ac:dyDescent="0.25">
      <c r="A1378" s="179" t="s">
        <v>1139</v>
      </c>
      <c r="B1378" s="179" t="s">
        <v>1156</v>
      </c>
      <c r="C1378" s="399" t="s">
        <v>911</v>
      </c>
      <c r="D1378" s="179" t="s">
        <v>1818</v>
      </c>
      <c r="E1378" s="422">
        <v>34608</v>
      </c>
      <c r="F1378" s="179">
        <v>102.129032258065</v>
      </c>
    </row>
    <row r="1379" spans="1:6" x14ac:dyDescent="0.25">
      <c r="A1379" s="179" t="s">
        <v>1139</v>
      </c>
      <c r="B1379" s="179" t="s">
        <v>1156</v>
      </c>
      <c r="C1379" s="399" t="s">
        <v>911</v>
      </c>
      <c r="D1379" s="179" t="s">
        <v>1818</v>
      </c>
      <c r="E1379" s="422">
        <v>34639</v>
      </c>
      <c r="F1379" s="179">
        <v>92.1666666666667</v>
      </c>
    </row>
    <row r="1380" spans="1:6" x14ac:dyDescent="0.25">
      <c r="A1380" s="179" t="s">
        <v>1139</v>
      </c>
      <c r="B1380" s="179" t="s">
        <v>1156</v>
      </c>
      <c r="C1380" s="399" t="s">
        <v>911</v>
      </c>
      <c r="D1380" s="179" t="s">
        <v>1818</v>
      </c>
      <c r="E1380" s="422">
        <v>34669</v>
      </c>
      <c r="F1380" s="179">
        <v>84.258064516128997</v>
      </c>
    </row>
    <row r="1381" spans="1:6" x14ac:dyDescent="0.25">
      <c r="A1381" s="179" t="s">
        <v>1139</v>
      </c>
      <c r="B1381" s="179" t="s">
        <v>1156</v>
      </c>
      <c r="C1381" s="399" t="s">
        <v>911</v>
      </c>
      <c r="D1381" s="179" t="s">
        <v>1818</v>
      </c>
      <c r="E1381" s="422">
        <v>34700</v>
      </c>
      <c r="F1381" s="179">
        <v>81.838709677419402</v>
      </c>
    </row>
    <row r="1382" spans="1:6" x14ac:dyDescent="0.25">
      <c r="A1382" s="179" t="s">
        <v>1139</v>
      </c>
      <c r="B1382" s="179" t="s">
        <v>1156</v>
      </c>
      <c r="C1382" s="399" t="s">
        <v>911</v>
      </c>
      <c r="D1382" s="179" t="s">
        <v>1818</v>
      </c>
      <c r="E1382" s="422">
        <v>34731</v>
      </c>
      <c r="F1382" s="179">
        <v>95.107142857142904</v>
      </c>
    </row>
    <row r="1383" spans="1:6" x14ac:dyDescent="0.25">
      <c r="A1383" s="179" t="s">
        <v>1139</v>
      </c>
      <c r="B1383" s="179" t="s">
        <v>1156</v>
      </c>
      <c r="C1383" s="399" t="s">
        <v>911</v>
      </c>
      <c r="D1383" s="179" t="s">
        <v>1818</v>
      </c>
      <c r="E1383" s="422">
        <v>34759</v>
      </c>
      <c r="F1383" s="179">
        <v>152.45161290322599</v>
      </c>
    </row>
    <row r="1384" spans="1:6" x14ac:dyDescent="0.25">
      <c r="A1384" s="179" t="s">
        <v>1139</v>
      </c>
      <c r="B1384" s="179" t="s">
        <v>1156</v>
      </c>
      <c r="C1384" s="399" t="s">
        <v>911</v>
      </c>
      <c r="D1384" s="179" t="s">
        <v>1818</v>
      </c>
      <c r="E1384" s="422">
        <v>34790</v>
      </c>
      <c r="F1384" s="179">
        <v>215.26666666666699</v>
      </c>
    </row>
    <row r="1385" spans="1:6" x14ac:dyDescent="0.25">
      <c r="A1385" s="179" t="s">
        <v>1139</v>
      </c>
      <c r="B1385" s="179" t="s">
        <v>1156</v>
      </c>
      <c r="C1385" s="399" t="s">
        <v>911</v>
      </c>
      <c r="D1385" s="179" t="s">
        <v>1818</v>
      </c>
      <c r="E1385" s="422">
        <v>34820</v>
      </c>
      <c r="F1385" s="179">
        <v>467.29032258064501</v>
      </c>
    </row>
    <row r="1386" spans="1:6" x14ac:dyDescent="0.25">
      <c r="A1386" s="179" t="s">
        <v>1139</v>
      </c>
      <c r="B1386" s="179" t="s">
        <v>1156</v>
      </c>
      <c r="C1386" s="399" t="s">
        <v>911</v>
      </c>
      <c r="D1386" s="179" t="s">
        <v>1818</v>
      </c>
      <c r="E1386" s="422">
        <v>34851</v>
      </c>
      <c r="F1386" s="179">
        <v>970.66666666666697</v>
      </c>
    </row>
    <row r="1387" spans="1:6" x14ac:dyDescent="0.25">
      <c r="A1387" s="179" t="s">
        <v>1139</v>
      </c>
      <c r="B1387" s="179" t="s">
        <v>1156</v>
      </c>
      <c r="C1387" s="399" t="s">
        <v>911</v>
      </c>
      <c r="D1387" s="179" t="s">
        <v>1818</v>
      </c>
      <c r="E1387" s="422">
        <v>34881</v>
      </c>
      <c r="F1387" s="179">
        <v>555.83870967741905</v>
      </c>
    </row>
    <row r="1388" spans="1:6" x14ac:dyDescent="0.25">
      <c r="A1388" s="179" t="s">
        <v>1139</v>
      </c>
      <c r="B1388" s="179" t="s">
        <v>1156</v>
      </c>
      <c r="C1388" s="399" t="s">
        <v>911</v>
      </c>
      <c r="D1388" s="179" t="s">
        <v>1818</v>
      </c>
      <c r="E1388" s="422">
        <v>34912</v>
      </c>
      <c r="F1388" s="179">
        <v>267.29032258064501</v>
      </c>
    </row>
    <row r="1389" spans="1:6" x14ac:dyDescent="0.25">
      <c r="A1389" s="179" t="s">
        <v>1139</v>
      </c>
      <c r="B1389" s="179" t="s">
        <v>1156</v>
      </c>
      <c r="C1389" s="399" t="s">
        <v>911</v>
      </c>
      <c r="D1389" s="179" t="s">
        <v>1818</v>
      </c>
      <c r="E1389" s="422">
        <v>34943</v>
      </c>
      <c r="F1389" s="179">
        <v>199.96666666666701</v>
      </c>
    </row>
    <row r="1390" spans="1:6" x14ac:dyDescent="0.25">
      <c r="A1390" s="179" t="s">
        <v>1139</v>
      </c>
      <c r="B1390" s="179" t="s">
        <v>1156</v>
      </c>
      <c r="C1390" s="399" t="s">
        <v>911</v>
      </c>
      <c r="D1390" s="179" t="s">
        <v>1818</v>
      </c>
      <c r="E1390" s="422">
        <v>34973</v>
      </c>
      <c r="F1390" s="179">
        <v>162.38709677419399</v>
      </c>
    </row>
    <row r="1391" spans="1:6" x14ac:dyDescent="0.25">
      <c r="A1391" s="179" t="s">
        <v>1139</v>
      </c>
      <c r="B1391" s="179" t="s">
        <v>1156</v>
      </c>
      <c r="C1391" s="399" t="s">
        <v>911</v>
      </c>
      <c r="D1391" s="179" t="s">
        <v>1818</v>
      </c>
      <c r="E1391" s="422">
        <v>35004</v>
      </c>
      <c r="F1391" s="179">
        <v>142.53333333333299</v>
      </c>
    </row>
    <row r="1392" spans="1:6" x14ac:dyDescent="0.25">
      <c r="A1392" s="179" t="s">
        <v>1139</v>
      </c>
      <c r="B1392" s="179" t="s">
        <v>1156</v>
      </c>
      <c r="C1392" s="399" t="s">
        <v>911</v>
      </c>
      <c r="D1392" s="179" t="s">
        <v>1818</v>
      </c>
      <c r="E1392" s="422">
        <v>35034</v>
      </c>
      <c r="F1392" s="179">
        <v>132.129032258065</v>
      </c>
    </row>
    <row r="1393" spans="1:6" x14ac:dyDescent="0.25">
      <c r="A1393" s="179" t="s">
        <v>1139</v>
      </c>
      <c r="B1393" s="179" t="s">
        <v>1156</v>
      </c>
      <c r="C1393" s="399" t="s">
        <v>911</v>
      </c>
      <c r="D1393" s="179" t="s">
        <v>1818</v>
      </c>
      <c r="E1393" s="422">
        <v>35065</v>
      </c>
      <c r="F1393" s="179">
        <v>118.51612903225799</v>
      </c>
    </row>
    <row r="1394" spans="1:6" x14ac:dyDescent="0.25">
      <c r="A1394" s="179" t="s">
        <v>1139</v>
      </c>
      <c r="B1394" s="179" t="s">
        <v>1156</v>
      </c>
      <c r="C1394" s="399" t="s">
        <v>911</v>
      </c>
      <c r="D1394" s="179" t="s">
        <v>1818</v>
      </c>
      <c r="E1394" s="422">
        <v>35096</v>
      </c>
      <c r="F1394" s="179">
        <v>115.965517241379</v>
      </c>
    </row>
    <row r="1395" spans="1:6" x14ac:dyDescent="0.25">
      <c r="A1395" s="179" t="s">
        <v>1139</v>
      </c>
      <c r="B1395" s="179" t="s">
        <v>1156</v>
      </c>
      <c r="C1395" s="399" t="s">
        <v>911</v>
      </c>
      <c r="D1395" s="179" t="s">
        <v>1818</v>
      </c>
      <c r="E1395" s="422">
        <v>35125</v>
      </c>
      <c r="F1395" s="179">
        <v>132.29032258064501</v>
      </c>
    </row>
    <row r="1396" spans="1:6" x14ac:dyDescent="0.25">
      <c r="A1396" s="179" t="s">
        <v>1139</v>
      </c>
      <c r="B1396" s="179" t="s">
        <v>1156</v>
      </c>
      <c r="C1396" s="399" t="s">
        <v>911</v>
      </c>
      <c r="D1396" s="179" t="s">
        <v>1818</v>
      </c>
      <c r="E1396" s="422">
        <v>35156</v>
      </c>
      <c r="F1396" s="179">
        <v>284.36666666666702</v>
      </c>
    </row>
    <row r="1397" spans="1:6" x14ac:dyDescent="0.25">
      <c r="A1397" s="179" t="s">
        <v>1139</v>
      </c>
      <c r="B1397" s="179" t="s">
        <v>1156</v>
      </c>
      <c r="C1397" s="399" t="s">
        <v>911</v>
      </c>
      <c r="D1397" s="179" t="s">
        <v>1818</v>
      </c>
      <c r="E1397" s="422">
        <v>35186</v>
      </c>
      <c r="F1397" s="179">
        <v>743.54838709677404</v>
      </c>
    </row>
    <row r="1398" spans="1:6" x14ac:dyDescent="0.25">
      <c r="A1398" s="179" t="s">
        <v>1139</v>
      </c>
      <c r="B1398" s="179" t="s">
        <v>1156</v>
      </c>
      <c r="C1398" s="399" t="s">
        <v>911</v>
      </c>
      <c r="D1398" s="179" t="s">
        <v>1818</v>
      </c>
      <c r="E1398" s="422">
        <v>35217</v>
      </c>
      <c r="F1398" s="179">
        <v>948.5</v>
      </c>
    </row>
    <row r="1399" spans="1:6" x14ac:dyDescent="0.25">
      <c r="A1399" s="179" t="s">
        <v>1139</v>
      </c>
      <c r="B1399" s="179" t="s">
        <v>1156</v>
      </c>
      <c r="C1399" s="399" t="s">
        <v>911</v>
      </c>
      <c r="D1399" s="179" t="s">
        <v>1818</v>
      </c>
      <c r="E1399" s="422">
        <v>35247</v>
      </c>
      <c r="F1399" s="179">
        <v>392.45161290322602</v>
      </c>
    </row>
    <row r="1400" spans="1:6" x14ac:dyDescent="0.25">
      <c r="A1400" s="179" t="s">
        <v>1139</v>
      </c>
      <c r="B1400" s="179" t="s">
        <v>1156</v>
      </c>
      <c r="C1400" s="399" t="s">
        <v>911</v>
      </c>
      <c r="D1400" s="179" t="s">
        <v>1818</v>
      </c>
      <c r="E1400" s="422">
        <v>35278</v>
      </c>
      <c r="F1400" s="179">
        <v>232.45161290322599</v>
      </c>
    </row>
    <row r="1401" spans="1:6" x14ac:dyDescent="0.25">
      <c r="A1401" s="179" t="s">
        <v>1139</v>
      </c>
      <c r="B1401" s="179" t="s">
        <v>1156</v>
      </c>
      <c r="C1401" s="399" t="s">
        <v>911</v>
      </c>
      <c r="D1401" s="179" t="s">
        <v>1818</v>
      </c>
      <c r="E1401" s="422">
        <v>35309</v>
      </c>
      <c r="F1401" s="179">
        <v>177</v>
      </c>
    </row>
    <row r="1402" spans="1:6" x14ac:dyDescent="0.25">
      <c r="A1402" s="179" t="s">
        <v>1139</v>
      </c>
      <c r="B1402" s="179" t="s">
        <v>1156</v>
      </c>
      <c r="C1402" s="399" t="s">
        <v>911</v>
      </c>
      <c r="D1402" s="179" t="s">
        <v>1818</v>
      </c>
      <c r="E1402" s="422">
        <v>35339</v>
      </c>
      <c r="F1402" s="179">
        <v>145.870967741935</v>
      </c>
    </row>
    <row r="1403" spans="1:6" x14ac:dyDescent="0.25">
      <c r="A1403" s="179" t="s">
        <v>1139</v>
      </c>
      <c r="B1403" s="179" t="s">
        <v>1156</v>
      </c>
      <c r="C1403" s="399" t="s">
        <v>911</v>
      </c>
      <c r="D1403" s="179" t="s">
        <v>1818</v>
      </c>
      <c r="E1403" s="422">
        <v>35370</v>
      </c>
      <c r="F1403" s="179">
        <v>130.933333333333</v>
      </c>
    </row>
    <row r="1404" spans="1:6" x14ac:dyDescent="0.25">
      <c r="A1404" s="179" t="s">
        <v>1139</v>
      </c>
      <c r="B1404" s="179" t="s">
        <v>1156</v>
      </c>
      <c r="C1404" s="399" t="s">
        <v>911</v>
      </c>
      <c r="D1404" s="179" t="s">
        <v>1818</v>
      </c>
      <c r="E1404" s="422">
        <v>35400</v>
      </c>
      <c r="F1404" s="179">
        <v>132.83870967741899</v>
      </c>
    </row>
    <row r="1405" spans="1:6" x14ac:dyDescent="0.25">
      <c r="A1405" s="179" t="s">
        <v>1139</v>
      </c>
      <c r="B1405" s="179" t="s">
        <v>1156</v>
      </c>
      <c r="C1405" s="399" t="s">
        <v>911</v>
      </c>
      <c r="D1405" s="179" t="s">
        <v>1818</v>
      </c>
      <c r="E1405" s="422">
        <v>35431</v>
      </c>
      <c r="F1405" s="179">
        <v>157.58064516128999</v>
      </c>
    </row>
    <row r="1406" spans="1:6" x14ac:dyDescent="0.25">
      <c r="A1406" s="179" t="s">
        <v>1139</v>
      </c>
      <c r="B1406" s="179" t="s">
        <v>1156</v>
      </c>
      <c r="C1406" s="399" t="s">
        <v>911</v>
      </c>
      <c r="D1406" s="179" t="s">
        <v>1818</v>
      </c>
      <c r="E1406" s="422">
        <v>35462</v>
      </c>
      <c r="F1406" s="179">
        <v>136.107142857143</v>
      </c>
    </row>
    <row r="1407" spans="1:6" x14ac:dyDescent="0.25">
      <c r="A1407" s="179" t="s">
        <v>1139</v>
      </c>
      <c r="B1407" s="179" t="s">
        <v>1156</v>
      </c>
      <c r="C1407" s="399" t="s">
        <v>911</v>
      </c>
      <c r="D1407" s="179" t="s">
        <v>1818</v>
      </c>
      <c r="E1407" s="422">
        <v>35490</v>
      </c>
      <c r="F1407" s="179">
        <v>176.54838709677401</v>
      </c>
    </row>
    <row r="1408" spans="1:6" x14ac:dyDescent="0.25">
      <c r="A1408" s="179" t="s">
        <v>1139</v>
      </c>
      <c r="B1408" s="179" t="s">
        <v>1156</v>
      </c>
      <c r="C1408" s="399" t="s">
        <v>911</v>
      </c>
      <c r="D1408" s="179" t="s">
        <v>1818</v>
      </c>
      <c r="E1408" s="422">
        <v>35521</v>
      </c>
      <c r="F1408" s="179">
        <v>327.5</v>
      </c>
    </row>
    <row r="1409" spans="1:6" x14ac:dyDescent="0.25">
      <c r="A1409" s="179" t="s">
        <v>1139</v>
      </c>
      <c r="B1409" s="179" t="s">
        <v>1156</v>
      </c>
      <c r="C1409" s="399" t="s">
        <v>911</v>
      </c>
      <c r="D1409" s="179" t="s">
        <v>1818</v>
      </c>
      <c r="E1409" s="422">
        <v>35551</v>
      </c>
      <c r="F1409" s="179">
        <v>1095.38709677419</v>
      </c>
    </row>
    <row r="1410" spans="1:6" x14ac:dyDescent="0.25">
      <c r="A1410" s="179" t="s">
        <v>1139</v>
      </c>
      <c r="B1410" s="179" t="s">
        <v>1156</v>
      </c>
      <c r="C1410" s="399" t="s">
        <v>911</v>
      </c>
      <c r="D1410" s="179" t="s">
        <v>1818</v>
      </c>
      <c r="E1410" s="422">
        <v>35582</v>
      </c>
      <c r="F1410" s="179">
        <v>1144.6666666666699</v>
      </c>
    </row>
    <row r="1411" spans="1:6" x14ac:dyDescent="0.25">
      <c r="A1411" s="179" t="s">
        <v>1139</v>
      </c>
      <c r="B1411" s="179" t="s">
        <v>1156</v>
      </c>
      <c r="C1411" s="399" t="s">
        <v>911</v>
      </c>
      <c r="D1411" s="179" t="s">
        <v>1818</v>
      </c>
      <c r="E1411" s="422">
        <v>35612</v>
      </c>
      <c r="F1411" s="179">
        <v>485.35483870967698</v>
      </c>
    </row>
    <row r="1412" spans="1:6" x14ac:dyDescent="0.25">
      <c r="A1412" s="179" t="s">
        <v>1139</v>
      </c>
      <c r="B1412" s="179" t="s">
        <v>1156</v>
      </c>
      <c r="C1412" s="399" t="s">
        <v>911</v>
      </c>
      <c r="D1412" s="179" t="s">
        <v>1818</v>
      </c>
      <c r="E1412" s="422">
        <v>35643</v>
      </c>
      <c r="F1412" s="179">
        <v>280.06451612903197</v>
      </c>
    </row>
    <row r="1413" spans="1:6" x14ac:dyDescent="0.25">
      <c r="A1413" s="179" t="s">
        <v>1139</v>
      </c>
      <c r="B1413" s="179" t="s">
        <v>1156</v>
      </c>
      <c r="C1413" s="399" t="s">
        <v>911</v>
      </c>
      <c r="D1413" s="179" t="s">
        <v>1818</v>
      </c>
      <c r="E1413" s="422">
        <v>35674</v>
      </c>
      <c r="F1413" s="179">
        <v>223.1</v>
      </c>
    </row>
    <row r="1414" spans="1:6" x14ac:dyDescent="0.25">
      <c r="A1414" s="179" t="s">
        <v>1139</v>
      </c>
      <c r="B1414" s="179" t="s">
        <v>1156</v>
      </c>
      <c r="C1414" s="399" t="s">
        <v>911</v>
      </c>
      <c r="D1414" s="179" t="s">
        <v>1818</v>
      </c>
      <c r="E1414" s="422">
        <v>35704</v>
      </c>
      <c r="F1414" s="179">
        <v>193.29032258064501</v>
      </c>
    </row>
    <row r="1415" spans="1:6" x14ac:dyDescent="0.25">
      <c r="A1415" s="179" t="s">
        <v>1139</v>
      </c>
      <c r="B1415" s="179" t="s">
        <v>1156</v>
      </c>
      <c r="C1415" s="399" t="s">
        <v>911</v>
      </c>
      <c r="D1415" s="179" t="s">
        <v>1818</v>
      </c>
      <c r="E1415" s="422">
        <v>35735</v>
      </c>
      <c r="F1415" s="179">
        <v>163.80000000000001</v>
      </c>
    </row>
    <row r="1416" spans="1:6" x14ac:dyDescent="0.25">
      <c r="A1416" s="179" t="s">
        <v>1139</v>
      </c>
      <c r="B1416" s="179" t="s">
        <v>1156</v>
      </c>
      <c r="C1416" s="399" t="s">
        <v>911</v>
      </c>
      <c r="D1416" s="179" t="s">
        <v>1818</v>
      </c>
      <c r="E1416" s="422">
        <v>35765</v>
      </c>
      <c r="F1416" s="179">
        <v>142.935483870968</v>
      </c>
    </row>
    <row r="1417" spans="1:6" x14ac:dyDescent="0.25">
      <c r="A1417" s="179" t="s">
        <v>1139</v>
      </c>
      <c r="B1417" s="179" t="s">
        <v>1156</v>
      </c>
      <c r="C1417" s="399" t="s">
        <v>911</v>
      </c>
      <c r="D1417" s="179" t="s">
        <v>1818</v>
      </c>
      <c r="E1417" s="422">
        <v>35796</v>
      </c>
      <c r="F1417" s="179">
        <v>137.16129032258101</v>
      </c>
    </row>
    <row r="1418" spans="1:6" x14ac:dyDescent="0.25">
      <c r="A1418" s="179" t="s">
        <v>1139</v>
      </c>
      <c r="B1418" s="179" t="s">
        <v>1156</v>
      </c>
      <c r="C1418" s="399" t="s">
        <v>911</v>
      </c>
      <c r="D1418" s="179" t="s">
        <v>1818</v>
      </c>
      <c r="E1418" s="422">
        <v>35827</v>
      </c>
      <c r="F1418" s="179">
        <v>126.928571428571</v>
      </c>
    </row>
    <row r="1419" spans="1:6" x14ac:dyDescent="0.25">
      <c r="A1419" s="179" t="s">
        <v>1139</v>
      </c>
      <c r="B1419" s="179" t="s">
        <v>1156</v>
      </c>
      <c r="C1419" s="399" t="s">
        <v>911</v>
      </c>
      <c r="D1419" s="179" t="s">
        <v>1818</v>
      </c>
      <c r="E1419" s="422">
        <v>35855</v>
      </c>
      <c r="F1419" s="179">
        <v>161.677419354839</v>
      </c>
    </row>
    <row r="1420" spans="1:6" x14ac:dyDescent="0.25">
      <c r="A1420" s="179" t="s">
        <v>1139</v>
      </c>
      <c r="B1420" s="179" t="s">
        <v>1156</v>
      </c>
      <c r="C1420" s="399" t="s">
        <v>911</v>
      </c>
      <c r="D1420" s="179" t="s">
        <v>1818</v>
      </c>
      <c r="E1420" s="422">
        <v>35886</v>
      </c>
      <c r="F1420" s="179">
        <v>290.16666666666703</v>
      </c>
    </row>
    <row r="1421" spans="1:6" x14ac:dyDescent="0.25">
      <c r="A1421" s="179" t="s">
        <v>1139</v>
      </c>
      <c r="B1421" s="179" t="s">
        <v>1156</v>
      </c>
      <c r="C1421" s="399" t="s">
        <v>911</v>
      </c>
      <c r="D1421" s="179" t="s">
        <v>1818</v>
      </c>
      <c r="E1421" s="422">
        <v>35916</v>
      </c>
      <c r="F1421" s="179">
        <v>707.93548387096803</v>
      </c>
    </row>
    <row r="1422" spans="1:6" x14ac:dyDescent="0.25">
      <c r="A1422" s="179" t="s">
        <v>1139</v>
      </c>
      <c r="B1422" s="179" t="s">
        <v>1156</v>
      </c>
      <c r="C1422" s="399" t="s">
        <v>911</v>
      </c>
      <c r="D1422" s="179" t="s">
        <v>1818</v>
      </c>
      <c r="E1422" s="422">
        <v>35947</v>
      </c>
      <c r="F1422" s="179">
        <v>865.36666666666702</v>
      </c>
    </row>
    <row r="1423" spans="1:6" x14ac:dyDescent="0.25">
      <c r="A1423" s="179" t="s">
        <v>1139</v>
      </c>
      <c r="B1423" s="179" t="s">
        <v>1156</v>
      </c>
      <c r="C1423" s="399" t="s">
        <v>911</v>
      </c>
      <c r="D1423" s="179" t="s">
        <v>1818</v>
      </c>
      <c r="E1423" s="422">
        <v>35977</v>
      </c>
      <c r="F1423" s="179">
        <v>536.48387096774195</v>
      </c>
    </row>
    <row r="1424" spans="1:6" x14ac:dyDescent="0.25">
      <c r="A1424" s="179" t="s">
        <v>1139</v>
      </c>
      <c r="B1424" s="179" t="s">
        <v>1156</v>
      </c>
      <c r="C1424" s="399" t="s">
        <v>911</v>
      </c>
      <c r="D1424" s="179" t="s">
        <v>1818</v>
      </c>
      <c r="E1424" s="422">
        <v>36008</v>
      </c>
      <c r="F1424" s="179">
        <v>303.38709677419399</v>
      </c>
    </row>
    <row r="1425" spans="1:6" x14ac:dyDescent="0.25">
      <c r="A1425" s="179" t="s">
        <v>1139</v>
      </c>
      <c r="B1425" s="179" t="s">
        <v>1156</v>
      </c>
      <c r="C1425" s="399" t="s">
        <v>911</v>
      </c>
      <c r="D1425" s="179" t="s">
        <v>1818</v>
      </c>
      <c r="E1425" s="422">
        <v>36039</v>
      </c>
      <c r="F1425" s="179">
        <v>234.7</v>
      </c>
    </row>
    <row r="1426" spans="1:6" x14ac:dyDescent="0.25">
      <c r="A1426" s="179" t="s">
        <v>1139</v>
      </c>
      <c r="B1426" s="179" t="s">
        <v>1156</v>
      </c>
      <c r="C1426" s="399" t="s">
        <v>911</v>
      </c>
      <c r="D1426" s="179" t="s">
        <v>1818</v>
      </c>
      <c r="E1426" s="422">
        <v>36069</v>
      </c>
      <c r="F1426" s="179">
        <v>189.51612903225799</v>
      </c>
    </row>
    <row r="1427" spans="1:6" x14ac:dyDescent="0.25">
      <c r="A1427" s="179" t="s">
        <v>1139</v>
      </c>
      <c r="B1427" s="179" t="s">
        <v>1156</v>
      </c>
      <c r="C1427" s="399" t="s">
        <v>911</v>
      </c>
      <c r="D1427" s="179" t="s">
        <v>1818</v>
      </c>
      <c r="E1427" s="422">
        <v>36100</v>
      </c>
      <c r="F1427" s="179">
        <v>170.7</v>
      </c>
    </row>
    <row r="1428" spans="1:6" x14ac:dyDescent="0.25">
      <c r="A1428" s="179" t="s">
        <v>1139</v>
      </c>
      <c r="B1428" s="179" t="s">
        <v>1156</v>
      </c>
      <c r="C1428" s="399" t="s">
        <v>911</v>
      </c>
      <c r="D1428" s="179" t="s">
        <v>1818</v>
      </c>
      <c r="E1428" s="422">
        <v>36130</v>
      </c>
      <c r="F1428" s="179">
        <v>150.35483870967701</v>
      </c>
    </row>
    <row r="1429" spans="1:6" x14ac:dyDescent="0.25">
      <c r="A1429" s="179" t="s">
        <v>1139</v>
      </c>
      <c r="B1429" s="179" t="s">
        <v>1156</v>
      </c>
      <c r="C1429" s="399" t="s">
        <v>911</v>
      </c>
      <c r="D1429" s="179" t="s">
        <v>1818</v>
      </c>
      <c r="E1429" s="422">
        <v>36161</v>
      </c>
      <c r="F1429" s="179">
        <v>135.741935483871</v>
      </c>
    </row>
    <row r="1430" spans="1:6" x14ac:dyDescent="0.25">
      <c r="A1430" s="179" t="s">
        <v>1139</v>
      </c>
      <c r="B1430" s="179" t="s">
        <v>1156</v>
      </c>
      <c r="C1430" s="399" t="s">
        <v>911</v>
      </c>
      <c r="D1430" s="179" t="s">
        <v>1818</v>
      </c>
      <c r="E1430" s="422">
        <v>36192</v>
      </c>
      <c r="F1430" s="179">
        <v>131.142857142857</v>
      </c>
    </row>
    <row r="1431" spans="1:6" x14ac:dyDescent="0.25">
      <c r="A1431" s="179" t="s">
        <v>1139</v>
      </c>
      <c r="B1431" s="179" t="s">
        <v>1156</v>
      </c>
      <c r="C1431" s="399" t="s">
        <v>911</v>
      </c>
      <c r="D1431" s="179" t="s">
        <v>1818</v>
      </c>
      <c r="E1431" s="422">
        <v>36220</v>
      </c>
      <c r="F1431" s="179">
        <v>154.129032258065</v>
      </c>
    </row>
    <row r="1432" spans="1:6" x14ac:dyDescent="0.25">
      <c r="A1432" s="179" t="s">
        <v>1139</v>
      </c>
      <c r="B1432" s="179" t="s">
        <v>1156</v>
      </c>
      <c r="C1432" s="399" t="s">
        <v>911</v>
      </c>
      <c r="D1432" s="179" t="s">
        <v>1818</v>
      </c>
      <c r="E1432" s="422">
        <v>36251</v>
      </c>
      <c r="F1432" s="179">
        <v>281.566666666667</v>
      </c>
    </row>
    <row r="1433" spans="1:6" x14ac:dyDescent="0.25">
      <c r="A1433" s="179" t="s">
        <v>1139</v>
      </c>
      <c r="B1433" s="179" t="s">
        <v>1156</v>
      </c>
      <c r="C1433" s="399" t="s">
        <v>911</v>
      </c>
      <c r="D1433" s="179" t="s">
        <v>1818</v>
      </c>
      <c r="E1433" s="422">
        <v>36281</v>
      </c>
      <c r="F1433" s="179">
        <v>772.74193548387098</v>
      </c>
    </row>
    <row r="1434" spans="1:6" x14ac:dyDescent="0.25">
      <c r="A1434" s="179" t="s">
        <v>1139</v>
      </c>
      <c r="B1434" s="179" t="s">
        <v>1156</v>
      </c>
      <c r="C1434" s="399" t="s">
        <v>911</v>
      </c>
      <c r="D1434" s="179" t="s">
        <v>1818</v>
      </c>
      <c r="E1434" s="422">
        <v>36312</v>
      </c>
      <c r="F1434" s="179">
        <v>1148.9666666666701</v>
      </c>
    </row>
    <row r="1435" spans="1:6" x14ac:dyDescent="0.25">
      <c r="A1435" s="179" t="s">
        <v>1139</v>
      </c>
      <c r="B1435" s="179" t="s">
        <v>1156</v>
      </c>
      <c r="C1435" s="399" t="s">
        <v>911</v>
      </c>
      <c r="D1435" s="179" t="s">
        <v>1818</v>
      </c>
      <c r="E1435" s="422">
        <v>36342</v>
      </c>
      <c r="F1435" s="179">
        <v>537.70967741935499</v>
      </c>
    </row>
    <row r="1436" spans="1:6" x14ac:dyDescent="0.25">
      <c r="A1436" s="179" t="s">
        <v>1139</v>
      </c>
      <c r="B1436" s="179" t="s">
        <v>1156</v>
      </c>
      <c r="C1436" s="399" t="s">
        <v>911</v>
      </c>
      <c r="D1436" s="179" t="s">
        <v>1818</v>
      </c>
      <c r="E1436" s="422">
        <v>36373</v>
      </c>
      <c r="F1436" s="179">
        <v>305.38709677419399</v>
      </c>
    </row>
    <row r="1437" spans="1:6" x14ac:dyDescent="0.25">
      <c r="A1437" s="179" t="s">
        <v>1139</v>
      </c>
      <c r="B1437" s="179" t="s">
        <v>1156</v>
      </c>
      <c r="C1437" s="399" t="s">
        <v>911</v>
      </c>
      <c r="D1437" s="179" t="s">
        <v>1818</v>
      </c>
      <c r="E1437" s="422">
        <v>36404</v>
      </c>
      <c r="F1437" s="179">
        <v>225.03333333333299</v>
      </c>
    </row>
    <row r="1438" spans="1:6" x14ac:dyDescent="0.25">
      <c r="A1438" s="179" t="s">
        <v>1139</v>
      </c>
      <c r="B1438" s="179" t="s">
        <v>1156</v>
      </c>
      <c r="C1438" s="399" t="s">
        <v>911</v>
      </c>
      <c r="D1438" s="179" t="s">
        <v>1818</v>
      </c>
      <c r="E1438" s="422">
        <v>36434</v>
      </c>
      <c r="F1438" s="179">
        <v>183.29032258064501</v>
      </c>
    </row>
    <row r="1439" spans="1:6" x14ac:dyDescent="0.25">
      <c r="A1439" s="179" t="s">
        <v>1139</v>
      </c>
      <c r="B1439" s="179" t="s">
        <v>1156</v>
      </c>
      <c r="C1439" s="399" t="s">
        <v>911</v>
      </c>
      <c r="D1439" s="179" t="s">
        <v>1818</v>
      </c>
      <c r="E1439" s="422">
        <v>36465</v>
      </c>
      <c r="F1439" s="179">
        <v>167.36666666666699</v>
      </c>
    </row>
    <row r="1440" spans="1:6" x14ac:dyDescent="0.25">
      <c r="A1440" s="179" t="s">
        <v>1139</v>
      </c>
      <c r="B1440" s="179" t="s">
        <v>1156</v>
      </c>
      <c r="C1440" s="399" t="s">
        <v>911</v>
      </c>
      <c r="D1440" s="179" t="s">
        <v>1818</v>
      </c>
      <c r="E1440" s="422">
        <v>36495</v>
      </c>
      <c r="F1440" s="179">
        <v>152.96774193548401</v>
      </c>
    </row>
    <row r="1441" spans="1:6" x14ac:dyDescent="0.25">
      <c r="A1441" s="179" t="s">
        <v>1139</v>
      </c>
      <c r="B1441" s="179" t="s">
        <v>1156</v>
      </c>
      <c r="C1441" s="399" t="s">
        <v>911</v>
      </c>
      <c r="D1441" s="179" t="s">
        <v>1818</v>
      </c>
      <c r="E1441" s="422">
        <v>36526</v>
      </c>
      <c r="F1441" s="179">
        <v>129.741935483871</v>
      </c>
    </row>
    <row r="1442" spans="1:6" x14ac:dyDescent="0.25">
      <c r="A1442" s="179" t="s">
        <v>1139</v>
      </c>
      <c r="B1442" s="179" t="s">
        <v>1156</v>
      </c>
      <c r="C1442" s="399" t="s">
        <v>911</v>
      </c>
      <c r="D1442" s="179" t="s">
        <v>1818</v>
      </c>
      <c r="E1442" s="422">
        <v>36557</v>
      </c>
      <c r="F1442" s="179">
        <v>121.068965517241</v>
      </c>
    </row>
    <row r="1443" spans="1:6" x14ac:dyDescent="0.25">
      <c r="A1443" s="179" t="s">
        <v>1139</v>
      </c>
      <c r="B1443" s="179" t="s">
        <v>1156</v>
      </c>
      <c r="C1443" s="399" t="s">
        <v>911</v>
      </c>
      <c r="D1443" s="179" t="s">
        <v>1818</v>
      </c>
      <c r="E1443" s="422">
        <v>36586</v>
      </c>
      <c r="F1443" s="179">
        <v>125.354838709677</v>
      </c>
    </row>
    <row r="1444" spans="1:6" x14ac:dyDescent="0.25">
      <c r="A1444" s="179" t="s">
        <v>1139</v>
      </c>
      <c r="B1444" s="179" t="s">
        <v>1156</v>
      </c>
      <c r="C1444" s="399" t="s">
        <v>911</v>
      </c>
      <c r="D1444" s="179" t="s">
        <v>1818</v>
      </c>
      <c r="E1444" s="422">
        <v>36617</v>
      </c>
      <c r="F1444" s="179">
        <v>228.03333333333299</v>
      </c>
    </row>
    <row r="1445" spans="1:6" x14ac:dyDescent="0.25">
      <c r="A1445" s="179" t="s">
        <v>1139</v>
      </c>
      <c r="B1445" s="179" t="s">
        <v>1156</v>
      </c>
      <c r="C1445" s="399" t="s">
        <v>911</v>
      </c>
      <c r="D1445" s="179" t="s">
        <v>1818</v>
      </c>
      <c r="E1445" s="422">
        <v>36647</v>
      </c>
      <c r="F1445" s="179">
        <v>449.06451612903197</v>
      </c>
    </row>
    <row r="1446" spans="1:6" x14ac:dyDescent="0.25">
      <c r="A1446" s="179" t="s">
        <v>1139</v>
      </c>
      <c r="B1446" s="179" t="s">
        <v>1156</v>
      </c>
      <c r="C1446" s="399" t="s">
        <v>911</v>
      </c>
      <c r="D1446" s="179" t="s">
        <v>1818</v>
      </c>
      <c r="E1446" s="422">
        <v>36678</v>
      </c>
      <c r="F1446" s="179">
        <v>342.5</v>
      </c>
    </row>
    <row r="1447" spans="1:6" x14ac:dyDescent="0.25">
      <c r="A1447" s="179" t="s">
        <v>1139</v>
      </c>
      <c r="B1447" s="179" t="s">
        <v>1156</v>
      </c>
      <c r="C1447" s="399" t="s">
        <v>911</v>
      </c>
      <c r="D1447" s="179" t="s">
        <v>1818</v>
      </c>
      <c r="E1447" s="422">
        <v>36708</v>
      </c>
      <c r="F1447" s="179">
        <v>190.58064516128999</v>
      </c>
    </row>
    <row r="1448" spans="1:6" x14ac:dyDescent="0.25">
      <c r="A1448" s="179" t="s">
        <v>1139</v>
      </c>
      <c r="B1448" s="179" t="s">
        <v>1156</v>
      </c>
      <c r="C1448" s="399" t="s">
        <v>911</v>
      </c>
      <c r="D1448" s="179" t="s">
        <v>1818</v>
      </c>
      <c r="E1448" s="422">
        <v>36739</v>
      </c>
      <c r="F1448" s="179">
        <v>147.64516129032299</v>
      </c>
    </row>
    <row r="1449" spans="1:6" x14ac:dyDescent="0.25">
      <c r="A1449" s="179" t="s">
        <v>1139</v>
      </c>
      <c r="B1449" s="179" t="s">
        <v>1156</v>
      </c>
      <c r="C1449" s="399" t="s">
        <v>911</v>
      </c>
      <c r="D1449" s="179" t="s">
        <v>1818</v>
      </c>
      <c r="E1449" s="422">
        <v>36770</v>
      </c>
      <c r="F1449" s="179">
        <v>131.30000000000001</v>
      </c>
    </row>
    <row r="1450" spans="1:6" x14ac:dyDescent="0.25">
      <c r="A1450" s="179" t="s">
        <v>1139</v>
      </c>
      <c r="B1450" s="179" t="s">
        <v>1156</v>
      </c>
      <c r="C1450" s="399" t="s">
        <v>911</v>
      </c>
      <c r="D1450" s="179" t="s">
        <v>1818</v>
      </c>
      <c r="E1450" s="422">
        <v>36800</v>
      </c>
      <c r="F1450" s="179">
        <v>122.61290322580599</v>
      </c>
    </row>
    <row r="1451" spans="1:6" x14ac:dyDescent="0.25">
      <c r="A1451" s="179" t="s">
        <v>1139</v>
      </c>
      <c r="B1451" s="179" t="s">
        <v>1156</v>
      </c>
      <c r="C1451" s="399" t="s">
        <v>911</v>
      </c>
      <c r="D1451" s="179" t="s">
        <v>1818</v>
      </c>
      <c r="E1451" s="422">
        <v>36831</v>
      </c>
      <c r="F1451" s="179">
        <v>115.966666666667</v>
      </c>
    </row>
    <row r="1452" spans="1:6" x14ac:dyDescent="0.25">
      <c r="A1452" s="179" t="s">
        <v>1139</v>
      </c>
      <c r="B1452" s="179" t="s">
        <v>1156</v>
      </c>
      <c r="C1452" s="399" t="s">
        <v>911</v>
      </c>
      <c r="D1452" s="179" t="s">
        <v>1818</v>
      </c>
      <c r="E1452" s="422">
        <v>36861</v>
      </c>
      <c r="F1452" s="179">
        <v>103.677419354839</v>
      </c>
    </row>
    <row r="1453" spans="1:6" x14ac:dyDescent="0.25">
      <c r="A1453" s="179" t="s">
        <v>1139</v>
      </c>
      <c r="B1453" s="179" t="s">
        <v>1156</v>
      </c>
      <c r="C1453" s="399" t="s">
        <v>911</v>
      </c>
      <c r="D1453" s="179" t="s">
        <v>1818</v>
      </c>
      <c r="E1453" s="422">
        <v>36892</v>
      </c>
      <c r="F1453" s="179">
        <v>90.741935483871003</v>
      </c>
    </row>
    <row r="1454" spans="1:6" x14ac:dyDescent="0.25">
      <c r="A1454" s="179" t="s">
        <v>1139</v>
      </c>
      <c r="B1454" s="179" t="s">
        <v>1156</v>
      </c>
      <c r="C1454" s="399" t="s">
        <v>911</v>
      </c>
      <c r="D1454" s="179" t="s">
        <v>1818</v>
      </c>
      <c r="E1454" s="422">
        <v>36923</v>
      </c>
      <c r="F1454" s="179">
        <v>97.5</v>
      </c>
    </row>
    <row r="1455" spans="1:6" x14ac:dyDescent="0.25">
      <c r="A1455" s="179" t="s">
        <v>1139</v>
      </c>
      <c r="B1455" s="179" t="s">
        <v>1156</v>
      </c>
      <c r="C1455" s="399" t="s">
        <v>911</v>
      </c>
      <c r="D1455" s="179" t="s">
        <v>1818</v>
      </c>
      <c r="E1455" s="422">
        <v>36951</v>
      </c>
      <c r="F1455" s="179">
        <v>113.290322580645</v>
      </c>
    </row>
    <row r="1456" spans="1:6" x14ac:dyDescent="0.25">
      <c r="A1456" s="179" t="s">
        <v>1139</v>
      </c>
      <c r="B1456" s="179" t="s">
        <v>1156</v>
      </c>
      <c r="C1456" s="399" t="s">
        <v>911</v>
      </c>
      <c r="D1456" s="179" t="s">
        <v>1818</v>
      </c>
      <c r="E1456" s="422">
        <v>36982</v>
      </c>
      <c r="F1456" s="179">
        <v>172.4</v>
      </c>
    </row>
    <row r="1457" spans="1:6" x14ac:dyDescent="0.25">
      <c r="A1457" s="179" t="s">
        <v>1139</v>
      </c>
      <c r="B1457" s="179" t="s">
        <v>1156</v>
      </c>
      <c r="C1457" s="399" t="s">
        <v>911</v>
      </c>
      <c r="D1457" s="179" t="s">
        <v>1818</v>
      </c>
      <c r="E1457" s="422">
        <v>37012</v>
      </c>
      <c r="F1457" s="179">
        <v>407.58064516129002</v>
      </c>
    </row>
    <row r="1458" spans="1:6" x14ac:dyDescent="0.25">
      <c r="A1458" s="179" t="s">
        <v>1139</v>
      </c>
      <c r="B1458" s="179" t="s">
        <v>1156</v>
      </c>
      <c r="C1458" s="399" t="s">
        <v>911</v>
      </c>
      <c r="D1458" s="179" t="s">
        <v>1818</v>
      </c>
      <c r="E1458" s="422">
        <v>37043</v>
      </c>
      <c r="F1458" s="179">
        <v>240.833333333333</v>
      </c>
    </row>
    <row r="1459" spans="1:6" x14ac:dyDescent="0.25">
      <c r="A1459" s="179" t="s">
        <v>1139</v>
      </c>
      <c r="B1459" s="179" t="s">
        <v>1156</v>
      </c>
      <c r="C1459" s="399" t="s">
        <v>911</v>
      </c>
      <c r="D1459" s="179" t="s">
        <v>1818</v>
      </c>
      <c r="E1459" s="422">
        <v>37073</v>
      </c>
      <c r="F1459" s="179">
        <v>150.677419354839</v>
      </c>
    </row>
    <row r="1460" spans="1:6" x14ac:dyDescent="0.25">
      <c r="A1460" s="179" t="s">
        <v>1139</v>
      </c>
      <c r="B1460" s="179" t="s">
        <v>1156</v>
      </c>
      <c r="C1460" s="399" t="s">
        <v>911</v>
      </c>
      <c r="D1460" s="179" t="s">
        <v>1818</v>
      </c>
      <c r="E1460" s="422">
        <v>37104</v>
      </c>
      <c r="F1460" s="179">
        <v>124.45161290322601</v>
      </c>
    </row>
    <row r="1461" spans="1:6" x14ac:dyDescent="0.25">
      <c r="A1461" s="179" t="s">
        <v>1139</v>
      </c>
      <c r="B1461" s="179" t="s">
        <v>1156</v>
      </c>
      <c r="C1461" s="399" t="s">
        <v>911</v>
      </c>
      <c r="D1461" s="179" t="s">
        <v>1818</v>
      </c>
      <c r="E1461" s="422">
        <v>37135</v>
      </c>
      <c r="F1461" s="179">
        <v>111.533333333333</v>
      </c>
    </row>
    <row r="1462" spans="1:6" x14ac:dyDescent="0.25">
      <c r="A1462" s="179" t="s">
        <v>1139</v>
      </c>
      <c r="B1462" s="179" t="s">
        <v>1156</v>
      </c>
      <c r="C1462" s="399" t="s">
        <v>911</v>
      </c>
      <c r="D1462" s="179" t="s">
        <v>1818</v>
      </c>
      <c r="E1462" s="422">
        <v>37165</v>
      </c>
      <c r="F1462" s="179">
        <v>105.258064516129</v>
      </c>
    </row>
    <row r="1463" spans="1:6" x14ac:dyDescent="0.25">
      <c r="A1463" s="179" t="s">
        <v>1139</v>
      </c>
      <c r="B1463" s="179" t="s">
        <v>1156</v>
      </c>
      <c r="C1463" s="399" t="s">
        <v>911</v>
      </c>
      <c r="D1463" s="179" t="s">
        <v>1818</v>
      </c>
      <c r="E1463" s="422">
        <v>37196</v>
      </c>
      <c r="F1463" s="179">
        <v>97.433333333333294</v>
      </c>
    </row>
    <row r="1464" spans="1:6" x14ac:dyDescent="0.25">
      <c r="A1464" s="179" t="s">
        <v>1139</v>
      </c>
      <c r="B1464" s="179" t="s">
        <v>1156</v>
      </c>
      <c r="C1464" s="399" t="s">
        <v>911</v>
      </c>
      <c r="D1464" s="179" t="s">
        <v>1818</v>
      </c>
      <c r="E1464" s="422">
        <v>37226</v>
      </c>
      <c r="F1464" s="179">
        <v>90.354838709677395</v>
      </c>
    </row>
    <row r="1465" spans="1:6" x14ac:dyDescent="0.25">
      <c r="A1465" s="179" t="s">
        <v>1139</v>
      </c>
      <c r="B1465" s="179" t="s">
        <v>1156</v>
      </c>
      <c r="C1465" s="399" t="s">
        <v>911</v>
      </c>
      <c r="D1465" s="179" t="s">
        <v>1818</v>
      </c>
      <c r="E1465" s="422">
        <v>37257</v>
      </c>
      <c r="F1465" s="179">
        <v>83.516129032258107</v>
      </c>
    </row>
    <row r="1466" spans="1:6" x14ac:dyDescent="0.25">
      <c r="A1466" s="179" t="s">
        <v>1139</v>
      </c>
      <c r="B1466" s="179" t="s">
        <v>1156</v>
      </c>
      <c r="C1466" s="399" t="s">
        <v>911</v>
      </c>
      <c r="D1466" s="179" t="s">
        <v>1818</v>
      </c>
      <c r="E1466" s="422">
        <v>37288</v>
      </c>
      <c r="F1466" s="179">
        <v>83.571428571428598</v>
      </c>
    </row>
    <row r="1467" spans="1:6" x14ac:dyDescent="0.25">
      <c r="A1467" s="179" t="s">
        <v>1139</v>
      </c>
      <c r="B1467" s="179" t="s">
        <v>1156</v>
      </c>
      <c r="C1467" s="399" t="s">
        <v>911</v>
      </c>
      <c r="D1467" s="179" t="s">
        <v>1818</v>
      </c>
      <c r="E1467" s="422">
        <v>37316</v>
      </c>
      <c r="F1467" s="179">
        <v>91.0322580645161</v>
      </c>
    </row>
    <row r="1468" spans="1:6" x14ac:dyDescent="0.25">
      <c r="A1468" s="179" t="s">
        <v>1139</v>
      </c>
      <c r="B1468" s="179" t="s">
        <v>1156</v>
      </c>
      <c r="C1468" s="399" t="s">
        <v>911</v>
      </c>
      <c r="D1468" s="179" t="s">
        <v>1818</v>
      </c>
      <c r="E1468" s="422">
        <v>37347</v>
      </c>
      <c r="F1468" s="179">
        <v>162.80000000000001</v>
      </c>
    </row>
    <row r="1469" spans="1:6" x14ac:dyDescent="0.25">
      <c r="A1469" s="179" t="s">
        <v>1139</v>
      </c>
      <c r="B1469" s="179" t="s">
        <v>1156</v>
      </c>
      <c r="C1469" s="399" t="s">
        <v>911</v>
      </c>
      <c r="D1469" s="179" t="s">
        <v>1818</v>
      </c>
      <c r="E1469" s="422">
        <v>37377</v>
      </c>
      <c r="F1469" s="179">
        <v>334.90322580645199</v>
      </c>
    </row>
    <row r="1470" spans="1:6" x14ac:dyDescent="0.25">
      <c r="A1470" s="179" t="s">
        <v>1139</v>
      </c>
      <c r="B1470" s="179" t="s">
        <v>1156</v>
      </c>
      <c r="C1470" s="399" t="s">
        <v>911</v>
      </c>
      <c r="D1470" s="179" t="s">
        <v>1818</v>
      </c>
      <c r="E1470" s="422">
        <v>37408</v>
      </c>
      <c r="F1470" s="179">
        <v>348.63333333333298</v>
      </c>
    </row>
    <row r="1471" spans="1:6" x14ac:dyDescent="0.25">
      <c r="A1471" s="179" t="s">
        <v>1139</v>
      </c>
      <c r="B1471" s="179" t="s">
        <v>1156</v>
      </c>
      <c r="C1471" s="399" t="s">
        <v>911</v>
      </c>
      <c r="D1471" s="179" t="s">
        <v>1818</v>
      </c>
      <c r="E1471" s="422">
        <v>37438</v>
      </c>
      <c r="F1471" s="179">
        <v>176.90322580645201</v>
      </c>
    </row>
    <row r="1472" spans="1:6" x14ac:dyDescent="0.25">
      <c r="A1472" s="179" t="s">
        <v>1139</v>
      </c>
      <c r="B1472" s="179" t="s">
        <v>1156</v>
      </c>
      <c r="C1472" s="399" t="s">
        <v>911</v>
      </c>
      <c r="D1472" s="179" t="s">
        <v>1818</v>
      </c>
      <c r="E1472" s="422">
        <v>37469</v>
      </c>
      <c r="F1472" s="179">
        <v>132.77419354838699</v>
      </c>
    </row>
    <row r="1473" spans="1:6" x14ac:dyDescent="0.25">
      <c r="A1473" s="179" t="s">
        <v>1139</v>
      </c>
      <c r="B1473" s="179" t="s">
        <v>1156</v>
      </c>
      <c r="C1473" s="399" t="s">
        <v>911</v>
      </c>
      <c r="D1473" s="179" t="s">
        <v>1818</v>
      </c>
      <c r="E1473" s="422">
        <v>37500</v>
      </c>
      <c r="F1473" s="179">
        <v>123</v>
      </c>
    </row>
    <row r="1474" spans="1:6" x14ac:dyDescent="0.25">
      <c r="A1474" s="321" t="s">
        <v>1139</v>
      </c>
      <c r="B1474" s="179" t="s">
        <v>1156</v>
      </c>
      <c r="C1474" s="399" t="s">
        <v>911</v>
      </c>
      <c r="D1474" s="179" t="s">
        <v>1818</v>
      </c>
      <c r="E1474" s="422">
        <v>37530</v>
      </c>
      <c r="F1474" s="179">
        <v>112.774193548387</v>
      </c>
    </row>
    <row r="1475" spans="1:6" x14ac:dyDescent="0.25">
      <c r="A1475" s="321" t="s">
        <v>1139</v>
      </c>
      <c r="B1475" s="179" t="s">
        <v>1156</v>
      </c>
      <c r="C1475" s="399" t="s">
        <v>911</v>
      </c>
      <c r="D1475" s="179" t="s">
        <v>1818</v>
      </c>
      <c r="E1475" s="422">
        <v>37561</v>
      </c>
      <c r="F1475" s="179">
        <v>103.6</v>
      </c>
    </row>
    <row r="1476" spans="1:6" x14ac:dyDescent="0.25">
      <c r="A1476" s="321" t="s">
        <v>1139</v>
      </c>
      <c r="B1476" s="179" t="s">
        <v>1156</v>
      </c>
      <c r="C1476" s="399" t="s">
        <v>911</v>
      </c>
      <c r="D1476" s="179" t="s">
        <v>1818</v>
      </c>
      <c r="E1476" s="422">
        <v>37591</v>
      </c>
      <c r="F1476" s="179">
        <v>92.741935483871003</v>
      </c>
    </row>
    <row r="1477" spans="1:6" x14ac:dyDescent="0.25">
      <c r="A1477" s="321" t="s">
        <v>1139</v>
      </c>
      <c r="B1477" s="179" t="s">
        <v>1156</v>
      </c>
      <c r="C1477" s="399" t="s">
        <v>911</v>
      </c>
      <c r="D1477" s="179" t="s">
        <v>1818</v>
      </c>
      <c r="E1477" s="422">
        <v>37622</v>
      </c>
      <c r="F1477" s="179">
        <v>89.387096774193594</v>
      </c>
    </row>
    <row r="1478" spans="1:6" x14ac:dyDescent="0.25">
      <c r="A1478" s="321" t="s">
        <v>1139</v>
      </c>
      <c r="B1478" s="179" t="s">
        <v>1156</v>
      </c>
      <c r="C1478" s="399" t="s">
        <v>911</v>
      </c>
      <c r="D1478" s="179" t="s">
        <v>1818</v>
      </c>
      <c r="E1478" s="422">
        <v>37653</v>
      </c>
      <c r="F1478" s="179">
        <v>93.071428571428598</v>
      </c>
    </row>
    <row r="1479" spans="1:6" x14ac:dyDescent="0.25">
      <c r="A1479" s="321" t="s">
        <v>1139</v>
      </c>
      <c r="B1479" s="179" t="s">
        <v>1156</v>
      </c>
      <c r="C1479" s="399" t="s">
        <v>911</v>
      </c>
      <c r="D1479" s="179" t="s">
        <v>1818</v>
      </c>
      <c r="E1479" s="422">
        <v>37681</v>
      </c>
      <c r="F1479" s="179">
        <v>106.61290322580599</v>
      </c>
    </row>
    <row r="1480" spans="1:6" x14ac:dyDescent="0.25">
      <c r="A1480" s="321" t="s">
        <v>1139</v>
      </c>
      <c r="B1480" s="179" t="s">
        <v>1156</v>
      </c>
      <c r="C1480" s="399" t="s">
        <v>911</v>
      </c>
      <c r="D1480" s="179" t="s">
        <v>1818</v>
      </c>
      <c r="E1480" s="422">
        <v>37712</v>
      </c>
      <c r="F1480" s="179">
        <v>188.9</v>
      </c>
    </row>
    <row r="1481" spans="1:6" x14ac:dyDescent="0.25">
      <c r="A1481" s="321" t="s">
        <v>1139</v>
      </c>
      <c r="B1481" s="179" t="s">
        <v>1156</v>
      </c>
      <c r="C1481" s="399" t="s">
        <v>911</v>
      </c>
      <c r="D1481" s="179" t="s">
        <v>1818</v>
      </c>
      <c r="E1481" s="422">
        <v>37742</v>
      </c>
      <c r="F1481" s="179">
        <v>417.22580645161298</v>
      </c>
    </row>
    <row r="1482" spans="1:6" x14ac:dyDescent="0.25">
      <c r="A1482" s="321" t="s">
        <v>1139</v>
      </c>
      <c r="B1482" s="179" t="s">
        <v>1156</v>
      </c>
      <c r="C1482" s="399" t="s">
        <v>911</v>
      </c>
      <c r="D1482" s="179" t="s">
        <v>1818</v>
      </c>
      <c r="E1482" s="422">
        <v>37773</v>
      </c>
      <c r="F1482" s="179">
        <v>387.5</v>
      </c>
    </row>
    <row r="1483" spans="1:6" x14ac:dyDescent="0.25">
      <c r="A1483" s="321" t="s">
        <v>1139</v>
      </c>
      <c r="B1483" s="179" t="s">
        <v>1156</v>
      </c>
      <c r="C1483" s="399" t="s">
        <v>911</v>
      </c>
      <c r="D1483" s="179" t="s">
        <v>1818</v>
      </c>
      <c r="E1483" s="422">
        <v>37803</v>
      </c>
      <c r="F1483" s="179">
        <v>175.258064516129</v>
      </c>
    </row>
    <row r="1484" spans="1:6" x14ac:dyDescent="0.25">
      <c r="A1484" s="321" t="s">
        <v>1139</v>
      </c>
      <c r="B1484" s="179" t="s">
        <v>1156</v>
      </c>
      <c r="C1484" s="399" t="s">
        <v>911</v>
      </c>
      <c r="D1484" s="179" t="s">
        <v>1818</v>
      </c>
      <c r="E1484" s="422">
        <v>37834</v>
      </c>
      <c r="F1484" s="179">
        <v>128.58064516128999</v>
      </c>
    </row>
    <row r="1485" spans="1:6" x14ac:dyDescent="0.25">
      <c r="A1485" s="321" t="s">
        <v>1139</v>
      </c>
      <c r="B1485" s="179" t="s">
        <v>1156</v>
      </c>
      <c r="C1485" s="399" t="s">
        <v>911</v>
      </c>
      <c r="D1485" s="179" t="s">
        <v>1818</v>
      </c>
      <c r="E1485" s="422">
        <v>37865</v>
      </c>
      <c r="F1485" s="179">
        <v>113.433333333333</v>
      </c>
    </row>
    <row r="1486" spans="1:6" x14ac:dyDescent="0.25">
      <c r="A1486" s="321" t="s">
        <v>1139</v>
      </c>
      <c r="B1486" s="179" t="s">
        <v>1156</v>
      </c>
      <c r="C1486" s="399" t="s">
        <v>911</v>
      </c>
      <c r="D1486" s="179" t="s">
        <v>1818</v>
      </c>
      <c r="E1486" s="422">
        <v>37895</v>
      </c>
      <c r="F1486" s="179">
        <v>105.741935483871</v>
      </c>
    </row>
    <row r="1487" spans="1:6" x14ac:dyDescent="0.25">
      <c r="A1487" s="321" t="s">
        <v>1139</v>
      </c>
      <c r="B1487" s="179" t="s">
        <v>1156</v>
      </c>
      <c r="C1487" s="399" t="s">
        <v>911</v>
      </c>
      <c r="D1487" s="179" t="s">
        <v>1818</v>
      </c>
      <c r="E1487" s="422">
        <v>37926</v>
      </c>
      <c r="F1487" s="179">
        <v>89.466666666666697</v>
      </c>
    </row>
    <row r="1488" spans="1:6" x14ac:dyDescent="0.25">
      <c r="A1488" s="321" t="s">
        <v>1139</v>
      </c>
      <c r="B1488" s="179" t="s">
        <v>1156</v>
      </c>
      <c r="C1488" s="399" t="s">
        <v>911</v>
      </c>
      <c r="D1488" s="179" t="s">
        <v>1818</v>
      </c>
      <c r="E1488" s="422">
        <v>37956</v>
      </c>
      <c r="F1488" s="179">
        <v>78.387096774193594</v>
      </c>
    </row>
    <row r="1489" spans="1:6" x14ac:dyDescent="0.25">
      <c r="A1489" s="321" t="s">
        <v>1139</v>
      </c>
      <c r="B1489" s="179" t="s">
        <v>1156</v>
      </c>
      <c r="C1489" s="399" t="s">
        <v>911</v>
      </c>
      <c r="D1489" s="179" t="s">
        <v>1818</v>
      </c>
      <c r="E1489" s="422">
        <v>37987</v>
      </c>
      <c r="F1489" s="179">
        <v>76.0322580645161</v>
      </c>
    </row>
    <row r="1490" spans="1:6" x14ac:dyDescent="0.25">
      <c r="A1490" s="321" t="s">
        <v>1139</v>
      </c>
      <c r="B1490" s="179" t="s">
        <v>1156</v>
      </c>
      <c r="C1490" s="399" t="s">
        <v>911</v>
      </c>
      <c r="D1490" s="179" t="s">
        <v>1818</v>
      </c>
      <c r="E1490" s="422">
        <v>38018</v>
      </c>
      <c r="F1490" s="179">
        <v>74.517241379310306</v>
      </c>
    </row>
    <row r="1491" spans="1:6" x14ac:dyDescent="0.25">
      <c r="A1491" s="321" t="s">
        <v>1139</v>
      </c>
      <c r="B1491" s="179" t="s">
        <v>1156</v>
      </c>
      <c r="C1491" s="399" t="s">
        <v>911</v>
      </c>
      <c r="D1491" s="179" t="s">
        <v>1818</v>
      </c>
      <c r="E1491" s="422">
        <v>38047</v>
      </c>
      <c r="F1491" s="179">
        <v>107.48387096774201</v>
      </c>
    </row>
    <row r="1492" spans="1:6" x14ac:dyDescent="0.25">
      <c r="A1492" s="321" t="s">
        <v>1139</v>
      </c>
      <c r="B1492" s="179" t="s">
        <v>1156</v>
      </c>
      <c r="C1492" s="399" t="s">
        <v>911</v>
      </c>
      <c r="D1492" s="179" t="s">
        <v>1818</v>
      </c>
      <c r="E1492" s="422">
        <v>38078</v>
      </c>
      <c r="F1492" s="179">
        <v>188.6</v>
      </c>
    </row>
    <row r="1493" spans="1:6" x14ac:dyDescent="0.25">
      <c r="A1493" s="321" t="s">
        <v>1139</v>
      </c>
      <c r="B1493" s="179" t="s">
        <v>1156</v>
      </c>
      <c r="C1493" s="399" t="s">
        <v>911</v>
      </c>
      <c r="D1493" s="179" t="s">
        <v>1818</v>
      </c>
      <c r="E1493" s="422">
        <v>38108</v>
      </c>
      <c r="F1493" s="179">
        <v>347.77419354838702</v>
      </c>
    </row>
    <row r="1494" spans="1:6" x14ac:dyDescent="0.25">
      <c r="A1494" s="321" t="s">
        <v>1139</v>
      </c>
      <c r="B1494" s="179" t="s">
        <v>1156</v>
      </c>
      <c r="C1494" s="399" t="s">
        <v>911</v>
      </c>
      <c r="D1494" s="179" t="s">
        <v>1818</v>
      </c>
      <c r="E1494" s="422">
        <v>38139</v>
      </c>
      <c r="F1494" s="179">
        <v>358.6</v>
      </c>
    </row>
    <row r="1495" spans="1:6" x14ac:dyDescent="0.25">
      <c r="A1495" s="321" t="s">
        <v>1139</v>
      </c>
      <c r="B1495" s="179" t="s">
        <v>1156</v>
      </c>
      <c r="C1495" s="399" t="s">
        <v>911</v>
      </c>
      <c r="D1495" s="179" t="s">
        <v>1818</v>
      </c>
      <c r="E1495" s="422">
        <v>38169</v>
      </c>
      <c r="F1495" s="179">
        <v>188.48387096774201</v>
      </c>
    </row>
    <row r="1496" spans="1:6" x14ac:dyDescent="0.25">
      <c r="A1496" s="321" t="s">
        <v>1139</v>
      </c>
      <c r="B1496" s="179" t="s">
        <v>1156</v>
      </c>
      <c r="C1496" s="399" t="s">
        <v>911</v>
      </c>
      <c r="D1496" s="179" t="s">
        <v>1818</v>
      </c>
      <c r="E1496" s="422">
        <v>38200</v>
      </c>
      <c r="F1496" s="179">
        <v>127.774193548387</v>
      </c>
    </row>
    <row r="1497" spans="1:6" x14ac:dyDescent="0.25">
      <c r="A1497" s="321" t="s">
        <v>1139</v>
      </c>
      <c r="B1497" s="179" t="s">
        <v>1156</v>
      </c>
      <c r="C1497" s="399" t="s">
        <v>911</v>
      </c>
      <c r="D1497" s="179" t="s">
        <v>1818</v>
      </c>
      <c r="E1497" s="422">
        <v>38231</v>
      </c>
      <c r="F1497" s="179">
        <v>109.2</v>
      </c>
    </row>
    <row r="1498" spans="1:6" x14ac:dyDescent="0.25">
      <c r="A1498" s="321" t="s">
        <v>1139</v>
      </c>
      <c r="B1498" s="179" t="s">
        <v>1156</v>
      </c>
      <c r="C1498" s="399" t="s">
        <v>911</v>
      </c>
      <c r="D1498" s="179" t="s">
        <v>1818</v>
      </c>
      <c r="E1498" s="422">
        <v>38261</v>
      </c>
      <c r="F1498" s="179">
        <v>102.741935483871</v>
      </c>
    </row>
    <row r="1499" spans="1:6" x14ac:dyDescent="0.25">
      <c r="A1499" s="321" t="s">
        <v>1139</v>
      </c>
      <c r="B1499" s="179" t="s">
        <v>1156</v>
      </c>
      <c r="C1499" s="399" t="s">
        <v>911</v>
      </c>
      <c r="D1499" s="179" t="s">
        <v>1818</v>
      </c>
      <c r="E1499" s="422">
        <v>38292</v>
      </c>
      <c r="F1499" s="179">
        <v>95.8333333333333</v>
      </c>
    </row>
    <row r="1500" spans="1:6" x14ac:dyDescent="0.25">
      <c r="A1500" s="321" t="s">
        <v>1139</v>
      </c>
      <c r="B1500" s="179" t="s">
        <v>1156</v>
      </c>
      <c r="C1500" s="399" t="s">
        <v>911</v>
      </c>
      <c r="D1500" s="179" t="s">
        <v>1818</v>
      </c>
      <c r="E1500" s="422">
        <v>38322</v>
      </c>
      <c r="F1500" s="179">
        <v>84.322580645161295</v>
      </c>
    </row>
    <row r="1501" spans="1:6" x14ac:dyDescent="0.25">
      <c r="A1501" s="321" t="s">
        <v>1139</v>
      </c>
      <c r="B1501" s="179" t="s">
        <v>1156</v>
      </c>
      <c r="C1501" s="399" t="s">
        <v>911</v>
      </c>
      <c r="D1501" s="179" t="s">
        <v>1818</v>
      </c>
      <c r="E1501" s="422">
        <v>38353</v>
      </c>
      <c r="F1501" s="179">
        <v>79.838709677419402</v>
      </c>
    </row>
    <row r="1502" spans="1:6" x14ac:dyDescent="0.25">
      <c r="A1502" s="321" t="s">
        <v>1139</v>
      </c>
      <c r="B1502" s="179" t="s">
        <v>1156</v>
      </c>
      <c r="C1502" s="399" t="s">
        <v>911</v>
      </c>
      <c r="D1502" s="179" t="s">
        <v>1818</v>
      </c>
      <c r="E1502" s="422">
        <v>38384</v>
      </c>
      <c r="F1502" s="179">
        <v>76.357142857142904</v>
      </c>
    </row>
    <row r="1503" spans="1:6" x14ac:dyDescent="0.25">
      <c r="A1503" s="321" t="s">
        <v>1139</v>
      </c>
      <c r="B1503" s="179" t="s">
        <v>1156</v>
      </c>
      <c r="C1503" s="399" t="s">
        <v>911</v>
      </c>
      <c r="D1503" s="179" t="s">
        <v>1818</v>
      </c>
      <c r="E1503" s="422">
        <v>38412</v>
      </c>
      <c r="F1503" s="179">
        <v>106.54838709677399</v>
      </c>
    </row>
    <row r="1504" spans="1:6" x14ac:dyDescent="0.25">
      <c r="A1504" s="321" t="s">
        <v>1139</v>
      </c>
      <c r="B1504" s="179" t="s">
        <v>1156</v>
      </c>
      <c r="C1504" s="399" t="s">
        <v>911</v>
      </c>
      <c r="D1504" s="179" t="s">
        <v>1818</v>
      </c>
      <c r="E1504" s="422">
        <v>38443</v>
      </c>
      <c r="F1504" s="179">
        <v>296.89999999999998</v>
      </c>
    </row>
    <row r="1505" spans="1:6" x14ac:dyDescent="0.25">
      <c r="A1505" s="321" t="s">
        <v>1139</v>
      </c>
      <c r="B1505" s="179" t="s">
        <v>1156</v>
      </c>
      <c r="C1505" s="399" t="s">
        <v>911</v>
      </c>
      <c r="D1505" s="179" t="s">
        <v>1818</v>
      </c>
      <c r="E1505" s="422">
        <v>38473</v>
      </c>
      <c r="F1505" s="179">
        <v>809.322580645161</v>
      </c>
    </row>
    <row r="1506" spans="1:6" x14ac:dyDescent="0.25">
      <c r="A1506" s="321" t="s">
        <v>1139</v>
      </c>
      <c r="B1506" s="179" t="s">
        <v>1156</v>
      </c>
      <c r="C1506" s="399" t="s">
        <v>911</v>
      </c>
      <c r="D1506" s="179" t="s">
        <v>1818</v>
      </c>
      <c r="E1506" s="422">
        <v>38504</v>
      </c>
      <c r="F1506" s="179">
        <v>851</v>
      </c>
    </row>
    <row r="1507" spans="1:6" x14ac:dyDescent="0.25">
      <c r="A1507" s="321" t="s">
        <v>1139</v>
      </c>
      <c r="B1507" s="179" t="s">
        <v>1156</v>
      </c>
      <c r="C1507" s="399" t="s">
        <v>911</v>
      </c>
      <c r="D1507" s="179" t="s">
        <v>1818</v>
      </c>
      <c r="E1507" s="422">
        <v>38534</v>
      </c>
      <c r="F1507" s="179">
        <v>431.83870967741899</v>
      </c>
    </row>
    <row r="1508" spans="1:6" x14ac:dyDescent="0.25">
      <c r="A1508" s="321" t="s">
        <v>1139</v>
      </c>
      <c r="B1508" s="179" t="s">
        <v>1156</v>
      </c>
      <c r="C1508" s="399" t="s">
        <v>911</v>
      </c>
      <c r="D1508" s="179" t="s">
        <v>1818</v>
      </c>
      <c r="E1508" s="422">
        <v>38565</v>
      </c>
      <c r="F1508" s="179">
        <v>247.935483870968</v>
      </c>
    </row>
    <row r="1509" spans="1:6" x14ac:dyDescent="0.25">
      <c r="A1509" s="321" t="s">
        <v>1139</v>
      </c>
      <c r="B1509" s="179" t="s">
        <v>1156</v>
      </c>
      <c r="C1509" s="399" t="s">
        <v>911</v>
      </c>
      <c r="D1509" s="179" t="s">
        <v>1818</v>
      </c>
      <c r="E1509" s="422">
        <v>38596</v>
      </c>
      <c r="F1509" s="179">
        <v>194.4</v>
      </c>
    </row>
    <row r="1510" spans="1:6" x14ac:dyDescent="0.25">
      <c r="A1510" s="321" t="s">
        <v>1139</v>
      </c>
      <c r="B1510" s="179" t="s">
        <v>1156</v>
      </c>
      <c r="C1510" s="399" t="s">
        <v>911</v>
      </c>
      <c r="D1510" s="179" t="s">
        <v>1818</v>
      </c>
      <c r="E1510" s="422">
        <v>38626</v>
      </c>
      <c r="F1510" s="179">
        <v>157.48387096774201</v>
      </c>
    </row>
    <row r="1511" spans="1:6" x14ac:dyDescent="0.25">
      <c r="A1511" s="321" t="s">
        <v>1139</v>
      </c>
      <c r="B1511" s="179" t="s">
        <v>1156</v>
      </c>
      <c r="C1511" s="399" t="s">
        <v>911</v>
      </c>
      <c r="D1511" s="179" t="s">
        <v>1818</v>
      </c>
      <c r="E1511" s="422">
        <v>38657</v>
      </c>
      <c r="F1511" s="179">
        <v>139.46666666666701</v>
      </c>
    </row>
    <row r="1512" spans="1:6" x14ac:dyDescent="0.25">
      <c r="A1512" s="321" t="s">
        <v>1139</v>
      </c>
      <c r="B1512" s="179" t="s">
        <v>1156</v>
      </c>
      <c r="C1512" s="399" t="s">
        <v>911</v>
      </c>
      <c r="D1512" s="179" t="s">
        <v>1818</v>
      </c>
      <c r="E1512" s="422">
        <v>38687</v>
      </c>
      <c r="F1512" s="179">
        <v>121.54838709677399</v>
      </c>
    </row>
    <row r="1513" spans="1:6" x14ac:dyDescent="0.25">
      <c r="A1513" s="321" t="s">
        <v>1139</v>
      </c>
      <c r="B1513" s="179" t="s">
        <v>1156</v>
      </c>
      <c r="C1513" s="399" t="s">
        <v>911</v>
      </c>
      <c r="D1513" s="179" t="s">
        <v>1818</v>
      </c>
      <c r="E1513" s="422">
        <v>38718</v>
      </c>
      <c r="F1513" s="179">
        <v>101.677419354839</v>
      </c>
    </row>
    <row r="1514" spans="1:6" x14ac:dyDescent="0.25">
      <c r="A1514" s="321" t="s">
        <v>1139</v>
      </c>
      <c r="B1514" s="179" t="s">
        <v>1156</v>
      </c>
      <c r="C1514" s="399" t="s">
        <v>911</v>
      </c>
      <c r="D1514" s="179" t="s">
        <v>1818</v>
      </c>
      <c r="E1514" s="422">
        <v>38749</v>
      </c>
      <c r="F1514" s="179">
        <v>107.78571428571399</v>
      </c>
    </row>
    <row r="1515" spans="1:6" x14ac:dyDescent="0.25">
      <c r="A1515" s="321" t="s">
        <v>1139</v>
      </c>
      <c r="B1515" s="179" t="s">
        <v>1156</v>
      </c>
      <c r="C1515" s="399" t="s">
        <v>911</v>
      </c>
      <c r="D1515" s="179" t="s">
        <v>1818</v>
      </c>
      <c r="E1515" s="422">
        <v>38777</v>
      </c>
      <c r="F1515" s="179">
        <v>132.258064516129</v>
      </c>
    </row>
    <row r="1516" spans="1:6" x14ac:dyDescent="0.25">
      <c r="A1516" s="321" t="s">
        <v>1139</v>
      </c>
      <c r="B1516" s="179" t="s">
        <v>1156</v>
      </c>
      <c r="C1516" s="399" t="s">
        <v>911</v>
      </c>
      <c r="D1516" s="179" t="s">
        <v>1818</v>
      </c>
      <c r="E1516" s="422">
        <v>38808</v>
      </c>
      <c r="F1516" s="179">
        <v>401.566666666667</v>
      </c>
    </row>
    <row r="1517" spans="1:6" x14ac:dyDescent="0.25">
      <c r="A1517" s="321" t="s">
        <v>1139</v>
      </c>
      <c r="B1517" s="179" t="s">
        <v>1156</v>
      </c>
      <c r="C1517" s="399" t="s">
        <v>911</v>
      </c>
      <c r="D1517" s="179" t="s">
        <v>1818</v>
      </c>
      <c r="E1517" s="422">
        <v>38838</v>
      </c>
      <c r="F1517" s="179">
        <v>1067.0645161290299</v>
      </c>
    </row>
    <row r="1518" spans="1:6" x14ac:dyDescent="0.25">
      <c r="A1518" s="321" t="s">
        <v>1139</v>
      </c>
      <c r="B1518" s="179" t="s">
        <v>1156</v>
      </c>
      <c r="C1518" s="399" t="s">
        <v>911</v>
      </c>
      <c r="D1518" s="179" t="s">
        <v>1818</v>
      </c>
      <c r="E1518" s="422">
        <v>38869</v>
      </c>
      <c r="F1518" s="179">
        <v>894.43333333333305</v>
      </c>
    </row>
    <row r="1519" spans="1:6" x14ac:dyDescent="0.25">
      <c r="A1519" s="321" t="s">
        <v>1139</v>
      </c>
      <c r="B1519" s="179" t="s">
        <v>1156</v>
      </c>
      <c r="C1519" s="399" t="s">
        <v>911</v>
      </c>
      <c r="D1519" s="179" t="s">
        <v>1818</v>
      </c>
      <c r="E1519" s="422">
        <v>38899</v>
      </c>
      <c r="F1519" s="179">
        <v>382.51612903225799</v>
      </c>
    </row>
    <row r="1520" spans="1:6" x14ac:dyDescent="0.25">
      <c r="A1520" s="321" t="s">
        <v>1139</v>
      </c>
      <c r="B1520" s="179" t="s">
        <v>1156</v>
      </c>
      <c r="C1520" s="399" t="s">
        <v>911</v>
      </c>
      <c r="D1520" s="179" t="s">
        <v>1818</v>
      </c>
      <c r="E1520" s="422">
        <v>38930</v>
      </c>
      <c r="F1520" s="179">
        <v>231.83870967741899</v>
      </c>
    </row>
    <row r="1521" spans="1:6" x14ac:dyDescent="0.25">
      <c r="A1521" s="321" t="s">
        <v>1139</v>
      </c>
      <c r="B1521" s="179" t="s">
        <v>1156</v>
      </c>
      <c r="C1521" s="399" t="s">
        <v>911</v>
      </c>
      <c r="D1521" s="179" t="s">
        <v>1818</v>
      </c>
      <c r="E1521" s="422">
        <v>38961</v>
      </c>
      <c r="F1521" s="179">
        <v>184.7</v>
      </c>
    </row>
    <row r="1522" spans="1:6" x14ac:dyDescent="0.25">
      <c r="A1522" s="321" t="s">
        <v>1139</v>
      </c>
      <c r="B1522" s="179" t="s">
        <v>1156</v>
      </c>
      <c r="C1522" s="399" t="s">
        <v>911</v>
      </c>
      <c r="D1522" s="179" t="s">
        <v>1818</v>
      </c>
      <c r="E1522" s="422">
        <v>38991</v>
      </c>
      <c r="F1522" s="179">
        <v>168.129032258065</v>
      </c>
    </row>
    <row r="1523" spans="1:6" x14ac:dyDescent="0.25">
      <c r="A1523" s="321" t="s">
        <v>1139</v>
      </c>
      <c r="B1523" s="179" t="s">
        <v>1156</v>
      </c>
      <c r="C1523" s="399" t="s">
        <v>911</v>
      </c>
      <c r="D1523" s="179" t="s">
        <v>1818</v>
      </c>
      <c r="E1523" s="422">
        <v>39022</v>
      </c>
      <c r="F1523" s="179">
        <v>158.36666666666699</v>
      </c>
    </row>
    <row r="1524" spans="1:6" x14ac:dyDescent="0.25">
      <c r="A1524" s="321" t="s">
        <v>1139</v>
      </c>
      <c r="B1524" s="179" t="s">
        <v>1156</v>
      </c>
      <c r="C1524" s="399" t="s">
        <v>911</v>
      </c>
      <c r="D1524" s="179" t="s">
        <v>1818</v>
      </c>
      <c r="E1524" s="422">
        <v>39052</v>
      </c>
      <c r="F1524" s="179">
        <v>143.193548387097</v>
      </c>
    </row>
    <row r="1525" spans="1:6" x14ac:dyDescent="0.25">
      <c r="A1525" s="321" t="s">
        <v>1139</v>
      </c>
      <c r="B1525" s="179" t="s">
        <v>1156</v>
      </c>
      <c r="C1525" s="399" t="s">
        <v>911</v>
      </c>
      <c r="D1525" s="179" t="s">
        <v>1818</v>
      </c>
      <c r="E1525" s="422">
        <v>39083</v>
      </c>
      <c r="F1525" s="179">
        <v>132.51612903225799</v>
      </c>
    </row>
    <row r="1526" spans="1:6" x14ac:dyDescent="0.25">
      <c r="A1526" s="321" t="s">
        <v>1139</v>
      </c>
      <c r="B1526" s="179" t="s">
        <v>1156</v>
      </c>
      <c r="C1526" s="399" t="s">
        <v>911</v>
      </c>
      <c r="D1526" s="179" t="s">
        <v>1818</v>
      </c>
      <c r="E1526" s="422">
        <v>39114</v>
      </c>
      <c r="F1526" s="179">
        <v>124.03571428571399</v>
      </c>
    </row>
    <row r="1527" spans="1:6" x14ac:dyDescent="0.25">
      <c r="A1527" s="321" t="s">
        <v>1139</v>
      </c>
      <c r="B1527" s="179" t="s">
        <v>1156</v>
      </c>
      <c r="C1527" s="399" t="s">
        <v>911</v>
      </c>
      <c r="D1527" s="179" t="s">
        <v>1818</v>
      </c>
      <c r="E1527" s="422">
        <v>39142</v>
      </c>
      <c r="F1527" s="179">
        <v>160.09677419354799</v>
      </c>
    </row>
    <row r="1528" spans="1:6" x14ac:dyDescent="0.25">
      <c r="A1528" s="321" t="s">
        <v>1139</v>
      </c>
      <c r="B1528" s="179" t="s">
        <v>1156</v>
      </c>
      <c r="C1528" s="399" t="s">
        <v>911</v>
      </c>
      <c r="D1528" s="179" t="s">
        <v>1818</v>
      </c>
      <c r="E1528" s="422">
        <v>39173</v>
      </c>
      <c r="F1528" s="179">
        <v>234.666666666667</v>
      </c>
    </row>
    <row r="1529" spans="1:6" x14ac:dyDescent="0.25">
      <c r="A1529" s="321" t="s">
        <v>1139</v>
      </c>
      <c r="B1529" s="179" t="s">
        <v>1156</v>
      </c>
      <c r="C1529" s="399" t="s">
        <v>911</v>
      </c>
      <c r="D1529" s="179" t="s">
        <v>1818</v>
      </c>
      <c r="E1529" s="422">
        <v>39203</v>
      </c>
      <c r="F1529" s="179">
        <v>400.45161290322602</v>
      </c>
    </row>
    <row r="1530" spans="1:6" x14ac:dyDescent="0.25">
      <c r="A1530" s="321" t="s">
        <v>1139</v>
      </c>
      <c r="B1530" s="179" t="s">
        <v>1156</v>
      </c>
      <c r="C1530" s="399" t="s">
        <v>911</v>
      </c>
      <c r="D1530" s="179" t="s">
        <v>1818</v>
      </c>
      <c r="E1530" s="422">
        <v>39234</v>
      </c>
      <c r="F1530" s="179">
        <v>279.7</v>
      </c>
    </row>
    <row r="1531" spans="1:6" x14ac:dyDescent="0.25">
      <c r="A1531" s="321" t="s">
        <v>1139</v>
      </c>
      <c r="B1531" s="179" t="s">
        <v>1156</v>
      </c>
      <c r="C1531" s="399" t="s">
        <v>911</v>
      </c>
      <c r="D1531" s="179" t="s">
        <v>1818</v>
      </c>
      <c r="E1531" s="422">
        <v>39264</v>
      </c>
      <c r="F1531" s="179">
        <v>179.870967741935</v>
      </c>
    </row>
    <row r="1532" spans="1:6" x14ac:dyDescent="0.25">
      <c r="A1532" s="321" t="s">
        <v>1139</v>
      </c>
      <c r="B1532" s="179" t="s">
        <v>1156</v>
      </c>
      <c r="C1532" s="399" t="s">
        <v>911</v>
      </c>
      <c r="D1532" s="179" t="s">
        <v>1818</v>
      </c>
      <c r="E1532" s="422">
        <v>39295</v>
      </c>
      <c r="F1532" s="179">
        <v>143.03225806451599</v>
      </c>
    </row>
    <row r="1533" spans="1:6" x14ac:dyDescent="0.25">
      <c r="A1533" s="321" t="s">
        <v>1139</v>
      </c>
      <c r="B1533" s="179" t="s">
        <v>1156</v>
      </c>
      <c r="C1533" s="399" t="s">
        <v>911</v>
      </c>
      <c r="D1533" s="179" t="s">
        <v>1818</v>
      </c>
      <c r="E1533" s="422">
        <v>39326</v>
      </c>
      <c r="F1533" s="179">
        <v>127.73333333333299</v>
      </c>
    </row>
    <row r="1534" spans="1:6" x14ac:dyDescent="0.25">
      <c r="A1534" s="321" t="s">
        <v>1312</v>
      </c>
      <c r="B1534" s="179" t="s">
        <v>1077</v>
      </c>
      <c r="C1534" s="399" t="s">
        <v>911</v>
      </c>
      <c r="D1534" s="179" t="s">
        <v>1830</v>
      </c>
      <c r="E1534" s="422">
        <v>23651</v>
      </c>
      <c r="F1534" s="179">
        <v>82.774961428303101</v>
      </c>
    </row>
    <row r="1535" spans="1:6" x14ac:dyDescent="0.25">
      <c r="A1535" s="321" t="s">
        <v>1312</v>
      </c>
      <c r="B1535" s="179" t="s">
        <v>1077</v>
      </c>
      <c r="C1535" s="399" t="s">
        <v>911</v>
      </c>
      <c r="D1535" s="179" t="s">
        <v>1830</v>
      </c>
      <c r="E1535" s="422">
        <v>23682</v>
      </c>
      <c r="F1535" s="179">
        <v>89.4293469848878</v>
      </c>
    </row>
    <row r="1536" spans="1:6" x14ac:dyDescent="0.25">
      <c r="A1536" s="321" t="s">
        <v>1312</v>
      </c>
      <c r="B1536" s="179" t="s">
        <v>1077</v>
      </c>
      <c r="C1536" s="399" t="s">
        <v>911</v>
      </c>
      <c r="D1536" s="179" t="s">
        <v>1830</v>
      </c>
      <c r="E1536" s="422">
        <v>23712</v>
      </c>
      <c r="F1536" s="179">
        <v>79.173516887144203</v>
      </c>
    </row>
    <row r="1537" spans="1:6" x14ac:dyDescent="0.25">
      <c r="A1537" s="321" t="s">
        <v>1312</v>
      </c>
      <c r="B1537" s="179" t="s">
        <v>1077</v>
      </c>
      <c r="C1537" s="399" t="s">
        <v>911</v>
      </c>
      <c r="D1537" s="179" t="s">
        <v>1830</v>
      </c>
      <c r="E1537" s="422">
        <v>23743</v>
      </c>
      <c r="F1537" s="179">
        <v>73.015268867196198</v>
      </c>
    </row>
    <row r="1538" spans="1:6" x14ac:dyDescent="0.25">
      <c r="A1538" s="321" t="s">
        <v>1312</v>
      </c>
      <c r="B1538" s="179" t="s">
        <v>1077</v>
      </c>
      <c r="C1538" s="399" t="s">
        <v>911</v>
      </c>
      <c r="D1538" s="179" t="s">
        <v>1830</v>
      </c>
      <c r="E1538" s="422">
        <v>23774</v>
      </c>
      <c r="F1538" s="179">
        <v>83.803657459317506</v>
      </c>
    </row>
    <row r="1539" spans="1:6" x14ac:dyDescent="0.25">
      <c r="A1539" s="321" t="s">
        <v>1312</v>
      </c>
      <c r="B1539" s="179" t="s">
        <v>1077</v>
      </c>
      <c r="C1539" s="399" t="s">
        <v>911</v>
      </c>
      <c r="D1539" s="179" t="s">
        <v>1830</v>
      </c>
      <c r="E1539" s="422">
        <v>23802</v>
      </c>
      <c r="F1539" s="179">
        <v>150.84524085878101</v>
      </c>
    </row>
    <row r="1540" spans="1:6" x14ac:dyDescent="0.25">
      <c r="A1540" s="321" t="s">
        <v>1312</v>
      </c>
      <c r="B1540" s="179" t="s">
        <v>1077</v>
      </c>
      <c r="C1540" s="399" t="s">
        <v>911</v>
      </c>
      <c r="D1540" s="179" t="s">
        <v>1830</v>
      </c>
      <c r="E1540" s="422">
        <v>23833</v>
      </c>
      <c r="F1540" s="179">
        <v>307.63159187310998</v>
      </c>
    </row>
    <row r="1541" spans="1:6" x14ac:dyDescent="0.25">
      <c r="A1541" s="321" t="s">
        <v>1312</v>
      </c>
      <c r="B1541" s="179" t="s">
        <v>1077</v>
      </c>
      <c r="C1541" s="399" t="s">
        <v>911</v>
      </c>
      <c r="D1541" s="179" t="s">
        <v>1830</v>
      </c>
      <c r="E1541" s="422">
        <v>23863</v>
      </c>
      <c r="F1541" s="179">
        <v>409.094619657777</v>
      </c>
    </row>
    <row r="1542" spans="1:6" x14ac:dyDescent="0.25">
      <c r="A1542" s="321" t="s">
        <v>1312</v>
      </c>
      <c r="B1542" s="179" t="s">
        <v>1077</v>
      </c>
      <c r="C1542" s="399" t="s">
        <v>911</v>
      </c>
      <c r="D1542" s="179" t="s">
        <v>1830</v>
      </c>
      <c r="E1542" s="422">
        <v>23894</v>
      </c>
      <c r="F1542" s="179">
        <v>461.92094872250402</v>
      </c>
    </row>
    <row r="1543" spans="1:6" x14ac:dyDescent="0.25">
      <c r="A1543" s="321" t="s">
        <v>1312</v>
      </c>
      <c r="B1543" s="179" t="s">
        <v>1077</v>
      </c>
      <c r="C1543" s="399" t="s">
        <v>911</v>
      </c>
      <c r="D1543" s="179" t="s">
        <v>1830</v>
      </c>
      <c r="E1543" s="422">
        <v>23924</v>
      </c>
      <c r="F1543" s="179">
        <v>203.71965940194801</v>
      </c>
    </row>
    <row r="1544" spans="1:6" x14ac:dyDescent="0.25">
      <c r="A1544" s="321" t="s">
        <v>1312</v>
      </c>
      <c r="B1544" s="179" t="s">
        <v>1077</v>
      </c>
      <c r="C1544" s="399" t="s">
        <v>911</v>
      </c>
      <c r="D1544" s="179" t="s">
        <v>1830</v>
      </c>
      <c r="E1544" s="422">
        <v>23955</v>
      </c>
      <c r="F1544" s="179">
        <v>88.143598858550305</v>
      </c>
    </row>
    <row r="1545" spans="1:6" x14ac:dyDescent="0.25">
      <c r="A1545" s="321" t="s">
        <v>1312</v>
      </c>
      <c r="B1545" s="179" t="s">
        <v>1077</v>
      </c>
      <c r="C1545" s="399" t="s">
        <v>911</v>
      </c>
      <c r="D1545" s="179" t="s">
        <v>1830</v>
      </c>
      <c r="E1545" s="422">
        <v>23986</v>
      </c>
      <c r="F1545" s="179">
        <v>70.484113002326097</v>
      </c>
    </row>
    <row r="1546" spans="1:6" x14ac:dyDescent="0.25">
      <c r="A1546" s="321" t="s">
        <v>1312</v>
      </c>
      <c r="B1546" s="179" t="s">
        <v>1077</v>
      </c>
      <c r="C1546" s="399" t="s">
        <v>911</v>
      </c>
      <c r="D1546" s="179" t="s">
        <v>1830</v>
      </c>
      <c r="E1546" s="422">
        <v>24016</v>
      </c>
      <c r="F1546" s="179">
        <v>55.112856312091097</v>
      </c>
    </row>
    <row r="1547" spans="1:6" x14ac:dyDescent="0.25">
      <c r="A1547" s="321" t="s">
        <v>1312</v>
      </c>
      <c r="B1547" s="179" t="s">
        <v>1077</v>
      </c>
      <c r="C1547" s="399" t="s">
        <v>911</v>
      </c>
      <c r="D1547" s="179" t="s">
        <v>1830</v>
      </c>
      <c r="E1547" s="422">
        <v>24047</v>
      </c>
      <c r="F1547" s="179">
        <v>59.543449678697101</v>
      </c>
    </row>
    <row r="1548" spans="1:6" x14ac:dyDescent="0.25">
      <c r="A1548" s="321" t="s">
        <v>1312</v>
      </c>
      <c r="B1548" s="179" t="s">
        <v>1077</v>
      </c>
      <c r="C1548" s="399" t="s">
        <v>911</v>
      </c>
      <c r="D1548" s="179" t="s">
        <v>1830</v>
      </c>
      <c r="E1548" s="422">
        <v>24077</v>
      </c>
      <c r="F1548" s="179">
        <v>52.7149585409786</v>
      </c>
    </row>
    <row r="1549" spans="1:6" x14ac:dyDescent="0.25">
      <c r="A1549" s="321" t="s">
        <v>1312</v>
      </c>
      <c r="B1549" s="179" t="s">
        <v>1077</v>
      </c>
      <c r="C1549" s="399" t="s">
        <v>911</v>
      </c>
      <c r="D1549" s="179" t="s">
        <v>1830</v>
      </c>
      <c r="E1549" s="422">
        <v>24108</v>
      </c>
      <c r="F1549" s="179">
        <v>48.6147012602598</v>
      </c>
    </row>
    <row r="1550" spans="1:6" x14ac:dyDescent="0.25">
      <c r="A1550" s="321" t="s">
        <v>1312</v>
      </c>
      <c r="B1550" s="179" t="s">
        <v>1077</v>
      </c>
      <c r="C1550" s="399" t="s">
        <v>911</v>
      </c>
      <c r="D1550" s="179" t="s">
        <v>1830</v>
      </c>
      <c r="E1550" s="422">
        <v>24139</v>
      </c>
      <c r="F1550" s="179">
        <v>55.797778123806097</v>
      </c>
    </row>
    <row r="1551" spans="1:6" x14ac:dyDescent="0.25">
      <c r="A1551" s="321" t="s">
        <v>1312</v>
      </c>
      <c r="B1551" s="179" t="s">
        <v>1077</v>
      </c>
      <c r="C1551" s="399" t="s">
        <v>911</v>
      </c>
      <c r="D1551" s="179" t="s">
        <v>1830</v>
      </c>
      <c r="E1551" s="422">
        <v>24167</v>
      </c>
      <c r="F1551" s="179">
        <v>100.435106720208</v>
      </c>
    </row>
    <row r="1552" spans="1:6" x14ac:dyDescent="0.25">
      <c r="A1552" s="321" t="s">
        <v>1312</v>
      </c>
      <c r="B1552" s="179" t="s">
        <v>1077</v>
      </c>
      <c r="C1552" s="399" t="s">
        <v>911</v>
      </c>
      <c r="D1552" s="179" t="s">
        <v>1830</v>
      </c>
      <c r="E1552" s="422">
        <v>24198</v>
      </c>
      <c r="F1552" s="179">
        <v>204.825896954938</v>
      </c>
    </row>
    <row r="1553" spans="1:6" x14ac:dyDescent="0.25">
      <c r="A1553" s="321" t="s">
        <v>1312</v>
      </c>
      <c r="B1553" s="179" t="s">
        <v>1077</v>
      </c>
      <c r="C1553" s="399" t="s">
        <v>911</v>
      </c>
      <c r="D1553" s="179" t="s">
        <v>1830</v>
      </c>
      <c r="E1553" s="422">
        <v>24228</v>
      </c>
      <c r="F1553" s="179">
        <v>272.38155841096398</v>
      </c>
    </row>
    <row r="1554" spans="1:6" x14ac:dyDescent="0.25">
      <c r="A1554" s="321" t="s">
        <v>1312</v>
      </c>
      <c r="B1554" s="179" t="s">
        <v>1077</v>
      </c>
      <c r="C1554" s="399" t="s">
        <v>911</v>
      </c>
      <c r="D1554" s="179" t="s">
        <v>1830</v>
      </c>
      <c r="E1554" s="422">
        <v>24259</v>
      </c>
      <c r="F1554" s="179">
        <v>307.55414965114602</v>
      </c>
    </row>
    <row r="1555" spans="1:6" x14ac:dyDescent="0.25">
      <c r="A1555" s="321" t="s">
        <v>1312</v>
      </c>
      <c r="B1555" s="179" t="s">
        <v>1077</v>
      </c>
      <c r="C1555" s="399" t="s">
        <v>911</v>
      </c>
      <c r="D1555" s="179" t="s">
        <v>1830</v>
      </c>
      <c r="E1555" s="422">
        <v>24289</v>
      </c>
      <c r="F1555" s="179">
        <v>135.639716682836</v>
      </c>
    </row>
    <row r="1556" spans="1:6" x14ac:dyDescent="0.25">
      <c r="A1556" s="321" t="s">
        <v>1312</v>
      </c>
      <c r="B1556" s="179" t="s">
        <v>1077</v>
      </c>
      <c r="C1556" s="399" t="s">
        <v>911</v>
      </c>
      <c r="D1556" s="179" t="s">
        <v>1830</v>
      </c>
      <c r="E1556" s="422">
        <v>24320</v>
      </c>
      <c r="F1556" s="179">
        <v>58.687378585245</v>
      </c>
    </row>
    <row r="1557" spans="1:6" x14ac:dyDescent="0.25">
      <c r="A1557" s="321" t="s">
        <v>1312</v>
      </c>
      <c r="B1557" s="179" t="s">
        <v>1077</v>
      </c>
      <c r="C1557" s="399" t="s">
        <v>911</v>
      </c>
      <c r="D1557" s="179" t="s">
        <v>1830</v>
      </c>
      <c r="E1557" s="422">
        <v>24351</v>
      </c>
      <c r="F1557" s="179">
        <v>46.929418330772499</v>
      </c>
    </row>
    <row r="1558" spans="1:6" x14ac:dyDescent="0.25">
      <c r="A1558" s="321" t="s">
        <v>1312</v>
      </c>
      <c r="B1558" s="179" t="s">
        <v>1077</v>
      </c>
      <c r="C1558" s="399" t="s">
        <v>911</v>
      </c>
      <c r="D1558" s="179" t="s">
        <v>1830</v>
      </c>
      <c r="E1558" s="422">
        <v>24381</v>
      </c>
      <c r="F1558" s="179">
        <v>68.104869520605405</v>
      </c>
    </row>
    <row r="1559" spans="1:6" x14ac:dyDescent="0.25">
      <c r="A1559" s="321" t="s">
        <v>1312</v>
      </c>
      <c r="B1559" s="179" t="s">
        <v>1077</v>
      </c>
      <c r="C1559" s="399" t="s">
        <v>911</v>
      </c>
      <c r="D1559" s="179" t="s">
        <v>1830</v>
      </c>
      <c r="E1559" s="422">
        <v>24412</v>
      </c>
      <c r="F1559" s="179">
        <v>73.579907530300503</v>
      </c>
    </row>
    <row r="1560" spans="1:6" x14ac:dyDescent="0.25">
      <c r="A1560" s="321" t="s">
        <v>1312</v>
      </c>
      <c r="B1560" s="179" t="s">
        <v>1077</v>
      </c>
      <c r="C1560" s="399" t="s">
        <v>911</v>
      </c>
      <c r="D1560" s="179" t="s">
        <v>1830</v>
      </c>
      <c r="E1560" s="422">
        <v>24442</v>
      </c>
      <c r="F1560" s="179">
        <v>65.141704013439707</v>
      </c>
    </row>
    <row r="1561" spans="1:6" x14ac:dyDescent="0.25">
      <c r="A1561" s="321" t="s">
        <v>1312</v>
      </c>
      <c r="B1561" s="179" t="s">
        <v>1077</v>
      </c>
      <c r="C1561" s="399" t="s">
        <v>911</v>
      </c>
      <c r="D1561" s="179" t="s">
        <v>1830</v>
      </c>
      <c r="E1561" s="422">
        <v>24473</v>
      </c>
      <c r="F1561" s="179">
        <v>60.074873771092101</v>
      </c>
    </row>
    <row r="1562" spans="1:6" x14ac:dyDescent="0.25">
      <c r="A1562" s="321" t="s">
        <v>1312</v>
      </c>
      <c r="B1562" s="179" t="s">
        <v>1077</v>
      </c>
      <c r="C1562" s="399" t="s">
        <v>911</v>
      </c>
      <c r="D1562" s="179" t="s">
        <v>1830</v>
      </c>
      <c r="E1562" s="422">
        <v>24504</v>
      </c>
      <c r="F1562" s="179">
        <v>68.951251177083506</v>
      </c>
    </row>
    <row r="1563" spans="1:6" x14ac:dyDescent="0.25">
      <c r="A1563" s="321" t="s">
        <v>1312</v>
      </c>
      <c r="B1563" s="179" t="s">
        <v>1077</v>
      </c>
      <c r="C1563" s="399" t="s">
        <v>911</v>
      </c>
      <c r="D1563" s="179" t="s">
        <v>1830</v>
      </c>
      <c r="E1563" s="422">
        <v>24532</v>
      </c>
      <c r="F1563" s="179">
        <v>124.111147492227</v>
      </c>
    </row>
    <row r="1564" spans="1:6" x14ac:dyDescent="0.25">
      <c r="A1564" s="321" t="s">
        <v>1312</v>
      </c>
      <c r="B1564" s="179" t="s">
        <v>1077</v>
      </c>
      <c r="C1564" s="399" t="s">
        <v>911</v>
      </c>
      <c r="D1564" s="179" t="s">
        <v>1830</v>
      </c>
      <c r="E1564" s="422">
        <v>24563</v>
      </c>
      <c r="F1564" s="179">
        <v>253.11047040573399</v>
      </c>
    </row>
    <row r="1565" spans="1:6" x14ac:dyDescent="0.25">
      <c r="A1565" s="321" t="s">
        <v>1312</v>
      </c>
      <c r="B1565" s="179" t="s">
        <v>1077</v>
      </c>
      <c r="C1565" s="399" t="s">
        <v>911</v>
      </c>
      <c r="D1565" s="179" t="s">
        <v>1830</v>
      </c>
      <c r="E1565" s="422">
        <v>24593</v>
      </c>
      <c r="F1565" s="179">
        <v>336.591346134388</v>
      </c>
    </row>
    <row r="1566" spans="1:6" x14ac:dyDescent="0.25">
      <c r="A1566" s="321" t="s">
        <v>1312</v>
      </c>
      <c r="B1566" s="179" t="s">
        <v>1077</v>
      </c>
      <c r="C1566" s="399" t="s">
        <v>911</v>
      </c>
      <c r="D1566" s="179" t="s">
        <v>1830</v>
      </c>
      <c r="E1566" s="422">
        <v>24624</v>
      </c>
      <c r="F1566" s="179">
        <v>380.05533797595501</v>
      </c>
    </row>
    <row r="1567" spans="1:6" x14ac:dyDescent="0.25">
      <c r="A1567" s="321" t="s">
        <v>1312</v>
      </c>
      <c r="B1567" s="179" t="s">
        <v>1077</v>
      </c>
      <c r="C1567" s="399" t="s">
        <v>911</v>
      </c>
      <c r="D1567" s="179" t="s">
        <v>1830</v>
      </c>
      <c r="E1567" s="422">
        <v>24654</v>
      </c>
      <c r="F1567" s="179">
        <v>167.61470598049499</v>
      </c>
    </row>
    <row r="1568" spans="1:6" x14ac:dyDescent="0.25">
      <c r="A1568" s="321" t="s">
        <v>1312</v>
      </c>
      <c r="B1568" s="179" t="s">
        <v>1077</v>
      </c>
      <c r="C1568" s="399" t="s">
        <v>911</v>
      </c>
      <c r="D1568" s="179" t="s">
        <v>1830</v>
      </c>
      <c r="E1568" s="422">
        <v>24685</v>
      </c>
      <c r="F1568" s="179">
        <v>72.522030765761897</v>
      </c>
    </row>
    <row r="1569" spans="1:6" x14ac:dyDescent="0.25">
      <c r="A1569" s="321" t="s">
        <v>1312</v>
      </c>
      <c r="B1569" s="179" t="s">
        <v>1077</v>
      </c>
      <c r="C1569" s="399" t="s">
        <v>911</v>
      </c>
      <c r="D1569" s="179" t="s">
        <v>1830</v>
      </c>
      <c r="E1569" s="422">
        <v>24716</v>
      </c>
      <c r="F1569" s="179">
        <v>57.992311158693802</v>
      </c>
    </row>
    <row r="1570" spans="1:6" x14ac:dyDescent="0.25">
      <c r="A1570" s="321" t="s">
        <v>1312</v>
      </c>
      <c r="B1570" s="179" t="s">
        <v>1077</v>
      </c>
      <c r="C1570" s="399" t="s">
        <v>911</v>
      </c>
      <c r="D1570" s="179" t="s">
        <v>1830</v>
      </c>
      <c r="E1570" s="422">
        <v>24746</v>
      </c>
      <c r="F1570" s="179">
        <v>61.732836027124002</v>
      </c>
    </row>
    <row r="1571" spans="1:6" x14ac:dyDescent="0.25">
      <c r="A1571" s="321" t="s">
        <v>1312</v>
      </c>
      <c r="B1571" s="179" t="s">
        <v>1077</v>
      </c>
      <c r="C1571" s="399" t="s">
        <v>911</v>
      </c>
      <c r="D1571" s="179" t="s">
        <v>1830</v>
      </c>
      <c r="E1571" s="422">
        <v>24777</v>
      </c>
      <c r="F1571" s="179">
        <v>66.6956180730174</v>
      </c>
    </row>
    <row r="1572" spans="1:6" x14ac:dyDescent="0.25">
      <c r="A1572" s="321" t="s">
        <v>1312</v>
      </c>
      <c r="B1572" s="179" t="s">
        <v>1077</v>
      </c>
      <c r="C1572" s="399" t="s">
        <v>911</v>
      </c>
      <c r="D1572" s="179" t="s">
        <v>1830</v>
      </c>
      <c r="E1572" s="422">
        <v>24807</v>
      </c>
      <c r="F1572" s="179">
        <v>59.046910458765801</v>
      </c>
    </row>
    <row r="1573" spans="1:6" x14ac:dyDescent="0.25">
      <c r="A1573" s="321" t="s">
        <v>1312</v>
      </c>
      <c r="B1573" s="179" t="s">
        <v>1077</v>
      </c>
      <c r="C1573" s="399" t="s">
        <v>911</v>
      </c>
      <c r="D1573" s="179" t="s">
        <v>1830</v>
      </c>
      <c r="E1573" s="422">
        <v>24838</v>
      </c>
      <c r="F1573" s="179">
        <v>54.454143410978098</v>
      </c>
    </row>
    <row r="1574" spans="1:6" x14ac:dyDescent="0.25">
      <c r="A1574" s="321" t="s">
        <v>1312</v>
      </c>
      <c r="B1574" s="179" t="s">
        <v>1077</v>
      </c>
      <c r="C1574" s="399" t="s">
        <v>911</v>
      </c>
      <c r="D1574" s="179" t="s">
        <v>1830</v>
      </c>
      <c r="E1574" s="422">
        <v>24869</v>
      </c>
      <c r="F1574" s="179">
        <v>62.500028452328202</v>
      </c>
    </row>
    <row r="1575" spans="1:6" x14ac:dyDescent="0.25">
      <c r="A1575" s="321" t="s">
        <v>1312</v>
      </c>
      <c r="B1575" s="179" t="s">
        <v>1077</v>
      </c>
      <c r="C1575" s="399" t="s">
        <v>911</v>
      </c>
      <c r="D1575" s="179" t="s">
        <v>1830</v>
      </c>
      <c r="E1575" s="422">
        <v>24898</v>
      </c>
      <c r="F1575" s="179">
        <v>112.499049938827</v>
      </c>
    </row>
    <row r="1576" spans="1:6" x14ac:dyDescent="0.25">
      <c r="A1576" s="321" t="s">
        <v>1312</v>
      </c>
      <c r="B1576" s="179" t="s">
        <v>1077</v>
      </c>
      <c r="C1576" s="399" t="s">
        <v>911</v>
      </c>
      <c r="D1576" s="179" t="s">
        <v>1830</v>
      </c>
      <c r="E1576" s="422">
        <v>24929</v>
      </c>
      <c r="F1576" s="179">
        <v>229.428927421672</v>
      </c>
    </row>
    <row r="1577" spans="1:6" x14ac:dyDescent="0.25">
      <c r="A1577" s="321" t="s">
        <v>1312</v>
      </c>
      <c r="B1577" s="179" t="s">
        <v>1077</v>
      </c>
      <c r="C1577" s="399" t="s">
        <v>911</v>
      </c>
      <c r="D1577" s="179" t="s">
        <v>1830</v>
      </c>
      <c r="E1577" s="422">
        <v>24959</v>
      </c>
      <c r="F1577" s="179">
        <v>305.09915847906302</v>
      </c>
    </row>
    <row r="1578" spans="1:6" x14ac:dyDescent="0.25">
      <c r="A1578" s="321" t="s">
        <v>1312</v>
      </c>
      <c r="B1578" s="179" t="s">
        <v>1077</v>
      </c>
      <c r="C1578" s="399" t="s">
        <v>911</v>
      </c>
      <c r="D1578" s="179" t="s">
        <v>1830</v>
      </c>
      <c r="E1578" s="422">
        <v>24990</v>
      </c>
      <c r="F1578" s="179">
        <v>344.49656868374598</v>
      </c>
    </row>
    <row r="1579" spans="1:6" x14ac:dyDescent="0.25">
      <c r="A1579" s="321" t="s">
        <v>1312</v>
      </c>
      <c r="B1579" s="179" t="s">
        <v>1077</v>
      </c>
      <c r="C1579" s="399" t="s">
        <v>911</v>
      </c>
      <c r="D1579" s="179" t="s">
        <v>1830</v>
      </c>
      <c r="E1579" s="422">
        <v>25020</v>
      </c>
      <c r="F1579" s="179">
        <v>151.93232485230499</v>
      </c>
    </row>
    <row r="1580" spans="1:6" x14ac:dyDescent="0.25">
      <c r="A1580" s="321" t="s">
        <v>1312</v>
      </c>
      <c r="B1580" s="179" t="s">
        <v>1077</v>
      </c>
      <c r="C1580" s="399" t="s">
        <v>911</v>
      </c>
      <c r="D1580" s="179" t="s">
        <v>1830</v>
      </c>
      <c r="E1580" s="422">
        <v>25051</v>
      </c>
      <c r="F1580" s="179">
        <v>65.736718462727396</v>
      </c>
    </row>
    <row r="1581" spans="1:6" x14ac:dyDescent="0.25">
      <c r="A1581" s="321" t="s">
        <v>1312</v>
      </c>
      <c r="B1581" s="179" t="s">
        <v>1077</v>
      </c>
      <c r="C1581" s="399" t="s">
        <v>911</v>
      </c>
      <c r="D1581" s="179" t="s">
        <v>1830</v>
      </c>
      <c r="E1581" s="422">
        <v>25082</v>
      </c>
      <c r="F1581" s="179">
        <v>52.566429695756803</v>
      </c>
    </row>
    <row r="1582" spans="1:6" x14ac:dyDescent="0.25">
      <c r="A1582" s="321" t="s">
        <v>1312</v>
      </c>
      <c r="B1582" s="179" t="s">
        <v>1077</v>
      </c>
      <c r="C1582" s="399" t="s">
        <v>911</v>
      </c>
      <c r="D1582" s="179" t="s">
        <v>1830</v>
      </c>
      <c r="E1582" s="422">
        <v>25112</v>
      </c>
      <c r="F1582" s="179">
        <v>64.687876329285601</v>
      </c>
    </row>
    <row r="1583" spans="1:6" x14ac:dyDescent="0.25">
      <c r="A1583" s="321" t="s">
        <v>1312</v>
      </c>
      <c r="B1583" s="179" t="s">
        <v>1077</v>
      </c>
      <c r="C1583" s="399" t="s">
        <v>911</v>
      </c>
      <c r="D1583" s="179" t="s">
        <v>1830</v>
      </c>
      <c r="E1583" s="422">
        <v>25143</v>
      </c>
      <c r="F1583" s="179">
        <v>69.888217863779403</v>
      </c>
    </row>
    <row r="1584" spans="1:6" x14ac:dyDescent="0.25">
      <c r="A1584" s="321" t="s">
        <v>1312</v>
      </c>
      <c r="B1584" s="179" t="s">
        <v>1077</v>
      </c>
      <c r="C1584" s="399" t="s">
        <v>911</v>
      </c>
      <c r="D1584" s="179" t="s">
        <v>1830</v>
      </c>
      <c r="E1584" s="422">
        <v>25173</v>
      </c>
      <c r="F1584" s="179">
        <v>61.873380314242901</v>
      </c>
    </row>
    <row r="1585" spans="1:6" x14ac:dyDescent="0.25">
      <c r="A1585" s="321" t="s">
        <v>1312</v>
      </c>
      <c r="B1585" s="179" t="s">
        <v>1077</v>
      </c>
      <c r="C1585" s="399" t="s">
        <v>911</v>
      </c>
      <c r="D1585" s="179" t="s">
        <v>1830</v>
      </c>
      <c r="E1585" s="422">
        <v>25204</v>
      </c>
      <c r="F1585" s="179">
        <v>57.060765733147498</v>
      </c>
    </row>
    <row r="1586" spans="1:6" x14ac:dyDescent="0.25">
      <c r="A1586" s="321" t="s">
        <v>1312</v>
      </c>
      <c r="B1586" s="179" t="s">
        <v>1077</v>
      </c>
      <c r="C1586" s="399" t="s">
        <v>911</v>
      </c>
      <c r="D1586" s="179" t="s">
        <v>1830</v>
      </c>
      <c r="E1586" s="422">
        <v>25235</v>
      </c>
      <c r="F1586" s="179">
        <v>65.491792881905397</v>
      </c>
    </row>
    <row r="1587" spans="1:6" x14ac:dyDescent="0.25">
      <c r="A1587" s="321" t="s">
        <v>1312</v>
      </c>
      <c r="B1587" s="179" t="s">
        <v>1077</v>
      </c>
      <c r="C1587" s="399" t="s">
        <v>911</v>
      </c>
      <c r="D1587" s="179" t="s">
        <v>1830</v>
      </c>
      <c r="E1587" s="422">
        <v>25263</v>
      </c>
      <c r="F1587" s="179">
        <v>117.884177982807</v>
      </c>
    </row>
    <row r="1588" spans="1:6" x14ac:dyDescent="0.25">
      <c r="A1588" s="321" t="s">
        <v>1312</v>
      </c>
      <c r="B1588" s="179" t="s">
        <v>1077</v>
      </c>
      <c r="C1588" s="399" t="s">
        <v>911</v>
      </c>
      <c r="D1588" s="179" t="s">
        <v>1830</v>
      </c>
      <c r="E1588" s="422">
        <v>25294</v>
      </c>
      <c r="F1588" s="179">
        <v>240.41127928891601</v>
      </c>
    </row>
    <row r="1589" spans="1:6" x14ac:dyDescent="0.25">
      <c r="A1589" s="321" t="s">
        <v>1312</v>
      </c>
      <c r="B1589" s="179" t="s">
        <v>1077</v>
      </c>
      <c r="C1589" s="399" t="s">
        <v>911</v>
      </c>
      <c r="D1589" s="179" t="s">
        <v>1830</v>
      </c>
      <c r="E1589" s="422">
        <v>25324</v>
      </c>
      <c r="F1589" s="179">
        <v>319.70370878783399</v>
      </c>
    </row>
    <row r="1590" spans="1:6" x14ac:dyDescent="0.25">
      <c r="A1590" s="321" t="s">
        <v>1312</v>
      </c>
      <c r="B1590" s="179" t="s">
        <v>1077</v>
      </c>
      <c r="C1590" s="399" t="s">
        <v>911</v>
      </c>
      <c r="D1590" s="179" t="s">
        <v>1830</v>
      </c>
      <c r="E1590" s="422">
        <v>25355</v>
      </c>
      <c r="F1590" s="179">
        <v>360.98700246147803</v>
      </c>
    </row>
    <row r="1591" spans="1:6" x14ac:dyDescent="0.25">
      <c r="A1591" s="321" t="s">
        <v>1312</v>
      </c>
      <c r="B1591" s="179" t="s">
        <v>1077</v>
      </c>
      <c r="C1591" s="399" t="s">
        <v>911</v>
      </c>
      <c r="D1591" s="179" t="s">
        <v>1830</v>
      </c>
      <c r="E1591" s="422">
        <v>25385</v>
      </c>
      <c r="F1591" s="179">
        <v>159.20505314462599</v>
      </c>
    </row>
    <row r="1592" spans="1:6" x14ac:dyDescent="0.25">
      <c r="A1592" s="321" t="s">
        <v>1312</v>
      </c>
      <c r="B1592" s="179" t="s">
        <v>1077</v>
      </c>
      <c r="C1592" s="399" t="s">
        <v>911</v>
      </c>
      <c r="D1592" s="179" t="s">
        <v>1830</v>
      </c>
      <c r="E1592" s="422">
        <v>25416</v>
      </c>
      <c r="F1592" s="179">
        <v>68.883417446455496</v>
      </c>
    </row>
    <row r="1593" spans="1:6" x14ac:dyDescent="0.25">
      <c r="A1593" s="321" t="s">
        <v>1312</v>
      </c>
      <c r="B1593" s="179" t="s">
        <v>1077</v>
      </c>
      <c r="C1593" s="399" t="s">
        <v>911</v>
      </c>
      <c r="D1593" s="179" t="s">
        <v>1830</v>
      </c>
      <c r="E1593" s="422">
        <v>25447</v>
      </c>
      <c r="F1593" s="179">
        <v>55.082690543119298</v>
      </c>
    </row>
    <row r="1594" spans="1:6" x14ac:dyDescent="0.25">
      <c r="A1594" s="321" t="s">
        <v>1312</v>
      </c>
      <c r="B1594" s="179" t="s">
        <v>1077</v>
      </c>
      <c r="C1594" s="399" t="s">
        <v>911</v>
      </c>
      <c r="D1594" s="179" t="s">
        <v>1830</v>
      </c>
      <c r="E1594" s="422">
        <v>25477</v>
      </c>
      <c r="F1594" s="179">
        <v>63.929859346500102</v>
      </c>
    </row>
    <row r="1595" spans="1:6" x14ac:dyDescent="0.25">
      <c r="A1595" s="321" t="s">
        <v>1312</v>
      </c>
      <c r="B1595" s="179" t="s">
        <v>1077</v>
      </c>
      <c r="C1595" s="399" t="s">
        <v>911</v>
      </c>
      <c r="D1595" s="179" t="s">
        <v>1830</v>
      </c>
      <c r="E1595" s="422">
        <v>25508</v>
      </c>
      <c r="F1595" s="179">
        <v>69.069262921315598</v>
      </c>
    </row>
    <row r="1596" spans="1:6" x14ac:dyDescent="0.25">
      <c r="A1596" s="321" t="s">
        <v>1312</v>
      </c>
      <c r="B1596" s="179" t="s">
        <v>1077</v>
      </c>
      <c r="C1596" s="399" t="s">
        <v>911</v>
      </c>
      <c r="D1596" s="179" t="s">
        <v>1830</v>
      </c>
      <c r="E1596" s="422">
        <v>25538</v>
      </c>
      <c r="F1596" s="179">
        <v>61.148343789287303</v>
      </c>
    </row>
    <row r="1597" spans="1:6" x14ac:dyDescent="0.25">
      <c r="A1597" s="321" t="s">
        <v>1312</v>
      </c>
      <c r="B1597" s="179" t="s">
        <v>1077</v>
      </c>
      <c r="C1597" s="399" t="s">
        <v>911</v>
      </c>
      <c r="D1597" s="179" t="s">
        <v>1830</v>
      </c>
      <c r="E1597" s="422">
        <v>25569</v>
      </c>
      <c r="F1597" s="179">
        <v>56.392123756770097</v>
      </c>
    </row>
    <row r="1598" spans="1:6" x14ac:dyDescent="0.25">
      <c r="A1598" s="321" t="s">
        <v>1312</v>
      </c>
      <c r="B1598" s="179" t="s">
        <v>1077</v>
      </c>
      <c r="C1598" s="399" t="s">
        <v>911</v>
      </c>
      <c r="D1598" s="179" t="s">
        <v>1830</v>
      </c>
      <c r="E1598" s="422">
        <v>25600</v>
      </c>
      <c r="F1598" s="179">
        <v>64.724355549678805</v>
      </c>
    </row>
    <row r="1599" spans="1:6" x14ac:dyDescent="0.25">
      <c r="A1599" s="321" t="s">
        <v>1312</v>
      </c>
      <c r="B1599" s="179" t="s">
        <v>1077</v>
      </c>
      <c r="C1599" s="399" t="s">
        <v>911</v>
      </c>
      <c r="D1599" s="179" t="s">
        <v>1830</v>
      </c>
      <c r="E1599" s="422">
        <v>25628</v>
      </c>
      <c r="F1599" s="179">
        <v>116.502803079451</v>
      </c>
    </row>
    <row r="1600" spans="1:6" x14ac:dyDescent="0.25">
      <c r="A1600" s="321" t="s">
        <v>1312</v>
      </c>
      <c r="B1600" s="179" t="s">
        <v>1077</v>
      </c>
      <c r="C1600" s="399" t="s">
        <v>911</v>
      </c>
      <c r="D1600" s="179" t="s">
        <v>1830</v>
      </c>
      <c r="E1600" s="422">
        <v>25659</v>
      </c>
      <c r="F1600" s="179">
        <v>237.59412338745199</v>
      </c>
    </row>
    <row r="1601" spans="1:6" x14ac:dyDescent="0.25">
      <c r="A1601" s="321" t="s">
        <v>1312</v>
      </c>
      <c r="B1601" s="179" t="s">
        <v>1077</v>
      </c>
      <c r="C1601" s="399" t="s">
        <v>911</v>
      </c>
      <c r="D1601" s="179" t="s">
        <v>1830</v>
      </c>
      <c r="E1601" s="422">
        <v>25689</v>
      </c>
      <c r="F1601" s="179">
        <v>315.95739874532899</v>
      </c>
    </row>
    <row r="1602" spans="1:6" x14ac:dyDescent="0.25">
      <c r="A1602" s="321" t="s">
        <v>1312</v>
      </c>
      <c r="B1602" s="179" t="s">
        <v>1077</v>
      </c>
      <c r="C1602" s="399" t="s">
        <v>911</v>
      </c>
      <c r="D1602" s="179" t="s">
        <v>1830</v>
      </c>
      <c r="E1602" s="422">
        <v>25720</v>
      </c>
      <c r="F1602" s="179">
        <v>356.756931945053</v>
      </c>
    </row>
    <row r="1603" spans="1:6" x14ac:dyDescent="0.25">
      <c r="A1603" s="321" t="s">
        <v>1312</v>
      </c>
      <c r="B1603" s="179" t="s">
        <v>1077</v>
      </c>
      <c r="C1603" s="399" t="s">
        <v>911</v>
      </c>
      <c r="D1603" s="179" t="s">
        <v>1830</v>
      </c>
      <c r="E1603" s="422">
        <v>25750</v>
      </c>
      <c r="F1603" s="179">
        <v>157.339477384887</v>
      </c>
    </row>
    <row r="1604" spans="1:6" x14ac:dyDescent="0.25">
      <c r="A1604" s="321" t="s">
        <v>1312</v>
      </c>
      <c r="B1604" s="179" t="s">
        <v>1077</v>
      </c>
      <c r="C1604" s="399" t="s">
        <v>911</v>
      </c>
      <c r="D1604" s="179" t="s">
        <v>1830</v>
      </c>
      <c r="E1604" s="422">
        <v>25781</v>
      </c>
      <c r="F1604" s="179">
        <v>68.076236824372302</v>
      </c>
    </row>
    <row r="1605" spans="1:6" x14ac:dyDescent="0.25">
      <c r="A1605" s="321" t="s">
        <v>1312</v>
      </c>
      <c r="B1605" s="179" t="s">
        <v>1077</v>
      </c>
      <c r="C1605" s="399" t="s">
        <v>911</v>
      </c>
      <c r="D1605" s="179" t="s">
        <v>1830</v>
      </c>
      <c r="E1605" s="422">
        <v>25812</v>
      </c>
      <c r="F1605" s="179">
        <v>54.437227787831802</v>
      </c>
    </row>
    <row r="1606" spans="1:6" x14ac:dyDescent="0.25">
      <c r="A1606" s="321" t="s">
        <v>1312</v>
      </c>
      <c r="B1606" s="179" t="s">
        <v>1077</v>
      </c>
      <c r="C1606" s="399" t="s">
        <v>911</v>
      </c>
      <c r="D1606" s="179" t="s">
        <v>1830</v>
      </c>
      <c r="E1606" s="422">
        <v>25842</v>
      </c>
      <c r="F1606" s="179">
        <v>106.122445982271</v>
      </c>
    </row>
    <row r="1607" spans="1:6" x14ac:dyDescent="0.25">
      <c r="A1607" s="321" t="s">
        <v>1312</v>
      </c>
      <c r="B1607" s="179" t="s">
        <v>1077</v>
      </c>
      <c r="C1607" s="399" t="s">
        <v>911</v>
      </c>
      <c r="D1607" s="179" t="s">
        <v>1830</v>
      </c>
      <c r="E1607" s="422">
        <v>25873</v>
      </c>
      <c r="F1607" s="179">
        <v>114.653765835383</v>
      </c>
    </row>
    <row r="1608" spans="1:6" x14ac:dyDescent="0.25">
      <c r="A1608" s="321" t="s">
        <v>1312</v>
      </c>
      <c r="B1608" s="179" t="s">
        <v>1077</v>
      </c>
      <c r="C1608" s="399" t="s">
        <v>911</v>
      </c>
      <c r="D1608" s="179" t="s">
        <v>1830</v>
      </c>
      <c r="E1608" s="422">
        <v>25903</v>
      </c>
      <c r="F1608" s="179">
        <v>101.505178910412</v>
      </c>
    </row>
    <row r="1609" spans="1:6" x14ac:dyDescent="0.25">
      <c r="A1609" s="321" t="s">
        <v>1312</v>
      </c>
      <c r="B1609" s="179" t="s">
        <v>1077</v>
      </c>
      <c r="C1609" s="399" t="s">
        <v>911</v>
      </c>
      <c r="D1609" s="179" t="s">
        <v>1830</v>
      </c>
      <c r="E1609" s="422">
        <v>25934</v>
      </c>
      <c r="F1609" s="179">
        <v>93.609937021252094</v>
      </c>
    </row>
    <row r="1610" spans="1:6" x14ac:dyDescent="0.25">
      <c r="A1610" s="321" t="s">
        <v>1312</v>
      </c>
      <c r="B1610" s="179" t="s">
        <v>1077</v>
      </c>
      <c r="C1610" s="399" t="s">
        <v>911</v>
      </c>
      <c r="D1610" s="179" t="s">
        <v>1830</v>
      </c>
      <c r="E1610" s="422">
        <v>25965</v>
      </c>
      <c r="F1610" s="179">
        <v>107.44129575398701</v>
      </c>
    </row>
    <row r="1611" spans="1:6" x14ac:dyDescent="0.25">
      <c r="A1611" s="321" t="s">
        <v>1312</v>
      </c>
      <c r="B1611" s="179" t="s">
        <v>1077</v>
      </c>
      <c r="C1611" s="399" t="s">
        <v>911</v>
      </c>
      <c r="D1611" s="179" t="s">
        <v>1830</v>
      </c>
      <c r="E1611" s="422">
        <v>25993</v>
      </c>
      <c r="F1611" s="179">
        <v>193.39261110480001</v>
      </c>
    </row>
    <row r="1612" spans="1:6" x14ac:dyDescent="0.25">
      <c r="A1612" s="321" t="s">
        <v>1312</v>
      </c>
      <c r="B1612" s="179" t="s">
        <v>1077</v>
      </c>
      <c r="C1612" s="399" t="s">
        <v>911</v>
      </c>
      <c r="D1612" s="179" t="s">
        <v>1830</v>
      </c>
      <c r="E1612" s="422">
        <v>26024</v>
      </c>
      <c r="F1612" s="179">
        <v>394.40208038358998</v>
      </c>
    </row>
    <row r="1613" spans="1:6" x14ac:dyDescent="0.25">
      <c r="A1613" s="321" t="s">
        <v>1312</v>
      </c>
      <c r="B1613" s="179" t="s">
        <v>1077</v>
      </c>
      <c r="C1613" s="399" t="s">
        <v>911</v>
      </c>
      <c r="D1613" s="179" t="s">
        <v>1830</v>
      </c>
      <c r="E1613" s="422">
        <v>26054</v>
      </c>
      <c r="F1613" s="179">
        <v>524.483743962527</v>
      </c>
    </row>
    <row r="1614" spans="1:6" x14ac:dyDescent="0.25">
      <c r="A1614" s="321" t="s">
        <v>1312</v>
      </c>
      <c r="B1614" s="179" t="s">
        <v>1077</v>
      </c>
      <c r="C1614" s="399" t="s">
        <v>911</v>
      </c>
      <c r="D1614" s="179" t="s">
        <v>1830</v>
      </c>
      <c r="E1614" s="422">
        <v>26085</v>
      </c>
      <c r="F1614" s="179">
        <v>592.21025395877598</v>
      </c>
    </row>
    <row r="1615" spans="1:6" x14ac:dyDescent="0.25">
      <c r="A1615" s="321" t="s">
        <v>1312</v>
      </c>
      <c r="B1615" s="179" t="s">
        <v>1077</v>
      </c>
      <c r="C1615" s="399" t="s">
        <v>911</v>
      </c>
      <c r="D1615" s="179" t="s">
        <v>1830</v>
      </c>
      <c r="E1615" s="422">
        <v>26115</v>
      </c>
      <c r="F1615" s="179">
        <v>261.18077468553901</v>
      </c>
    </row>
    <row r="1616" spans="1:6" x14ac:dyDescent="0.25">
      <c r="A1616" s="321" t="s">
        <v>1312</v>
      </c>
      <c r="B1616" s="179" t="s">
        <v>1077</v>
      </c>
      <c r="C1616" s="399" t="s">
        <v>911</v>
      </c>
      <c r="D1616" s="179" t="s">
        <v>1830</v>
      </c>
      <c r="E1616" s="422">
        <v>26146</v>
      </c>
      <c r="F1616" s="179">
        <v>113.00535991975801</v>
      </c>
    </row>
    <row r="1617" spans="1:6" x14ac:dyDescent="0.25">
      <c r="A1617" s="321" t="s">
        <v>1312</v>
      </c>
      <c r="B1617" s="179" t="s">
        <v>1077</v>
      </c>
      <c r="C1617" s="399" t="s">
        <v>911</v>
      </c>
      <c r="D1617" s="179" t="s">
        <v>1830</v>
      </c>
      <c r="E1617" s="422">
        <v>26177</v>
      </c>
      <c r="F1617" s="179">
        <v>90.364843977324199</v>
      </c>
    </row>
    <row r="1618" spans="1:6" x14ac:dyDescent="0.25">
      <c r="A1618" s="321" t="s">
        <v>1312</v>
      </c>
      <c r="B1618" s="179" t="s">
        <v>1077</v>
      </c>
      <c r="C1618" s="399" t="s">
        <v>911</v>
      </c>
      <c r="D1618" s="179" t="s">
        <v>1830</v>
      </c>
      <c r="E1618" s="422">
        <v>26207</v>
      </c>
      <c r="F1618" s="179">
        <v>98.849024288638901</v>
      </c>
    </row>
    <row r="1619" spans="1:6" x14ac:dyDescent="0.25">
      <c r="A1619" s="321" t="s">
        <v>1312</v>
      </c>
      <c r="B1619" s="179" t="s">
        <v>1077</v>
      </c>
      <c r="C1619" s="399" t="s">
        <v>911</v>
      </c>
      <c r="D1619" s="179" t="s">
        <v>1830</v>
      </c>
      <c r="E1619" s="422">
        <v>26238</v>
      </c>
      <c r="F1619" s="179">
        <v>106.795624421803</v>
      </c>
    </row>
    <row r="1620" spans="1:6" x14ac:dyDescent="0.25">
      <c r="A1620" s="321" t="s">
        <v>1312</v>
      </c>
      <c r="B1620" s="179" t="s">
        <v>1077</v>
      </c>
      <c r="C1620" s="399" t="s">
        <v>911</v>
      </c>
      <c r="D1620" s="179" t="s">
        <v>1830</v>
      </c>
      <c r="E1620" s="422">
        <v>26268</v>
      </c>
      <c r="F1620" s="179">
        <v>94.548215532218506</v>
      </c>
    </row>
    <row r="1621" spans="1:6" x14ac:dyDescent="0.25">
      <c r="A1621" s="321" t="s">
        <v>1312</v>
      </c>
      <c r="B1621" s="179" t="s">
        <v>1077</v>
      </c>
      <c r="C1621" s="399" t="s">
        <v>911</v>
      </c>
      <c r="D1621" s="179" t="s">
        <v>1830</v>
      </c>
      <c r="E1621" s="422">
        <v>26299</v>
      </c>
      <c r="F1621" s="179">
        <v>87.194097842576795</v>
      </c>
    </row>
    <row r="1622" spans="1:6" x14ac:dyDescent="0.25">
      <c r="A1622" s="321" t="s">
        <v>1312</v>
      </c>
      <c r="B1622" s="179" t="s">
        <v>1077</v>
      </c>
      <c r="C1622" s="399" t="s">
        <v>911</v>
      </c>
      <c r="D1622" s="179" t="s">
        <v>1830</v>
      </c>
      <c r="E1622" s="422">
        <v>26330</v>
      </c>
      <c r="F1622" s="179">
        <v>100.077482716172</v>
      </c>
    </row>
    <row r="1623" spans="1:6" x14ac:dyDescent="0.25">
      <c r="A1623" s="321" t="s">
        <v>1312</v>
      </c>
      <c r="B1623" s="179" t="s">
        <v>1077</v>
      </c>
      <c r="C1623" s="399" t="s">
        <v>911</v>
      </c>
      <c r="D1623" s="179" t="s">
        <v>1830</v>
      </c>
      <c r="E1623" s="422">
        <v>26359</v>
      </c>
      <c r="F1623" s="179">
        <v>180.13786560795299</v>
      </c>
    </row>
    <row r="1624" spans="1:6" x14ac:dyDescent="0.25">
      <c r="A1624" s="321" t="s">
        <v>1312</v>
      </c>
      <c r="B1624" s="179" t="s">
        <v>1077</v>
      </c>
      <c r="C1624" s="399" t="s">
        <v>911</v>
      </c>
      <c r="D1624" s="179" t="s">
        <v>1830</v>
      </c>
      <c r="E1624" s="422">
        <v>26390</v>
      </c>
      <c r="F1624" s="179">
        <v>367.37054505736</v>
      </c>
    </row>
    <row r="1625" spans="1:6" x14ac:dyDescent="0.25">
      <c r="A1625" s="321" t="s">
        <v>1312</v>
      </c>
      <c r="B1625" s="179" t="s">
        <v>1077</v>
      </c>
      <c r="C1625" s="399" t="s">
        <v>911</v>
      </c>
      <c r="D1625" s="179" t="s">
        <v>1830</v>
      </c>
      <c r="E1625" s="422">
        <v>26420</v>
      </c>
      <c r="F1625" s="179">
        <v>488.53666975042501</v>
      </c>
    </row>
    <row r="1626" spans="1:6" x14ac:dyDescent="0.25">
      <c r="A1626" s="321" t="s">
        <v>1312</v>
      </c>
      <c r="B1626" s="179" t="s">
        <v>1077</v>
      </c>
      <c r="C1626" s="399" t="s">
        <v>911</v>
      </c>
      <c r="D1626" s="179" t="s">
        <v>1830</v>
      </c>
      <c r="E1626" s="422">
        <v>26451</v>
      </c>
      <c r="F1626" s="179">
        <v>551.62133925307205</v>
      </c>
    </row>
    <row r="1627" spans="1:6" x14ac:dyDescent="0.25">
      <c r="A1627" s="321" t="s">
        <v>1312</v>
      </c>
      <c r="B1627" s="179" t="s">
        <v>1077</v>
      </c>
      <c r="C1627" s="399" t="s">
        <v>911</v>
      </c>
      <c r="D1627" s="179" t="s">
        <v>1830</v>
      </c>
      <c r="E1627" s="422">
        <v>26481</v>
      </c>
      <c r="F1627" s="179">
        <v>243.27996308085</v>
      </c>
    </row>
    <row r="1628" spans="1:6" x14ac:dyDescent="0.25">
      <c r="A1628" s="321" t="s">
        <v>1312</v>
      </c>
      <c r="B1628" s="179" t="s">
        <v>1077</v>
      </c>
      <c r="C1628" s="399" t="s">
        <v>911</v>
      </c>
      <c r="D1628" s="179" t="s">
        <v>1830</v>
      </c>
      <c r="E1628" s="422">
        <v>26512</v>
      </c>
      <c r="F1628" s="179">
        <v>105.260196973981</v>
      </c>
    </row>
    <row r="1629" spans="1:6" x14ac:dyDescent="0.25">
      <c r="A1629" s="321" t="s">
        <v>1312</v>
      </c>
      <c r="B1629" s="179" t="s">
        <v>1077</v>
      </c>
      <c r="C1629" s="399" t="s">
        <v>911</v>
      </c>
      <c r="D1629" s="179" t="s">
        <v>1830</v>
      </c>
      <c r="E1629" s="422">
        <v>26543</v>
      </c>
      <c r="F1629" s="179">
        <v>84.171417031283397</v>
      </c>
    </row>
    <row r="1630" spans="1:6" x14ac:dyDescent="0.25">
      <c r="A1630" s="321" t="s">
        <v>1312</v>
      </c>
      <c r="B1630" s="179" t="s">
        <v>1077</v>
      </c>
      <c r="C1630" s="399" t="s">
        <v>911</v>
      </c>
      <c r="D1630" s="179" t="s">
        <v>1830</v>
      </c>
      <c r="E1630" s="422">
        <v>26573</v>
      </c>
      <c r="F1630" s="179">
        <v>59.791490768994898</v>
      </c>
    </row>
    <row r="1631" spans="1:6" x14ac:dyDescent="0.25">
      <c r="A1631" s="321" t="s">
        <v>1312</v>
      </c>
      <c r="B1631" s="179" t="s">
        <v>1077</v>
      </c>
      <c r="C1631" s="399" t="s">
        <v>911</v>
      </c>
      <c r="D1631" s="179" t="s">
        <v>1830</v>
      </c>
      <c r="E1631" s="422">
        <v>26604</v>
      </c>
      <c r="F1631" s="179">
        <v>64.598205573984501</v>
      </c>
    </row>
    <row r="1632" spans="1:6" x14ac:dyDescent="0.25">
      <c r="A1632" s="321" t="s">
        <v>1312</v>
      </c>
      <c r="B1632" s="179" t="s">
        <v>1077</v>
      </c>
      <c r="C1632" s="399" t="s">
        <v>911</v>
      </c>
      <c r="D1632" s="179" t="s">
        <v>1830</v>
      </c>
      <c r="E1632" s="422">
        <v>26634</v>
      </c>
      <c r="F1632" s="179">
        <v>57.1900309274912</v>
      </c>
    </row>
    <row r="1633" spans="1:6" x14ac:dyDescent="0.25">
      <c r="A1633" s="321" t="s">
        <v>1312</v>
      </c>
      <c r="B1633" s="179" t="s">
        <v>1077</v>
      </c>
      <c r="C1633" s="399" t="s">
        <v>911</v>
      </c>
      <c r="D1633" s="179" t="s">
        <v>1830</v>
      </c>
      <c r="E1633" s="422">
        <v>26665</v>
      </c>
      <c r="F1633" s="179">
        <v>52.741695062583197</v>
      </c>
    </row>
    <row r="1634" spans="1:6" x14ac:dyDescent="0.25">
      <c r="A1634" s="321" t="s">
        <v>1312</v>
      </c>
      <c r="B1634" s="179" t="s">
        <v>1077</v>
      </c>
      <c r="C1634" s="399" t="s">
        <v>911</v>
      </c>
      <c r="D1634" s="179" t="s">
        <v>1830</v>
      </c>
      <c r="E1634" s="422">
        <v>26696</v>
      </c>
      <c r="F1634" s="179">
        <v>60.534556886830202</v>
      </c>
    </row>
    <row r="1635" spans="1:6" x14ac:dyDescent="0.25">
      <c r="A1635" s="321" t="s">
        <v>1312</v>
      </c>
      <c r="B1635" s="179" t="s">
        <v>1077</v>
      </c>
      <c r="C1635" s="399" t="s">
        <v>911</v>
      </c>
      <c r="D1635" s="179" t="s">
        <v>1830</v>
      </c>
      <c r="E1635" s="422">
        <v>26724</v>
      </c>
      <c r="F1635" s="179">
        <v>108.961232608568</v>
      </c>
    </row>
    <row r="1636" spans="1:6" x14ac:dyDescent="0.25">
      <c r="A1636" s="321" t="s">
        <v>1312</v>
      </c>
      <c r="B1636" s="179" t="s">
        <v>1077</v>
      </c>
      <c r="C1636" s="399" t="s">
        <v>911</v>
      </c>
      <c r="D1636" s="179" t="s">
        <v>1830</v>
      </c>
      <c r="E1636" s="422">
        <v>26755</v>
      </c>
      <c r="F1636" s="179">
        <v>222.213954175797</v>
      </c>
    </row>
    <row r="1637" spans="1:6" x14ac:dyDescent="0.25">
      <c r="A1637" s="321" t="s">
        <v>1312</v>
      </c>
      <c r="B1637" s="179" t="s">
        <v>1077</v>
      </c>
      <c r="C1637" s="399" t="s">
        <v>911</v>
      </c>
      <c r="D1637" s="179" t="s">
        <v>1830</v>
      </c>
      <c r="E1637" s="422">
        <v>26785</v>
      </c>
      <c r="F1637" s="179">
        <v>295.50454331652202</v>
      </c>
    </row>
    <row r="1638" spans="1:6" x14ac:dyDescent="0.25">
      <c r="A1638" s="321" t="s">
        <v>1312</v>
      </c>
      <c r="B1638" s="179" t="s">
        <v>1077</v>
      </c>
      <c r="C1638" s="399" t="s">
        <v>911</v>
      </c>
      <c r="D1638" s="179" t="s">
        <v>1830</v>
      </c>
      <c r="E1638" s="422">
        <v>26816</v>
      </c>
      <c r="F1638" s="179">
        <v>333.66300225303701</v>
      </c>
    </row>
    <row r="1639" spans="1:6" x14ac:dyDescent="0.25">
      <c r="A1639" s="321" t="s">
        <v>1312</v>
      </c>
      <c r="B1639" s="179" t="s">
        <v>1077</v>
      </c>
      <c r="C1639" s="399" t="s">
        <v>911</v>
      </c>
      <c r="D1639" s="179" t="s">
        <v>1830</v>
      </c>
      <c r="E1639" s="422">
        <v>26846</v>
      </c>
      <c r="F1639" s="179">
        <v>147.15442839734601</v>
      </c>
    </row>
    <row r="1640" spans="1:6" x14ac:dyDescent="0.25">
      <c r="A1640" s="321" t="s">
        <v>1312</v>
      </c>
      <c r="B1640" s="179" t="s">
        <v>1077</v>
      </c>
      <c r="C1640" s="399" t="s">
        <v>911</v>
      </c>
      <c r="D1640" s="179" t="s">
        <v>1830</v>
      </c>
      <c r="E1640" s="422">
        <v>26877</v>
      </c>
      <c r="F1640" s="179">
        <v>63.669460988657796</v>
      </c>
    </row>
    <row r="1641" spans="1:6" x14ac:dyDescent="0.25">
      <c r="A1641" s="321" t="s">
        <v>1312</v>
      </c>
      <c r="B1641" s="179" t="s">
        <v>1077</v>
      </c>
      <c r="C1641" s="399" t="s">
        <v>911</v>
      </c>
      <c r="D1641" s="179" t="s">
        <v>1830</v>
      </c>
      <c r="E1641" s="422">
        <v>26908</v>
      </c>
      <c r="F1641" s="179">
        <v>50.9133452824343</v>
      </c>
    </row>
    <row r="1642" spans="1:6" x14ac:dyDescent="0.25">
      <c r="A1642" s="321" t="s">
        <v>1312</v>
      </c>
      <c r="B1642" s="179" t="s">
        <v>1077</v>
      </c>
      <c r="C1642" s="399" t="s">
        <v>911</v>
      </c>
      <c r="D1642" s="179" t="s">
        <v>1830</v>
      </c>
      <c r="E1642" s="422">
        <v>26938</v>
      </c>
      <c r="F1642" s="179">
        <v>81.269354787704899</v>
      </c>
    </row>
    <row r="1643" spans="1:6" x14ac:dyDescent="0.25">
      <c r="A1643" s="321" t="s">
        <v>1312</v>
      </c>
      <c r="B1643" s="179" t="s">
        <v>1077</v>
      </c>
      <c r="C1643" s="399" t="s">
        <v>911</v>
      </c>
      <c r="D1643" s="179" t="s">
        <v>1830</v>
      </c>
      <c r="E1643" s="422">
        <v>26969</v>
      </c>
      <c r="F1643" s="179">
        <v>87.802702690991794</v>
      </c>
    </row>
    <row r="1644" spans="1:6" x14ac:dyDescent="0.25">
      <c r="A1644" s="321" t="s">
        <v>1312</v>
      </c>
      <c r="B1644" s="179" t="s">
        <v>1077</v>
      </c>
      <c r="C1644" s="399" t="s">
        <v>911</v>
      </c>
      <c r="D1644" s="179" t="s">
        <v>1830</v>
      </c>
      <c r="E1644" s="422">
        <v>26999</v>
      </c>
      <c r="F1644" s="179">
        <v>77.733417481141501</v>
      </c>
    </row>
    <row r="1645" spans="1:6" x14ac:dyDescent="0.25">
      <c r="A1645" s="321" t="s">
        <v>1312</v>
      </c>
      <c r="B1645" s="179" t="s">
        <v>1077</v>
      </c>
      <c r="C1645" s="399" t="s">
        <v>911</v>
      </c>
      <c r="D1645" s="179" t="s">
        <v>1830</v>
      </c>
      <c r="E1645" s="422">
        <v>27030</v>
      </c>
      <c r="F1645" s="179">
        <v>71.687182791713894</v>
      </c>
    </row>
    <row r="1646" spans="1:6" x14ac:dyDescent="0.25">
      <c r="A1646" s="321" t="s">
        <v>1312</v>
      </c>
      <c r="B1646" s="179" t="s">
        <v>1077</v>
      </c>
      <c r="C1646" s="399" t="s">
        <v>911</v>
      </c>
      <c r="D1646" s="179" t="s">
        <v>1830</v>
      </c>
      <c r="E1646" s="422">
        <v>27061</v>
      </c>
      <c r="F1646" s="179">
        <v>82.2793397067027</v>
      </c>
    </row>
    <row r="1647" spans="1:6" x14ac:dyDescent="0.25">
      <c r="A1647" s="321" t="s">
        <v>1312</v>
      </c>
      <c r="B1647" s="179" t="s">
        <v>1077</v>
      </c>
      <c r="C1647" s="399" t="s">
        <v>911</v>
      </c>
      <c r="D1647" s="179" t="s">
        <v>1830</v>
      </c>
      <c r="E1647" s="422">
        <v>27089</v>
      </c>
      <c r="F1647" s="179">
        <v>148.101493324252</v>
      </c>
    </row>
    <row r="1648" spans="1:6" x14ac:dyDescent="0.25">
      <c r="A1648" s="321" t="s">
        <v>1312</v>
      </c>
      <c r="B1648" s="179" t="s">
        <v>1077</v>
      </c>
      <c r="C1648" s="399" t="s">
        <v>911</v>
      </c>
      <c r="D1648" s="179" t="s">
        <v>1830</v>
      </c>
      <c r="E1648" s="422">
        <v>27120</v>
      </c>
      <c r="F1648" s="179">
        <v>302.036033027901</v>
      </c>
    </row>
    <row r="1649" spans="1:6" x14ac:dyDescent="0.25">
      <c r="A1649" s="321" t="s">
        <v>1312</v>
      </c>
      <c r="B1649" s="179" t="s">
        <v>1077</v>
      </c>
      <c r="C1649" s="399" t="s">
        <v>911</v>
      </c>
      <c r="D1649" s="179" t="s">
        <v>1830</v>
      </c>
      <c r="E1649" s="422">
        <v>27150</v>
      </c>
      <c r="F1649" s="179">
        <v>401.65353402799701</v>
      </c>
    </row>
    <row r="1650" spans="1:6" x14ac:dyDescent="0.25">
      <c r="A1650" s="321" t="s">
        <v>1312</v>
      </c>
      <c r="B1650" s="179" t="s">
        <v>1077</v>
      </c>
      <c r="C1650" s="399" t="s">
        <v>911</v>
      </c>
      <c r="D1650" s="179" t="s">
        <v>1830</v>
      </c>
      <c r="E1650" s="422">
        <v>27181</v>
      </c>
      <c r="F1650" s="179">
        <v>453.51899678163301</v>
      </c>
    </row>
    <row r="1651" spans="1:6" x14ac:dyDescent="0.25">
      <c r="A1651" s="321" t="s">
        <v>1312</v>
      </c>
      <c r="B1651" s="179" t="s">
        <v>1077</v>
      </c>
      <c r="C1651" s="399" t="s">
        <v>911</v>
      </c>
      <c r="D1651" s="179" t="s">
        <v>1830</v>
      </c>
      <c r="E1651" s="422">
        <v>27211</v>
      </c>
      <c r="F1651" s="179">
        <v>200.01417084932999</v>
      </c>
    </row>
    <row r="1652" spans="1:6" x14ac:dyDescent="0.25">
      <c r="A1652" s="321" t="s">
        <v>1312</v>
      </c>
      <c r="B1652" s="179" t="s">
        <v>1077</v>
      </c>
      <c r="C1652" s="399" t="s">
        <v>911</v>
      </c>
      <c r="D1652" s="179" t="s">
        <v>1830</v>
      </c>
      <c r="E1652" s="422">
        <v>27242</v>
      </c>
      <c r="F1652" s="179">
        <v>86.540341237190901</v>
      </c>
    </row>
    <row r="1653" spans="1:6" x14ac:dyDescent="0.25">
      <c r="A1653" s="321" t="s">
        <v>1312</v>
      </c>
      <c r="B1653" s="179" t="s">
        <v>1077</v>
      </c>
      <c r="C1653" s="399" t="s">
        <v>911</v>
      </c>
      <c r="D1653" s="179" t="s">
        <v>1830</v>
      </c>
      <c r="E1653" s="422">
        <v>27273</v>
      </c>
      <c r="F1653" s="179">
        <v>69.202066514332301</v>
      </c>
    </row>
    <row r="1654" spans="1:6" x14ac:dyDescent="0.25">
      <c r="A1654" s="321" t="s">
        <v>1312</v>
      </c>
      <c r="B1654" s="179" t="s">
        <v>1077</v>
      </c>
      <c r="C1654" s="399" t="s">
        <v>911</v>
      </c>
      <c r="D1654" s="179" t="s">
        <v>1830</v>
      </c>
      <c r="E1654" s="422">
        <v>27303</v>
      </c>
      <c r="F1654" s="179">
        <v>78.822716681511594</v>
      </c>
    </row>
    <row r="1655" spans="1:6" x14ac:dyDescent="0.25">
      <c r="A1655" s="321" t="s">
        <v>1312</v>
      </c>
      <c r="B1655" s="179" t="s">
        <v>1077</v>
      </c>
      <c r="C1655" s="399" t="s">
        <v>911</v>
      </c>
      <c r="D1655" s="179" t="s">
        <v>1830</v>
      </c>
      <c r="E1655" s="422">
        <v>27334</v>
      </c>
      <c r="F1655" s="179">
        <v>85.159376202283894</v>
      </c>
    </row>
    <row r="1656" spans="1:6" x14ac:dyDescent="0.25">
      <c r="A1656" s="321" t="s">
        <v>1312</v>
      </c>
      <c r="B1656" s="179" t="s">
        <v>1077</v>
      </c>
      <c r="C1656" s="399" t="s">
        <v>911</v>
      </c>
      <c r="D1656" s="179" t="s">
        <v>1830</v>
      </c>
      <c r="E1656" s="422">
        <v>27364</v>
      </c>
      <c r="F1656" s="179">
        <v>75.393229819620103</v>
      </c>
    </row>
    <row r="1657" spans="1:6" x14ac:dyDescent="0.25">
      <c r="A1657" s="321" t="s">
        <v>1312</v>
      </c>
      <c r="B1657" s="179" t="s">
        <v>1077</v>
      </c>
      <c r="C1657" s="399" t="s">
        <v>911</v>
      </c>
      <c r="D1657" s="179" t="s">
        <v>1830</v>
      </c>
      <c r="E1657" s="422">
        <v>27395</v>
      </c>
      <c r="F1657" s="179">
        <v>69.529018824471706</v>
      </c>
    </row>
    <row r="1658" spans="1:6" x14ac:dyDescent="0.25">
      <c r="A1658" s="321" t="s">
        <v>1312</v>
      </c>
      <c r="B1658" s="179" t="s">
        <v>1077</v>
      </c>
      <c r="C1658" s="399" t="s">
        <v>911</v>
      </c>
      <c r="D1658" s="179" t="s">
        <v>1830</v>
      </c>
      <c r="E1658" s="422">
        <v>27426</v>
      </c>
      <c r="F1658" s="179">
        <v>79.802295704019201</v>
      </c>
    </row>
    <row r="1659" spans="1:6" x14ac:dyDescent="0.25">
      <c r="A1659" s="321" t="s">
        <v>1312</v>
      </c>
      <c r="B1659" s="179" t="s">
        <v>1077</v>
      </c>
      <c r="C1659" s="399" t="s">
        <v>911</v>
      </c>
      <c r="D1659" s="179" t="s">
        <v>1830</v>
      </c>
      <c r="E1659" s="422">
        <v>27454</v>
      </c>
      <c r="F1659" s="179">
        <v>143.642853802654</v>
      </c>
    </row>
    <row r="1660" spans="1:6" x14ac:dyDescent="0.25">
      <c r="A1660" s="321" t="s">
        <v>1312</v>
      </c>
      <c r="B1660" s="179" t="s">
        <v>1077</v>
      </c>
      <c r="C1660" s="399" t="s">
        <v>911</v>
      </c>
      <c r="D1660" s="179" t="s">
        <v>1830</v>
      </c>
      <c r="E1660" s="422">
        <v>27485</v>
      </c>
      <c r="F1660" s="179">
        <v>292.94314838793002</v>
      </c>
    </row>
    <row r="1661" spans="1:6" x14ac:dyDescent="0.25">
      <c r="A1661" s="321" t="s">
        <v>1312</v>
      </c>
      <c r="B1661" s="179" t="s">
        <v>1077</v>
      </c>
      <c r="C1661" s="399" t="s">
        <v>911</v>
      </c>
      <c r="D1661" s="179" t="s">
        <v>1830</v>
      </c>
      <c r="E1661" s="422">
        <v>27515</v>
      </c>
      <c r="F1661" s="179">
        <v>389.56163488093</v>
      </c>
    </row>
    <row r="1662" spans="1:6" x14ac:dyDescent="0.25">
      <c r="A1662" s="321" t="s">
        <v>1312</v>
      </c>
      <c r="B1662" s="179" t="s">
        <v>1077</v>
      </c>
      <c r="C1662" s="399" t="s">
        <v>911</v>
      </c>
      <c r="D1662" s="179" t="s">
        <v>1830</v>
      </c>
      <c r="E1662" s="422">
        <v>27546</v>
      </c>
      <c r="F1662" s="179">
        <v>439.86567244668498</v>
      </c>
    </row>
    <row r="1663" spans="1:6" x14ac:dyDescent="0.25">
      <c r="A1663" s="321" t="s">
        <v>1312</v>
      </c>
      <c r="B1663" s="179" t="s">
        <v>1077</v>
      </c>
      <c r="C1663" s="399" t="s">
        <v>911</v>
      </c>
      <c r="D1663" s="179" t="s">
        <v>1830</v>
      </c>
      <c r="E1663" s="422">
        <v>27576</v>
      </c>
      <c r="F1663" s="179">
        <v>193.99268472510801</v>
      </c>
    </row>
    <row r="1664" spans="1:6" x14ac:dyDescent="0.25">
      <c r="A1664" s="321" t="s">
        <v>1312</v>
      </c>
      <c r="B1664" s="179" t="s">
        <v>1077</v>
      </c>
      <c r="C1664" s="399" t="s">
        <v>911</v>
      </c>
      <c r="D1664" s="179" t="s">
        <v>1830</v>
      </c>
      <c r="E1664" s="422">
        <v>27607</v>
      </c>
      <c r="F1664" s="179">
        <v>83.935018515643804</v>
      </c>
    </row>
    <row r="1665" spans="1:6" x14ac:dyDescent="0.25">
      <c r="A1665" s="321" t="s">
        <v>1312</v>
      </c>
      <c r="B1665" s="179" t="s">
        <v>1077</v>
      </c>
      <c r="C1665" s="399" t="s">
        <v>911</v>
      </c>
      <c r="D1665" s="179" t="s">
        <v>1830</v>
      </c>
      <c r="E1665" s="422">
        <v>27638</v>
      </c>
      <c r="F1665" s="179">
        <v>67.118717712024605</v>
      </c>
    </row>
    <row r="1666" spans="1:6" x14ac:dyDescent="0.25">
      <c r="A1666" s="321" t="s">
        <v>1312</v>
      </c>
      <c r="B1666" s="179" t="s">
        <v>1077</v>
      </c>
      <c r="C1666" s="399" t="s">
        <v>911</v>
      </c>
      <c r="D1666" s="179" t="s">
        <v>1830</v>
      </c>
      <c r="E1666" s="422">
        <v>27668</v>
      </c>
      <c r="F1666" s="179">
        <v>68.892468391608602</v>
      </c>
    </row>
    <row r="1667" spans="1:6" x14ac:dyDescent="0.25">
      <c r="A1667" s="321" t="s">
        <v>1312</v>
      </c>
      <c r="B1667" s="179" t="s">
        <v>1077</v>
      </c>
      <c r="C1667" s="399" t="s">
        <v>911</v>
      </c>
      <c r="D1667" s="179" t="s">
        <v>1830</v>
      </c>
      <c r="E1667" s="422">
        <v>27699</v>
      </c>
      <c r="F1667" s="179">
        <v>74.430822487003397</v>
      </c>
    </row>
    <row r="1668" spans="1:6" x14ac:dyDescent="0.25">
      <c r="A1668" s="321" t="s">
        <v>1312</v>
      </c>
      <c r="B1668" s="179" t="s">
        <v>1077</v>
      </c>
      <c r="C1668" s="399" t="s">
        <v>911</v>
      </c>
      <c r="D1668" s="179" t="s">
        <v>1830</v>
      </c>
      <c r="E1668" s="422">
        <v>27729</v>
      </c>
      <c r="F1668" s="179">
        <v>65.895035352261004</v>
      </c>
    </row>
    <row r="1669" spans="1:6" x14ac:dyDescent="0.25">
      <c r="A1669" s="321" t="s">
        <v>1312</v>
      </c>
      <c r="B1669" s="179" t="s">
        <v>1077</v>
      </c>
      <c r="C1669" s="399" t="s">
        <v>911</v>
      </c>
      <c r="D1669" s="179" t="s">
        <v>1830</v>
      </c>
      <c r="E1669" s="422">
        <v>27760</v>
      </c>
      <c r="F1669" s="179">
        <v>60.769609743583104</v>
      </c>
    </row>
    <row r="1670" spans="1:6" x14ac:dyDescent="0.25">
      <c r="A1670" s="321" t="s">
        <v>1312</v>
      </c>
      <c r="B1670" s="179" t="s">
        <v>1077</v>
      </c>
      <c r="C1670" s="399" t="s">
        <v>911</v>
      </c>
      <c r="D1670" s="179" t="s">
        <v>1830</v>
      </c>
      <c r="E1670" s="422">
        <v>27791</v>
      </c>
      <c r="F1670" s="179">
        <v>69.748638030088202</v>
      </c>
    </row>
    <row r="1671" spans="1:6" x14ac:dyDescent="0.25">
      <c r="A1671" s="321" t="s">
        <v>1312</v>
      </c>
      <c r="B1671" s="179" t="s">
        <v>1077</v>
      </c>
      <c r="C1671" s="399" t="s">
        <v>911</v>
      </c>
      <c r="D1671" s="179" t="s">
        <v>1830</v>
      </c>
      <c r="E1671" s="422">
        <v>27820</v>
      </c>
      <c r="F1671" s="179">
        <v>125.546431053181</v>
      </c>
    </row>
    <row r="1672" spans="1:6" x14ac:dyDescent="0.25">
      <c r="A1672" s="321" t="s">
        <v>1312</v>
      </c>
      <c r="B1672" s="179" t="s">
        <v>1077</v>
      </c>
      <c r="C1672" s="399" t="s">
        <v>911</v>
      </c>
      <c r="D1672" s="179" t="s">
        <v>1830</v>
      </c>
      <c r="E1672" s="422">
        <v>27851</v>
      </c>
      <c r="F1672" s="179">
        <v>256.03756684001098</v>
      </c>
    </row>
    <row r="1673" spans="1:6" x14ac:dyDescent="0.25">
      <c r="A1673" s="321" t="s">
        <v>1312</v>
      </c>
      <c r="B1673" s="179" t="s">
        <v>1077</v>
      </c>
      <c r="C1673" s="399" t="s">
        <v>911</v>
      </c>
      <c r="D1673" s="179" t="s">
        <v>1830</v>
      </c>
      <c r="E1673" s="422">
        <v>27881</v>
      </c>
      <c r="F1673" s="179">
        <v>340.48385728771598</v>
      </c>
    </row>
    <row r="1674" spans="1:6" x14ac:dyDescent="0.25">
      <c r="A1674" s="321" t="s">
        <v>1312</v>
      </c>
      <c r="B1674" s="179" t="s">
        <v>1077</v>
      </c>
      <c r="C1674" s="399" t="s">
        <v>911</v>
      </c>
      <c r="D1674" s="179" t="s">
        <v>1830</v>
      </c>
      <c r="E1674" s="422">
        <v>27912</v>
      </c>
      <c r="F1674" s="179">
        <v>384.450488531497</v>
      </c>
    </row>
    <row r="1675" spans="1:6" x14ac:dyDescent="0.25">
      <c r="A1675" s="321" t="s">
        <v>1312</v>
      </c>
      <c r="B1675" s="179" t="s">
        <v>1077</v>
      </c>
      <c r="C1675" s="399" t="s">
        <v>911</v>
      </c>
      <c r="D1675" s="179" t="s">
        <v>1830</v>
      </c>
      <c r="E1675" s="422">
        <v>27942</v>
      </c>
      <c r="F1675" s="179">
        <v>169.55308651221</v>
      </c>
    </row>
    <row r="1676" spans="1:6" x14ac:dyDescent="0.25">
      <c r="A1676" s="321" t="s">
        <v>1312</v>
      </c>
      <c r="B1676" s="179" t="s">
        <v>1077</v>
      </c>
      <c r="C1676" s="399" t="s">
        <v>911</v>
      </c>
      <c r="D1676" s="179" t="s">
        <v>1830</v>
      </c>
      <c r="E1676" s="422">
        <v>27973</v>
      </c>
      <c r="F1676" s="179">
        <v>73.360711904952595</v>
      </c>
    </row>
    <row r="1677" spans="1:6" x14ac:dyDescent="0.25">
      <c r="A1677" s="321" t="s">
        <v>1312</v>
      </c>
      <c r="B1677" s="179" t="s">
        <v>1077</v>
      </c>
      <c r="C1677" s="399" t="s">
        <v>911</v>
      </c>
      <c r="D1677" s="179" t="s">
        <v>1830</v>
      </c>
      <c r="E1677" s="422">
        <v>28004</v>
      </c>
      <c r="F1677" s="179">
        <v>58.662963332568602</v>
      </c>
    </row>
    <row r="1678" spans="1:6" x14ac:dyDescent="0.25">
      <c r="A1678" s="321" t="s">
        <v>1312</v>
      </c>
      <c r="B1678" s="179" t="s">
        <v>1077</v>
      </c>
      <c r="C1678" s="399" t="s">
        <v>911</v>
      </c>
      <c r="D1678" s="179" t="s">
        <v>1830</v>
      </c>
      <c r="E1678" s="422">
        <v>28034</v>
      </c>
      <c r="F1678" s="179">
        <v>31.4173683362019</v>
      </c>
    </row>
    <row r="1679" spans="1:6" x14ac:dyDescent="0.25">
      <c r="A1679" s="321" t="s">
        <v>1312</v>
      </c>
      <c r="B1679" s="179" t="s">
        <v>1077</v>
      </c>
      <c r="C1679" s="399" t="s">
        <v>911</v>
      </c>
      <c r="D1679" s="179" t="s">
        <v>1830</v>
      </c>
      <c r="E1679" s="422">
        <v>28065</v>
      </c>
      <c r="F1679" s="179">
        <v>33.943050963833201</v>
      </c>
    </row>
    <row r="1680" spans="1:6" x14ac:dyDescent="0.25">
      <c r="A1680" s="321" t="s">
        <v>1312</v>
      </c>
      <c r="B1680" s="179" t="s">
        <v>1077</v>
      </c>
      <c r="C1680" s="399" t="s">
        <v>911</v>
      </c>
      <c r="D1680" s="179" t="s">
        <v>1830</v>
      </c>
      <c r="E1680" s="422">
        <v>28095</v>
      </c>
      <c r="F1680" s="179">
        <v>30.050434329352498</v>
      </c>
    </row>
    <row r="1681" spans="1:6" x14ac:dyDescent="0.25">
      <c r="A1681" s="321" t="s">
        <v>1312</v>
      </c>
      <c r="B1681" s="179" t="s">
        <v>1077</v>
      </c>
      <c r="C1681" s="399" t="s">
        <v>911</v>
      </c>
      <c r="D1681" s="179" t="s">
        <v>1830</v>
      </c>
      <c r="E1681" s="422">
        <v>28126</v>
      </c>
      <c r="F1681" s="179">
        <v>27.713061493292901</v>
      </c>
    </row>
    <row r="1682" spans="1:6" x14ac:dyDescent="0.25">
      <c r="A1682" s="321" t="s">
        <v>1312</v>
      </c>
      <c r="B1682" s="179" t="s">
        <v>1077</v>
      </c>
      <c r="C1682" s="399" t="s">
        <v>911</v>
      </c>
      <c r="D1682" s="179" t="s">
        <v>1830</v>
      </c>
      <c r="E1682" s="422">
        <v>28157</v>
      </c>
      <c r="F1682" s="179">
        <v>31.8078115518156</v>
      </c>
    </row>
    <row r="1683" spans="1:6" x14ac:dyDescent="0.25">
      <c r="A1683" s="321" t="s">
        <v>1312</v>
      </c>
      <c r="B1683" s="179" t="s">
        <v>1077</v>
      </c>
      <c r="C1683" s="399" t="s">
        <v>911</v>
      </c>
      <c r="D1683" s="179" t="s">
        <v>1830</v>
      </c>
      <c r="E1683" s="422">
        <v>28185</v>
      </c>
      <c r="F1683" s="179">
        <v>57.2535512194506</v>
      </c>
    </row>
    <row r="1684" spans="1:6" x14ac:dyDescent="0.25">
      <c r="A1684" s="321" t="s">
        <v>1312</v>
      </c>
      <c r="B1684" s="179" t="s">
        <v>1077</v>
      </c>
      <c r="C1684" s="399" t="s">
        <v>911</v>
      </c>
      <c r="D1684" s="179" t="s">
        <v>1830</v>
      </c>
      <c r="E1684" s="422">
        <v>28216</v>
      </c>
      <c r="F1684" s="179">
        <v>116.76206025298001</v>
      </c>
    </row>
    <row r="1685" spans="1:6" x14ac:dyDescent="0.25">
      <c r="A1685" s="321" t="s">
        <v>1312</v>
      </c>
      <c r="B1685" s="179" t="s">
        <v>1077</v>
      </c>
      <c r="C1685" s="399" t="s">
        <v>911</v>
      </c>
      <c r="D1685" s="179" t="s">
        <v>1830</v>
      </c>
      <c r="E1685" s="422">
        <v>28246</v>
      </c>
      <c r="F1685" s="179">
        <v>155.27251391448101</v>
      </c>
    </row>
    <row r="1686" spans="1:6" x14ac:dyDescent="0.25">
      <c r="A1686" s="321" t="s">
        <v>1312</v>
      </c>
      <c r="B1686" s="179" t="s">
        <v>1077</v>
      </c>
      <c r="C1686" s="399" t="s">
        <v>911</v>
      </c>
      <c r="D1686" s="179" t="s">
        <v>1830</v>
      </c>
      <c r="E1686" s="422">
        <v>28277</v>
      </c>
      <c r="F1686" s="179">
        <v>175.322831177551</v>
      </c>
    </row>
    <row r="1687" spans="1:6" x14ac:dyDescent="0.25">
      <c r="A1687" s="321" t="s">
        <v>1312</v>
      </c>
      <c r="B1687" s="179" t="s">
        <v>1077</v>
      </c>
      <c r="C1687" s="399" t="s">
        <v>911</v>
      </c>
      <c r="D1687" s="179" t="s">
        <v>1830</v>
      </c>
      <c r="E1687" s="422">
        <v>28307</v>
      </c>
      <c r="F1687" s="179">
        <v>77.3221209205918</v>
      </c>
    </row>
    <row r="1688" spans="1:6" x14ac:dyDescent="0.25">
      <c r="A1688" s="321" t="s">
        <v>1312</v>
      </c>
      <c r="B1688" s="179" t="s">
        <v>1077</v>
      </c>
      <c r="C1688" s="399" t="s">
        <v>911</v>
      </c>
      <c r="D1688" s="179" t="s">
        <v>1830</v>
      </c>
      <c r="E1688" s="422">
        <v>28338</v>
      </c>
      <c r="F1688" s="179">
        <v>33.455043216373099</v>
      </c>
    </row>
    <row r="1689" spans="1:6" x14ac:dyDescent="0.25">
      <c r="A1689" s="321" t="s">
        <v>1312</v>
      </c>
      <c r="B1689" s="179" t="s">
        <v>1077</v>
      </c>
      <c r="C1689" s="399" t="s">
        <v>911</v>
      </c>
      <c r="D1689" s="179" t="s">
        <v>1830</v>
      </c>
      <c r="E1689" s="422">
        <v>28369</v>
      </c>
      <c r="F1689" s="179">
        <v>26.7523572567607</v>
      </c>
    </row>
    <row r="1690" spans="1:6" x14ac:dyDescent="0.25">
      <c r="A1690" s="321" t="s">
        <v>1312</v>
      </c>
      <c r="B1690" s="179" t="s">
        <v>1077</v>
      </c>
      <c r="C1690" s="399" t="s">
        <v>911</v>
      </c>
      <c r="D1690" s="179" t="s">
        <v>1830</v>
      </c>
      <c r="E1690" s="422">
        <v>28399</v>
      </c>
      <c r="F1690" s="179">
        <v>70.376409970788103</v>
      </c>
    </row>
    <row r="1691" spans="1:6" x14ac:dyDescent="0.25">
      <c r="A1691" s="321" t="s">
        <v>1312</v>
      </c>
      <c r="B1691" s="179" t="s">
        <v>1077</v>
      </c>
      <c r="C1691" s="399" t="s">
        <v>911</v>
      </c>
      <c r="D1691" s="179" t="s">
        <v>1830</v>
      </c>
      <c r="E1691" s="422">
        <v>28430</v>
      </c>
      <c r="F1691" s="179">
        <v>76.034060037342698</v>
      </c>
    </row>
    <row r="1692" spans="1:6" x14ac:dyDescent="0.25">
      <c r="A1692" s="321" t="s">
        <v>1312</v>
      </c>
      <c r="B1692" s="179" t="s">
        <v>1077</v>
      </c>
      <c r="C1692" s="399" t="s">
        <v>911</v>
      </c>
      <c r="D1692" s="179" t="s">
        <v>1830</v>
      </c>
      <c r="E1692" s="422">
        <v>28460</v>
      </c>
      <c r="F1692" s="179">
        <v>67.314412319056302</v>
      </c>
    </row>
    <row r="1693" spans="1:6" x14ac:dyDescent="0.25">
      <c r="A1693" s="321" t="s">
        <v>1312</v>
      </c>
      <c r="B1693" s="179" t="s">
        <v>1077</v>
      </c>
      <c r="C1693" s="399" t="s">
        <v>911</v>
      </c>
      <c r="D1693" s="179" t="s">
        <v>1830</v>
      </c>
      <c r="E1693" s="422">
        <v>28491</v>
      </c>
      <c r="F1693" s="179">
        <v>62.078585205696101</v>
      </c>
    </row>
    <row r="1694" spans="1:6" x14ac:dyDescent="0.25">
      <c r="A1694" s="321" t="s">
        <v>1312</v>
      </c>
      <c r="B1694" s="179" t="s">
        <v>1077</v>
      </c>
      <c r="C1694" s="399" t="s">
        <v>911</v>
      </c>
      <c r="D1694" s="179" t="s">
        <v>1830</v>
      </c>
      <c r="E1694" s="422">
        <v>28522</v>
      </c>
      <c r="F1694" s="179">
        <v>71.251021476064295</v>
      </c>
    </row>
    <row r="1695" spans="1:6" x14ac:dyDescent="0.25">
      <c r="A1695" s="321" t="s">
        <v>1312</v>
      </c>
      <c r="B1695" s="179" t="s">
        <v>1077</v>
      </c>
      <c r="C1695" s="399" t="s">
        <v>911</v>
      </c>
      <c r="D1695" s="179" t="s">
        <v>1830</v>
      </c>
      <c r="E1695" s="422">
        <v>28550</v>
      </c>
      <c r="F1695" s="179">
        <v>128.25069718715599</v>
      </c>
    </row>
    <row r="1696" spans="1:6" x14ac:dyDescent="0.25">
      <c r="A1696" s="321" t="s">
        <v>1312</v>
      </c>
      <c r="B1696" s="179" t="s">
        <v>1077</v>
      </c>
      <c r="C1696" s="399" t="s">
        <v>911</v>
      </c>
      <c r="D1696" s="179" t="s">
        <v>1830</v>
      </c>
      <c r="E1696" s="422">
        <v>28581</v>
      </c>
      <c r="F1696" s="179">
        <v>261.552607890741</v>
      </c>
    </row>
    <row r="1697" spans="1:6" x14ac:dyDescent="0.25">
      <c r="A1697" s="321" t="s">
        <v>1312</v>
      </c>
      <c r="B1697" s="179" t="s">
        <v>1077</v>
      </c>
      <c r="C1697" s="399" t="s">
        <v>911</v>
      </c>
      <c r="D1697" s="179" t="s">
        <v>1830</v>
      </c>
      <c r="E1697" s="422">
        <v>28611</v>
      </c>
      <c r="F1697" s="179">
        <v>347.81786875028399</v>
      </c>
    </row>
    <row r="1698" spans="1:6" x14ac:dyDescent="0.25">
      <c r="A1698" s="321" t="s">
        <v>1312</v>
      </c>
      <c r="B1698" s="179" t="s">
        <v>1077</v>
      </c>
      <c r="C1698" s="399" t="s">
        <v>911</v>
      </c>
      <c r="D1698" s="179" t="s">
        <v>1830</v>
      </c>
      <c r="E1698" s="422">
        <v>28642</v>
      </c>
      <c r="F1698" s="179">
        <v>392.73153983343099</v>
      </c>
    </row>
    <row r="1699" spans="1:6" x14ac:dyDescent="0.25">
      <c r="A1699" s="321" t="s">
        <v>1312</v>
      </c>
      <c r="B1699" s="179" t="s">
        <v>1077</v>
      </c>
      <c r="C1699" s="399" t="s">
        <v>911</v>
      </c>
      <c r="D1699" s="179" t="s">
        <v>1830</v>
      </c>
      <c r="E1699" s="422">
        <v>28672</v>
      </c>
      <c r="F1699" s="179">
        <v>173.20525460587601</v>
      </c>
    </row>
    <row r="1700" spans="1:6" x14ac:dyDescent="0.25">
      <c r="A1700" s="321" t="s">
        <v>1312</v>
      </c>
      <c r="B1700" s="179" t="s">
        <v>1077</v>
      </c>
      <c r="C1700" s="399" t="s">
        <v>911</v>
      </c>
      <c r="D1700" s="179" t="s">
        <v>1830</v>
      </c>
      <c r="E1700" s="422">
        <v>28703</v>
      </c>
      <c r="F1700" s="179">
        <v>74.940899307371495</v>
      </c>
    </row>
    <row r="1701" spans="1:6" x14ac:dyDescent="0.25">
      <c r="A1701" s="321" t="s">
        <v>1312</v>
      </c>
      <c r="B1701" s="179" t="s">
        <v>1077</v>
      </c>
      <c r="C1701" s="399" t="s">
        <v>911</v>
      </c>
      <c r="D1701" s="179" t="s">
        <v>1830</v>
      </c>
      <c r="E1701" s="422">
        <v>28734</v>
      </c>
      <c r="F1701" s="179">
        <v>59.926561697955101</v>
      </c>
    </row>
    <row r="1702" spans="1:6" x14ac:dyDescent="0.25">
      <c r="A1702" s="321" t="s">
        <v>1312</v>
      </c>
      <c r="B1702" s="179" t="s">
        <v>1077</v>
      </c>
      <c r="C1702" s="399" t="s">
        <v>911</v>
      </c>
      <c r="D1702" s="179" t="s">
        <v>1830</v>
      </c>
      <c r="E1702" s="422">
        <v>28764</v>
      </c>
      <c r="F1702" s="179">
        <v>55.343727062079999</v>
      </c>
    </row>
    <row r="1703" spans="1:6" x14ac:dyDescent="0.25">
      <c r="A1703" s="321" t="s">
        <v>1312</v>
      </c>
      <c r="B1703" s="179" t="s">
        <v>1077</v>
      </c>
      <c r="C1703" s="399" t="s">
        <v>911</v>
      </c>
      <c r="D1703" s="179" t="s">
        <v>1830</v>
      </c>
      <c r="E1703" s="422">
        <v>28795</v>
      </c>
      <c r="F1703" s="179">
        <v>59.7928804250624</v>
      </c>
    </row>
    <row r="1704" spans="1:6" x14ac:dyDescent="0.25">
      <c r="A1704" s="321" t="s">
        <v>1312</v>
      </c>
      <c r="B1704" s="179" t="s">
        <v>1077</v>
      </c>
      <c r="C1704" s="399" t="s">
        <v>911</v>
      </c>
      <c r="D1704" s="179" t="s">
        <v>1830</v>
      </c>
      <c r="E1704" s="422">
        <v>28825</v>
      </c>
      <c r="F1704" s="179">
        <v>52.935784366899703</v>
      </c>
    </row>
    <row r="1705" spans="1:6" x14ac:dyDescent="0.25">
      <c r="A1705" s="321" t="s">
        <v>1312</v>
      </c>
      <c r="B1705" s="179" t="s">
        <v>1077</v>
      </c>
      <c r="C1705" s="399" t="s">
        <v>911</v>
      </c>
      <c r="D1705" s="179" t="s">
        <v>1830</v>
      </c>
      <c r="E1705" s="422">
        <v>28856</v>
      </c>
      <c r="F1705" s="179">
        <v>48.818350885619203</v>
      </c>
    </row>
    <row r="1706" spans="1:6" x14ac:dyDescent="0.25">
      <c r="A1706" s="321" t="s">
        <v>1312</v>
      </c>
      <c r="B1706" s="179" t="s">
        <v>1077</v>
      </c>
      <c r="C1706" s="399" t="s">
        <v>911</v>
      </c>
      <c r="D1706" s="179" t="s">
        <v>1830</v>
      </c>
      <c r="E1706" s="422">
        <v>28887</v>
      </c>
      <c r="F1706" s="179">
        <v>56.031518048483797</v>
      </c>
    </row>
    <row r="1707" spans="1:6" x14ac:dyDescent="0.25">
      <c r="A1707" s="321" t="s">
        <v>1312</v>
      </c>
      <c r="B1707" s="179" t="s">
        <v>1077</v>
      </c>
      <c r="C1707" s="399" t="s">
        <v>911</v>
      </c>
      <c r="D1707" s="179" t="s">
        <v>1830</v>
      </c>
      <c r="E1707" s="422">
        <v>28915</v>
      </c>
      <c r="F1707" s="179">
        <v>100.855834840021</v>
      </c>
    </row>
    <row r="1708" spans="1:6" x14ac:dyDescent="0.25">
      <c r="A1708" s="321" t="s">
        <v>1312</v>
      </c>
      <c r="B1708" s="179" t="s">
        <v>1077</v>
      </c>
      <c r="C1708" s="399" t="s">
        <v>911</v>
      </c>
      <c r="D1708" s="179" t="s">
        <v>1830</v>
      </c>
      <c r="E1708" s="422">
        <v>28946</v>
      </c>
      <c r="F1708" s="179">
        <v>205.68392376776299</v>
      </c>
    </row>
    <row r="1709" spans="1:6" x14ac:dyDescent="0.25">
      <c r="A1709" s="321" t="s">
        <v>1312</v>
      </c>
      <c r="B1709" s="179" t="s">
        <v>1077</v>
      </c>
      <c r="C1709" s="399" t="s">
        <v>911</v>
      </c>
      <c r="D1709" s="179" t="s">
        <v>1830</v>
      </c>
      <c r="E1709" s="422">
        <v>28976</v>
      </c>
      <c r="F1709" s="179">
        <v>273.522579560682</v>
      </c>
    </row>
    <row r="1710" spans="1:6" x14ac:dyDescent="0.25">
      <c r="A1710" s="321" t="s">
        <v>1312</v>
      </c>
      <c r="B1710" s="179" t="s">
        <v>1077</v>
      </c>
      <c r="C1710" s="399" t="s">
        <v>911</v>
      </c>
      <c r="D1710" s="179" t="s">
        <v>1830</v>
      </c>
      <c r="E1710" s="422">
        <v>29007</v>
      </c>
      <c r="F1710" s="179">
        <v>308.84251069688997</v>
      </c>
    </row>
    <row r="1711" spans="1:6" x14ac:dyDescent="0.25">
      <c r="A1711" s="321" t="s">
        <v>1312</v>
      </c>
      <c r="B1711" s="179" t="s">
        <v>1077</v>
      </c>
      <c r="C1711" s="399" t="s">
        <v>911</v>
      </c>
      <c r="D1711" s="179" t="s">
        <v>1830</v>
      </c>
      <c r="E1711" s="422">
        <v>29037</v>
      </c>
      <c r="F1711" s="179">
        <v>136.20791882684199</v>
      </c>
    </row>
    <row r="1712" spans="1:6" x14ac:dyDescent="0.25">
      <c r="A1712" s="321" t="s">
        <v>1312</v>
      </c>
      <c r="B1712" s="179" t="s">
        <v>1077</v>
      </c>
      <c r="C1712" s="399" t="s">
        <v>911</v>
      </c>
      <c r="D1712" s="179" t="s">
        <v>1830</v>
      </c>
      <c r="E1712" s="422">
        <v>29068</v>
      </c>
      <c r="F1712" s="179">
        <v>58.933223203280001</v>
      </c>
    </row>
    <row r="1713" spans="1:6" x14ac:dyDescent="0.25">
      <c r="A1713" s="321" t="s">
        <v>1312</v>
      </c>
      <c r="B1713" s="179" t="s">
        <v>1077</v>
      </c>
      <c r="C1713" s="399" t="s">
        <v>911</v>
      </c>
      <c r="D1713" s="179" t="s">
        <v>1830</v>
      </c>
      <c r="E1713" s="422">
        <v>29099</v>
      </c>
      <c r="F1713" s="179">
        <v>47.126008214359999</v>
      </c>
    </row>
    <row r="1714" spans="1:6" x14ac:dyDescent="0.25">
      <c r="A1714" s="321" t="s">
        <v>1312</v>
      </c>
      <c r="B1714" s="179" t="s">
        <v>1077</v>
      </c>
      <c r="C1714" s="399" t="s">
        <v>911</v>
      </c>
      <c r="D1714" s="179" t="s">
        <v>1830</v>
      </c>
      <c r="E1714" s="422">
        <v>29129</v>
      </c>
      <c r="F1714" s="179">
        <v>71.496310390417605</v>
      </c>
    </row>
    <row r="1715" spans="1:6" x14ac:dyDescent="0.25">
      <c r="A1715" s="321" t="s">
        <v>1312</v>
      </c>
      <c r="B1715" s="179" t="s">
        <v>1077</v>
      </c>
      <c r="C1715" s="399" t="s">
        <v>911</v>
      </c>
      <c r="D1715" s="179" t="s">
        <v>1830</v>
      </c>
      <c r="E1715" s="422">
        <v>29160</v>
      </c>
      <c r="F1715" s="179">
        <v>77.243990691340301</v>
      </c>
    </row>
    <row r="1716" spans="1:6" x14ac:dyDescent="0.25">
      <c r="A1716" s="321" t="s">
        <v>1312</v>
      </c>
      <c r="B1716" s="179" t="s">
        <v>1077</v>
      </c>
      <c r="C1716" s="399" t="s">
        <v>911</v>
      </c>
      <c r="D1716" s="179" t="s">
        <v>1830</v>
      </c>
      <c r="E1716" s="422">
        <v>29190</v>
      </c>
      <c r="F1716" s="179">
        <v>68.385587143610707</v>
      </c>
    </row>
    <row r="1717" spans="1:6" x14ac:dyDescent="0.25">
      <c r="A1717" s="321" t="s">
        <v>1312</v>
      </c>
      <c r="B1717" s="179" t="s">
        <v>1077</v>
      </c>
      <c r="C1717" s="399" t="s">
        <v>911</v>
      </c>
      <c r="D1717" s="179" t="s">
        <v>1830</v>
      </c>
      <c r="E1717" s="422">
        <v>29221</v>
      </c>
      <c r="F1717" s="179">
        <v>63.0664422681795</v>
      </c>
    </row>
    <row r="1718" spans="1:6" x14ac:dyDescent="0.25">
      <c r="A1718" s="321" t="s">
        <v>1312</v>
      </c>
      <c r="B1718" s="179" t="s">
        <v>1077</v>
      </c>
      <c r="C1718" s="399" t="s">
        <v>911</v>
      </c>
      <c r="D1718" s="179" t="s">
        <v>1830</v>
      </c>
      <c r="E1718" s="422">
        <v>29252</v>
      </c>
      <c r="F1718" s="179">
        <v>72.384839596130405</v>
      </c>
    </row>
    <row r="1719" spans="1:6" x14ac:dyDescent="0.25">
      <c r="A1719" s="321" t="s">
        <v>1312</v>
      </c>
      <c r="B1719" s="179" t="s">
        <v>1077</v>
      </c>
      <c r="C1719" s="399" t="s">
        <v>911</v>
      </c>
      <c r="D1719" s="179" t="s">
        <v>1830</v>
      </c>
      <c r="E1719" s="422">
        <v>29281</v>
      </c>
      <c r="F1719" s="179">
        <v>130.29155163905699</v>
      </c>
    </row>
    <row r="1720" spans="1:6" x14ac:dyDescent="0.25">
      <c r="A1720" s="321" t="s">
        <v>1312</v>
      </c>
      <c r="B1720" s="179" t="s">
        <v>1077</v>
      </c>
      <c r="C1720" s="399" t="s">
        <v>911</v>
      </c>
      <c r="D1720" s="179" t="s">
        <v>1830</v>
      </c>
      <c r="E1720" s="422">
        <v>29312</v>
      </c>
      <c r="F1720" s="179">
        <v>265.71469679885098</v>
      </c>
    </row>
    <row r="1721" spans="1:6" x14ac:dyDescent="0.25">
      <c r="A1721" s="321" t="s">
        <v>1312</v>
      </c>
      <c r="B1721" s="179" t="s">
        <v>1077</v>
      </c>
      <c r="C1721" s="399" t="s">
        <v>911</v>
      </c>
      <c r="D1721" s="179" t="s">
        <v>1830</v>
      </c>
      <c r="E1721" s="422">
        <v>29342</v>
      </c>
      <c r="F1721" s="179">
        <v>353.35269749943097</v>
      </c>
    </row>
    <row r="1722" spans="1:6" x14ac:dyDescent="0.25">
      <c r="A1722" s="321" t="s">
        <v>1312</v>
      </c>
      <c r="B1722" s="179" t="s">
        <v>1077</v>
      </c>
      <c r="C1722" s="399" t="s">
        <v>911</v>
      </c>
      <c r="D1722" s="179" t="s">
        <v>1830</v>
      </c>
      <c r="E1722" s="422">
        <v>29373</v>
      </c>
      <c r="F1722" s="179">
        <v>398.98108021839499</v>
      </c>
    </row>
    <row r="1723" spans="1:6" x14ac:dyDescent="0.25">
      <c r="A1723" s="321" t="s">
        <v>1312</v>
      </c>
      <c r="B1723" s="179" t="s">
        <v>1077</v>
      </c>
      <c r="C1723" s="399" t="s">
        <v>911</v>
      </c>
      <c r="D1723" s="179" t="s">
        <v>1830</v>
      </c>
      <c r="E1723" s="422">
        <v>29403</v>
      </c>
      <c r="F1723" s="179">
        <v>175.96147131820399</v>
      </c>
    </row>
    <row r="1724" spans="1:6" x14ac:dyDescent="0.25">
      <c r="A1724" s="321" t="s">
        <v>1312</v>
      </c>
      <c r="B1724" s="179" t="s">
        <v>1077</v>
      </c>
      <c r="C1724" s="399" t="s">
        <v>911</v>
      </c>
      <c r="D1724" s="179" t="s">
        <v>1830</v>
      </c>
      <c r="E1724" s="422">
        <v>29434</v>
      </c>
      <c r="F1724" s="179">
        <v>76.133434485232598</v>
      </c>
    </row>
    <row r="1725" spans="1:6" x14ac:dyDescent="0.25">
      <c r="A1725" s="321" t="s">
        <v>1312</v>
      </c>
      <c r="B1725" s="179" t="s">
        <v>1077</v>
      </c>
      <c r="C1725" s="399" t="s">
        <v>911</v>
      </c>
      <c r="D1725" s="179" t="s">
        <v>1830</v>
      </c>
      <c r="E1725" s="422">
        <v>29465</v>
      </c>
      <c r="F1725" s="179">
        <v>60.880173591775097</v>
      </c>
    </row>
    <row r="1726" spans="1:6" x14ac:dyDescent="0.25">
      <c r="A1726" s="321" t="s">
        <v>1312</v>
      </c>
      <c r="B1726" s="179" t="s">
        <v>1077</v>
      </c>
      <c r="C1726" s="399" t="s">
        <v>911</v>
      </c>
      <c r="D1726" s="179" t="s">
        <v>1830</v>
      </c>
      <c r="E1726" s="422">
        <v>29495</v>
      </c>
      <c r="F1726" s="179">
        <v>45.413730943651302</v>
      </c>
    </row>
    <row r="1727" spans="1:6" x14ac:dyDescent="0.25">
      <c r="A1727" s="321" t="s">
        <v>1312</v>
      </c>
      <c r="B1727" s="179" t="s">
        <v>1077</v>
      </c>
      <c r="C1727" s="399" t="s">
        <v>911</v>
      </c>
      <c r="D1727" s="179" t="s">
        <v>1830</v>
      </c>
      <c r="E1727" s="422">
        <v>29526</v>
      </c>
      <c r="F1727" s="179">
        <v>49.064599153645098</v>
      </c>
    </row>
    <row r="1728" spans="1:6" x14ac:dyDescent="0.25">
      <c r="A1728" s="321" t="s">
        <v>1312</v>
      </c>
      <c r="B1728" s="179" t="s">
        <v>1077</v>
      </c>
      <c r="C1728" s="399" t="s">
        <v>911</v>
      </c>
      <c r="D1728" s="179" t="s">
        <v>1830</v>
      </c>
      <c r="E1728" s="422">
        <v>29556</v>
      </c>
      <c r="F1728" s="179">
        <v>43.437831099320498</v>
      </c>
    </row>
    <row r="1729" spans="1:6" x14ac:dyDescent="0.25">
      <c r="A1729" s="321" t="s">
        <v>1312</v>
      </c>
      <c r="B1729" s="179" t="s">
        <v>1077</v>
      </c>
      <c r="C1729" s="399" t="s">
        <v>911</v>
      </c>
      <c r="D1729" s="179" t="s">
        <v>1830</v>
      </c>
      <c r="E1729" s="422">
        <v>29587</v>
      </c>
      <c r="F1729" s="179">
        <v>40.059164243589898</v>
      </c>
    </row>
    <row r="1730" spans="1:6" x14ac:dyDescent="0.25">
      <c r="A1730" s="321" t="s">
        <v>1312</v>
      </c>
      <c r="B1730" s="179" t="s">
        <v>1077</v>
      </c>
      <c r="C1730" s="399" t="s">
        <v>911</v>
      </c>
      <c r="D1730" s="179" t="s">
        <v>1830</v>
      </c>
      <c r="E1730" s="422">
        <v>29618</v>
      </c>
      <c r="F1730" s="179">
        <v>45.9781156799191</v>
      </c>
    </row>
    <row r="1731" spans="1:6" x14ac:dyDescent="0.25">
      <c r="A1731" s="321" t="s">
        <v>1312</v>
      </c>
      <c r="B1731" s="179" t="s">
        <v>1077</v>
      </c>
      <c r="C1731" s="399" t="s">
        <v>911</v>
      </c>
      <c r="D1731" s="179" t="s">
        <v>1830</v>
      </c>
      <c r="E1731" s="422">
        <v>29646</v>
      </c>
      <c r="F1731" s="179">
        <v>82.759871636117495</v>
      </c>
    </row>
    <row r="1732" spans="1:6" x14ac:dyDescent="0.25">
      <c r="A1732" s="321" t="s">
        <v>1312</v>
      </c>
      <c r="B1732" s="179" t="s">
        <v>1077</v>
      </c>
      <c r="C1732" s="399" t="s">
        <v>911</v>
      </c>
      <c r="D1732" s="179" t="s">
        <v>1830</v>
      </c>
      <c r="E1732" s="422">
        <v>29677</v>
      </c>
      <c r="F1732" s="179">
        <v>168.779279410399</v>
      </c>
    </row>
    <row r="1733" spans="1:6" x14ac:dyDescent="0.25">
      <c r="A1733" s="321" t="s">
        <v>1312</v>
      </c>
      <c r="B1733" s="179" t="s">
        <v>1077</v>
      </c>
      <c r="C1733" s="399" t="s">
        <v>911</v>
      </c>
      <c r="D1733" s="179" t="s">
        <v>1830</v>
      </c>
      <c r="E1733" s="422">
        <v>29707</v>
      </c>
      <c r="F1733" s="179">
        <v>224.44604826213899</v>
      </c>
    </row>
    <row r="1734" spans="1:6" x14ac:dyDescent="0.25">
      <c r="A1734" s="321" t="s">
        <v>1312</v>
      </c>
      <c r="B1734" s="179" t="s">
        <v>1077</v>
      </c>
      <c r="C1734" s="399" t="s">
        <v>911</v>
      </c>
      <c r="D1734" s="179" t="s">
        <v>1830</v>
      </c>
      <c r="E1734" s="422">
        <v>29738</v>
      </c>
      <c r="F1734" s="179">
        <v>253.42873401022399</v>
      </c>
    </row>
    <row r="1735" spans="1:6" x14ac:dyDescent="0.25">
      <c r="A1735" s="321" t="s">
        <v>1312</v>
      </c>
      <c r="B1735" s="179" t="s">
        <v>1077</v>
      </c>
      <c r="C1735" s="399" t="s">
        <v>911</v>
      </c>
      <c r="D1735" s="179" t="s">
        <v>1830</v>
      </c>
      <c r="E1735" s="422">
        <v>29768</v>
      </c>
      <c r="F1735" s="179">
        <v>111.768941239868</v>
      </c>
    </row>
    <row r="1736" spans="1:6" x14ac:dyDescent="0.25">
      <c r="A1736" s="321" t="s">
        <v>1312</v>
      </c>
      <c r="B1736" s="179" t="s">
        <v>1077</v>
      </c>
      <c r="C1736" s="399" t="s">
        <v>911</v>
      </c>
      <c r="D1736" s="179" t="s">
        <v>1830</v>
      </c>
      <c r="E1736" s="422">
        <v>29799</v>
      </c>
      <c r="F1736" s="179">
        <v>48.359185119458303</v>
      </c>
    </row>
    <row r="1737" spans="1:6" x14ac:dyDescent="0.25">
      <c r="A1737" s="321" t="s">
        <v>1312</v>
      </c>
      <c r="B1737" s="179" t="s">
        <v>1077</v>
      </c>
      <c r="C1737" s="399" t="s">
        <v>911</v>
      </c>
      <c r="D1737" s="179" t="s">
        <v>1830</v>
      </c>
      <c r="E1737" s="422">
        <v>29830</v>
      </c>
      <c r="F1737" s="179">
        <v>38.670468562671601</v>
      </c>
    </row>
    <row r="1738" spans="1:6" x14ac:dyDescent="0.25">
      <c r="A1738" s="321" t="s">
        <v>1312</v>
      </c>
      <c r="B1738" s="179" t="s">
        <v>1077</v>
      </c>
      <c r="C1738" s="399" t="s">
        <v>911</v>
      </c>
      <c r="D1738" s="179" t="s">
        <v>1830</v>
      </c>
      <c r="E1738" s="422">
        <v>29860</v>
      </c>
      <c r="F1738" s="179">
        <v>88.8346834844954</v>
      </c>
    </row>
    <row r="1739" spans="1:6" x14ac:dyDescent="0.25">
      <c r="A1739" s="321" t="s">
        <v>1312</v>
      </c>
      <c r="B1739" s="179" t="s">
        <v>1077</v>
      </c>
      <c r="C1739" s="399" t="s">
        <v>911</v>
      </c>
      <c r="D1739" s="179" t="s">
        <v>1830</v>
      </c>
      <c r="E1739" s="422">
        <v>29891</v>
      </c>
      <c r="F1739" s="179">
        <v>95.976217886960995</v>
      </c>
    </row>
    <row r="1740" spans="1:6" x14ac:dyDescent="0.25">
      <c r="A1740" s="321" t="s">
        <v>1312</v>
      </c>
      <c r="B1740" s="179" t="s">
        <v>1077</v>
      </c>
      <c r="C1740" s="399" t="s">
        <v>911</v>
      </c>
      <c r="D1740" s="179" t="s">
        <v>1830</v>
      </c>
      <c r="E1740" s="422">
        <v>29921</v>
      </c>
      <c r="F1740" s="179">
        <v>84.969587320386196</v>
      </c>
    </row>
    <row r="1741" spans="1:6" x14ac:dyDescent="0.25">
      <c r="A1741" s="321" t="s">
        <v>1312</v>
      </c>
      <c r="B1741" s="179" t="s">
        <v>1077</v>
      </c>
      <c r="C1741" s="399" t="s">
        <v>911</v>
      </c>
      <c r="D1741" s="179" t="s">
        <v>1830</v>
      </c>
      <c r="E1741" s="422">
        <v>29952</v>
      </c>
      <c r="F1741" s="179">
        <v>78.360511287835607</v>
      </c>
    </row>
    <row r="1742" spans="1:6" x14ac:dyDescent="0.25">
      <c r="A1742" s="321" t="s">
        <v>1312</v>
      </c>
      <c r="B1742" s="179" t="s">
        <v>1077</v>
      </c>
      <c r="C1742" s="399" t="s">
        <v>911</v>
      </c>
      <c r="D1742" s="179" t="s">
        <v>1830</v>
      </c>
      <c r="E1742" s="422">
        <v>29983</v>
      </c>
      <c r="F1742" s="179">
        <v>89.938687457919997</v>
      </c>
    </row>
    <row r="1743" spans="1:6" x14ac:dyDescent="0.25">
      <c r="A1743" s="321" t="s">
        <v>1312</v>
      </c>
      <c r="B1743" s="179" t="s">
        <v>1077</v>
      </c>
      <c r="C1743" s="399" t="s">
        <v>911</v>
      </c>
      <c r="D1743" s="179" t="s">
        <v>1830</v>
      </c>
      <c r="E1743" s="422">
        <v>30011</v>
      </c>
      <c r="F1743" s="179">
        <v>161.88819657063999</v>
      </c>
    </row>
    <row r="1744" spans="1:6" x14ac:dyDescent="0.25">
      <c r="A1744" s="321" t="s">
        <v>1312</v>
      </c>
      <c r="B1744" s="179" t="s">
        <v>1077</v>
      </c>
      <c r="C1744" s="399" t="s">
        <v>911</v>
      </c>
      <c r="D1744" s="179" t="s">
        <v>1830</v>
      </c>
      <c r="E1744" s="422">
        <v>30042</v>
      </c>
      <c r="F1744" s="179">
        <v>330.15243525724998</v>
      </c>
    </row>
    <row r="1745" spans="1:6" x14ac:dyDescent="0.25">
      <c r="A1745" s="321" t="s">
        <v>1312</v>
      </c>
      <c r="B1745" s="179" t="s">
        <v>1077</v>
      </c>
      <c r="C1745" s="399" t="s">
        <v>911</v>
      </c>
      <c r="D1745" s="179" t="s">
        <v>1830</v>
      </c>
      <c r="E1745" s="422">
        <v>30072</v>
      </c>
      <c r="F1745" s="179">
        <v>439.04328586110802</v>
      </c>
    </row>
    <row r="1746" spans="1:6" x14ac:dyDescent="0.25">
      <c r="A1746" s="321" t="s">
        <v>1312</v>
      </c>
      <c r="B1746" s="179" t="s">
        <v>1077</v>
      </c>
      <c r="C1746" s="399" t="s">
        <v>911</v>
      </c>
      <c r="D1746" s="179" t="s">
        <v>1830</v>
      </c>
      <c r="E1746" s="422">
        <v>30103</v>
      </c>
      <c r="F1746" s="179">
        <v>495.73688186087799</v>
      </c>
    </row>
    <row r="1747" spans="1:6" x14ac:dyDescent="0.25">
      <c r="A1747" s="321" t="s">
        <v>1312</v>
      </c>
      <c r="B1747" s="179" t="s">
        <v>1077</v>
      </c>
      <c r="C1747" s="399" t="s">
        <v>911</v>
      </c>
      <c r="D1747" s="179" t="s">
        <v>1830</v>
      </c>
      <c r="E1747" s="422">
        <v>30133</v>
      </c>
      <c r="F1747" s="179">
        <v>218.633402544277</v>
      </c>
    </row>
    <row r="1748" spans="1:6" x14ac:dyDescent="0.25">
      <c r="A1748" s="321" t="s">
        <v>1312</v>
      </c>
      <c r="B1748" s="179" t="s">
        <v>1077</v>
      </c>
      <c r="C1748" s="399" t="s">
        <v>911</v>
      </c>
      <c r="D1748" s="179" t="s">
        <v>1830</v>
      </c>
      <c r="E1748" s="422">
        <v>30164</v>
      </c>
      <c r="F1748" s="179">
        <v>94.596343757476802</v>
      </c>
    </row>
    <row r="1749" spans="1:6" x14ac:dyDescent="0.25">
      <c r="A1749" s="321" t="s">
        <v>1312</v>
      </c>
      <c r="B1749" s="179" t="s">
        <v>1077</v>
      </c>
      <c r="C1749" s="399" t="s">
        <v>911</v>
      </c>
      <c r="D1749" s="179" t="s">
        <v>1830</v>
      </c>
      <c r="E1749" s="422">
        <v>30195</v>
      </c>
      <c r="F1749" s="179">
        <v>75.644056622973906</v>
      </c>
    </row>
    <row r="1750" spans="1:6" x14ac:dyDescent="0.25">
      <c r="A1750" s="321" t="s">
        <v>1312</v>
      </c>
      <c r="B1750" s="179" t="s">
        <v>1077</v>
      </c>
      <c r="C1750" s="399" t="s">
        <v>911</v>
      </c>
      <c r="D1750" s="179" t="s">
        <v>1830</v>
      </c>
      <c r="E1750" s="422">
        <v>30225</v>
      </c>
      <c r="F1750" s="179">
        <v>94.953526521598903</v>
      </c>
    </row>
    <row r="1751" spans="1:6" x14ac:dyDescent="0.25">
      <c r="A1751" s="321" t="s">
        <v>1312</v>
      </c>
      <c r="B1751" s="179" t="s">
        <v>1077</v>
      </c>
      <c r="C1751" s="399" t="s">
        <v>911</v>
      </c>
      <c r="D1751" s="179" t="s">
        <v>1830</v>
      </c>
      <c r="E1751" s="422">
        <v>30256</v>
      </c>
      <c r="F1751" s="179">
        <v>102.586962581601</v>
      </c>
    </row>
    <row r="1752" spans="1:6" x14ac:dyDescent="0.25">
      <c r="A1752" s="321" t="s">
        <v>1312</v>
      </c>
      <c r="B1752" s="179" t="s">
        <v>1077</v>
      </c>
      <c r="C1752" s="399" t="s">
        <v>911</v>
      </c>
      <c r="D1752" s="179" t="s">
        <v>1830</v>
      </c>
      <c r="E1752" s="422">
        <v>30286</v>
      </c>
      <c r="F1752" s="179">
        <v>90.822206447820307</v>
      </c>
    </row>
    <row r="1753" spans="1:6" x14ac:dyDescent="0.25">
      <c r="A1753" s="321" t="s">
        <v>1312</v>
      </c>
      <c r="B1753" s="179" t="s">
        <v>1077</v>
      </c>
      <c r="C1753" s="399" t="s">
        <v>911</v>
      </c>
      <c r="D1753" s="179" t="s">
        <v>1830</v>
      </c>
      <c r="E1753" s="422">
        <v>30317</v>
      </c>
      <c r="F1753" s="179">
        <v>83.757903951041698</v>
      </c>
    </row>
    <row r="1754" spans="1:6" x14ac:dyDescent="0.25">
      <c r="A1754" s="321" t="s">
        <v>1312</v>
      </c>
      <c r="B1754" s="179" t="s">
        <v>1077</v>
      </c>
      <c r="C1754" s="399" t="s">
        <v>911</v>
      </c>
      <c r="D1754" s="179" t="s">
        <v>1830</v>
      </c>
      <c r="E1754" s="422">
        <v>30348</v>
      </c>
      <c r="F1754" s="179">
        <v>96.133573170707805</v>
      </c>
    </row>
    <row r="1755" spans="1:6" x14ac:dyDescent="0.25">
      <c r="A1755" s="321" t="s">
        <v>1312</v>
      </c>
      <c r="B1755" s="179" t="s">
        <v>1077</v>
      </c>
      <c r="C1755" s="399" t="s">
        <v>911</v>
      </c>
      <c r="D1755" s="179" t="s">
        <v>1830</v>
      </c>
      <c r="E1755" s="422">
        <v>30376</v>
      </c>
      <c r="F1755" s="179">
        <v>173.03889160911999</v>
      </c>
    </row>
    <row r="1756" spans="1:6" x14ac:dyDescent="0.25">
      <c r="A1756" s="321" t="s">
        <v>1312</v>
      </c>
      <c r="B1756" s="179" t="s">
        <v>1077</v>
      </c>
      <c r="C1756" s="399" t="s">
        <v>911</v>
      </c>
      <c r="D1756" s="179" t="s">
        <v>1830</v>
      </c>
      <c r="E1756" s="422">
        <v>30407</v>
      </c>
      <c r="F1756" s="179">
        <v>352.89300065825302</v>
      </c>
    </row>
    <row r="1757" spans="1:6" x14ac:dyDescent="0.25">
      <c r="A1757" s="321" t="s">
        <v>1312</v>
      </c>
      <c r="B1757" s="179" t="s">
        <v>1077</v>
      </c>
      <c r="C1757" s="399" t="s">
        <v>911</v>
      </c>
      <c r="D1757" s="179" t="s">
        <v>1830</v>
      </c>
      <c r="E1757" s="422">
        <v>30437</v>
      </c>
      <c r="F1757" s="179">
        <v>469.28414277987201</v>
      </c>
    </row>
    <row r="1758" spans="1:6" x14ac:dyDescent="0.25">
      <c r="A1758" s="321" t="s">
        <v>1312</v>
      </c>
      <c r="B1758" s="179" t="s">
        <v>1077</v>
      </c>
      <c r="C1758" s="399" t="s">
        <v>911</v>
      </c>
      <c r="D1758" s="179" t="s">
        <v>1830</v>
      </c>
      <c r="E1758" s="422">
        <v>30468</v>
      </c>
      <c r="F1758" s="179">
        <v>529.88273625950706</v>
      </c>
    </row>
    <row r="1759" spans="1:6" x14ac:dyDescent="0.25">
      <c r="A1759" s="321" t="s">
        <v>1312</v>
      </c>
      <c r="B1759" s="179" t="s">
        <v>1077</v>
      </c>
      <c r="C1759" s="399" t="s">
        <v>911</v>
      </c>
      <c r="D1759" s="179" t="s">
        <v>1830</v>
      </c>
      <c r="E1759" s="422">
        <v>30498</v>
      </c>
      <c r="F1759" s="179">
        <v>233.692649905358</v>
      </c>
    </row>
    <row r="1760" spans="1:6" x14ac:dyDescent="0.25">
      <c r="A1760" s="321" t="s">
        <v>1312</v>
      </c>
      <c r="B1760" s="179" t="s">
        <v>1077</v>
      </c>
      <c r="C1760" s="399" t="s">
        <v>911</v>
      </c>
      <c r="D1760" s="179" t="s">
        <v>1830</v>
      </c>
      <c r="E1760" s="422">
        <v>30529</v>
      </c>
      <c r="F1760" s="179">
        <v>101.11204411945199</v>
      </c>
    </row>
    <row r="1761" spans="1:6" x14ac:dyDescent="0.25">
      <c r="A1761" s="321" t="s">
        <v>1312</v>
      </c>
      <c r="B1761" s="179" t="s">
        <v>1077</v>
      </c>
      <c r="C1761" s="399" t="s">
        <v>911</v>
      </c>
      <c r="D1761" s="179" t="s">
        <v>1830</v>
      </c>
      <c r="E1761" s="422">
        <v>30560</v>
      </c>
      <c r="F1761" s="179">
        <v>80.854342639769797</v>
      </c>
    </row>
    <row r="1762" spans="1:6" x14ac:dyDescent="0.25">
      <c r="A1762" s="321" t="s">
        <v>1312</v>
      </c>
      <c r="B1762" s="179" t="s">
        <v>1077</v>
      </c>
      <c r="C1762" s="399" t="s">
        <v>911</v>
      </c>
      <c r="D1762" s="179" t="s">
        <v>1830</v>
      </c>
      <c r="E1762" s="422">
        <v>30590</v>
      </c>
      <c r="F1762" s="179">
        <v>115.07338307325099</v>
      </c>
    </row>
    <row r="1763" spans="1:6" x14ac:dyDescent="0.25">
      <c r="A1763" s="321" t="s">
        <v>1312</v>
      </c>
      <c r="B1763" s="179" t="s">
        <v>1077</v>
      </c>
      <c r="C1763" s="399" t="s">
        <v>911</v>
      </c>
      <c r="D1763" s="179" t="s">
        <v>1830</v>
      </c>
      <c r="E1763" s="422">
        <v>30621</v>
      </c>
      <c r="F1763" s="179">
        <v>124.324280265553</v>
      </c>
    </row>
    <row r="1764" spans="1:6" x14ac:dyDescent="0.25">
      <c r="A1764" s="321" t="s">
        <v>1312</v>
      </c>
      <c r="B1764" s="179" t="s">
        <v>1077</v>
      </c>
      <c r="C1764" s="399" t="s">
        <v>911</v>
      </c>
      <c r="D1764" s="179" t="s">
        <v>1830</v>
      </c>
      <c r="E1764" s="422">
        <v>30651</v>
      </c>
      <c r="F1764" s="179">
        <v>110.06667089663701</v>
      </c>
    </row>
    <row r="1765" spans="1:6" x14ac:dyDescent="0.25">
      <c r="A1765" s="321" t="s">
        <v>1312</v>
      </c>
      <c r="B1765" s="179" t="s">
        <v>1077</v>
      </c>
      <c r="C1765" s="399" t="s">
        <v>911</v>
      </c>
      <c r="D1765" s="179" t="s">
        <v>1830</v>
      </c>
      <c r="E1765" s="422">
        <v>30682</v>
      </c>
      <c r="F1765" s="179">
        <v>101.50550190022</v>
      </c>
    </row>
    <row r="1766" spans="1:6" x14ac:dyDescent="0.25">
      <c r="A1766" s="321" t="s">
        <v>1312</v>
      </c>
      <c r="B1766" s="179" t="s">
        <v>1077</v>
      </c>
      <c r="C1766" s="399" t="s">
        <v>911</v>
      </c>
      <c r="D1766" s="179" t="s">
        <v>1830</v>
      </c>
      <c r="E1766" s="422">
        <v>30713</v>
      </c>
      <c r="F1766" s="179">
        <v>116.50347171841899</v>
      </c>
    </row>
    <row r="1767" spans="1:6" x14ac:dyDescent="0.25">
      <c r="A1767" s="321" t="s">
        <v>1312</v>
      </c>
      <c r="B1767" s="179" t="s">
        <v>1077</v>
      </c>
      <c r="C1767" s="399" t="s">
        <v>911</v>
      </c>
      <c r="D1767" s="179" t="s">
        <v>1830</v>
      </c>
      <c r="E1767" s="422">
        <v>30742</v>
      </c>
      <c r="F1767" s="179">
        <v>209.70438266110699</v>
      </c>
    </row>
    <row r="1768" spans="1:6" x14ac:dyDescent="0.25">
      <c r="A1768" s="321" t="s">
        <v>1312</v>
      </c>
      <c r="B1768" s="179" t="s">
        <v>1077</v>
      </c>
      <c r="C1768" s="399" t="s">
        <v>911</v>
      </c>
      <c r="D1768" s="179" t="s">
        <v>1830</v>
      </c>
      <c r="E1768" s="422">
        <v>30773</v>
      </c>
      <c r="F1768" s="179">
        <v>427.668070225691</v>
      </c>
    </row>
    <row r="1769" spans="1:6" x14ac:dyDescent="0.25">
      <c r="A1769" s="321" t="s">
        <v>1312</v>
      </c>
      <c r="B1769" s="179" t="s">
        <v>1077</v>
      </c>
      <c r="C1769" s="399" t="s">
        <v>911</v>
      </c>
      <c r="D1769" s="179" t="s">
        <v>1830</v>
      </c>
      <c r="E1769" s="422">
        <v>30803</v>
      </c>
      <c r="F1769" s="179">
        <v>568.72151999564301</v>
      </c>
    </row>
    <row r="1770" spans="1:6" x14ac:dyDescent="0.25">
      <c r="A1770" s="321" t="s">
        <v>1312</v>
      </c>
      <c r="B1770" s="179" t="s">
        <v>1077</v>
      </c>
      <c r="C1770" s="399" t="s">
        <v>911</v>
      </c>
      <c r="D1770" s="179" t="s">
        <v>1830</v>
      </c>
      <c r="E1770" s="422">
        <v>30834</v>
      </c>
      <c r="F1770" s="179">
        <v>642.16044761247201</v>
      </c>
    </row>
    <row r="1771" spans="1:6" x14ac:dyDescent="0.25">
      <c r="A1771" s="321" t="s">
        <v>1312</v>
      </c>
      <c r="B1771" s="179" t="s">
        <v>1077</v>
      </c>
      <c r="C1771" s="399" t="s">
        <v>911</v>
      </c>
      <c r="D1771" s="179" t="s">
        <v>1830</v>
      </c>
      <c r="E1771" s="422">
        <v>30864</v>
      </c>
      <c r="F1771" s="179">
        <v>283.21016405689102</v>
      </c>
    </row>
    <row r="1772" spans="1:6" x14ac:dyDescent="0.25">
      <c r="A1772" s="321" t="s">
        <v>1312</v>
      </c>
      <c r="B1772" s="179" t="s">
        <v>1077</v>
      </c>
      <c r="C1772" s="399" t="s">
        <v>911</v>
      </c>
      <c r="D1772" s="179" t="s">
        <v>1830</v>
      </c>
      <c r="E1772" s="422">
        <v>30895</v>
      </c>
      <c r="F1772" s="179">
        <v>122.536838941211</v>
      </c>
    </row>
    <row r="1773" spans="1:6" x14ac:dyDescent="0.25">
      <c r="A1773" s="321" t="s">
        <v>1312</v>
      </c>
      <c r="B1773" s="179" t="s">
        <v>1077</v>
      </c>
      <c r="C1773" s="399" t="s">
        <v>911</v>
      </c>
      <c r="D1773" s="179" t="s">
        <v>1830</v>
      </c>
      <c r="E1773" s="422">
        <v>30926</v>
      </c>
      <c r="F1773" s="179">
        <v>97.986700279169895</v>
      </c>
    </row>
    <row r="1774" spans="1:6" x14ac:dyDescent="0.25">
      <c r="A1774" s="321" t="s">
        <v>1312</v>
      </c>
      <c r="B1774" s="179" t="s">
        <v>1077</v>
      </c>
      <c r="C1774" s="399" t="s">
        <v>911</v>
      </c>
      <c r="D1774" s="179" t="s">
        <v>1830</v>
      </c>
      <c r="E1774" s="422">
        <v>30956</v>
      </c>
      <c r="F1774" s="179">
        <v>77.329013638898402</v>
      </c>
    </row>
    <row r="1775" spans="1:6" x14ac:dyDescent="0.25">
      <c r="A1775" s="321" t="s">
        <v>1312</v>
      </c>
      <c r="B1775" s="179" t="s">
        <v>1077</v>
      </c>
      <c r="C1775" s="399" t="s">
        <v>911</v>
      </c>
      <c r="D1775" s="179" t="s">
        <v>1830</v>
      </c>
      <c r="E1775" s="422">
        <v>30987</v>
      </c>
      <c r="F1775" s="179">
        <v>83.545592451917003</v>
      </c>
    </row>
    <row r="1776" spans="1:6" x14ac:dyDescent="0.25">
      <c r="A1776" s="321" t="s">
        <v>1312</v>
      </c>
      <c r="B1776" s="179" t="s">
        <v>1077</v>
      </c>
      <c r="C1776" s="399" t="s">
        <v>911</v>
      </c>
      <c r="D1776" s="179" t="s">
        <v>1830</v>
      </c>
      <c r="E1776" s="422">
        <v>31017</v>
      </c>
      <c r="F1776" s="179">
        <v>73.964516099576201</v>
      </c>
    </row>
    <row r="1777" spans="1:6" x14ac:dyDescent="0.25">
      <c r="A1777" s="321" t="s">
        <v>1312</v>
      </c>
      <c r="B1777" s="179" t="s">
        <v>1077</v>
      </c>
      <c r="C1777" s="399" t="s">
        <v>911</v>
      </c>
      <c r="D1777" s="179" t="s">
        <v>1830</v>
      </c>
      <c r="E1777" s="422">
        <v>31048</v>
      </c>
      <c r="F1777" s="179">
        <v>68.211432837329696</v>
      </c>
    </row>
    <row r="1778" spans="1:6" x14ac:dyDescent="0.25">
      <c r="A1778" s="321" t="s">
        <v>1312</v>
      </c>
      <c r="B1778" s="179" t="s">
        <v>1077</v>
      </c>
      <c r="C1778" s="399" t="s">
        <v>911</v>
      </c>
      <c r="D1778" s="179" t="s">
        <v>1830</v>
      </c>
      <c r="E1778" s="422">
        <v>31079</v>
      </c>
      <c r="F1778" s="179">
        <v>78.290029482819904</v>
      </c>
    </row>
    <row r="1779" spans="1:6" x14ac:dyDescent="0.25">
      <c r="A1779" s="321" t="s">
        <v>1312</v>
      </c>
      <c r="B1779" s="179" t="s">
        <v>1077</v>
      </c>
      <c r="C1779" s="399" t="s">
        <v>911</v>
      </c>
      <c r="D1779" s="179" t="s">
        <v>1830</v>
      </c>
      <c r="E1779" s="422">
        <v>31107</v>
      </c>
      <c r="F1779" s="179">
        <v>140.92079883160301</v>
      </c>
    </row>
    <row r="1780" spans="1:6" x14ac:dyDescent="0.25">
      <c r="A1780" s="321" t="s">
        <v>1312</v>
      </c>
      <c r="B1780" s="179" t="s">
        <v>1077</v>
      </c>
      <c r="C1780" s="399" t="s">
        <v>911</v>
      </c>
      <c r="D1780" s="179" t="s">
        <v>1830</v>
      </c>
      <c r="E1780" s="422">
        <v>31138</v>
      </c>
      <c r="F1780" s="179">
        <v>287.391829041405</v>
      </c>
    </row>
    <row r="1781" spans="1:6" x14ac:dyDescent="0.25">
      <c r="A1781" s="321" t="s">
        <v>1312</v>
      </c>
      <c r="B1781" s="179" t="s">
        <v>1077</v>
      </c>
      <c r="C1781" s="399" t="s">
        <v>911</v>
      </c>
      <c r="D1781" s="179" t="s">
        <v>1830</v>
      </c>
      <c r="E1781" s="422">
        <v>31168</v>
      </c>
      <c r="F1781" s="179">
        <v>382.17937981786002</v>
      </c>
    </row>
    <row r="1782" spans="1:6" x14ac:dyDescent="0.25">
      <c r="A1782" s="321" t="s">
        <v>1312</v>
      </c>
      <c r="B1782" s="179" t="s">
        <v>1077</v>
      </c>
      <c r="C1782" s="399" t="s">
        <v>911</v>
      </c>
      <c r="D1782" s="179" t="s">
        <v>1830</v>
      </c>
      <c r="E1782" s="422">
        <v>31199</v>
      </c>
      <c r="F1782" s="179">
        <v>431.53014785509498</v>
      </c>
    </row>
    <row r="1783" spans="1:6" x14ac:dyDescent="0.25">
      <c r="A1783" s="321" t="s">
        <v>1312</v>
      </c>
      <c r="B1783" s="179" t="s">
        <v>1077</v>
      </c>
      <c r="C1783" s="399" t="s">
        <v>911</v>
      </c>
      <c r="D1783" s="179" t="s">
        <v>1830</v>
      </c>
      <c r="E1783" s="422">
        <v>31229</v>
      </c>
      <c r="F1783" s="179">
        <v>190.316492434129</v>
      </c>
    </row>
    <row r="1784" spans="1:6" x14ac:dyDescent="0.25">
      <c r="A1784" s="321" t="s">
        <v>1312</v>
      </c>
      <c r="B1784" s="179" t="s">
        <v>1077</v>
      </c>
      <c r="C1784" s="399" t="s">
        <v>911</v>
      </c>
      <c r="D1784" s="179" t="s">
        <v>1830</v>
      </c>
      <c r="E1784" s="422">
        <v>31260</v>
      </c>
      <c r="F1784" s="179">
        <v>82.344436538557204</v>
      </c>
    </row>
    <row r="1785" spans="1:6" x14ac:dyDescent="0.25">
      <c r="A1785" s="321" t="s">
        <v>1312</v>
      </c>
      <c r="B1785" s="179" t="s">
        <v>1077</v>
      </c>
      <c r="C1785" s="399" t="s">
        <v>911</v>
      </c>
      <c r="D1785" s="179" t="s">
        <v>1830</v>
      </c>
      <c r="E1785" s="422">
        <v>31291</v>
      </c>
      <c r="F1785" s="179">
        <v>65.846807315078493</v>
      </c>
    </row>
    <row r="1786" spans="1:6" x14ac:dyDescent="0.25">
      <c r="A1786" s="321" t="s">
        <v>1312</v>
      </c>
      <c r="B1786" s="179" t="s">
        <v>1077</v>
      </c>
      <c r="C1786" s="399" t="s">
        <v>911</v>
      </c>
      <c r="D1786" s="179" t="s">
        <v>1830</v>
      </c>
      <c r="E1786" s="422">
        <v>31321</v>
      </c>
      <c r="F1786" s="179">
        <v>119.81243940296</v>
      </c>
    </row>
    <row r="1787" spans="1:6" x14ac:dyDescent="0.25">
      <c r="A1787" s="321" t="s">
        <v>1312</v>
      </c>
      <c r="B1787" s="179" t="s">
        <v>1077</v>
      </c>
      <c r="C1787" s="399" t="s">
        <v>911</v>
      </c>
      <c r="D1787" s="179" t="s">
        <v>1830</v>
      </c>
      <c r="E1787" s="422">
        <v>31352</v>
      </c>
      <c r="F1787" s="179">
        <v>129.44431542567301</v>
      </c>
    </row>
    <row r="1788" spans="1:6" x14ac:dyDescent="0.25">
      <c r="A1788" s="321" t="s">
        <v>1312</v>
      </c>
      <c r="B1788" s="179" t="s">
        <v>1077</v>
      </c>
      <c r="C1788" s="399" t="s">
        <v>911</v>
      </c>
      <c r="D1788" s="179" t="s">
        <v>1830</v>
      </c>
      <c r="E1788" s="422">
        <v>31382</v>
      </c>
      <c r="F1788" s="179">
        <v>114.599536268907</v>
      </c>
    </row>
    <row r="1789" spans="1:6" x14ac:dyDescent="0.25">
      <c r="A1789" s="321" t="s">
        <v>1312</v>
      </c>
      <c r="B1789" s="179" t="s">
        <v>1077</v>
      </c>
      <c r="C1789" s="399" t="s">
        <v>911</v>
      </c>
      <c r="D1789" s="179" t="s">
        <v>1830</v>
      </c>
      <c r="E1789" s="422">
        <v>31413</v>
      </c>
      <c r="F1789" s="179">
        <v>105.685793453605</v>
      </c>
    </row>
    <row r="1790" spans="1:6" x14ac:dyDescent="0.25">
      <c r="A1790" s="321" t="s">
        <v>1312</v>
      </c>
      <c r="B1790" s="179" t="s">
        <v>1077</v>
      </c>
      <c r="C1790" s="399" t="s">
        <v>911</v>
      </c>
      <c r="D1790" s="179" t="s">
        <v>1830</v>
      </c>
      <c r="E1790" s="422">
        <v>31444</v>
      </c>
      <c r="F1790" s="179">
        <v>121.301423254517</v>
      </c>
    </row>
    <row r="1791" spans="1:6" x14ac:dyDescent="0.25">
      <c r="A1791" s="321" t="s">
        <v>1312</v>
      </c>
      <c r="B1791" s="179" t="s">
        <v>1077</v>
      </c>
      <c r="C1791" s="399" t="s">
        <v>911</v>
      </c>
      <c r="D1791" s="179" t="s">
        <v>1830</v>
      </c>
      <c r="E1791" s="422">
        <v>31472</v>
      </c>
      <c r="F1791" s="179">
        <v>218.340618560987</v>
      </c>
    </row>
    <row r="1792" spans="1:6" x14ac:dyDescent="0.25">
      <c r="A1792" s="321" t="s">
        <v>1312</v>
      </c>
      <c r="B1792" s="179" t="s">
        <v>1077</v>
      </c>
      <c r="C1792" s="399" t="s">
        <v>911</v>
      </c>
      <c r="D1792" s="179" t="s">
        <v>1830</v>
      </c>
      <c r="E1792" s="422">
        <v>31503</v>
      </c>
      <c r="F1792" s="179">
        <v>445.28068420374098</v>
      </c>
    </row>
    <row r="1793" spans="1:6" x14ac:dyDescent="0.25">
      <c r="A1793" s="321" t="s">
        <v>1312</v>
      </c>
      <c r="B1793" s="179" t="s">
        <v>1077</v>
      </c>
      <c r="C1793" s="399" t="s">
        <v>911</v>
      </c>
      <c r="D1793" s="179" t="s">
        <v>1830</v>
      </c>
      <c r="E1793" s="422">
        <v>31533</v>
      </c>
      <c r="F1793" s="179">
        <v>592.14312495064303</v>
      </c>
    </row>
    <row r="1794" spans="1:6" x14ac:dyDescent="0.25">
      <c r="A1794" s="321" t="s">
        <v>1312</v>
      </c>
      <c r="B1794" s="179" t="s">
        <v>1077</v>
      </c>
      <c r="C1794" s="399" t="s">
        <v>911</v>
      </c>
      <c r="D1794" s="179" t="s">
        <v>1830</v>
      </c>
      <c r="E1794" s="422">
        <v>31564</v>
      </c>
      <c r="F1794" s="179">
        <v>668.60648102759706</v>
      </c>
    </row>
    <row r="1795" spans="1:6" x14ac:dyDescent="0.25">
      <c r="A1795" s="321" t="s">
        <v>1312</v>
      </c>
      <c r="B1795" s="179" t="s">
        <v>1077</v>
      </c>
      <c r="C1795" s="399" t="s">
        <v>911</v>
      </c>
      <c r="D1795" s="179" t="s">
        <v>1830</v>
      </c>
      <c r="E1795" s="422">
        <v>31594</v>
      </c>
      <c r="F1795" s="179">
        <v>294.87358164979702</v>
      </c>
    </row>
    <row r="1796" spans="1:6" x14ac:dyDescent="0.25">
      <c r="A1796" s="321" t="s">
        <v>1312</v>
      </c>
      <c r="B1796" s="179" t="s">
        <v>1077</v>
      </c>
      <c r="C1796" s="399" t="s">
        <v>911</v>
      </c>
      <c r="D1796" s="179" t="s">
        <v>1830</v>
      </c>
      <c r="E1796" s="422">
        <v>31625</v>
      </c>
      <c r="F1796" s="179">
        <v>127.583262073111</v>
      </c>
    </row>
    <row r="1797" spans="1:6" x14ac:dyDescent="0.25">
      <c r="A1797" s="321" t="s">
        <v>1312</v>
      </c>
      <c r="B1797" s="179" t="s">
        <v>1077</v>
      </c>
      <c r="C1797" s="399" t="s">
        <v>911</v>
      </c>
      <c r="D1797" s="179" t="s">
        <v>1830</v>
      </c>
      <c r="E1797" s="422">
        <v>31656</v>
      </c>
      <c r="F1797" s="179">
        <v>102.02207735581101</v>
      </c>
    </row>
    <row r="1798" spans="1:6" x14ac:dyDescent="0.25">
      <c r="A1798" s="321" t="s">
        <v>1312</v>
      </c>
      <c r="B1798" s="179" t="s">
        <v>1077</v>
      </c>
      <c r="C1798" s="399" t="s">
        <v>911</v>
      </c>
      <c r="D1798" s="179" t="s">
        <v>1830</v>
      </c>
      <c r="E1798" s="422">
        <v>31686</v>
      </c>
      <c r="F1798" s="179">
        <v>49.363330075756103</v>
      </c>
    </row>
    <row r="1799" spans="1:6" x14ac:dyDescent="0.25">
      <c r="A1799" s="321" t="s">
        <v>1312</v>
      </c>
      <c r="B1799" s="179" t="s">
        <v>1077</v>
      </c>
      <c r="C1799" s="399" t="s">
        <v>911</v>
      </c>
      <c r="D1799" s="179" t="s">
        <v>1830</v>
      </c>
      <c r="E1799" s="422">
        <v>31717</v>
      </c>
      <c r="F1799" s="179">
        <v>53.331711637196697</v>
      </c>
    </row>
    <row r="1800" spans="1:6" x14ac:dyDescent="0.25">
      <c r="A1800" s="321" t="s">
        <v>1312</v>
      </c>
      <c r="B1800" s="179" t="s">
        <v>1077</v>
      </c>
      <c r="C1800" s="399" t="s">
        <v>911</v>
      </c>
      <c r="D1800" s="179" t="s">
        <v>1830</v>
      </c>
      <c r="E1800" s="422">
        <v>31747</v>
      </c>
      <c r="F1800" s="179">
        <v>47.2155876598476</v>
      </c>
    </row>
    <row r="1801" spans="1:6" x14ac:dyDescent="0.25">
      <c r="A1801" s="321" t="s">
        <v>1312</v>
      </c>
      <c r="B1801" s="179" t="s">
        <v>1077</v>
      </c>
      <c r="C1801" s="399" t="s">
        <v>911</v>
      </c>
      <c r="D1801" s="179" t="s">
        <v>1830</v>
      </c>
      <c r="E1801" s="422">
        <v>31778</v>
      </c>
      <c r="F1801" s="179">
        <v>43.543080606366601</v>
      </c>
    </row>
    <row r="1802" spans="1:6" x14ac:dyDescent="0.25">
      <c r="A1802" s="321" t="s">
        <v>1312</v>
      </c>
      <c r="B1802" s="179" t="s">
        <v>1077</v>
      </c>
      <c r="C1802" s="399" t="s">
        <v>911</v>
      </c>
      <c r="D1802" s="179" t="s">
        <v>1830</v>
      </c>
      <c r="E1802" s="422">
        <v>31809</v>
      </c>
      <c r="F1802" s="179">
        <v>49.9767989418282</v>
      </c>
    </row>
    <row r="1803" spans="1:6" x14ac:dyDescent="0.25">
      <c r="A1803" s="321" t="s">
        <v>1312</v>
      </c>
      <c r="B1803" s="179" t="s">
        <v>1077</v>
      </c>
      <c r="C1803" s="399" t="s">
        <v>911</v>
      </c>
      <c r="D1803" s="179" t="s">
        <v>1830</v>
      </c>
      <c r="E1803" s="422">
        <v>31837</v>
      </c>
      <c r="F1803" s="179">
        <v>89.957437447054502</v>
      </c>
    </row>
    <row r="1804" spans="1:6" x14ac:dyDescent="0.25">
      <c r="A1804" s="321" t="s">
        <v>1312</v>
      </c>
      <c r="B1804" s="179" t="s">
        <v>1077</v>
      </c>
      <c r="C1804" s="399" t="s">
        <v>911</v>
      </c>
      <c r="D1804" s="179" t="s">
        <v>1830</v>
      </c>
      <c r="E1804" s="422">
        <v>31868</v>
      </c>
      <c r="F1804" s="179">
        <v>183.45789051820901</v>
      </c>
    </row>
    <row r="1805" spans="1:6" x14ac:dyDescent="0.25">
      <c r="A1805" s="321" t="s">
        <v>1312</v>
      </c>
      <c r="B1805" s="179" t="s">
        <v>1077</v>
      </c>
      <c r="C1805" s="399" t="s">
        <v>911</v>
      </c>
      <c r="D1805" s="179" t="s">
        <v>1830</v>
      </c>
      <c r="E1805" s="422">
        <v>31898</v>
      </c>
      <c r="F1805" s="179">
        <v>243.965957747674</v>
      </c>
    </row>
    <row r="1806" spans="1:6" x14ac:dyDescent="0.25">
      <c r="A1806" s="321" t="s">
        <v>1312</v>
      </c>
      <c r="B1806" s="179" t="s">
        <v>1077</v>
      </c>
      <c r="C1806" s="399" t="s">
        <v>911</v>
      </c>
      <c r="D1806" s="179" t="s">
        <v>1830</v>
      </c>
      <c r="E1806" s="422">
        <v>31929</v>
      </c>
      <c r="F1806" s="179">
        <v>275.46924658425399</v>
      </c>
    </row>
    <row r="1807" spans="1:6" x14ac:dyDescent="0.25">
      <c r="A1807" s="321" t="s">
        <v>1312</v>
      </c>
      <c r="B1807" s="179" t="s">
        <v>1077</v>
      </c>
      <c r="C1807" s="399" t="s">
        <v>911</v>
      </c>
      <c r="D1807" s="179" t="s">
        <v>1830</v>
      </c>
      <c r="E1807" s="422">
        <v>31959</v>
      </c>
      <c r="F1807" s="179">
        <v>121.48940472402801</v>
      </c>
    </row>
    <row r="1808" spans="1:6" x14ac:dyDescent="0.25">
      <c r="A1808" s="321" t="s">
        <v>1312</v>
      </c>
      <c r="B1808" s="179" t="s">
        <v>1077</v>
      </c>
      <c r="C1808" s="399" t="s">
        <v>911</v>
      </c>
      <c r="D1808" s="179" t="s">
        <v>1830</v>
      </c>
      <c r="E1808" s="422">
        <v>31990</v>
      </c>
      <c r="F1808" s="179">
        <v>52.5649482577941</v>
      </c>
    </row>
    <row r="1809" spans="1:6" x14ac:dyDescent="0.25">
      <c r="A1809" s="321" t="s">
        <v>1312</v>
      </c>
      <c r="B1809" s="179" t="s">
        <v>1077</v>
      </c>
      <c r="C1809" s="399" t="s">
        <v>911</v>
      </c>
      <c r="D1809" s="179" t="s">
        <v>1830</v>
      </c>
      <c r="E1809" s="422">
        <v>32021</v>
      </c>
      <c r="F1809" s="179">
        <v>42.033611072647801</v>
      </c>
    </row>
    <row r="1810" spans="1:6" x14ac:dyDescent="0.25">
      <c r="A1810" s="321" t="s">
        <v>1312</v>
      </c>
      <c r="B1810" s="179" t="s">
        <v>1077</v>
      </c>
      <c r="C1810" s="399" t="s">
        <v>911</v>
      </c>
      <c r="D1810" s="179" t="s">
        <v>1830</v>
      </c>
      <c r="E1810" s="422">
        <v>32051</v>
      </c>
      <c r="F1810" s="179">
        <v>41.410059782122801</v>
      </c>
    </row>
    <row r="1811" spans="1:6" x14ac:dyDescent="0.25">
      <c r="A1811" s="321" t="s">
        <v>1312</v>
      </c>
      <c r="B1811" s="179" t="s">
        <v>1077</v>
      </c>
      <c r="C1811" s="399" t="s">
        <v>911</v>
      </c>
      <c r="D1811" s="179" t="s">
        <v>1830</v>
      </c>
      <c r="E1811" s="422">
        <v>32082</v>
      </c>
      <c r="F1811" s="179">
        <v>44.7390677207148</v>
      </c>
    </row>
    <row r="1812" spans="1:6" x14ac:dyDescent="0.25">
      <c r="A1812" s="321" t="s">
        <v>1312</v>
      </c>
      <c r="B1812" s="179" t="s">
        <v>1077</v>
      </c>
      <c r="C1812" s="399" t="s">
        <v>911</v>
      </c>
      <c r="D1812" s="179" t="s">
        <v>1830</v>
      </c>
      <c r="E1812" s="422">
        <v>32112</v>
      </c>
      <c r="F1812" s="179">
        <v>39.608355121945301</v>
      </c>
    </row>
    <row r="1813" spans="1:6" x14ac:dyDescent="0.25">
      <c r="A1813" s="321" t="s">
        <v>1312</v>
      </c>
      <c r="B1813" s="179" t="s">
        <v>1077</v>
      </c>
      <c r="C1813" s="399" t="s">
        <v>911</v>
      </c>
      <c r="D1813" s="179" t="s">
        <v>1830</v>
      </c>
      <c r="E1813" s="422">
        <v>32143</v>
      </c>
      <c r="F1813" s="179">
        <v>36.527551286354601</v>
      </c>
    </row>
    <row r="1814" spans="1:6" x14ac:dyDescent="0.25">
      <c r="A1814" s="321" t="s">
        <v>1312</v>
      </c>
      <c r="B1814" s="179" t="s">
        <v>1077</v>
      </c>
      <c r="C1814" s="399" t="s">
        <v>911</v>
      </c>
      <c r="D1814" s="179" t="s">
        <v>1830</v>
      </c>
      <c r="E1814" s="422">
        <v>32174</v>
      </c>
      <c r="F1814" s="179">
        <v>41.924688401779001</v>
      </c>
    </row>
    <row r="1815" spans="1:6" x14ac:dyDescent="0.25">
      <c r="A1815" s="321" t="s">
        <v>1312</v>
      </c>
      <c r="B1815" s="179" t="s">
        <v>1077</v>
      </c>
      <c r="C1815" s="399" t="s">
        <v>911</v>
      </c>
      <c r="D1815" s="179" t="s">
        <v>1830</v>
      </c>
      <c r="E1815" s="422">
        <v>32203</v>
      </c>
      <c r="F1815" s="179">
        <v>75.463767472985694</v>
      </c>
    </row>
    <row r="1816" spans="1:6" x14ac:dyDescent="0.25">
      <c r="A1816" s="321" t="s">
        <v>1312</v>
      </c>
      <c r="B1816" s="179" t="s">
        <v>1077</v>
      </c>
      <c r="C1816" s="399" t="s">
        <v>911</v>
      </c>
      <c r="D1816" s="179" t="s">
        <v>1830</v>
      </c>
      <c r="E1816" s="422">
        <v>32234</v>
      </c>
      <c r="F1816" s="179">
        <v>153.89971061924601</v>
      </c>
    </row>
    <row r="1817" spans="1:6" x14ac:dyDescent="0.25">
      <c r="A1817" s="321" t="s">
        <v>1312</v>
      </c>
      <c r="B1817" s="179" t="s">
        <v>1077</v>
      </c>
      <c r="C1817" s="399" t="s">
        <v>911</v>
      </c>
      <c r="D1817" s="179" t="s">
        <v>1830</v>
      </c>
      <c r="E1817" s="422">
        <v>32264</v>
      </c>
      <c r="F1817" s="179">
        <v>204.65890124571999</v>
      </c>
    </row>
    <row r="1818" spans="1:6" x14ac:dyDescent="0.25">
      <c r="A1818" s="321" t="s">
        <v>1312</v>
      </c>
      <c r="B1818" s="179" t="s">
        <v>1077</v>
      </c>
      <c r="C1818" s="399" t="s">
        <v>911</v>
      </c>
      <c r="D1818" s="179" t="s">
        <v>1830</v>
      </c>
      <c r="E1818" s="422">
        <v>32295</v>
      </c>
      <c r="F1818" s="179">
        <v>231.08647556159801</v>
      </c>
    </row>
    <row r="1819" spans="1:6" x14ac:dyDescent="0.25">
      <c r="A1819" s="321" t="s">
        <v>1312</v>
      </c>
      <c r="B1819" s="179" t="s">
        <v>1077</v>
      </c>
      <c r="C1819" s="399" t="s">
        <v>911</v>
      </c>
      <c r="D1819" s="179" t="s">
        <v>1830</v>
      </c>
      <c r="E1819" s="422">
        <v>32325</v>
      </c>
      <c r="F1819" s="179">
        <v>101.915399645766</v>
      </c>
    </row>
    <row r="1820" spans="1:6" x14ac:dyDescent="0.25">
      <c r="A1820" s="321" t="s">
        <v>1312</v>
      </c>
      <c r="B1820" s="179" t="s">
        <v>1077</v>
      </c>
      <c r="C1820" s="399" t="s">
        <v>911</v>
      </c>
      <c r="D1820" s="179" t="s">
        <v>1830</v>
      </c>
      <c r="E1820" s="422">
        <v>32356</v>
      </c>
      <c r="F1820" s="179">
        <v>44.095842935614698</v>
      </c>
    </row>
    <row r="1821" spans="1:6" x14ac:dyDescent="0.25">
      <c r="A1821" s="321" t="s">
        <v>1312</v>
      </c>
      <c r="B1821" s="179" t="s">
        <v>1077</v>
      </c>
      <c r="C1821" s="399" t="s">
        <v>911</v>
      </c>
      <c r="D1821" s="179" t="s">
        <v>1830</v>
      </c>
      <c r="E1821" s="422">
        <v>32387</v>
      </c>
      <c r="F1821" s="179">
        <v>35.2612829139685</v>
      </c>
    </row>
    <row r="1822" spans="1:6" x14ac:dyDescent="0.25">
      <c r="A1822" s="321" t="s">
        <v>1312</v>
      </c>
      <c r="B1822" s="179" t="s">
        <v>1077</v>
      </c>
      <c r="C1822" s="399" t="s">
        <v>911</v>
      </c>
      <c r="D1822" s="179" t="s">
        <v>1830</v>
      </c>
      <c r="E1822" s="422">
        <v>32417</v>
      </c>
      <c r="F1822" s="179">
        <v>57.274265127440998</v>
      </c>
    </row>
    <row r="1823" spans="1:6" x14ac:dyDescent="0.25">
      <c r="A1823" s="321" t="s">
        <v>1312</v>
      </c>
      <c r="B1823" s="179" t="s">
        <v>1077</v>
      </c>
      <c r="C1823" s="399" t="s">
        <v>911</v>
      </c>
      <c r="D1823" s="179" t="s">
        <v>1830</v>
      </c>
      <c r="E1823" s="422">
        <v>32448</v>
      </c>
      <c r="F1823" s="179">
        <v>61.878616927207901</v>
      </c>
    </row>
    <row r="1824" spans="1:6" x14ac:dyDescent="0.25">
      <c r="A1824" s="321" t="s">
        <v>1312</v>
      </c>
      <c r="B1824" s="179" t="s">
        <v>1077</v>
      </c>
      <c r="C1824" s="399" t="s">
        <v>911</v>
      </c>
      <c r="D1824" s="179" t="s">
        <v>1830</v>
      </c>
      <c r="E1824" s="422">
        <v>32478</v>
      </c>
      <c r="F1824" s="179">
        <v>54.782326914086703</v>
      </c>
    </row>
    <row r="1825" spans="1:6" x14ac:dyDescent="0.25">
      <c r="A1825" s="321" t="s">
        <v>1312</v>
      </c>
      <c r="B1825" s="179" t="s">
        <v>1077</v>
      </c>
      <c r="C1825" s="399" t="s">
        <v>911</v>
      </c>
      <c r="D1825" s="179" t="s">
        <v>1830</v>
      </c>
      <c r="E1825" s="422">
        <v>32509</v>
      </c>
      <c r="F1825" s="179">
        <v>50.521266277766898</v>
      </c>
    </row>
    <row r="1826" spans="1:6" x14ac:dyDescent="0.25">
      <c r="A1826" s="321" t="s">
        <v>1312</v>
      </c>
      <c r="B1826" s="179" t="s">
        <v>1077</v>
      </c>
      <c r="C1826" s="399" t="s">
        <v>911</v>
      </c>
      <c r="D1826" s="179" t="s">
        <v>1830</v>
      </c>
      <c r="E1826" s="422">
        <v>32540</v>
      </c>
      <c r="F1826" s="179">
        <v>57.986048113494</v>
      </c>
    </row>
    <row r="1827" spans="1:6" x14ac:dyDescent="0.25">
      <c r="A1827" s="321" t="s">
        <v>1312</v>
      </c>
      <c r="B1827" s="179" t="s">
        <v>1077</v>
      </c>
      <c r="C1827" s="399" t="s">
        <v>911</v>
      </c>
      <c r="D1827" s="179" t="s">
        <v>1830</v>
      </c>
      <c r="E1827" s="422">
        <v>32568</v>
      </c>
      <c r="F1827" s="179">
        <v>104.373957644689</v>
      </c>
    </row>
    <row r="1828" spans="1:6" x14ac:dyDescent="0.25">
      <c r="A1828" s="321" t="s">
        <v>1312</v>
      </c>
      <c r="B1828" s="179" t="s">
        <v>1077</v>
      </c>
      <c r="C1828" s="399" t="s">
        <v>911</v>
      </c>
      <c r="D1828" s="179" t="s">
        <v>1830</v>
      </c>
      <c r="E1828" s="422">
        <v>32599</v>
      </c>
      <c r="F1828" s="179">
        <v>212.858732284382</v>
      </c>
    </row>
    <row r="1829" spans="1:6" x14ac:dyDescent="0.25">
      <c r="A1829" s="321" t="s">
        <v>1312</v>
      </c>
      <c r="B1829" s="179" t="s">
        <v>1077</v>
      </c>
      <c r="C1829" s="399" t="s">
        <v>911</v>
      </c>
      <c r="D1829" s="179" t="s">
        <v>1830</v>
      </c>
      <c r="E1829" s="422">
        <v>32629</v>
      </c>
      <c r="F1829" s="179">
        <v>283.06378286607799</v>
      </c>
    </row>
    <row r="1830" spans="1:6" x14ac:dyDescent="0.25">
      <c r="A1830" s="321" t="s">
        <v>1312</v>
      </c>
      <c r="B1830" s="179" t="s">
        <v>1077</v>
      </c>
      <c r="C1830" s="399" t="s">
        <v>911</v>
      </c>
      <c r="D1830" s="179" t="s">
        <v>1830</v>
      </c>
      <c r="E1830" s="422">
        <v>32660</v>
      </c>
      <c r="F1830" s="179">
        <v>319.61576820506502</v>
      </c>
    </row>
    <row r="1831" spans="1:6" x14ac:dyDescent="0.25">
      <c r="A1831" s="321" t="s">
        <v>1312</v>
      </c>
      <c r="B1831" s="179" t="s">
        <v>1077</v>
      </c>
      <c r="C1831" s="399" t="s">
        <v>911</v>
      </c>
      <c r="D1831" s="179" t="s">
        <v>1830</v>
      </c>
      <c r="E1831" s="422">
        <v>32690</v>
      </c>
      <c r="F1831" s="179">
        <v>140.95921741220599</v>
      </c>
    </row>
    <row r="1832" spans="1:6" x14ac:dyDescent="0.25">
      <c r="A1832" s="321" t="s">
        <v>1312</v>
      </c>
      <c r="B1832" s="179" t="s">
        <v>1077</v>
      </c>
      <c r="C1832" s="399" t="s">
        <v>911</v>
      </c>
      <c r="D1832" s="179" t="s">
        <v>1830</v>
      </c>
      <c r="E1832" s="422">
        <v>32721</v>
      </c>
      <c r="F1832" s="179">
        <v>60.9889725491945</v>
      </c>
    </row>
    <row r="1833" spans="1:6" x14ac:dyDescent="0.25">
      <c r="A1833" s="321" t="s">
        <v>1312</v>
      </c>
      <c r="B1833" s="179" t="s">
        <v>1077</v>
      </c>
      <c r="C1833" s="399" t="s">
        <v>911</v>
      </c>
      <c r="D1833" s="179" t="s">
        <v>1830</v>
      </c>
      <c r="E1833" s="422">
        <v>32752</v>
      </c>
      <c r="F1833" s="179">
        <v>48.769890142013303</v>
      </c>
    </row>
    <row r="1834" spans="1:6" x14ac:dyDescent="0.25">
      <c r="A1834" s="321" t="s">
        <v>1312</v>
      </c>
      <c r="B1834" s="179" t="s">
        <v>1077</v>
      </c>
      <c r="C1834" s="399" t="s">
        <v>911</v>
      </c>
      <c r="D1834" s="179" t="s">
        <v>1830</v>
      </c>
      <c r="E1834" s="422">
        <v>32782</v>
      </c>
      <c r="F1834" s="179">
        <v>37.399403401732798</v>
      </c>
    </row>
    <row r="1835" spans="1:6" x14ac:dyDescent="0.25">
      <c r="A1835" s="321" t="s">
        <v>1312</v>
      </c>
      <c r="B1835" s="179" t="s">
        <v>1077</v>
      </c>
      <c r="C1835" s="399" t="s">
        <v>911</v>
      </c>
      <c r="D1835" s="179" t="s">
        <v>1830</v>
      </c>
      <c r="E1835" s="422">
        <v>32813</v>
      </c>
      <c r="F1835" s="179">
        <v>40.4059895181991</v>
      </c>
    </row>
    <row r="1836" spans="1:6" x14ac:dyDescent="0.25">
      <c r="A1836" s="321" t="s">
        <v>1312</v>
      </c>
      <c r="B1836" s="179" t="s">
        <v>1077</v>
      </c>
      <c r="C1836" s="399" t="s">
        <v>911</v>
      </c>
      <c r="D1836" s="179" t="s">
        <v>1830</v>
      </c>
      <c r="E1836" s="422">
        <v>32843</v>
      </c>
      <c r="F1836" s="179">
        <v>35.772197844646101</v>
      </c>
    </row>
    <row r="1837" spans="1:6" x14ac:dyDescent="0.25">
      <c r="A1837" s="321" t="s">
        <v>1312</v>
      </c>
      <c r="B1837" s="179" t="s">
        <v>1077</v>
      </c>
      <c r="C1837" s="399" t="s">
        <v>911</v>
      </c>
      <c r="D1837" s="179" t="s">
        <v>1830</v>
      </c>
      <c r="E1837" s="422">
        <v>32874</v>
      </c>
      <c r="F1837" s="179">
        <v>32.989776711832299</v>
      </c>
    </row>
    <row r="1838" spans="1:6" x14ac:dyDescent="0.25">
      <c r="A1838" s="321" t="s">
        <v>1312</v>
      </c>
      <c r="B1838" s="179" t="s">
        <v>1077</v>
      </c>
      <c r="C1838" s="399" t="s">
        <v>911</v>
      </c>
      <c r="D1838" s="179" t="s">
        <v>1830</v>
      </c>
      <c r="E1838" s="422">
        <v>32905</v>
      </c>
      <c r="F1838" s="179">
        <v>37.864189095109303</v>
      </c>
    </row>
    <row r="1839" spans="1:6" x14ac:dyDescent="0.25">
      <c r="A1839" s="321" t="s">
        <v>1312</v>
      </c>
      <c r="B1839" s="179" t="s">
        <v>1077</v>
      </c>
      <c r="C1839" s="399" t="s">
        <v>911</v>
      </c>
      <c r="D1839" s="179" t="s">
        <v>1830</v>
      </c>
      <c r="E1839" s="422">
        <v>32933</v>
      </c>
      <c r="F1839" s="179">
        <v>68.154933771797403</v>
      </c>
    </row>
    <row r="1840" spans="1:6" x14ac:dyDescent="0.25">
      <c r="A1840" s="321" t="s">
        <v>1312</v>
      </c>
      <c r="B1840" s="179" t="s">
        <v>1077</v>
      </c>
      <c r="C1840" s="399" t="s">
        <v>911</v>
      </c>
      <c r="D1840" s="179" t="s">
        <v>1830</v>
      </c>
      <c r="E1840" s="422">
        <v>32964</v>
      </c>
      <c r="F1840" s="179">
        <v>138.994181393188</v>
      </c>
    </row>
    <row r="1841" spans="1:6" x14ac:dyDescent="0.25">
      <c r="A1841" s="321" t="s">
        <v>1312</v>
      </c>
      <c r="B1841" s="179" t="s">
        <v>1077</v>
      </c>
      <c r="C1841" s="399" t="s">
        <v>911</v>
      </c>
      <c r="D1841" s="179" t="s">
        <v>1830</v>
      </c>
      <c r="E1841" s="422">
        <v>32994</v>
      </c>
      <c r="F1841" s="179">
        <v>184.83723152576599</v>
      </c>
    </row>
    <row r="1842" spans="1:6" x14ac:dyDescent="0.25">
      <c r="A1842" s="321" t="s">
        <v>1312</v>
      </c>
      <c r="B1842" s="179" t="s">
        <v>1077</v>
      </c>
      <c r="C1842" s="399" t="s">
        <v>911</v>
      </c>
      <c r="D1842" s="179" t="s">
        <v>1830</v>
      </c>
      <c r="E1842" s="422">
        <v>33025</v>
      </c>
      <c r="F1842" s="179">
        <v>208.705236497725</v>
      </c>
    </row>
    <row r="1843" spans="1:6" x14ac:dyDescent="0.25">
      <c r="A1843" s="321" t="s">
        <v>1312</v>
      </c>
      <c r="B1843" s="179" t="s">
        <v>1077</v>
      </c>
      <c r="C1843" s="399" t="s">
        <v>911</v>
      </c>
      <c r="D1843" s="179" t="s">
        <v>1830</v>
      </c>
      <c r="E1843" s="422">
        <v>33055</v>
      </c>
      <c r="F1843" s="179">
        <v>92.044666543715195</v>
      </c>
    </row>
    <row r="1844" spans="1:6" x14ac:dyDescent="0.25">
      <c r="A1844" s="321" t="s">
        <v>1312</v>
      </c>
      <c r="B1844" s="179" t="s">
        <v>1077</v>
      </c>
      <c r="C1844" s="399" t="s">
        <v>911</v>
      </c>
      <c r="D1844" s="179" t="s">
        <v>1830</v>
      </c>
      <c r="E1844" s="422">
        <v>33086</v>
      </c>
      <c r="F1844" s="179">
        <v>39.825062483982798</v>
      </c>
    </row>
    <row r="1845" spans="1:6" x14ac:dyDescent="0.25">
      <c r="A1845" s="321" t="s">
        <v>1312</v>
      </c>
      <c r="B1845" s="179" t="s">
        <v>1077</v>
      </c>
      <c r="C1845" s="399" t="s">
        <v>911</v>
      </c>
      <c r="D1845" s="179" t="s">
        <v>1830</v>
      </c>
      <c r="E1845" s="422">
        <v>33117</v>
      </c>
      <c r="F1845" s="179">
        <v>31.846149247324998</v>
      </c>
    </row>
    <row r="1846" spans="1:6" x14ac:dyDescent="0.25">
      <c r="A1846" s="321" t="s">
        <v>1312</v>
      </c>
      <c r="B1846" s="179" t="s">
        <v>1077</v>
      </c>
      <c r="C1846" s="399" t="s">
        <v>911</v>
      </c>
      <c r="D1846" s="179" t="s">
        <v>1830</v>
      </c>
      <c r="E1846" s="422">
        <v>33147</v>
      </c>
      <c r="F1846" s="179">
        <v>41.101821052192697</v>
      </c>
    </row>
    <row r="1847" spans="1:6" x14ac:dyDescent="0.25">
      <c r="A1847" s="321" t="s">
        <v>1312</v>
      </c>
      <c r="B1847" s="179" t="s">
        <v>1077</v>
      </c>
      <c r="C1847" s="399" t="s">
        <v>911</v>
      </c>
      <c r="D1847" s="179" t="s">
        <v>1830</v>
      </c>
      <c r="E1847" s="422">
        <v>33178</v>
      </c>
      <c r="F1847" s="179">
        <v>44.406049283044098</v>
      </c>
    </row>
    <row r="1848" spans="1:6" x14ac:dyDescent="0.25">
      <c r="A1848" s="321" t="s">
        <v>1312</v>
      </c>
      <c r="B1848" s="179" t="s">
        <v>1077</v>
      </c>
      <c r="C1848" s="399" t="s">
        <v>911</v>
      </c>
      <c r="D1848" s="179" t="s">
        <v>1830</v>
      </c>
      <c r="E1848" s="422">
        <v>33208</v>
      </c>
      <c r="F1848" s="179">
        <v>39.313527509001801</v>
      </c>
    </row>
    <row r="1849" spans="1:6" x14ac:dyDescent="0.25">
      <c r="A1849" s="321" t="s">
        <v>1312</v>
      </c>
      <c r="B1849" s="179" t="s">
        <v>1077</v>
      </c>
      <c r="C1849" s="399" t="s">
        <v>911</v>
      </c>
      <c r="D1849" s="179" t="s">
        <v>1830</v>
      </c>
      <c r="E1849" s="422">
        <v>33239</v>
      </c>
      <c r="F1849" s="179">
        <v>36.255655856229602</v>
      </c>
    </row>
    <row r="1850" spans="1:6" x14ac:dyDescent="0.25">
      <c r="A1850" s="321" t="s">
        <v>1312</v>
      </c>
      <c r="B1850" s="179" t="s">
        <v>1077</v>
      </c>
      <c r="C1850" s="399" t="s">
        <v>911</v>
      </c>
      <c r="D1850" s="179" t="s">
        <v>1830</v>
      </c>
      <c r="E1850" s="422">
        <v>33270</v>
      </c>
      <c r="F1850" s="179">
        <v>41.612618997057602</v>
      </c>
    </row>
    <row r="1851" spans="1:6" x14ac:dyDescent="0.25">
      <c r="A1851" s="321" t="s">
        <v>1312</v>
      </c>
      <c r="B1851" s="179" t="s">
        <v>1077</v>
      </c>
      <c r="C1851" s="399" t="s">
        <v>911</v>
      </c>
      <c r="D1851" s="179" t="s">
        <v>1830</v>
      </c>
      <c r="E1851" s="422">
        <v>33298</v>
      </c>
      <c r="F1851" s="179">
        <v>74.902047543963604</v>
      </c>
    </row>
    <row r="1852" spans="1:6" x14ac:dyDescent="0.25">
      <c r="A1852" s="321" t="s">
        <v>1312</v>
      </c>
      <c r="B1852" s="179" t="s">
        <v>1077</v>
      </c>
      <c r="C1852" s="399" t="s">
        <v>911</v>
      </c>
      <c r="D1852" s="179" t="s">
        <v>1830</v>
      </c>
      <c r="E1852" s="422">
        <v>33329</v>
      </c>
      <c r="F1852" s="179">
        <v>152.754147159848</v>
      </c>
    </row>
    <row r="1853" spans="1:6" x14ac:dyDescent="0.25">
      <c r="A1853" s="321" t="s">
        <v>1312</v>
      </c>
      <c r="B1853" s="179" t="s">
        <v>1077</v>
      </c>
      <c r="C1853" s="399" t="s">
        <v>911</v>
      </c>
      <c r="D1853" s="179" t="s">
        <v>1830</v>
      </c>
      <c r="E1853" s="422">
        <v>33359</v>
      </c>
      <c r="F1853" s="179">
        <v>203.13550813494501</v>
      </c>
    </row>
    <row r="1854" spans="1:6" x14ac:dyDescent="0.25">
      <c r="A1854" s="321" t="s">
        <v>1312</v>
      </c>
      <c r="B1854" s="179" t="s">
        <v>1077</v>
      </c>
      <c r="C1854" s="399" t="s">
        <v>911</v>
      </c>
      <c r="D1854" s="179" t="s">
        <v>1830</v>
      </c>
      <c r="E1854" s="422">
        <v>33390</v>
      </c>
      <c r="F1854" s="179">
        <v>229.366366918773</v>
      </c>
    </row>
    <row r="1855" spans="1:6" x14ac:dyDescent="0.25">
      <c r="A1855" s="321" t="s">
        <v>1312</v>
      </c>
      <c r="B1855" s="179" t="s">
        <v>1077</v>
      </c>
      <c r="C1855" s="399" t="s">
        <v>911</v>
      </c>
      <c r="D1855" s="179" t="s">
        <v>1830</v>
      </c>
      <c r="E1855" s="422">
        <v>33420</v>
      </c>
      <c r="F1855" s="179">
        <v>101.156785108322</v>
      </c>
    </row>
    <row r="1856" spans="1:6" x14ac:dyDescent="0.25">
      <c r="A1856" s="321" t="s">
        <v>1312</v>
      </c>
      <c r="B1856" s="179" t="s">
        <v>1077</v>
      </c>
      <c r="C1856" s="399" t="s">
        <v>911</v>
      </c>
      <c r="D1856" s="179" t="s">
        <v>1830</v>
      </c>
      <c r="E1856" s="422">
        <v>33451</v>
      </c>
      <c r="F1856" s="179">
        <v>43.767612387453603</v>
      </c>
    </row>
    <row r="1857" spans="1:6" x14ac:dyDescent="0.25">
      <c r="A1857" s="321" t="s">
        <v>1312</v>
      </c>
      <c r="B1857" s="179" t="s">
        <v>1077</v>
      </c>
      <c r="C1857" s="399" t="s">
        <v>911</v>
      </c>
      <c r="D1857" s="179" t="s">
        <v>1830</v>
      </c>
      <c r="E1857" s="422">
        <v>33482</v>
      </c>
      <c r="F1857" s="179">
        <v>34.998813042678897</v>
      </c>
    </row>
    <row r="1858" spans="1:6" x14ac:dyDescent="0.25">
      <c r="A1858" s="321" t="s">
        <v>1312</v>
      </c>
      <c r="B1858" s="179" t="s">
        <v>1077</v>
      </c>
      <c r="C1858" s="399" t="s">
        <v>911</v>
      </c>
      <c r="D1858" s="179" t="s">
        <v>1830</v>
      </c>
      <c r="E1858" s="422">
        <v>33512</v>
      </c>
      <c r="F1858" s="179">
        <v>30.8297228650361</v>
      </c>
    </row>
    <row r="1859" spans="1:6" x14ac:dyDescent="0.25">
      <c r="A1859" s="321" t="s">
        <v>1312</v>
      </c>
      <c r="B1859" s="179" t="s">
        <v>1077</v>
      </c>
      <c r="C1859" s="399" t="s">
        <v>911</v>
      </c>
      <c r="D1859" s="179" t="s">
        <v>1830</v>
      </c>
      <c r="E1859" s="422">
        <v>33543</v>
      </c>
      <c r="F1859" s="179">
        <v>33.308163917821098</v>
      </c>
    </row>
    <row r="1860" spans="1:6" x14ac:dyDescent="0.25">
      <c r="A1860" s="321" t="s">
        <v>1312</v>
      </c>
      <c r="B1860" s="179" t="s">
        <v>1077</v>
      </c>
      <c r="C1860" s="399" t="s">
        <v>911</v>
      </c>
      <c r="D1860" s="179" t="s">
        <v>1830</v>
      </c>
      <c r="E1860" s="422">
        <v>33573</v>
      </c>
      <c r="F1860" s="179">
        <v>29.488356645084401</v>
      </c>
    </row>
    <row r="1861" spans="1:6" x14ac:dyDescent="0.25">
      <c r="A1861" s="321" t="s">
        <v>1312</v>
      </c>
      <c r="B1861" s="179" t="s">
        <v>1077</v>
      </c>
      <c r="C1861" s="399" t="s">
        <v>911</v>
      </c>
      <c r="D1861" s="179" t="s">
        <v>1830</v>
      </c>
      <c r="E1861" s="422">
        <v>33604</v>
      </c>
      <c r="F1861" s="179">
        <v>27.194703147539698</v>
      </c>
    </row>
    <row r="1862" spans="1:6" x14ac:dyDescent="0.25">
      <c r="A1862" s="321" t="s">
        <v>1312</v>
      </c>
      <c r="B1862" s="179" t="s">
        <v>1077</v>
      </c>
      <c r="C1862" s="399" t="s">
        <v>911</v>
      </c>
      <c r="D1862" s="179" t="s">
        <v>1830</v>
      </c>
      <c r="E1862" s="422">
        <v>33635</v>
      </c>
      <c r="F1862" s="179">
        <v>31.212863044159</v>
      </c>
    </row>
    <row r="1863" spans="1:6" x14ac:dyDescent="0.25">
      <c r="A1863" s="321" t="s">
        <v>1312</v>
      </c>
      <c r="B1863" s="179" t="s">
        <v>1077</v>
      </c>
      <c r="C1863" s="399" t="s">
        <v>911</v>
      </c>
      <c r="D1863" s="179" t="s">
        <v>1830</v>
      </c>
      <c r="E1863" s="422">
        <v>33664</v>
      </c>
      <c r="F1863" s="179">
        <v>56.182653436980999</v>
      </c>
    </row>
    <row r="1864" spans="1:6" x14ac:dyDescent="0.25">
      <c r="A1864" s="321" t="s">
        <v>1312</v>
      </c>
      <c r="B1864" s="179" t="s">
        <v>1077</v>
      </c>
      <c r="C1864" s="399" t="s">
        <v>911</v>
      </c>
      <c r="D1864" s="179" t="s">
        <v>1830</v>
      </c>
      <c r="E1864" s="422">
        <v>33695</v>
      </c>
      <c r="F1864" s="179">
        <v>114.578086879482</v>
      </c>
    </row>
    <row r="1865" spans="1:6" x14ac:dyDescent="0.25">
      <c r="A1865" s="321" t="s">
        <v>1312</v>
      </c>
      <c r="B1865" s="179" t="s">
        <v>1077</v>
      </c>
      <c r="C1865" s="399" t="s">
        <v>911</v>
      </c>
      <c r="D1865" s="179" t="s">
        <v>1830</v>
      </c>
      <c r="E1865" s="422">
        <v>33725</v>
      </c>
      <c r="F1865" s="179">
        <v>152.36822261223199</v>
      </c>
    </row>
    <row r="1866" spans="1:6" x14ac:dyDescent="0.25">
      <c r="A1866" s="321" t="s">
        <v>1312</v>
      </c>
      <c r="B1866" s="179" t="s">
        <v>1077</v>
      </c>
      <c r="C1866" s="399" t="s">
        <v>911</v>
      </c>
      <c r="D1866" s="179" t="s">
        <v>1830</v>
      </c>
      <c r="E1866" s="422">
        <v>33756</v>
      </c>
      <c r="F1866" s="179">
        <v>172.04350915952199</v>
      </c>
    </row>
    <row r="1867" spans="1:6" x14ac:dyDescent="0.25">
      <c r="A1867" s="321" t="s">
        <v>1312</v>
      </c>
      <c r="B1867" s="179" t="s">
        <v>1077</v>
      </c>
      <c r="C1867" s="399" t="s">
        <v>911</v>
      </c>
      <c r="D1867" s="179" t="s">
        <v>1830</v>
      </c>
      <c r="E1867" s="422">
        <v>33786</v>
      </c>
      <c r="F1867" s="179">
        <v>75.875851020017095</v>
      </c>
    </row>
    <row r="1868" spans="1:6" x14ac:dyDescent="0.25">
      <c r="A1868" s="321" t="s">
        <v>1312</v>
      </c>
      <c r="B1868" s="179" t="s">
        <v>1077</v>
      </c>
      <c r="C1868" s="399" t="s">
        <v>911</v>
      </c>
      <c r="D1868" s="179" t="s">
        <v>1830</v>
      </c>
      <c r="E1868" s="422">
        <v>33817</v>
      </c>
      <c r="F1868" s="179">
        <v>32.829284100479697</v>
      </c>
    </row>
    <row r="1869" spans="1:6" x14ac:dyDescent="0.25">
      <c r="A1869" s="321" t="s">
        <v>1312</v>
      </c>
      <c r="B1869" s="179" t="s">
        <v>1077</v>
      </c>
      <c r="C1869" s="399" t="s">
        <v>911</v>
      </c>
      <c r="D1869" s="179" t="s">
        <v>1830</v>
      </c>
      <c r="E1869" s="422">
        <v>33848</v>
      </c>
      <c r="F1869" s="179">
        <v>26.251968382151201</v>
      </c>
    </row>
    <row r="1870" spans="1:6" x14ac:dyDescent="0.25">
      <c r="A1870" s="321" t="s">
        <v>1312</v>
      </c>
      <c r="B1870" s="179" t="s">
        <v>1077</v>
      </c>
      <c r="C1870" s="399" t="s">
        <v>911</v>
      </c>
      <c r="D1870" s="179" t="s">
        <v>1830</v>
      </c>
      <c r="E1870" s="422">
        <v>33878</v>
      </c>
      <c r="F1870" s="179">
        <v>65.1935190192535</v>
      </c>
    </row>
    <row r="1871" spans="1:6" x14ac:dyDescent="0.25">
      <c r="A1871" s="321" t="s">
        <v>1312</v>
      </c>
      <c r="B1871" s="179" t="s">
        <v>1077</v>
      </c>
      <c r="C1871" s="399" t="s">
        <v>911</v>
      </c>
      <c r="D1871" s="179" t="s">
        <v>1830</v>
      </c>
      <c r="E1871" s="422">
        <v>33909</v>
      </c>
      <c r="F1871" s="179">
        <v>70.434509819598503</v>
      </c>
    </row>
    <row r="1872" spans="1:6" x14ac:dyDescent="0.25">
      <c r="A1872" s="321" t="s">
        <v>1312</v>
      </c>
      <c r="B1872" s="179" t="s">
        <v>1077</v>
      </c>
      <c r="C1872" s="399" t="s">
        <v>911</v>
      </c>
      <c r="D1872" s="179" t="s">
        <v>1830</v>
      </c>
      <c r="E1872" s="422">
        <v>33939</v>
      </c>
      <c r="F1872" s="179">
        <v>62.357023065169599</v>
      </c>
    </row>
    <row r="1873" spans="1:6" x14ac:dyDescent="0.25">
      <c r="A1873" s="321" t="s">
        <v>1312</v>
      </c>
      <c r="B1873" s="179" t="s">
        <v>1077</v>
      </c>
      <c r="C1873" s="399" t="s">
        <v>911</v>
      </c>
      <c r="D1873" s="179" t="s">
        <v>1830</v>
      </c>
      <c r="E1873" s="422">
        <v>33970</v>
      </c>
      <c r="F1873" s="179">
        <v>57.506789945320897</v>
      </c>
    </row>
    <row r="1874" spans="1:6" x14ac:dyDescent="0.25">
      <c r="A1874" s="321" t="s">
        <v>1312</v>
      </c>
      <c r="B1874" s="179" t="s">
        <v>1077</v>
      </c>
      <c r="C1874" s="399" t="s">
        <v>911</v>
      </c>
      <c r="D1874" s="179" t="s">
        <v>1830</v>
      </c>
      <c r="E1874" s="422">
        <v>34001</v>
      </c>
      <c r="F1874" s="179">
        <v>66.003719508697998</v>
      </c>
    </row>
    <row r="1875" spans="1:6" x14ac:dyDescent="0.25">
      <c r="A1875" s="321" t="s">
        <v>1312</v>
      </c>
      <c r="B1875" s="179" t="s">
        <v>1077</v>
      </c>
      <c r="C1875" s="399" t="s">
        <v>911</v>
      </c>
      <c r="D1875" s="179" t="s">
        <v>1830</v>
      </c>
      <c r="E1875" s="422">
        <v>34029</v>
      </c>
      <c r="F1875" s="179">
        <v>118.80563770976499</v>
      </c>
    </row>
    <row r="1876" spans="1:6" x14ac:dyDescent="0.25">
      <c r="A1876" s="321" t="s">
        <v>1312</v>
      </c>
      <c r="B1876" s="179" t="s">
        <v>1077</v>
      </c>
      <c r="C1876" s="399" t="s">
        <v>911</v>
      </c>
      <c r="D1876" s="179" t="s">
        <v>1830</v>
      </c>
      <c r="E1876" s="422">
        <v>34060</v>
      </c>
      <c r="F1876" s="179">
        <v>242.29049086388599</v>
      </c>
    </row>
    <row r="1877" spans="1:6" x14ac:dyDescent="0.25">
      <c r="A1877" s="321" t="s">
        <v>1312</v>
      </c>
      <c r="B1877" s="179" t="s">
        <v>1077</v>
      </c>
      <c r="C1877" s="399" t="s">
        <v>911</v>
      </c>
      <c r="D1877" s="179" t="s">
        <v>1830</v>
      </c>
      <c r="E1877" s="422">
        <v>34090</v>
      </c>
      <c r="F1877" s="179">
        <v>322.202721778789</v>
      </c>
    </row>
    <row r="1878" spans="1:6" x14ac:dyDescent="0.25">
      <c r="A1878" s="321" t="s">
        <v>1312</v>
      </c>
      <c r="B1878" s="179" t="s">
        <v>1077</v>
      </c>
      <c r="C1878" s="399" t="s">
        <v>911</v>
      </c>
      <c r="D1878" s="179" t="s">
        <v>1830</v>
      </c>
      <c r="E1878" s="422">
        <v>34121</v>
      </c>
      <c r="F1878" s="179">
        <v>363.80871263849701</v>
      </c>
    </row>
    <row r="1879" spans="1:6" x14ac:dyDescent="0.25">
      <c r="A1879" s="321" t="s">
        <v>1312</v>
      </c>
      <c r="B1879" s="179" t="s">
        <v>1077</v>
      </c>
      <c r="C1879" s="399" t="s">
        <v>911</v>
      </c>
      <c r="D1879" s="179" t="s">
        <v>1830</v>
      </c>
      <c r="E1879" s="422">
        <v>34151</v>
      </c>
      <c r="F1879" s="179">
        <v>160.449503819104</v>
      </c>
    </row>
    <row r="1880" spans="1:6" x14ac:dyDescent="0.25">
      <c r="A1880" s="321" t="s">
        <v>1312</v>
      </c>
      <c r="B1880" s="179" t="s">
        <v>1077</v>
      </c>
      <c r="C1880" s="399" t="s">
        <v>911</v>
      </c>
      <c r="D1880" s="179" t="s">
        <v>1830</v>
      </c>
      <c r="E1880" s="422">
        <v>34182</v>
      </c>
      <c r="F1880" s="179">
        <v>69.421855225963199</v>
      </c>
    </row>
    <row r="1881" spans="1:6" x14ac:dyDescent="0.25">
      <c r="A1881" s="321" t="s">
        <v>1312</v>
      </c>
      <c r="B1881" s="179" t="s">
        <v>1077</v>
      </c>
      <c r="C1881" s="399" t="s">
        <v>911</v>
      </c>
      <c r="D1881" s="179" t="s">
        <v>1830</v>
      </c>
      <c r="E1881" s="422">
        <v>34213</v>
      </c>
      <c r="F1881" s="179">
        <v>55.513252827698203</v>
      </c>
    </row>
    <row r="1882" spans="1:6" x14ac:dyDescent="0.25">
      <c r="A1882" s="321" t="s">
        <v>1312</v>
      </c>
      <c r="B1882" s="179" t="s">
        <v>1077</v>
      </c>
      <c r="C1882" s="399" t="s">
        <v>911</v>
      </c>
      <c r="D1882" s="179" t="s">
        <v>1830</v>
      </c>
      <c r="E1882" s="422">
        <v>34243</v>
      </c>
      <c r="F1882" s="179">
        <v>43.435476731939303</v>
      </c>
    </row>
    <row r="1883" spans="1:6" x14ac:dyDescent="0.25">
      <c r="A1883" s="321" t="s">
        <v>1312</v>
      </c>
      <c r="B1883" s="179" t="s">
        <v>1077</v>
      </c>
      <c r="C1883" s="399" t="s">
        <v>911</v>
      </c>
      <c r="D1883" s="179" t="s">
        <v>1830</v>
      </c>
      <c r="E1883" s="422">
        <v>34274</v>
      </c>
      <c r="F1883" s="179">
        <v>46.927310542804101</v>
      </c>
    </row>
    <row r="1884" spans="1:6" x14ac:dyDescent="0.25">
      <c r="A1884" s="321" t="s">
        <v>1312</v>
      </c>
      <c r="B1884" s="179" t="s">
        <v>1077</v>
      </c>
      <c r="C1884" s="399" t="s">
        <v>911</v>
      </c>
      <c r="D1884" s="179" t="s">
        <v>1830</v>
      </c>
      <c r="E1884" s="422">
        <v>34304</v>
      </c>
      <c r="F1884" s="179">
        <v>41.545648481105601</v>
      </c>
    </row>
    <row r="1885" spans="1:6" x14ac:dyDescent="0.25">
      <c r="A1885" s="321" t="s">
        <v>1312</v>
      </c>
      <c r="B1885" s="179" t="s">
        <v>1077</v>
      </c>
      <c r="C1885" s="399" t="s">
        <v>911</v>
      </c>
      <c r="D1885" s="179" t="s">
        <v>1830</v>
      </c>
      <c r="E1885" s="422">
        <v>34335</v>
      </c>
      <c r="F1885" s="179">
        <v>38.314158741159901</v>
      </c>
    </row>
    <row r="1886" spans="1:6" x14ac:dyDescent="0.25">
      <c r="A1886" s="321" t="s">
        <v>1312</v>
      </c>
      <c r="B1886" s="179" t="s">
        <v>1077</v>
      </c>
      <c r="C1886" s="399" t="s">
        <v>911</v>
      </c>
      <c r="D1886" s="179" t="s">
        <v>1830</v>
      </c>
      <c r="E1886" s="422">
        <v>34366</v>
      </c>
      <c r="F1886" s="179">
        <v>43.975276470270302</v>
      </c>
    </row>
    <row r="1887" spans="1:6" x14ac:dyDescent="0.25">
      <c r="A1887" s="321" t="s">
        <v>1312</v>
      </c>
      <c r="B1887" s="179" t="s">
        <v>1077</v>
      </c>
      <c r="C1887" s="399" t="s">
        <v>911</v>
      </c>
      <c r="D1887" s="179" t="s">
        <v>1830</v>
      </c>
      <c r="E1887" s="422">
        <v>34394</v>
      </c>
      <c r="F1887" s="179">
        <v>79.154793145032102</v>
      </c>
    </row>
    <row r="1888" spans="1:6" x14ac:dyDescent="0.25">
      <c r="A1888" s="321" t="s">
        <v>1312</v>
      </c>
      <c r="B1888" s="179" t="s">
        <v>1077</v>
      </c>
      <c r="C1888" s="399" t="s">
        <v>911</v>
      </c>
      <c r="D1888" s="179" t="s">
        <v>1830</v>
      </c>
      <c r="E1888" s="422">
        <v>34425</v>
      </c>
      <c r="F1888" s="179">
        <v>161.427134730685</v>
      </c>
    </row>
    <row r="1889" spans="1:6" x14ac:dyDescent="0.25">
      <c r="A1889" s="321" t="s">
        <v>1312</v>
      </c>
      <c r="B1889" s="179" t="s">
        <v>1077</v>
      </c>
      <c r="C1889" s="399" t="s">
        <v>911</v>
      </c>
      <c r="D1889" s="179" t="s">
        <v>1830</v>
      </c>
      <c r="E1889" s="422">
        <v>34455</v>
      </c>
      <c r="F1889" s="179">
        <v>214.66901979408399</v>
      </c>
    </row>
    <row r="1890" spans="1:6" x14ac:dyDescent="0.25">
      <c r="A1890" s="321" t="s">
        <v>1312</v>
      </c>
      <c r="B1890" s="179" t="s">
        <v>1077</v>
      </c>
      <c r="C1890" s="399" t="s">
        <v>911</v>
      </c>
      <c r="D1890" s="179" t="s">
        <v>1830</v>
      </c>
      <c r="E1890" s="422">
        <v>34486</v>
      </c>
      <c r="F1890" s="179">
        <v>242.38919927024301</v>
      </c>
    </row>
    <row r="1891" spans="1:6" x14ac:dyDescent="0.25">
      <c r="A1891" s="321" t="s">
        <v>1312</v>
      </c>
      <c r="B1891" s="179" t="s">
        <v>1077</v>
      </c>
      <c r="C1891" s="399" t="s">
        <v>911</v>
      </c>
      <c r="D1891" s="179" t="s">
        <v>1830</v>
      </c>
      <c r="E1891" s="422">
        <v>34516</v>
      </c>
      <c r="F1891" s="179">
        <v>106.90020717746</v>
      </c>
    </row>
    <row r="1892" spans="1:6" x14ac:dyDescent="0.25">
      <c r="A1892" s="321" t="s">
        <v>1312</v>
      </c>
      <c r="B1892" s="179" t="s">
        <v>1077</v>
      </c>
      <c r="C1892" s="399" t="s">
        <v>911</v>
      </c>
      <c r="D1892" s="179" t="s">
        <v>1830</v>
      </c>
      <c r="E1892" s="422">
        <v>34547</v>
      </c>
      <c r="F1892" s="179">
        <v>46.2526248424304</v>
      </c>
    </row>
    <row r="1893" spans="1:6" x14ac:dyDescent="0.25">
      <c r="A1893" s="321" t="s">
        <v>1312</v>
      </c>
      <c r="B1893" s="179" t="s">
        <v>1077</v>
      </c>
      <c r="C1893" s="399" t="s">
        <v>911</v>
      </c>
      <c r="D1893" s="179" t="s">
        <v>1830</v>
      </c>
      <c r="E1893" s="422">
        <v>34578</v>
      </c>
      <c r="F1893" s="179">
        <v>36.985955625430201</v>
      </c>
    </row>
    <row r="1894" spans="1:6" x14ac:dyDescent="0.25">
      <c r="A1894" s="321" t="s">
        <v>1312</v>
      </c>
      <c r="B1894" s="179" t="s">
        <v>1077</v>
      </c>
      <c r="C1894" s="399" t="s">
        <v>911</v>
      </c>
      <c r="D1894" s="179" t="s">
        <v>1830</v>
      </c>
      <c r="E1894" s="422">
        <v>34608</v>
      </c>
      <c r="F1894" s="179">
        <v>71.330180755022596</v>
      </c>
    </row>
    <row r="1895" spans="1:6" x14ac:dyDescent="0.25">
      <c r="A1895" s="321" t="s">
        <v>1312</v>
      </c>
      <c r="B1895" s="179" t="s">
        <v>1077</v>
      </c>
      <c r="C1895" s="399" t="s">
        <v>911</v>
      </c>
      <c r="D1895" s="179" t="s">
        <v>1830</v>
      </c>
      <c r="E1895" s="422">
        <v>34639</v>
      </c>
      <c r="F1895" s="179">
        <v>77.064505680995794</v>
      </c>
    </row>
    <row r="1896" spans="1:6" x14ac:dyDescent="0.25">
      <c r="A1896" s="321" t="s">
        <v>1312</v>
      </c>
      <c r="B1896" s="179" t="s">
        <v>1077</v>
      </c>
      <c r="C1896" s="399" t="s">
        <v>911</v>
      </c>
      <c r="D1896" s="179" t="s">
        <v>1830</v>
      </c>
      <c r="E1896" s="422">
        <v>34669</v>
      </c>
      <c r="F1896" s="179">
        <v>68.226685619931899</v>
      </c>
    </row>
    <row r="1897" spans="1:6" x14ac:dyDescent="0.25">
      <c r="A1897" s="321" t="s">
        <v>1312</v>
      </c>
      <c r="B1897" s="179" t="s">
        <v>1077</v>
      </c>
      <c r="C1897" s="399" t="s">
        <v>911</v>
      </c>
      <c r="D1897" s="179" t="s">
        <v>1830</v>
      </c>
      <c r="E1897" s="422">
        <v>34700</v>
      </c>
      <c r="F1897" s="179">
        <v>62.919900369689003</v>
      </c>
    </row>
    <row r="1898" spans="1:6" x14ac:dyDescent="0.25">
      <c r="A1898" s="321" t="s">
        <v>1312</v>
      </c>
      <c r="B1898" s="179" t="s">
        <v>1077</v>
      </c>
      <c r="C1898" s="399" t="s">
        <v>911</v>
      </c>
      <c r="D1898" s="179" t="s">
        <v>1830</v>
      </c>
      <c r="E1898" s="422">
        <v>34731</v>
      </c>
      <c r="F1898" s="179">
        <v>72.216645364224306</v>
      </c>
    </row>
    <row r="1899" spans="1:6" x14ac:dyDescent="0.25">
      <c r="A1899" s="321" t="s">
        <v>1312</v>
      </c>
      <c r="B1899" s="179" t="s">
        <v>1077</v>
      </c>
      <c r="C1899" s="399" t="s">
        <v>911</v>
      </c>
      <c r="D1899" s="179" t="s">
        <v>1830</v>
      </c>
      <c r="E1899" s="422">
        <v>34759</v>
      </c>
      <c r="F1899" s="179">
        <v>129.988804716164</v>
      </c>
    </row>
    <row r="1900" spans="1:6" x14ac:dyDescent="0.25">
      <c r="A1900" s="321" t="s">
        <v>1312</v>
      </c>
      <c r="B1900" s="179" t="s">
        <v>1077</v>
      </c>
      <c r="C1900" s="399" t="s">
        <v>911</v>
      </c>
      <c r="D1900" s="179" t="s">
        <v>1830</v>
      </c>
      <c r="E1900" s="422">
        <v>34790</v>
      </c>
      <c r="F1900" s="179">
        <v>265.09727912432697</v>
      </c>
    </row>
    <row r="1901" spans="1:6" x14ac:dyDescent="0.25">
      <c r="A1901" s="321" t="s">
        <v>1312</v>
      </c>
      <c r="B1901" s="179" t="s">
        <v>1077</v>
      </c>
      <c r="C1901" s="399" t="s">
        <v>911</v>
      </c>
      <c r="D1901" s="179" t="s">
        <v>1830</v>
      </c>
      <c r="E1901" s="422">
        <v>34820</v>
      </c>
      <c r="F1901" s="179">
        <v>352.53164317535601</v>
      </c>
    </row>
    <row r="1902" spans="1:6" x14ac:dyDescent="0.25">
      <c r="A1902" s="321" t="s">
        <v>1312</v>
      </c>
      <c r="B1902" s="179" t="s">
        <v>1077</v>
      </c>
      <c r="C1902" s="399" t="s">
        <v>911</v>
      </c>
      <c r="D1902" s="179" t="s">
        <v>1830</v>
      </c>
      <c r="E1902" s="422">
        <v>34851</v>
      </c>
      <c r="F1902" s="179">
        <v>398.05400326821001</v>
      </c>
    </row>
    <row r="1903" spans="1:6" x14ac:dyDescent="0.25">
      <c r="A1903" s="321" t="s">
        <v>1312</v>
      </c>
      <c r="B1903" s="179" t="s">
        <v>1077</v>
      </c>
      <c r="C1903" s="399" t="s">
        <v>911</v>
      </c>
      <c r="D1903" s="179" t="s">
        <v>1830</v>
      </c>
      <c r="E1903" s="422">
        <v>34881</v>
      </c>
      <c r="F1903" s="179">
        <v>175.55260525345099</v>
      </c>
    </row>
    <row r="1904" spans="1:6" x14ac:dyDescent="0.25">
      <c r="A1904" s="321" t="s">
        <v>1312</v>
      </c>
      <c r="B1904" s="179" t="s">
        <v>1077</v>
      </c>
      <c r="C1904" s="399" t="s">
        <v>911</v>
      </c>
      <c r="D1904" s="179" t="s">
        <v>1830</v>
      </c>
      <c r="E1904" s="422">
        <v>34912</v>
      </c>
      <c r="F1904" s="179">
        <v>75.956529975848298</v>
      </c>
    </row>
    <row r="1905" spans="1:6" x14ac:dyDescent="0.25">
      <c r="A1905" s="321" t="s">
        <v>1312</v>
      </c>
      <c r="B1905" s="179" t="s">
        <v>1077</v>
      </c>
      <c r="C1905" s="399" t="s">
        <v>911</v>
      </c>
      <c r="D1905" s="179" t="s">
        <v>1830</v>
      </c>
      <c r="E1905" s="422">
        <v>34943</v>
      </c>
      <c r="F1905" s="179">
        <v>60.7387117319062</v>
      </c>
    </row>
    <row r="1906" spans="1:6" x14ac:dyDescent="0.25">
      <c r="A1906" s="321" t="s">
        <v>1312</v>
      </c>
      <c r="B1906" s="179" t="s">
        <v>1077</v>
      </c>
      <c r="C1906" s="399" t="s">
        <v>911</v>
      </c>
      <c r="D1906" s="179" t="s">
        <v>1830</v>
      </c>
      <c r="E1906" s="422">
        <v>34973</v>
      </c>
      <c r="F1906" s="179">
        <v>77.799519420586094</v>
      </c>
    </row>
    <row r="1907" spans="1:6" x14ac:dyDescent="0.25">
      <c r="A1907" s="321" t="s">
        <v>1312</v>
      </c>
      <c r="B1907" s="179" t="s">
        <v>1077</v>
      </c>
      <c r="C1907" s="399" t="s">
        <v>911</v>
      </c>
      <c r="D1907" s="179" t="s">
        <v>1830</v>
      </c>
      <c r="E1907" s="422">
        <v>35004</v>
      </c>
      <c r="F1907" s="179">
        <v>84.053922798230701</v>
      </c>
    </row>
    <row r="1908" spans="1:6" x14ac:dyDescent="0.25">
      <c r="A1908" s="321" t="s">
        <v>1312</v>
      </c>
      <c r="B1908" s="179" t="s">
        <v>1077</v>
      </c>
      <c r="C1908" s="399" t="s">
        <v>911</v>
      </c>
      <c r="D1908" s="179" t="s">
        <v>1830</v>
      </c>
      <c r="E1908" s="422">
        <v>35034</v>
      </c>
      <c r="F1908" s="179">
        <v>74.414550709187196</v>
      </c>
    </row>
    <row r="1909" spans="1:6" x14ac:dyDescent="0.25">
      <c r="A1909" s="321" t="s">
        <v>1312</v>
      </c>
      <c r="B1909" s="179" t="s">
        <v>1077</v>
      </c>
      <c r="C1909" s="399" t="s">
        <v>911</v>
      </c>
      <c r="D1909" s="179" t="s">
        <v>1830</v>
      </c>
      <c r="E1909" s="422">
        <v>35065</v>
      </c>
      <c r="F1909" s="179">
        <v>68.626463005398705</v>
      </c>
    </row>
    <row r="1910" spans="1:6" x14ac:dyDescent="0.25">
      <c r="A1910" s="321" t="s">
        <v>1312</v>
      </c>
      <c r="B1910" s="179" t="s">
        <v>1077</v>
      </c>
      <c r="C1910" s="399" t="s">
        <v>911</v>
      </c>
      <c r="D1910" s="179" t="s">
        <v>1830</v>
      </c>
      <c r="E1910" s="422">
        <v>35096</v>
      </c>
      <c r="F1910" s="179">
        <v>78.766382533075799</v>
      </c>
    </row>
    <row r="1911" spans="1:6" x14ac:dyDescent="0.25">
      <c r="A1911" s="321" t="s">
        <v>1312</v>
      </c>
      <c r="B1911" s="179" t="s">
        <v>1077</v>
      </c>
      <c r="C1911" s="399" t="s">
        <v>911</v>
      </c>
      <c r="D1911" s="179" t="s">
        <v>1830</v>
      </c>
      <c r="E1911" s="422">
        <v>35125</v>
      </c>
      <c r="F1911" s="179">
        <v>141.77822669069701</v>
      </c>
    </row>
    <row r="1912" spans="1:6" x14ac:dyDescent="0.25">
      <c r="A1912" s="321" t="s">
        <v>1312</v>
      </c>
      <c r="B1912" s="179" t="s">
        <v>1077</v>
      </c>
      <c r="C1912" s="399" t="s">
        <v>911</v>
      </c>
      <c r="D1912" s="179" t="s">
        <v>1830</v>
      </c>
      <c r="E1912" s="422">
        <v>35156</v>
      </c>
      <c r="F1912" s="179">
        <v>289.14045495567302</v>
      </c>
    </row>
    <row r="1913" spans="1:6" x14ac:dyDescent="0.25">
      <c r="A1913" s="321" t="s">
        <v>1312</v>
      </c>
      <c r="B1913" s="179" t="s">
        <v>1077</v>
      </c>
      <c r="C1913" s="399" t="s">
        <v>911</v>
      </c>
      <c r="D1913" s="179" t="s">
        <v>1830</v>
      </c>
      <c r="E1913" s="422">
        <v>35186</v>
      </c>
      <c r="F1913" s="179">
        <v>384.50473739562301</v>
      </c>
    </row>
    <row r="1914" spans="1:6" x14ac:dyDescent="0.25">
      <c r="A1914" s="321" t="s">
        <v>1312</v>
      </c>
      <c r="B1914" s="179" t="s">
        <v>1077</v>
      </c>
      <c r="C1914" s="399" t="s">
        <v>911</v>
      </c>
      <c r="D1914" s="179" t="s">
        <v>1830</v>
      </c>
      <c r="E1914" s="422">
        <v>35217</v>
      </c>
      <c r="F1914" s="179">
        <v>434.15577852053298</v>
      </c>
    </row>
    <row r="1915" spans="1:6" x14ac:dyDescent="0.25">
      <c r="A1915" s="321" t="s">
        <v>1312</v>
      </c>
      <c r="B1915" s="179" t="s">
        <v>1077</v>
      </c>
      <c r="C1915" s="399" t="s">
        <v>911</v>
      </c>
      <c r="D1915" s="179" t="s">
        <v>1830</v>
      </c>
      <c r="E1915" s="422">
        <v>35247</v>
      </c>
      <c r="F1915" s="179">
        <v>191.47446672899</v>
      </c>
    </row>
    <row r="1916" spans="1:6" x14ac:dyDescent="0.25">
      <c r="A1916" s="321" t="s">
        <v>1312</v>
      </c>
      <c r="B1916" s="179" t="s">
        <v>1077</v>
      </c>
      <c r="C1916" s="399" t="s">
        <v>911</v>
      </c>
      <c r="D1916" s="179" t="s">
        <v>1830</v>
      </c>
      <c r="E1916" s="422">
        <v>35278</v>
      </c>
      <c r="F1916" s="179">
        <v>82.845458492129893</v>
      </c>
    </row>
    <row r="1917" spans="1:6" x14ac:dyDescent="0.25">
      <c r="A1917" s="321" t="s">
        <v>1312</v>
      </c>
      <c r="B1917" s="179" t="s">
        <v>1077</v>
      </c>
      <c r="C1917" s="399" t="s">
        <v>911</v>
      </c>
      <c r="D1917" s="179" t="s">
        <v>1830</v>
      </c>
      <c r="E1917" s="422">
        <v>35309</v>
      </c>
      <c r="F1917" s="179">
        <v>66.247449998717201</v>
      </c>
    </row>
    <row r="1918" spans="1:6" x14ac:dyDescent="0.25">
      <c r="A1918" s="321" t="s">
        <v>1312</v>
      </c>
      <c r="B1918" s="179" t="s">
        <v>1077</v>
      </c>
      <c r="C1918" s="399" t="s">
        <v>911</v>
      </c>
      <c r="D1918" s="179" t="s">
        <v>1830</v>
      </c>
      <c r="E1918" s="422">
        <v>35339</v>
      </c>
      <c r="F1918" s="179">
        <v>96.343243228563395</v>
      </c>
    </row>
    <row r="1919" spans="1:6" x14ac:dyDescent="0.25">
      <c r="A1919" s="321" t="s">
        <v>1312</v>
      </c>
      <c r="B1919" s="179" t="s">
        <v>1077</v>
      </c>
      <c r="C1919" s="399" t="s">
        <v>911</v>
      </c>
      <c r="D1919" s="179" t="s">
        <v>1830</v>
      </c>
      <c r="E1919" s="422">
        <v>35370</v>
      </c>
      <c r="F1919" s="179">
        <v>104.088400401122</v>
      </c>
    </row>
    <row r="1920" spans="1:6" x14ac:dyDescent="0.25">
      <c r="A1920" s="321" t="s">
        <v>1312</v>
      </c>
      <c r="B1920" s="179" t="s">
        <v>1077</v>
      </c>
      <c r="C1920" s="399" t="s">
        <v>911</v>
      </c>
      <c r="D1920" s="179" t="s">
        <v>1830</v>
      </c>
      <c r="E1920" s="422">
        <v>35400</v>
      </c>
      <c r="F1920" s="179">
        <v>92.151458159553201</v>
      </c>
    </row>
    <row r="1921" spans="1:6" x14ac:dyDescent="0.25">
      <c r="A1921" s="321" t="s">
        <v>1312</v>
      </c>
      <c r="B1921" s="179" t="s">
        <v>1077</v>
      </c>
      <c r="C1921" s="399" t="s">
        <v>911</v>
      </c>
      <c r="D1921" s="179" t="s">
        <v>1830</v>
      </c>
      <c r="E1921" s="422">
        <v>35431</v>
      </c>
      <c r="F1921" s="179">
        <v>84.983764250549498</v>
      </c>
    </row>
    <row r="1922" spans="1:6" x14ac:dyDescent="0.25">
      <c r="A1922" s="321" t="s">
        <v>1312</v>
      </c>
      <c r="B1922" s="179" t="s">
        <v>1077</v>
      </c>
      <c r="C1922" s="399" t="s">
        <v>911</v>
      </c>
      <c r="D1922" s="179" t="s">
        <v>1830</v>
      </c>
      <c r="E1922" s="422">
        <v>35462</v>
      </c>
      <c r="F1922" s="179">
        <v>97.540560753260905</v>
      </c>
    </row>
    <row r="1923" spans="1:6" x14ac:dyDescent="0.25">
      <c r="A1923" s="321" t="s">
        <v>1312</v>
      </c>
      <c r="B1923" s="179" t="s">
        <v>1077</v>
      </c>
      <c r="C1923" s="399" t="s">
        <v>911</v>
      </c>
      <c r="D1923" s="179" t="s">
        <v>1830</v>
      </c>
      <c r="E1923" s="422">
        <v>35490</v>
      </c>
      <c r="F1923" s="179">
        <v>175.571446717214</v>
      </c>
    </row>
    <row r="1924" spans="1:6" x14ac:dyDescent="0.25">
      <c r="A1924" s="321" t="s">
        <v>1312</v>
      </c>
      <c r="B1924" s="179" t="s">
        <v>1077</v>
      </c>
      <c r="C1924" s="399" t="s">
        <v>911</v>
      </c>
      <c r="D1924" s="179" t="s">
        <v>1830</v>
      </c>
      <c r="E1924" s="422">
        <v>35521</v>
      </c>
      <c r="F1924" s="179">
        <v>358.05785673839102</v>
      </c>
    </row>
    <row r="1925" spans="1:6" x14ac:dyDescent="0.25">
      <c r="A1925" s="321" t="s">
        <v>1312</v>
      </c>
      <c r="B1925" s="179" t="s">
        <v>1077</v>
      </c>
      <c r="C1925" s="399" t="s">
        <v>911</v>
      </c>
      <c r="D1925" s="179" t="s">
        <v>1830</v>
      </c>
      <c r="E1925" s="422">
        <v>35551</v>
      </c>
      <c r="F1925" s="179">
        <v>476.15247129199201</v>
      </c>
    </row>
    <row r="1926" spans="1:6" x14ac:dyDescent="0.25">
      <c r="A1926" s="321" t="s">
        <v>1312</v>
      </c>
      <c r="B1926" s="179" t="s">
        <v>1077</v>
      </c>
      <c r="C1926" s="399" t="s">
        <v>911</v>
      </c>
      <c r="D1926" s="179" t="s">
        <v>1830</v>
      </c>
      <c r="E1926" s="422">
        <v>35582</v>
      </c>
      <c r="F1926" s="179">
        <v>537.63797103895899</v>
      </c>
    </row>
    <row r="1927" spans="1:6" x14ac:dyDescent="0.25">
      <c r="A1927" s="321" t="s">
        <v>1312</v>
      </c>
      <c r="B1927" s="179" t="s">
        <v>1077</v>
      </c>
      <c r="C1927" s="399" t="s">
        <v>911</v>
      </c>
      <c r="D1927" s="179" t="s">
        <v>1830</v>
      </c>
      <c r="E1927" s="422">
        <v>35612</v>
      </c>
      <c r="F1927" s="179">
        <v>237.112918659614</v>
      </c>
    </row>
    <row r="1928" spans="1:6" x14ac:dyDescent="0.25">
      <c r="A1928" s="321" t="s">
        <v>1312</v>
      </c>
      <c r="B1928" s="179" t="s">
        <v>1077</v>
      </c>
      <c r="C1928" s="399" t="s">
        <v>911</v>
      </c>
      <c r="D1928" s="179" t="s">
        <v>1830</v>
      </c>
      <c r="E1928" s="422">
        <v>35643</v>
      </c>
      <c r="F1928" s="179">
        <v>102.591895391286</v>
      </c>
    </row>
    <row r="1929" spans="1:6" x14ac:dyDescent="0.25">
      <c r="A1929" s="321" t="s">
        <v>1312</v>
      </c>
      <c r="B1929" s="179" t="s">
        <v>1077</v>
      </c>
      <c r="C1929" s="399" t="s">
        <v>911</v>
      </c>
      <c r="D1929" s="179" t="s">
        <v>1830</v>
      </c>
      <c r="E1929" s="422">
        <v>35674</v>
      </c>
      <c r="F1929" s="179">
        <v>82.037707122515499</v>
      </c>
    </row>
    <row r="1930" spans="1:6" x14ac:dyDescent="0.25">
      <c r="A1930" s="321" t="s">
        <v>1312</v>
      </c>
      <c r="B1930" s="179" t="s">
        <v>1077</v>
      </c>
      <c r="C1930" s="399" t="s">
        <v>911</v>
      </c>
      <c r="D1930" s="179" t="s">
        <v>1830</v>
      </c>
      <c r="E1930" s="422">
        <v>35704</v>
      </c>
      <c r="F1930" s="179">
        <v>83.917536688145105</v>
      </c>
    </row>
    <row r="1931" spans="1:6" x14ac:dyDescent="0.25">
      <c r="A1931" s="321" t="s">
        <v>1312</v>
      </c>
      <c r="B1931" s="179" t="s">
        <v>1077</v>
      </c>
      <c r="C1931" s="399" t="s">
        <v>911</v>
      </c>
      <c r="D1931" s="179" t="s">
        <v>1830</v>
      </c>
      <c r="E1931" s="422">
        <v>35735</v>
      </c>
      <c r="F1931" s="179">
        <v>90.663775338651007</v>
      </c>
    </row>
    <row r="1932" spans="1:6" x14ac:dyDescent="0.25">
      <c r="A1932" s="321" t="s">
        <v>1312</v>
      </c>
      <c r="B1932" s="179" t="s">
        <v>1077</v>
      </c>
      <c r="C1932" s="399" t="s">
        <v>911</v>
      </c>
      <c r="D1932" s="179" t="s">
        <v>1830</v>
      </c>
      <c r="E1932" s="422">
        <v>35765</v>
      </c>
      <c r="F1932" s="179">
        <v>80.266379995371494</v>
      </c>
    </row>
    <row r="1933" spans="1:6" x14ac:dyDescent="0.25">
      <c r="A1933" s="321" t="s">
        <v>1312</v>
      </c>
      <c r="B1933" s="179" t="s">
        <v>1077</v>
      </c>
      <c r="C1933" s="399" t="s">
        <v>911</v>
      </c>
      <c r="D1933" s="179" t="s">
        <v>1830</v>
      </c>
      <c r="E1933" s="422">
        <v>35796</v>
      </c>
      <c r="F1933" s="179">
        <v>74.023127262523005</v>
      </c>
    </row>
    <row r="1934" spans="1:6" x14ac:dyDescent="0.25">
      <c r="A1934" s="321" t="s">
        <v>1312</v>
      </c>
      <c r="B1934" s="179" t="s">
        <v>1077</v>
      </c>
      <c r="C1934" s="399" t="s">
        <v>911</v>
      </c>
      <c r="D1934" s="179" t="s">
        <v>1830</v>
      </c>
      <c r="E1934" s="422">
        <v>35827</v>
      </c>
      <c r="F1934" s="179">
        <v>84.9604322139662</v>
      </c>
    </row>
    <row r="1935" spans="1:6" x14ac:dyDescent="0.25">
      <c r="A1935" s="321" t="s">
        <v>1312</v>
      </c>
      <c r="B1935" s="179" t="s">
        <v>1077</v>
      </c>
      <c r="C1935" s="399" t="s">
        <v>911</v>
      </c>
      <c r="D1935" s="179" t="s">
        <v>1830</v>
      </c>
      <c r="E1935" s="422">
        <v>35855</v>
      </c>
      <c r="F1935" s="179">
        <v>152.92741688515599</v>
      </c>
    </row>
    <row r="1936" spans="1:6" x14ac:dyDescent="0.25">
      <c r="A1936" s="321" t="s">
        <v>1312</v>
      </c>
      <c r="B1936" s="179" t="s">
        <v>1077</v>
      </c>
      <c r="C1936" s="399" t="s">
        <v>911</v>
      </c>
      <c r="D1936" s="179" t="s">
        <v>1830</v>
      </c>
      <c r="E1936" s="422">
        <v>35886</v>
      </c>
      <c r="F1936" s="179">
        <v>311.87795139964999</v>
      </c>
    </row>
    <row r="1937" spans="1:6" x14ac:dyDescent="0.25">
      <c r="A1937" s="321" t="s">
        <v>1312</v>
      </c>
      <c r="B1937" s="179" t="s">
        <v>1077</v>
      </c>
      <c r="C1937" s="399" t="s">
        <v>911</v>
      </c>
      <c r="D1937" s="179" t="s">
        <v>1830</v>
      </c>
      <c r="E1937" s="422">
        <v>35916</v>
      </c>
      <c r="F1937" s="179">
        <v>414.74151315419101</v>
      </c>
    </row>
    <row r="1938" spans="1:6" x14ac:dyDescent="0.25">
      <c r="A1938" s="321" t="s">
        <v>1312</v>
      </c>
      <c r="B1938" s="179" t="s">
        <v>1077</v>
      </c>
      <c r="C1938" s="399" t="s">
        <v>911</v>
      </c>
      <c r="D1938" s="179" t="s">
        <v>1830</v>
      </c>
      <c r="E1938" s="422">
        <v>35947</v>
      </c>
      <c r="F1938" s="179">
        <v>468.29702475933999</v>
      </c>
    </row>
    <row r="1939" spans="1:6" x14ac:dyDescent="0.25">
      <c r="A1939" s="321" t="s">
        <v>1312</v>
      </c>
      <c r="B1939" s="179" t="s">
        <v>1077</v>
      </c>
      <c r="C1939" s="399" t="s">
        <v>911</v>
      </c>
      <c r="D1939" s="179" t="s">
        <v>1830</v>
      </c>
      <c r="E1939" s="422">
        <v>35977</v>
      </c>
      <c r="F1939" s="179">
        <v>206.53168176667799</v>
      </c>
    </row>
    <row r="1940" spans="1:6" x14ac:dyDescent="0.25">
      <c r="A1940" s="321" t="s">
        <v>1312</v>
      </c>
      <c r="B1940" s="179" t="s">
        <v>1077</v>
      </c>
      <c r="C1940" s="399" t="s">
        <v>911</v>
      </c>
      <c r="D1940" s="179" t="s">
        <v>1830</v>
      </c>
      <c r="E1940" s="422">
        <v>36008</v>
      </c>
      <c r="F1940" s="179">
        <v>89.3602795266101</v>
      </c>
    </row>
    <row r="1941" spans="1:6" x14ac:dyDescent="0.25">
      <c r="A1941" s="321" t="s">
        <v>1312</v>
      </c>
      <c r="B1941" s="179" t="s">
        <v>1077</v>
      </c>
      <c r="C1941" s="399" t="s">
        <v>911</v>
      </c>
      <c r="D1941" s="179" t="s">
        <v>1830</v>
      </c>
      <c r="E1941" s="422">
        <v>36039</v>
      </c>
      <c r="F1941" s="179">
        <v>71.457032860441899</v>
      </c>
    </row>
    <row r="1942" spans="1:6" x14ac:dyDescent="0.25">
      <c r="A1942" s="321" t="s">
        <v>1312</v>
      </c>
      <c r="B1942" s="179" t="s">
        <v>1077</v>
      </c>
      <c r="C1942" s="399" t="s">
        <v>911</v>
      </c>
      <c r="D1942" s="179" t="s">
        <v>1830</v>
      </c>
      <c r="E1942" s="422">
        <v>36069</v>
      </c>
      <c r="F1942" s="179">
        <v>91.283601890358696</v>
      </c>
    </row>
    <row r="1943" spans="1:6" x14ac:dyDescent="0.25">
      <c r="A1943" s="321" t="s">
        <v>1312</v>
      </c>
      <c r="B1943" s="179" t="s">
        <v>1077</v>
      </c>
      <c r="C1943" s="399" t="s">
        <v>911</v>
      </c>
      <c r="D1943" s="179" t="s">
        <v>1830</v>
      </c>
      <c r="E1943" s="422">
        <v>36100</v>
      </c>
      <c r="F1943" s="179">
        <v>98.622007991560807</v>
      </c>
    </row>
    <row r="1944" spans="1:6" x14ac:dyDescent="0.25">
      <c r="A1944" s="321" t="s">
        <v>1312</v>
      </c>
      <c r="B1944" s="179" t="s">
        <v>1077</v>
      </c>
      <c r="C1944" s="399" t="s">
        <v>911</v>
      </c>
      <c r="D1944" s="179" t="s">
        <v>1830</v>
      </c>
      <c r="E1944" s="422">
        <v>36130</v>
      </c>
      <c r="F1944" s="179">
        <v>87.311956068329394</v>
      </c>
    </row>
    <row r="1945" spans="1:6" x14ac:dyDescent="0.25">
      <c r="A1945" s="321" t="s">
        <v>1312</v>
      </c>
      <c r="B1945" s="179" t="s">
        <v>1077</v>
      </c>
      <c r="C1945" s="399" t="s">
        <v>911</v>
      </c>
      <c r="D1945" s="179" t="s">
        <v>1830</v>
      </c>
      <c r="E1945" s="422">
        <v>36161</v>
      </c>
      <c r="F1945" s="179">
        <v>80.520686692964802</v>
      </c>
    </row>
    <row r="1946" spans="1:6" x14ac:dyDescent="0.25">
      <c r="A1946" s="321" t="s">
        <v>1312</v>
      </c>
      <c r="B1946" s="179" t="s">
        <v>1077</v>
      </c>
      <c r="C1946" s="399" t="s">
        <v>911</v>
      </c>
      <c r="D1946" s="179" t="s">
        <v>1830</v>
      </c>
      <c r="E1946" s="422">
        <v>36192</v>
      </c>
      <c r="F1946" s="179">
        <v>92.418040098978594</v>
      </c>
    </row>
    <row r="1947" spans="1:6" x14ac:dyDescent="0.25">
      <c r="A1947" s="321" t="s">
        <v>1312</v>
      </c>
      <c r="B1947" s="179" t="s">
        <v>1077</v>
      </c>
      <c r="C1947" s="399" t="s">
        <v>911</v>
      </c>
      <c r="D1947" s="179" t="s">
        <v>1830</v>
      </c>
      <c r="E1947" s="422">
        <v>36220</v>
      </c>
      <c r="F1947" s="179">
        <v>166.35099160432799</v>
      </c>
    </row>
    <row r="1948" spans="1:6" x14ac:dyDescent="0.25">
      <c r="A1948" s="321" t="s">
        <v>1312</v>
      </c>
      <c r="B1948" s="179" t="s">
        <v>1077</v>
      </c>
      <c r="C1948" s="399" t="s">
        <v>911</v>
      </c>
      <c r="D1948" s="179" t="s">
        <v>1830</v>
      </c>
      <c r="E1948" s="422">
        <v>36251</v>
      </c>
      <c r="F1948" s="179">
        <v>339.25379458818298</v>
      </c>
    </row>
    <row r="1949" spans="1:6" x14ac:dyDescent="0.25">
      <c r="A1949" s="321" t="s">
        <v>1312</v>
      </c>
      <c r="B1949" s="179" t="s">
        <v>1077</v>
      </c>
      <c r="C1949" s="399" t="s">
        <v>911</v>
      </c>
      <c r="D1949" s="179" t="s">
        <v>1830</v>
      </c>
      <c r="E1949" s="422">
        <v>36281</v>
      </c>
      <c r="F1949" s="179">
        <v>451.14645482105101</v>
      </c>
    </row>
    <row r="1950" spans="1:6" x14ac:dyDescent="0.25">
      <c r="A1950" s="321" t="s">
        <v>1312</v>
      </c>
      <c r="B1950" s="179" t="s">
        <v>1077</v>
      </c>
      <c r="C1950" s="399" t="s">
        <v>911</v>
      </c>
      <c r="D1950" s="179" t="s">
        <v>1830</v>
      </c>
      <c r="E1950" s="422">
        <v>36312</v>
      </c>
      <c r="F1950" s="179">
        <v>509.40293127800999</v>
      </c>
    </row>
    <row r="1951" spans="1:6" x14ac:dyDescent="0.25">
      <c r="A1951" s="321" t="s">
        <v>1312</v>
      </c>
      <c r="B1951" s="179" t="s">
        <v>1077</v>
      </c>
      <c r="C1951" s="399" t="s">
        <v>911</v>
      </c>
      <c r="D1951" s="179" t="s">
        <v>1830</v>
      </c>
      <c r="E1951" s="422">
        <v>36342</v>
      </c>
      <c r="F1951" s="179">
        <v>224.66050077467301</v>
      </c>
    </row>
    <row r="1952" spans="1:6" x14ac:dyDescent="0.25">
      <c r="A1952" s="321" t="s">
        <v>1312</v>
      </c>
      <c r="B1952" s="179" t="s">
        <v>1077</v>
      </c>
      <c r="C1952" s="399" t="s">
        <v>911</v>
      </c>
      <c r="D1952" s="179" t="s">
        <v>1830</v>
      </c>
      <c r="E1952" s="422">
        <v>36373</v>
      </c>
      <c r="F1952" s="179">
        <v>97.204094674892801</v>
      </c>
    </row>
    <row r="1953" spans="1:6" x14ac:dyDescent="0.25">
      <c r="A1953" s="321" t="s">
        <v>1312</v>
      </c>
      <c r="B1953" s="179" t="s">
        <v>1077</v>
      </c>
      <c r="C1953" s="399" t="s">
        <v>911</v>
      </c>
      <c r="D1953" s="179" t="s">
        <v>1830</v>
      </c>
      <c r="E1953" s="422">
        <v>36404</v>
      </c>
      <c r="F1953" s="179">
        <v>77.729347134427101</v>
      </c>
    </row>
    <row r="1954" spans="1:6" x14ac:dyDescent="0.25">
      <c r="A1954" s="321" t="s">
        <v>1312</v>
      </c>
      <c r="B1954" s="179" t="s">
        <v>1077</v>
      </c>
      <c r="C1954" s="399" t="s">
        <v>911</v>
      </c>
      <c r="D1954" s="179" t="s">
        <v>1830</v>
      </c>
      <c r="E1954" s="422">
        <v>36434</v>
      </c>
      <c r="F1954" s="179">
        <v>51.449802490710901</v>
      </c>
    </row>
    <row r="1955" spans="1:6" x14ac:dyDescent="0.25">
      <c r="A1955" s="321" t="s">
        <v>1312</v>
      </c>
      <c r="B1955" s="179" t="s">
        <v>1077</v>
      </c>
      <c r="C1955" s="399" t="s">
        <v>911</v>
      </c>
      <c r="D1955" s="179" t="s">
        <v>1830</v>
      </c>
      <c r="E1955" s="422">
        <v>36465</v>
      </c>
      <c r="F1955" s="179">
        <v>55.585918251753803</v>
      </c>
    </row>
    <row r="1956" spans="1:6" x14ac:dyDescent="0.25">
      <c r="A1956" s="321" t="s">
        <v>1312</v>
      </c>
      <c r="B1956" s="179" t="s">
        <v>1077</v>
      </c>
      <c r="C1956" s="399" t="s">
        <v>911</v>
      </c>
      <c r="D1956" s="179" t="s">
        <v>1830</v>
      </c>
      <c r="E1956" s="422">
        <v>36495</v>
      </c>
      <c r="F1956" s="179">
        <v>49.211280030215804</v>
      </c>
    </row>
    <row r="1957" spans="1:6" x14ac:dyDescent="0.25">
      <c r="A1957" s="321" t="s">
        <v>1312</v>
      </c>
      <c r="B1957" s="179" t="s">
        <v>1077</v>
      </c>
      <c r="C1957" s="399" t="s">
        <v>911</v>
      </c>
      <c r="D1957" s="179" t="s">
        <v>1830</v>
      </c>
      <c r="E1957" s="422">
        <v>36526</v>
      </c>
      <c r="F1957" s="179">
        <v>45.383544700014802</v>
      </c>
    </row>
    <row r="1958" spans="1:6" x14ac:dyDescent="0.25">
      <c r="A1958" s="321" t="s">
        <v>1312</v>
      </c>
      <c r="B1958" s="179" t="s">
        <v>1077</v>
      </c>
      <c r="C1958" s="399" t="s">
        <v>911</v>
      </c>
      <c r="D1958" s="179" t="s">
        <v>1830</v>
      </c>
      <c r="E1958" s="422">
        <v>36557</v>
      </c>
      <c r="F1958" s="179">
        <v>52.089201249772898</v>
      </c>
    </row>
    <row r="1959" spans="1:6" x14ac:dyDescent="0.25">
      <c r="A1959" s="321" t="s">
        <v>1312</v>
      </c>
      <c r="B1959" s="179" t="s">
        <v>1077</v>
      </c>
      <c r="C1959" s="399" t="s">
        <v>911</v>
      </c>
      <c r="D1959" s="179" t="s">
        <v>1830</v>
      </c>
      <c r="E1959" s="422">
        <v>36586</v>
      </c>
      <c r="F1959" s="179">
        <v>93.759727759828195</v>
      </c>
    </row>
    <row r="1960" spans="1:6" x14ac:dyDescent="0.25">
      <c r="A1960" s="321" t="s">
        <v>1312</v>
      </c>
      <c r="B1960" s="179" t="s">
        <v>1077</v>
      </c>
      <c r="C1960" s="399" t="s">
        <v>911</v>
      </c>
      <c r="D1960" s="179" t="s">
        <v>1830</v>
      </c>
      <c r="E1960" s="422">
        <v>36617</v>
      </c>
      <c r="F1960" s="179">
        <v>191.21222612086399</v>
      </c>
    </row>
    <row r="1961" spans="1:6" x14ac:dyDescent="0.25">
      <c r="A1961" s="321" t="s">
        <v>1312</v>
      </c>
      <c r="B1961" s="179" t="s">
        <v>1077</v>
      </c>
      <c r="C1961" s="399" t="s">
        <v>911</v>
      </c>
      <c r="D1961" s="179" t="s">
        <v>1830</v>
      </c>
      <c r="E1961" s="422">
        <v>36647</v>
      </c>
      <c r="F1961" s="179">
        <v>254.27782771769799</v>
      </c>
    </row>
    <row r="1962" spans="1:6" x14ac:dyDescent="0.25">
      <c r="A1962" s="321" t="s">
        <v>1312</v>
      </c>
      <c r="B1962" s="179" t="s">
        <v>1077</v>
      </c>
      <c r="C1962" s="399" t="s">
        <v>911</v>
      </c>
      <c r="D1962" s="179" t="s">
        <v>1830</v>
      </c>
      <c r="E1962" s="422">
        <v>36678</v>
      </c>
      <c r="F1962" s="179">
        <v>287.11268683199199</v>
      </c>
    </row>
    <row r="1963" spans="1:6" x14ac:dyDescent="0.25">
      <c r="A1963" s="321" t="s">
        <v>1312</v>
      </c>
      <c r="B1963" s="179" t="s">
        <v>1077</v>
      </c>
      <c r="C1963" s="399" t="s">
        <v>911</v>
      </c>
      <c r="D1963" s="179" t="s">
        <v>1830</v>
      </c>
      <c r="E1963" s="422">
        <v>36708</v>
      </c>
      <c r="F1963" s="179">
        <v>126.624477485063</v>
      </c>
    </row>
    <row r="1964" spans="1:6" x14ac:dyDescent="0.25">
      <c r="A1964" s="321" t="s">
        <v>1312</v>
      </c>
      <c r="B1964" s="179" t="s">
        <v>1077</v>
      </c>
      <c r="C1964" s="399" t="s">
        <v>911</v>
      </c>
      <c r="D1964" s="179" t="s">
        <v>1830</v>
      </c>
      <c r="E1964" s="422">
        <v>36739</v>
      </c>
      <c r="F1964" s="179">
        <v>54.786745579107297</v>
      </c>
    </row>
    <row r="1965" spans="1:6" x14ac:dyDescent="0.25">
      <c r="A1965" s="321" t="s">
        <v>1312</v>
      </c>
      <c r="B1965" s="179" t="s">
        <v>1077</v>
      </c>
      <c r="C1965" s="399" t="s">
        <v>911</v>
      </c>
      <c r="D1965" s="179" t="s">
        <v>1830</v>
      </c>
      <c r="E1965" s="422">
        <v>36770</v>
      </c>
      <c r="F1965" s="179">
        <v>43.810273422400599</v>
      </c>
    </row>
    <row r="1966" spans="1:6" x14ac:dyDescent="0.25">
      <c r="A1966" s="321" t="s">
        <v>1312</v>
      </c>
      <c r="B1966" s="179" t="s">
        <v>1077</v>
      </c>
      <c r="C1966" s="399" t="s">
        <v>911</v>
      </c>
      <c r="D1966" s="179" t="s">
        <v>1830</v>
      </c>
      <c r="E1966" s="422">
        <v>36800</v>
      </c>
      <c r="F1966" s="179">
        <v>40.207134550557598</v>
      </c>
    </row>
    <row r="1967" spans="1:6" x14ac:dyDescent="0.25">
      <c r="A1967" s="321" t="s">
        <v>1312</v>
      </c>
      <c r="B1967" s="179" t="s">
        <v>1077</v>
      </c>
      <c r="C1967" s="399" t="s">
        <v>911</v>
      </c>
      <c r="D1967" s="179" t="s">
        <v>1830</v>
      </c>
      <c r="E1967" s="422">
        <v>36831</v>
      </c>
      <c r="F1967" s="179">
        <v>43.439437783421504</v>
      </c>
    </row>
    <row r="1968" spans="1:6" x14ac:dyDescent="0.25">
      <c r="A1968" s="321" t="s">
        <v>1312</v>
      </c>
      <c r="B1968" s="179" t="s">
        <v>1077</v>
      </c>
      <c r="C1968" s="399" t="s">
        <v>911</v>
      </c>
      <c r="D1968" s="179" t="s">
        <v>1830</v>
      </c>
      <c r="E1968" s="422">
        <v>36861</v>
      </c>
      <c r="F1968" s="179">
        <v>38.457767800708197</v>
      </c>
    </row>
    <row r="1969" spans="1:6" x14ac:dyDescent="0.25">
      <c r="A1969" s="321" t="s">
        <v>1312</v>
      </c>
      <c r="B1969" s="179" t="s">
        <v>1077</v>
      </c>
      <c r="C1969" s="399" t="s">
        <v>911</v>
      </c>
      <c r="D1969" s="179" t="s">
        <v>1830</v>
      </c>
      <c r="E1969" s="422">
        <v>36892</v>
      </c>
      <c r="F1969" s="179">
        <v>35.466458563454999</v>
      </c>
    </row>
    <row r="1970" spans="1:6" x14ac:dyDescent="0.25">
      <c r="A1970" s="321" t="s">
        <v>1312</v>
      </c>
      <c r="B1970" s="179" t="s">
        <v>1077</v>
      </c>
      <c r="C1970" s="399" t="s">
        <v>911</v>
      </c>
      <c r="D1970" s="179" t="s">
        <v>1830</v>
      </c>
      <c r="E1970" s="422">
        <v>36923</v>
      </c>
      <c r="F1970" s="179">
        <v>40.706813668698302</v>
      </c>
    </row>
    <row r="1971" spans="1:6" x14ac:dyDescent="0.25">
      <c r="A1971" s="321" t="s">
        <v>1312</v>
      </c>
      <c r="B1971" s="179" t="s">
        <v>1077</v>
      </c>
      <c r="C1971" s="399" t="s">
        <v>911</v>
      </c>
      <c r="D1971" s="179" t="s">
        <v>1830</v>
      </c>
      <c r="E1971" s="422">
        <v>36951</v>
      </c>
      <c r="F1971" s="179">
        <v>73.271612464279002</v>
      </c>
    </row>
    <row r="1972" spans="1:6" x14ac:dyDescent="0.25">
      <c r="A1972" s="321" t="s">
        <v>1312</v>
      </c>
      <c r="B1972" s="179" t="s">
        <v>1077</v>
      </c>
      <c r="C1972" s="399" t="s">
        <v>911</v>
      </c>
      <c r="D1972" s="179" t="s">
        <v>1830</v>
      </c>
      <c r="E1972" s="422">
        <v>36982</v>
      </c>
      <c r="F1972" s="179">
        <v>149.42906155453699</v>
      </c>
    </row>
    <row r="1973" spans="1:6" x14ac:dyDescent="0.25">
      <c r="A1973" s="321" t="s">
        <v>1312</v>
      </c>
      <c r="B1973" s="179" t="s">
        <v>1077</v>
      </c>
      <c r="C1973" s="399" t="s">
        <v>911</v>
      </c>
      <c r="D1973" s="179" t="s">
        <v>1830</v>
      </c>
      <c r="E1973" s="422">
        <v>37012</v>
      </c>
      <c r="F1973" s="179">
        <v>198.713743053044</v>
      </c>
    </row>
    <row r="1974" spans="1:6" x14ac:dyDescent="0.25">
      <c r="A1974" s="321" t="s">
        <v>1312</v>
      </c>
      <c r="B1974" s="179" t="s">
        <v>1077</v>
      </c>
      <c r="C1974" s="399" t="s">
        <v>911</v>
      </c>
      <c r="D1974" s="179" t="s">
        <v>1830</v>
      </c>
      <c r="E1974" s="422">
        <v>37043</v>
      </c>
      <c r="F1974" s="179">
        <v>224.37361995141299</v>
      </c>
    </row>
    <row r="1975" spans="1:6" x14ac:dyDescent="0.25">
      <c r="A1975" s="321" t="s">
        <v>1312</v>
      </c>
      <c r="B1975" s="179" t="s">
        <v>1077</v>
      </c>
      <c r="C1975" s="399" t="s">
        <v>911</v>
      </c>
      <c r="D1975" s="179" t="s">
        <v>1830</v>
      </c>
      <c r="E1975" s="422">
        <v>37073</v>
      </c>
      <c r="F1975" s="179">
        <v>98.954848360305704</v>
      </c>
    </row>
    <row r="1976" spans="1:6" x14ac:dyDescent="0.25">
      <c r="A1976" s="321" t="s">
        <v>1312</v>
      </c>
      <c r="B1976" s="179" t="s">
        <v>1077</v>
      </c>
      <c r="C1976" s="399" t="s">
        <v>911</v>
      </c>
      <c r="D1976" s="179" t="s">
        <v>1830</v>
      </c>
      <c r="E1976" s="422">
        <v>37104</v>
      </c>
      <c r="F1976" s="179">
        <v>42.814898103526197</v>
      </c>
    </row>
    <row r="1977" spans="1:6" x14ac:dyDescent="0.25">
      <c r="A1977" s="321" t="s">
        <v>1312</v>
      </c>
      <c r="B1977" s="179" t="s">
        <v>1077</v>
      </c>
      <c r="C1977" s="399" t="s">
        <v>911</v>
      </c>
      <c r="D1977" s="179" t="s">
        <v>1830</v>
      </c>
      <c r="E1977" s="422">
        <v>37135</v>
      </c>
      <c r="F1977" s="179">
        <v>34.236974155716403</v>
      </c>
    </row>
    <row r="1978" spans="1:6" x14ac:dyDescent="0.25">
      <c r="A1978" s="321" t="s">
        <v>1312</v>
      </c>
      <c r="B1978" s="179" t="s">
        <v>1077</v>
      </c>
      <c r="C1978" s="399" t="s">
        <v>911</v>
      </c>
      <c r="D1978" s="179" t="s">
        <v>1830</v>
      </c>
      <c r="E1978" s="422">
        <v>37165</v>
      </c>
      <c r="F1978" s="179">
        <v>39.7491829853643</v>
      </c>
    </row>
    <row r="1979" spans="1:6" x14ac:dyDescent="0.25">
      <c r="A1979" s="321" t="s">
        <v>1312</v>
      </c>
      <c r="B1979" s="179" t="s">
        <v>1077</v>
      </c>
      <c r="C1979" s="399" t="s">
        <v>911</v>
      </c>
      <c r="D1979" s="179" t="s">
        <v>1830</v>
      </c>
      <c r="E1979" s="422">
        <v>37196</v>
      </c>
      <c r="F1979" s="179">
        <v>42.944670903204802</v>
      </c>
    </row>
    <row r="1980" spans="1:6" x14ac:dyDescent="0.25">
      <c r="A1980" s="321" t="s">
        <v>1312</v>
      </c>
      <c r="B1980" s="179" t="s">
        <v>1077</v>
      </c>
      <c r="C1980" s="399" t="s">
        <v>911</v>
      </c>
      <c r="D1980" s="179" t="s">
        <v>1830</v>
      </c>
      <c r="E1980" s="422">
        <v>37226</v>
      </c>
      <c r="F1980" s="179">
        <v>38.019741187893203</v>
      </c>
    </row>
    <row r="1981" spans="1:6" x14ac:dyDescent="0.25">
      <c r="A1981" s="321" t="s">
        <v>1312</v>
      </c>
      <c r="B1981" s="179" t="s">
        <v>1077</v>
      </c>
      <c r="C1981" s="399" t="s">
        <v>911</v>
      </c>
      <c r="D1981" s="179" t="s">
        <v>1830</v>
      </c>
      <c r="E1981" s="422">
        <v>37257</v>
      </c>
      <c r="F1981" s="179">
        <v>35.062502390189898</v>
      </c>
    </row>
    <row r="1982" spans="1:6" x14ac:dyDescent="0.25">
      <c r="A1982" s="321" t="s">
        <v>1312</v>
      </c>
      <c r="B1982" s="179" t="s">
        <v>1077</v>
      </c>
      <c r="C1982" s="399" t="s">
        <v>911</v>
      </c>
      <c r="D1982" s="179" t="s">
        <v>1830</v>
      </c>
      <c r="E1982" s="422">
        <v>37288</v>
      </c>
      <c r="F1982" s="179">
        <v>40.243170854008902</v>
      </c>
    </row>
    <row r="1983" spans="1:6" x14ac:dyDescent="0.25">
      <c r="A1983" s="321" t="s">
        <v>1312</v>
      </c>
      <c r="B1983" s="179" t="s">
        <v>1077</v>
      </c>
      <c r="C1983" s="399" t="s">
        <v>911</v>
      </c>
      <c r="D1983" s="179" t="s">
        <v>1830</v>
      </c>
      <c r="E1983" s="422">
        <v>37316</v>
      </c>
      <c r="F1983" s="179">
        <v>72.437062825580895</v>
      </c>
    </row>
    <row r="1984" spans="1:6" x14ac:dyDescent="0.25">
      <c r="A1984" s="321" t="s">
        <v>1312</v>
      </c>
      <c r="B1984" s="179" t="s">
        <v>1077</v>
      </c>
      <c r="C1984" s="399" t="s">
        <v>911</v>
      </c>
      <c r="D1984" s="179" t="s">
        <v>1830</v>
      </c>
      <c r="E1984" s="422">
        <v>37347</v>
      </c>
      <c r="F1984" s="179">
        <v>147.72709315044199</v>
      </c>
    </row>
    <row r="1985" spans="1:6" x14ac:dyDescent="0.25">
      <c r="A1985" s="321" t="s">
        <v>1312</v>
      </c>
      <c r="B1985" s="179" t="s">
        <v>1077</v>
      </c>
      <c r="C1985" s="399" t="s">
        <v>911</v>
      </c>
      <c r="D1985" s="179" t="s">
        <v>1830</v>
      </c>
      <c r="E1985" s="422">
        <v>37377</v>
      </c>
      <c r="F1985" s="179">
        <v>196.45043156184201</v>
      </c>
    </row>
    <row r="1986" spans="1:6" x14ac:dyDescent="0.25">
      <c r="A1986" s="321" t="s">
        <v>1312</v>
      </c>
      <c r="B1986" s="179" t="s">
        <v>1077</v>
      </c>
      <c r="C1986" s="399" t="s">
        <v>911</v>
      </c>
      <c r="D1986" s="179" t="s">
        <v>1830</v>
      </c>
      <c r="E1986" s="422">
        <v>37408</v>
      </c>
      <c r="F1986" s="179">
        <v>221.81804737471899</v>
      </c>
    </row>
    <row r="1987" spans="1:6" x14ac:dyDescent="0.25">
      <c r="A1987" s="321" t="s">
        <v>1312</v>
      </c>
      <c r="B1987" s="179" t="s">
        <v>1077</v>
      </c>
      <c r="C1987" s="399" t="s">
        <v>911</v>
      </c>
      <c r="D1987" s="179" t="s">
        <v>1830</v>
      </c>
      <c r="E1987" s="422">
        <v>37438</v>
      </c>
      <c r="F1987" s="179">
        <v>97.827771581603997</v>
      </c>
    </row>
    <row r="1988" spans="1:6" x14ac:dyDescent="0.25">
      <c r="A1988" s="321" t="s">
        <v>1312</v>
      </c>
      <c r="B1988" s="179" t="s">
        <v>1077</v>
      </c>
      <c r="C1988" s="399" t="s">
        <v>911</v>
      </c>
      <c r="D1988" s="179" t="s">
        <v>1830</v>
      </c>
      <c r="E1988" s="422">
        <v>37469</v>
      </c>
      <c r="F1988" s="179">
        <v>42.327244610700298</v>
      </c>
    </row>
    <row r="1989" spans="1:6" x14ac:dyDescent="0.25">
      <c r="A1989" s="321" t="s">
        <v>1312</v>
      </c>
      <c r="B1989" s="179" t="s">
        <v>1077</v>
      </c>
      <c r="C1989" s="399" t="s">
        <v>911</v>
      </c>
      <c r="D1989" s="179" t="s">
        <v>1830</v>
      </c>
      <c r="E1989" s="422">
        <v>37500</v>
      </c>
      <c r="F1989" s="179">
        <v>33.847021574480401</v>
      </c>
    </row>
    <row r="1990" spans="1:6" x14ac:dyDescent="0.25">
      <c r="A1990" s="321" t="s">
        <v>1312</v>
      </c>
      <c r="B1990" s="179" t="s">
        <v>1077</v>
      </c>
      <c r="C1990" s="399" t="s">
        <v>911</v>
      </c>
      <c r="D1990" s="179" t="s">
        <v>1830</v>
      </c>
      <c r="E1990" s="422">
        <v>37530</v>
      </c>
      <c r="F1990" s="179">
        <v>43.6347802610385</v>
      </c>
    </row>
    <row r="1991" spans="1:6" x14ac:dyDescent="0.25">
      <c r="A1991" s="321" t="s">
        <v>1312</v>
      </c>
      <c r="B1991" s="179" t="s">
        <v>1077</v>
      </c>
      <c r="C1991" s="399" t="s">
        <v>911</v>
      </c>
      <c r="D1991" s="179" t="s">
        <v>1830</v>
      </c>
      <c r="E1991" s="422">
        <v>37561</v>
      </c>
      <c r="F1991" s="179">
        <v>47.1426363388127</v>
      </c>
    </row>
    <row r="1992" spans="1:6" x14ac:dyDescent="0.25">
      <c r="A1992" s="321" t="s">
        <v>1312</v>
      </c>
      <c r="B1992" s="179" t="s">
        <v>1077</v>
      </c>
      <c r="C1992" s="399" t="s">
        <v>911</v>
      </c>
      <c r="D1992" s="179" t="s">
        <v>1830</v>
      </c>
      <c r="E1992" s="422">
        <v>37591</v>
      </c>
      <c r="F1992" s="179">
        <v>41.736280540058203</v>
      </c>
    </row>
    <row r="1993" spans="1:6" x14ac:dyDescent="0.25">
      <c r="A1993" s="321" t="s">
        <v>1312</v>
      </c>
      <c r="B1993" s="179" t="s">
        <v>1077</v>
      </c>
      <c r="C1993" s="399" t="s">
        <v>911</v>
      </c>
      <c r="D1993" s="179" t="s">
        <v>1830</v>
      </c>
      <c r="E1993" s="422">
        <v>37622</v>
      </c>
      <c r="F1993" s="179">
        <v>38.489963121038301</v>
      </c>
    </row>
    <row r="1994" spans="1:6" x14ac:dyDescent="0.25">
      <c r="A1994" s="321" t="s">
        <v>1312</v>
      </c>
      <c r="B1994" s="179" t="s">
        <v>1077</v>
      </c>
      <c r="C1994" s="399" t="s">
        <v>911</v>
      </c>
      <c r="D1994" s="179" t="s">
        <v>1830</v>
      </c>
      <c r="E1994" s="422">
        <v>37653</v>
      </c>
      <c r="F1994" s="179">
        <v>44.177056868531601</v>
      </c>
    </row>
    <row r="1995" spans="1:6" x14ac:dyDescent="0.25">
      <c r="A1995" s="321" t="s">
        <v>1312</v>
      </c>
      <c r="B1995" s="179" t="s">
        <v>1077</v>
      </c>
      <c r="C1995" s="399" t="s">
        <v>911</v>
      </c>
      <c r="D1995" s="179" t="s">
        <v>1830</v>
      </c>
      <c r="E1995" s="422">
        <v>37681</v>
      </c>
      <c r="F1995" s="179">
        <v>79.517994629300006</v>
      </c>
    </row>
    <row r="1996" spans="1:6" x14ac:dyDescent="0.25">
      <c r="A1996" s="321" t="s">
        <v>1312</v>
      </c>
      <c r="B1996" s="179" t="s">
        <v>1077</v>
      </c>
      <c r="C1996" s="399" t="s">
        <v>911</v>
      </c>
      <c r="D1996" s="179" t="s">
        <v>1830</v>
      </c>
      <c r="E1996" s="422">
        <v>37712</v>
      </c>
      <c r="F1996" s="179">
        <v>162.16784255905199</v>
      </c>
    </row>
    <row r="1997" spans="1:6" x14ac:dyDescent="0.25">
      <c r="A1997" s="321" t="s">
        <v>1312</v>
      </c>
      <c r="B1997" s="179" t="s">
        <v>1077</v>
      </c>
      <c r="C1997" s="399" t="s">
        <v>911</v>
      </c>
      <c r="D1997" s="179" t="s">
        <v>1830</v>
      </c>
      <c r="E1997" s="422">
        <v>37742</v>
      </c>
      <c r="F1997" s="179">
        <v>215.65402782098499</v>
      </c>
    </row>
    <row r="1998" spans="1:6" x14ac:dyDescent="0.25">
      <c r="A1998" s="321" t="s">
        <v>1312</v>
      </c>
      <c r="B1998" s="179" t="s">
        <v>1077</v>
      </c>
      <c r="C1998" s="399" t="s">
        <v>911</v>
      </c>
      <c r="D1998" s="179" t="s">
        <v>1830</v>
      </c>
      <c r="E1998" s="422">
        <v>37773</v>
      </c>
      <c r="F1998" s="179">
        <v>243.50140124118499</v>
      </c>
    </row>
    <row r="1999" spans="1:6" x14ac:dyDescent="0.25">
      <c r="A1999" s="321" t="s">
        <v>1312</v>
      </c>
      <c r="B1999" s="179" t="s">
        <v>1077</v>
      </c>
      <c r="C1999" s="399" t="s">
        <v>911</v>
      </c>
      <c r="D1999" s="179" t="s">
        <v>1830</v>
      </c>
      <c r="E1999" s="422">
        <v>37803</v>
      </c>
      <c r="F1999" s="179">
        <v>107.390718394441</v>
      </c>
    </row>
    <row r="2000" spans="1:6" x14ac:dyDescent="0.25">
      <c r="A2000" s="321" t="s">
        <v>1312</v>
      </c>
      <c r="B2000" s="179" t="s">
        <v>1077</v>
      </c>
      <c r="C2000" s="399" t="s">
        <v>911</v>
      </c>
      <c r="D2000" s="179" t="s">
        <v>1830</v>
      </c>
      <c r="E2000" s="422">
        <v>37834</v>
      </c>
      <c r="F2000" s="179">
        <v>46.464854845524101</v>
      </c>
    </row>
    <row r="2001" spans="1:6" x14ac:dyDescent="0.25">
      <c r="A2001" s="321" t="s">
        <v>1312</v>
      </c>
      <c r="B2001" s="179" t="s">
        <v>1077</v>
      </c>
      <c r="C2001" s="399" t="s">
        <v>911</v>
      </c>
      <c r="D2001" s="179" t="s">
        <v>1830</v>
      </c>
      <c r="E2001" s="422">
        <v>37865</v>
      </c>
      <c r="F2001" s="179">
        <v>37.155665550078801</v>
      </c>
    </row>
    <row r="2002" spans="1:6" x14ac:dyDescent="0.25">
      <c r="A2002" s="321" t="s">
        <v>1312</v>
      </c>
      <c r="B2002" s="179" t="s">
        <v>1077</v>
      </c>
      <c r="C2002" s="399" t="s">
        <v>911</v>
      </c>
      <c r="D2002" s="179" t="s">
        <v>1830</v>
      </c>
      <c r="E2002" s="422">
        <v>37895</v>
      </c>
      <c r="F2002" s="179">
        <v>40.224416924673299</v>
      </c>
    </row>
    <row r="2003" spans="1:6" x14ac:dyDescent="0.25">
      <c r="A2003" s="321" t="s">
        <v>1312</v>
      </c>
      <c r="B2003" s="179" t="s">
        <v>1077</v>
      </c>
      <c r="C2003" s="399" t="s">
        <v>911</v>
      </c>
      <c r="D2003" s="179" t="s">
        <v>1830</v>
      </c>
      <c r="E2003" s="422">
        <v>37926</v>
      </c>
      <c r="F2003" s="179">
        <v>43.458109509808899</v>
      </c>
    </row>
    <row r="2004" spans="1:6" x14ac:dyDescent="0.25">
      <c r="A2004" s="321" t="s">
        <v>1312</v>
      </c>
      <c r="B2004" s="179" t="s">
        <v>1077</v>
      </c>
      <c r="C2004" s="399" t="s">
        <v>911</v>
      </c>
      <c r="D2004" s="179" t="s">
        <v>1830</v>
      </c>
      <c r="E2004" s="422">
        <v>37956</v>
      </c>
      <c r="F2004" s="179">
        <v>38.4742982383585</v>
      </c>
    </row>
    <row r="2005" spans="1:6" x14ac:dyDescent="0.25">
      <c r="A2005" s="321" t="s">
        <v>1312</v>
      </c>
      <c r="B2005" s="179" t="s">
        <v>1077</v>
      </c>
      <c r="C2005" s="399" t="s">
        <v>911</v>
      </c>
      <c r="D2005" s="179" t="s">
        <v>1830</v>
      </c>
      <c r="E2005" s="422">
        <v>37987</v>
      </c>
      <c r="F2005" s="179">
        <v>35.481703236130699</v>
      </c>
    </row>
    <row r="2006" spans="1:6" x14ac:dyDescent="0.25">
      <c r="A2006" s="321" t="s">
        <v>1312</v>
      </c>
      <c r="B2006" s="179" t="s">
        <v>1077</v>
      </c>
      <c r="C2006" s="399" t="s">
        <v>911</v>
      </c>
      <c r="D2006" s="179" t="s">
        <v>1830</v>
      </c>
      <c r="E2006" s="422">
        <v>38018</v>
      </c>
      <c r="F2006" s="179">
        <v>40.7243108216474</v>
      </c>
    </row>
    <row r="2007" spans="1:6" x14ac:dyDescent="0.25">
      <c r="A2007" s="321" t="s">
        <v>1312</v>
      </c>
      <c r="B2007" s="179" t="s">
        <v>1077</v>
      </c>
      <c r="C2007" s="399" t="s">
        <v>911</v>
      </c>
      <c r="D2007" s="179" t="s">
        <v>1830</v>
      </c>
      <c r="E2007" s="422">
        <v>38047</v>
      </c>
      <c r="F2007" s="179">
        <v>73.303107059276201</v>
      </c>
    </row>
    <row r="2008" spans="1:6" x14ac:dyDescent="0.25">
      <c r="A2008" s="321" t="s">
        <v>1312</v>
      </c>
      <c r="B2008" s="179" t="s">
        <v>1077</v>
      </c>
      <c r="C2008" s="399" t="s">
        <v>911</v>
      </c>
      <c r="D2008" s="179" t="s">
        <v>1830</v>
      </c>
      <c r="E2008" s="422">
        <v>38078</v>
      </c>
      <c r="F2008" s="179">
        <v>149.49329117384301</v>
      </c>
    </row>
    <row r="2009" spans="1:6" x14ac:dyDescent="0.25">
      <c r="A2009" s="321" t="s">
        <v>1312</v>
      </c>
      <c r="B2009" s="179" t="s">
        <v>1077</v>
      </c>
      <c r="C2009" s="399" t="s">
        <v>911</v>
      </c>
      <c r="D2009" s="179" t="s">
        <v>1830</v>
      </c>
      <c r="E2009" s="422">
        <v>38108</v>
      </c>
      <c r="F2009" s="179">
        <v>198.79915688041001</v>
      </c>
    </row>
    <row r="2010" spans="1:6" x14ac:dyDescent="0.25">
      <c r="A2010" s="321" t="s">
        <v>1312</v>
      </c>
      <c r="B2010" s="179" t="s">
        <v>1077</v>
      </c>
      <c r="C2010" s="399" t="s">
        <v>911</v>
      </c>
      <c r="D2010" s="179" t="s">
        <v>1830</v>
      </c>
      <c r="E2010" s="422">
        <v>38139</v>
      </c>
      <c r="F2010" s="179">
        <v>224.47006325395199</v>
      </c>
    </row>
    <row r="2011" spans="1:6" x14ac:dyDescent="0.25">
      <c r="A2011" s="321" t="s">
        <v>1312</v>
      </c>
      <c r="B2011" s="179" t="s">
        <v>1077</v>
      </c>
      <c r="C2011" s="399" t="s">
        <v>911</v>
      </c>
      <c r="D2011" s="179" t="s">
        <v>1830</v>
      </c>
      <c r="E2011" s="422">
        <v>38169</v>
      </c>
      <c r="F2011" s="179">
        <v>98.997382470956396</v>
      </c>
    </row>
    <row r="2012" spans="1:6" x14ac:dyDescent="0.25">
      <c r="A2012" s="321" t="s">
        <v>1312</v>
      </c>
      <c r="B2012" s="179" t="s">
        <v>1077</v>
      </c>
      <c r="C2012" s="399" t="s">
        <v>911</v>
      </c>
      <c r="D2012" s="179" t="s">
        <v>1830</v>
      </c>
      <c r="E2012" s="422">
        <v>38200</v>
      </c>
      <c r="F2012" s="179">
        <v>42.8333013818255</v>
      </c>
    </row>
    <row r="2013" spans="1:6" x14ac:dyDescent="0.25">
      <c r="A2013" s="321" t="s">
        <v>1312</v>
      </c>
      <c r="B2013" s="179" t="s">
        <v>1077</v>
      </c>
      <c r="C2013" s="399" t="s">
        <v>911</v>
      </c>
      <c r="D2013" s="179" t="s">
        <v>1830</v>
      </c>
      <c r="E2013" s="422">
        <v>38231</v>
      </c>
      <c r="F2013" s="179">
        <v>34.251690354783101</v>
      </c>
    </row>
    <row r="2014" spans="1:6" x14ac:dyDescent="0.25">
      <c r="A2014" s="321" t="s">
        <v>1312</v>
      </c>
      <c r="B2014" s="179" t="s">
        <v>1077</v>
      </c>
      <c r="C2014" s="399" t="s">
        <v>911</v>
      </c>
      <c r="D2014" s="179" t="s">
        <v>1830</v>
      </c>
      <c r="E2014" s="422">
        <v>38261</v>
      </c>
      <c r="F2014" s="179">
        <v>73.344989821869603</v>
      </c>
    </row>
    <row r="2015" spans="1:6" x14ac:dyDescent="0.25">
      <c r="A2015" s="321" t="s">
        <v>1312</v>
      </c>
      <c r="B2015" s="179" t="s">
        <v>1077</v>
      </c>
      <c r="C2015" s="399" t="s">
        <v>911</v>
      </c>
      <c r="D2015" s="179" t="s">
        <v>1830</v>
      </c>
      <c r="E2015" s="422">
        <v>38292</v>
      </c>
      <c r="F2015" s="179">
        <v>79.241287838767406</v>
      </c>
    </row>
    <row r="2016" spans="1:6" x14ac:dyDescent="0.25">
      <c r="A2016" s="321" t="s">
        <v>1312</v>
      </c>
      <c r="B2016" s="179" t="s">
        <v>1077</v>
      </c>
      <c r="C2016" s="399" t="s">
        <v>911</v>
      </c>
      <c r="D2016" s="179" t="s">
        <v>1830</v>
      </c>
      <c r="E2016" s="422">
        <v>38322</v>
      </c>
      <c r="F2016" s="179">
        <v>70.153832633060503</v>
      </c>
    </row>
    <row r="2017" spans="1:6" x14ac:dyDescent="0.25">
      <c r="A2017" s="321" t="s">
        <v>1312</v>
      </c>
      <c r="B2017" s="179" t="s">
        <v>1077</v>
      </c>
      <c r="C2017" s="399" t="s">
        <v>911</v>
      </c>
      <c r="D2017" s="179" t="s">
        <v>1830</v>
      </c>
      <c r="E2017" s="422">
        <v>38353</v>
      </c>
      <c r="F2017" s="179">
        <v>64.6971506781573</v>
      </c>
    </row>
    <row r="2018" spans="1:6" x14ac:dyDescent="0.25">
      <c r="A2018" s="321" t="s">
        <v>1312</v>
      </c>
      <c r="B2018" s="179" t="s">
        <v>1077</v>
      </c>
      <c r="C2018" s="399" t="s">
        <v>911</v>
      </c>
      <c r="D2018" s="179" t="s">
        <v>1830</v>
      </c>
      <c r="E2018" s="422">
        <v>38384</v>
      </c>
      <c r="F2018" s="179">
        <v>74.2564937189738</v>
      </c>
    </row>
    <row r="2019" spans="1:6" x14ac:dyDescent="0.25">
      <c r="A2019" s="321" t="s">
        <v>1312</v>
      </c>
      <c r="B2019" s="179" t="s">
        <v>1077</v>
      </c>
      <c r="C2019" s="399" t="s">
        <v>911</v>
      </c>
      <c r="D2019" s="179" t="s">
        <v>1830</v>
      </c>
      <c r="E2019" s="422">
        <v>38412</v>
      </c>
      <c r="F2019" s="179">
        <v>133.66049907553</v>
      </c>
    </row>
    <row r="2020" spans="1:6" x14ac:dyDescent="0.25">
      <c r="A2020" s="321" t="s">
        <v>1312</v>
      </c>
      <c r="B2020" s="179" t="s">
        <v>1077</v>
      </c>
      <c r="C2020" s="399" t="s">
        <v>911</v>
      </c>
      <c r="D2020" s="179" t="s">
        <v>1830</v>
      </c>
      <c r="E2020" s="422">
        <v>38443</v>
      </c>
      <c r="F2020" s="179">
        <v>272.58527923763899</v>
      </c>
    </row>
    <row r="2021" spans="1:6" x14ac:dyDescent="0.25">
      <c r="A2021" s="321" t="s">
        <v>1312</v>
      </c>
      <c r="B2021" s="179" t="s">
        <v>1077</v>
      </c>
      <c r="C2021" s="399" t="s">
        <v>911</v>
      </c>
      <c r="D2021" s="179" t="s">
        <v>1830</v>
      </c>
      <c r="E2021" s="422">
        <v>38473</v>
      </c>
      <c r="F2021" s="179">
        <v>362.48933490558801</v>
      </c>
    </row>
    <row r="2022" spans="1:6" x14ac:dyDescent="0.25">
      <c r="A2022" s="321" t="s">
        <v>1312</v>
      </c>
      <c r="B2022" s="179" t="s">
        <v>1077</v>
      </c>
      <c r="C2022" s="399" t="s">
        <v>911</v>
      </c>
      <c r="D2022" s="179" t="s">
        <v>1830</v>
      </c>
      <c r="E2022" s="422">
        <v>38504</v>
      </c>
      <c r="F2022" s="179">
        <v>409.29753029128</v>
      </c>
    </row>
    <row r="2023" spans="1:6" x14ac:dyDescent="0.25">
      <c r="A2023" s="321" t="s">
        <v>1312</v>
      </c>
      <c r="B2023" s="179" t="s">
        <v>1077</v>
      </c>
      <c r="C2023" s="399" t="s">
        <v>911</v>
      </c>
      <c r="D2023" s="179" t="s">
        <v>1830</v>
      </c>
      <c r="E2023" s="422">
        <v>38534</v>
      </c>
      <c r="F2023" s="179">
        <v>180.51130544219799</v>
      </c>
    </row>
    <row r="2024" spans="1:6" x14ac:dyDescent="0.25">
      <c r="A2024" s="321" t="s">
        <v>1312</v>
      </c>
      <c r="B2024" s="179" t="s">
        <v>1077</v>
      </c>
      <c r="C2024" s="399" t="s">
        <v>911</v>
      </c>
      <c r="D2024" s="179" t="s">
        <v>1830</v>
      </c>
      <c r="E2024" s="422">
        <v>38565</v>
      </c>
      <c r="F2024" s="179">
        <v>78.102015991188395</v>
      </c>
    </row>
    <row r="2025" spans="1:6" x14ac:dyDescent="0.25">
      <c r="A2025" s="321" t="s">
        <v>1312</v>
      </c>
      <c r="B2025" s="179" t="s">
        <v>1077</v>
      </c>
      <c r="C2025" s="399" t="s">
        <v>911</v>
      </c>
      <c r="D2025" s="179" t="s">
        <v>1830</v>
      </c>
      <c r="E2025" s="422">
        <v>38596</v>
      </c>
      <c r="F2025" s="179">
        <v>62.454351672962098</v>
      </c>
    </row>
    <row r="2026" spans="1:6" x14ac:dyDescent="0.25">
      <c r="A2026" s="321" t="s">
        <v>1312</v>
      </c>
      <c r="B2026" s="179" t="s">
        <v>1077</v>
      </c>
      <c r="C2026" s="399" t="s">
        <v>911</v>
      </c>
      <c r="D2026" s="179" t="s">
        <v>1830</v>
      </c>
      <c r="E2026" s="422">
        <v>38626</v>
      </c>
      <c r="F2026" s="179">
        <v>85.1882257557847</v>
      </c>
    </row>
    <row r="2027" spans="1:6" x14ac:dyDescent="0.25">
      <c r="A2027" s="321" t="s">
        <v>1312</v>
      </c>
      <c r="B2027" s="179" t="s">
        <v>1077</v>
      </c>
      <c r="C2027" s="399" t="s">
        <v>911</v>
      </c>
      <c r="D2027" s="179" t="s">
        <v>1830</v>
      </c>
      <c r="E2027" s="422">
        <v>38657</v>
      </c>
      <c r="F2027" s="179">
        <v>92.036616733911302</v>
      </c>
    </row>
    <row r="2028" spans="1:6" x14ac:dyDescent="0.25">
      <c r="A2028" s="321" t="s">
        <v>1312</v>
      </c>
      <c r="B2028" s="179" t="s">
        <v>1077</v>
      </c>
      <c r="C2028" s="399" t="s">
        <v>911</v>
      </c>
      <c r="D2028" s="179" t="s">
        <v>1830</v>
      </c>
      <c r="E2028" s="422">
        <v>38687</v>
      </c>
      <c r="F2028" s="179">
        <v>81.4817828251538</v>
      </c>
    </row>
    <row r="2029" spans="1:6" x14ac:dyDescent="0.25">
      <c r="A2029" s="321" t="s">
        <v>1312</v>
      </c>
      <c r="B2029" s="179" t="s">
        <v>1077</v>
      </c>
      <c r="C2029" s="399" t="s">
        <v>911</v>
      </c>
      <c r="D2029" s="179" t="s">
        <v>1830</v>
      </c>
      <c r="E2029" s="422">
        <v>38718</v>
      </c>
      <c r="F2029" s="179">
        <v>75.1439940357522</v>
      </c>
    </row>
    <row r="2030" spans="1:6" x14ac:dyDescent="0.25">
      <c r="A2030" s="321" t="s">
        <v>1312</v>
      </c>
      <c r="B2030" s="179" t="s">
        <v>1077</v>
      </c>
      <c r="C2030" s="399" t="s">
        <v>911</v>
      </c>
      <c r="D2030" s="179" t="s">
        <v>1830</v>
      </c>
      <c r="E2030" s="422">
        <v>38749</v>
      </c>
      <c r="F2030" s="179">
        <v>86.246912926542706</v>
      </c>
    </row>
    <row r="2031" spans="1:6" x14ac:dyDescent="0.25">
      <c r="A2031" s="321" t="s">
        <v>1312</v>
      </c>
      <c r="B2031" s="179" t="s">
        <v>1077</v>
      </c>
      <c r="C2031" s="399" t="s">
        <v>911</v>
      </c>
      <c r="D2031" s="179" t="s">
        <v>1830</v>
      </c>
      <c r="E2031" s="422">
        <v>38777</v>
      </c>
      <c r="F2031" s="179">
        <v>155.24306155785999</v>
      </c>
    </row>
    <row r="2032" spans="1:6" x14ac:dyDescent="0.25">
      <c r="A2032" s="321" t="s">
        <v>1312</v>
      </c>
      <c r="B2032" s="179" t="s">
        <v>1077</v>
      </c>
      <c r="C2032" s="399" t="s">
        <v>911</v>
      </c>
      <c r="D2032" s="179" t="s">
        <v>1830</v>
      </c>
      <c r="E2032" s="422">
        <v>38808</v>
      </c>
      <c r="F2032" s="179">
        <v>316.60044349035599</v>
      </c>
    </row>
    <row r="2033" spans="1:6" x14ac:dyDescent="0.25">
      <c r="A2033" s="321" t="s">
        <v>1312</v>
      </c>
      <c r="B2033" s="179" t="s">
        <v>1077</v>
      </c>
      <c r="C2033" s="399" t="s">
        <v>911</v>
      </c>
      <c r="D2033" s="179" t="s">
        <v>1830</v>
      </c>
      <c r="E2033" s="422">
        <v>38838</v>
      </c>
      <c r="F2033" s="179">
        <v>421.02157722017802</v>
      </c>
    </row>
    <row r="2034" spans="1:6" x14ac:dyDescent="0.25">
      <c r="A2034" s="321" t="s">
        <v>1312</v>
      </c>
      <c r="B2034" s="179" t="s">
        <v>1077</v>
      </c>
      <c r="C2034" s="399" t="s">
        <v>911</v>
      </c>
      <c r="D2034" s="179" t="s">
        <v>1830</v>
      </c>
      <c r="E2034" s="422">
        <v>38869</v>
      </c>
      <c r="F2034" s="179">
        <v>475.38803258981602</v>
      </c>
    </row>
    <row r="2035" spans="1:6" x14ac:dyDescent="0.25">
      <c r="A2035" s="321" t="s">
        <v>1312</v>
      </c>
      <c r="B2035" s="179" t="s">
        <v>1077</v>
      </c>
      <c r="C2035" s="399" t="s">
        <v>911</v>
      </c>
      <c r="D2035" s="179" t="s">
        <v>1830</v>
      </c>
      <c r="E2035" s="422">
        <v>38899</v>
      </c>
      <c r="F2035" s="179">
        <v>209.659008431633</v>
      </c>
    </row>
    <row r="2036" spans="1:6" x14ac:dyDescent="0.25">
      <c r="A2036" s="321" t="s">
        <v>1312</v>
      </c>
      <c r="B2036" s="179" t="s">
        <v>1077</v>
      </c>
      <c r="C2036" s="399" t="s">
        <v>911</v>
      </c>
      <c r="D2036" s="179" t="s">
        <v>1830</v>
      </c>
      <c r="E2036" s="422">
        <v>38930</v>
      </c>
      <c r="F2036" s="179">
        <v>90.713383237192801</v>
      </c>
    </row>
    <row r="2037" spans="1:6" x14ac:dyDescent="0.25">
      <c r="A2037" s="321" t="s">
        <v>1312</v>
      </c>
      <c r="B2037" s="179" t="s">
        <v>1077</v>
      </c>
      <c r="C2037" s="399" t="s">
        <v>911</v>
      </c>
      <c r="D2037" s="179" t="s">
        <v>1830</v>
      </c>
      <c r="E2037" s="422">
        <v>38961</v>
      </c>
      <c r="F2037" s="179">
        <v>72.539043534791801</v>
      </c>
    </row>
    <row r="2038" spans="1:6" x14ac:dyDescent="0.25">
      <c r="A2038" s="321" t="s">
        <v>1312</v>
      </c>
      <c r="B2038" s="179" t="s">
        <v>1077</v>
      </c>
      <c r="C2038" s="399" t="s">
        <v>911</v>
      </c>
      <c r="D2038" s="179" t="s">
        <v>1830</v>
      </c>
      <c r="E2038" s="422">
        <v>38991</v>
      </c>
      <c r="F2038" s="179">
        <v>48.906074110389</v>
      </c>
    </row>
    <row r="2039" spans="1:6" x14ac:dyDescent="0.25">
      <c r="A2039" s="321" t="s">
        <v>1312</v>
      </c>
      <c r="B2039" s="179" t="s">
        <v>1077</v>
      </c>
      <c r="C2039" s="399" t="s">
        <v>911</v>
      </c>
      <c r="D2039" s="179" t="s">
        <v>1830</v>
      </c>
      <c r="E2039" s="422">
        <v>39022</v>
      </c>
      <c r="F2039" s="179">
        <v>52.837696276970298</v>
      </c>
    </row>
    <row r="2040" spans="1:6" x14ac:dyDescent="0.25">
      <c r="A2040" s="321" t="s">
        <v>1312</v>
      </c>
      <c r="B2040" s="179" t="s">
        <v>1077</v>
      </c>
      <c r="C2040" s="399" t="s">
        <v>911</v>
      </c>
      <c r="D2040" s="179" t="s">
        <v>1830</v>
      </c>
      <c r="E2040" s="422">
        <v>39052</v>
      </c>
      <c r="F2040" s="179">
        <v>46.778226382100598</v>
      </c>
    </row>
    <row r="2041" spans="1:6" x14ac:dyDescent="0.25">
      <c r="A2041" s="321" t="s">
        <v>1312</v>
      </c>
      <c r="B2041" s="179" t="s">
        <v>1077</v>
      </c>
      <c r="C2041" s="399" t="s">
        <v>911</v>
      </c>
      <c r="D2041" s="179" t="s">
        <v>1830</v>
      </c>
      <c r="E2041" s="422">
        <v>39083</v>
      </c>
      <c r="F2041" s="179">
        <v>43.139738017299599</v>
      </c>
    </row>
    <row r="2042" spans="1:6" x14ac:dyDescent="0.25">
      <c r="A2042" s="321" t="s">
        <v>1312</v>
      </c>
      <c r="B2042" s="179" t="s">
        <v>1077</v>
      </c>
      <c r="C2042" s="399" t="s">
        <v>911</v>
      </c>
      <c r="D2042" s="179" t="s">
        <v>1830</v>
      </c>
      <c r="E2042" s="422">
        <v>39114</v>
      </c>
      <c r="F2042" s="179">
        <v>49.513860371617596</v>
      </c>
    </row>
    <row r="2043" spans="1:6" x14ac:dyDescent="0.25">
      <c r="A2043" s="321" t="s">
        <v>1312</v>
      </c>
      <c r="B2043" s="179" t="s">
        <v>1077</v>
      </c>
      <c r="C2043" s="399" t="s">
        <v>911</v>
      </c>
      <c r="D2043" s="179" t="s">
        <v>1830</v>
      </c>
      <c r="E2043" s="422">
        <v>39142</v>
      </c>
      <c r="F2043" s="179">
        <v>89.124155437135798</v>
      </c>
    </row>
    <row r="2044" spans="1:6" x14ac:dyDescent="0.25">
      <c r="A2044" s="321" t="s">
        <v>1312</v>
      </c>
      <c r="B2044" s="179" t="s">
        <v>1077</v>
      </c>
      <c r="C2044" s="399" t="s">
        <v>911</v>
      </c>
      <c r="D2044" s="179" t="s">
        <v>1830</v>
      </c>
      <c r="E2044" s="422">
        <v>39173</v>
      </c>
      <c r="F2044" s="179">
        <v>181.758507297823</v>
      </c>
    </row>
    <row r="2045" spans="1:6" x14ac:dyDescent="0.25">
      <c r="A2045" s="321" t="s">
        <v>1312</v>
      </c>
      <c r="B2045" s="179" t="s">
        <v>1077</v>
      </c>
      <c r="C2045" s="399" t="s">
        <v>911</v>
      </c>
      <c r="D2045" s="179" t="s">
        <v>1830</v>
      </c>
      <c r="E2045" s="422">
        <v>39203</v>
      </c>
      <c r="F2045" s="179">
        <v>241.70608408527301</v>
      </c>
    </row>
    <row r="2046" spans="1:6" x14ac:dyDescent="0.25">
      <c r="A2046" s="321" t="s">
        <v>1312</v>
      </c>
      <c r="B2046" s="179" t="s">
        <v>1077</v>
      </c>
      <c r="C2046" s="399" t="s">
        <v>911</v>
      </c>
      <c r="D2046" s="179" t="s">
        <v>1830</v>
      </c>
      <c r="E2046" s="422">
        <v>39234</v>
      </c>
      <c r="F2046" s="179">
        <v>272.91755576269702</v>
      </c>
    </row>
    <row r="2047" spans="1:6" x14ac:dyDescent="0.25">
      <c r="A2047" s="321" t="s">
        <v>1312</v>
      </c>
      <c r="B2047" s="179" t="s">
        <v>1077</v>
      </c>
      <c r="C2047" s="399" t="s">
        <v>911</v>
      </c>
      <c r="D2047" s="179" t="s">
        <v>1830</v>
      </c>
      <c r="E2047" s="422">
        <v>39264</v>
      </c>
      <c r="F2047" s="179">
        <v>120.36403990456201</v>
      </c>
    </row>
    <row r="2048" spans="1:6" x14ac:dyDescent="0.25">
      <c r="A2048" s="321" t="s">
        <v>1312</v>
      </c>
      <c r="B2048" s="179" t="s">
        <v>1077</v>
      </c>
      <c r="C2048" s="399" t="s">
        <v>911</v>
      </c>
      <c r="D2048" s="179" t="s">
        <v>1830</v>
      </c>
      <c r="E2048" s="422">
        <v>39295</v>
      </c>
      <c r="F2048" s="179">
        <v>52.078035480167401</v>
      </c>
    </row>
    <row r="2049" spans="1:6" x14ac:dyDescent="0.25">
      <c r="A2049" s="321" t="s">
        <v>1312</v>
      </c>
      <c r="B2049" s="179" t="s">
        <v>1077</v>
      </c>
      <c r="C2049" s="399" t="s">
        <v>911</v>
      </c>
      <c r="D2049" s="179" t="s">
        <v>1830</v>
      </c>
      <c r="E2049" s="422">
        <v>39326</v>
      </c>
      <c r="F2049" s="179">
        <v>41.6442508050282</v>
      </c>
    </row>
    <row r="2050" spans="1:6" x14ac:dyDescent="0.25">
      <c r="A2050" s="321" t="s">
        <v>1312</v>
      </c>
      <c r="B2050" s="179" t="s">
        <v>1887</v>
      </c>
      <c r="C2050" s="399" t="s">
        <v>911</v>
      </c>
      <c r="D2050" s="179" t="s">
        <v>1830</v>
      </c>
      <c r="E2050" s="422">
        <v>23651</v>
      </c>
      <c r="F2050" s="179">
        <v>106.879436662353</v>
      </c>
    </row>
    <row r="2051" spans="1:6" x14ac:dyDescent="0.25">
      <c r="A2051" s="321" t="s">
        <v>1312</v>
      </c>
      <c r="B2051" s="179" t="s">
        <v>1887</v>
      </c>
      <c r="C2051" s="399" t="s">
        <v>911</v>
      </c>
      <c r="D2051" s="179" t="s">
        <v>1830</v>
      </c>
      <c r="E2051" s="422">
        <v>23682</v>
      </c>
      <c r="F2051" s="179">
        <v>115.47161196934999</v>
      </c>
    </row>
    <row r="2052" spans="1:6" x14ac:dyDescent="0.25">
      <c r="A2052" s="321" t="s">
        <v>1312</v>
      </c>
      <c r="B2052" s="179" t="s">
        <v>1887</v>
      </c>
      <c r="C2052" s="399" t="s">
        <v>911</v>
      </c>
      <c r="D2052" s="179" t="s">
        <v>1830</v>
      </c>
      <c r="E2052" s="422">
        <v>23712</v>
      </c>
      <c r="F2052" s="179">
        <v>102.229233785929</v>
      </c>
    </row>
    <row r="2053" spans="1:6" x14ac:dyDescent="0.25">
      <c r="A2053" s="321" t="s">
        <v>1312</v>
      </c>
      <c r="B2053" s="179" t="s">
        <v>1887</v>
      </c>
      <c r="C2053" s="399" t="s">
        <v>911</v>
      </c>
      <c r="D2053" s="179" t="s">
        <v>1830</v>
      </c>
      <c r="E2053" s="422">
        <v>23743</v>
      </c>
      <c r="F2053" s="179">
        <v>94.277673702519394</v>
      </c>
    </row>
    <row r="2054" spans="1:6" x14ac:dyDescent="0.25">
      <c r="A2054" s="321" t="s">
        <v>1312</v>
      </c>
      <c r="B2054" s="179" t="s">
        <v>1887</v>
      </c>
      <c r="C2054" s="399" t="s">
        <v>911</v>
      </c>
      <c r="D2054" s="179" t="s">
        <v>1830</v>
      </c>
      <c r="E2054" s="422">
        <v>23774</v>
      </c>
      <c r="F2054" s="179">
        <v>108.207694029007</v>
      </c>
    </row>
    <row r="2055" spans="1:6" x14ac:dyDescent="0.25">
      <c r="A2055" s="321" t="s">
        <v>1312</v>
      </c>
      <c r="B2055" s="179" t="s">
        <v>1887</v>
      </c>
      <c r="C2055" s="399" t="s">
        <v>911</v>
      </c>
      <c r="D2055" s="179" t="s">
        <v>1830</v>
      </c>
      <c r="E2055" s="422">
        <v>23802</v>
      </c>
      <c r="F2055" s="179">
        <v>194.77211572183</v>
      </c>
    </row>
    <row r="2056" spans="1:6" x14ac:dyDescent="0.25">
      <c r="A2056" s="321" t="s">
        <v>1312</v>
      </c>
      <c r="B2056" s="179" t="s">
        <v>1887</v>
      </c>
      <c r="C2056" s="399" t="s">
        <v>911</v>
      </c>
      <c r="D2056" s="179" t="s">
        <v>1830</v>
      </c>
      <c r="E2056" s="422">
        <v>23833</v>
      </c>
      <c r="F2056" s="179">
        <v>397.215422050303</v>
      </c>
    </row>
    <row r="2057" spans="1:6" x14ac:dyDescent="0.25">
      <c r="A2057" s="321" t="s">
        <v>1312</v>
      </c>
      <c r="B2057" s="179" t="s">
        <v>1887</v>
      </c>
      <c r="C2057" s="399" t="s">
        <v>911</v>
      </c>
      <c r="D2057" s="179" t="s">
        <v>1830</v>
      </c>
      <c r="E2057" s="422">
        <v>23863</v>
      </c>
      <c r="F2057" s="179">
        <v>528.22498175967098</v>
      </c>
    </row>
    <row r="2058" spans="1:6" x14ac:dyDescent="0.25">
      <c r="A2058" s="321" t="s">
        <v>1312</v>
      </c>
      <c r="B2058" s="179" t="s">
        <v>1887</v>
      </c>
      <c r="C2058" s="399" t="s">
        <v>911</v>
      </c>
      <c r="D2058" s="179" t="s">
        <v>1830</v>
      </c>
      <c r="E2058" s="422">
        <v>23894</v>
      </c>
      <c r="F2058" s="179">
        <v>596.43459725153105</v>
      </c>
    </row>
    <row r="2059" spans="1:6" x14ac:dyDescent="0.25">
      <c r="A2059" s="321" t="s">
        <v>1312</v>
      </c>
      <c r="B2059" s="179" t="s">
        <v>1887</v>
      </c>
      <c r="C2059" s="399" t="s">
        <v>911</v>
      </c>
      <c r="D2059" s="179" t="s">
        <v>1830</v>
      </c>
      <c r="E2059" s="422">
        <v>23924</v>
      </c>
      <c r="F2059" s="179">
        <v>263.043824584395</v>
      </c>
    </row>
    <row r="2060" spans="1:6" x14ac:dyDescent="0.25">
      <c r="A2060" s="321" t="s">
        <v>1312</v>
      </c>
      <c r="B2060" s="179" t="s">
        <v>1887</v>
      </c>
      <c r="C2060" s="399" t="s">
        <v>911</v>
      </c>
      <c r="D2060" s="179" t="s">
        <v>1830</v>
      </c>
      <c r="E2060" s="422">
        <v>23955</v>
      </c>
      <c r="F2060" s="179">
        <v>113.811447674962</v>
      </c>
    </row>
    <row r="2061" spans="1:6" x14ac:dyDescent="0.25">
      <c r="A2061" s="321" t="s">
        <v>1312</v>
      </c>
      <c r="B2061" s="179" t="s">
        <v>1887</v>
      </c>
      <c r="C2061" s="399" t="s">
        <v>911</v>
      </c>
      <c r="D2061" s="179" t="s">
        <v>1830</v>
      </c>
      <c r="E2061" s="422">
        <v>23986</v>
      </c>
      <c r="F2061" s="179">
        <v>91.009432820567994</v>
      </c>
    </row>
    <row r="2062" spans="1:6" x14ac:dyDescent="0.25">
      <c r="A2062" s="321" t="s">
        <v>1312</v>
      </c>
      <c r="B2062" s="179" t="s">
        <v>1887</v>
      </c>
      <c r="C2062" s="399" t="s">
        <v>911</v>
      </c>
      <c r="D2062" s="179" t="s">
        <v>1830</v>
      </c>
      <c r="E2062" s="422">
        <v>24016</v>
      </c>
      <c r="F2062" s="179">
        <v>66.745421136104497</v>
      </c>
    </row>
    <row r="2063" spans="1:6" x14ac:dyDescent="0.25">
      <c r="A2063" s="321" t="s">
        <v>1312</v>
      </c>
      <c r="B2063" s="179" t="s">
        <v>1887</v>
      </c>
      <c r="C2063" s="399" t="s">
        <v>911</v>
      </c>
      <c r="D2063" s="179" t="s">
        <v>1830</v>
      </c>
      <c r="E2063" s="422">
        <v>24047</v>
      </c>
      <c r="F2063" s="179">
        <v>72.111171342596194</v>
      </c>
    </row>
    <row r="2064" spans="1:6" x14ac:dyDescent="0.25">
      <c r="A2064" s="321" t="s">
        <v>1312</v>
      </c>
      <c r="B2064" s="179" t="s">
        <v>1887</v>
      </c>
      <c r="C2064" s="399" t="s">
        <v>911</v>
      </c>
      <c r="D2064" s="179" t="s">
        <v>1830</v>
      </c>
      <c r="E2064" s="422">
        <v>24077</v>
      </c>
      <c r="F2064" s="179">
        <v>63.841403683844099</v>
      </c>
    </row>
    <row r="2065" spans="1:6" x14ac:dyDescent="0.25">
      <c r="A2065" s="321" t="s">
        <v>1312</v>
      </c>
      <c r="B2065" s="179" t="s">
        <v>1887</v>
      </c>
      <c r="C2065" s="399" t="s">
        <v>911</v>
      </c>
      <c r="D2065" s="179" t="s">
        <v>1830</v>
      </c>
      <c r="E2065" s="422">
        <v>24108</v>
      </c>
      <c r="F2065" s="179">
        <v>58.8757129669957</v>
      </c>
    </row>
    <row r="2066" spans="1:6" x14ac:dyDescent="0.25">
      <c r="A2066" s="321" t="s">
        <v>1312</v>
      </c>
      <c r="B2066" s="179" t="s">
        <v>1887</v>
      </c>
      <c r="C2066" s="399" t="s">
        <v>911</v>
      </c>
      <c r="D2066" s="179" t="s">
        <v>1830</v>
      </c>
      <c r="E2066" s="422">
        <v>24139</v>
      </c>
      <c r="F2066" s="179">
        <v>67.574908080300304</v>
      </c>
    </row>
    <row r="2067" spans="1:6" x14ac:dyDescent="0.25">
      <c r="A2067" s="321" t="s">
        <v>1312</v>
      </c>
      <c r="B2067" s="179" t="s">
        <v>1887</v>
      </c>
      <c r="C2067" s="399" t="s">
        <v>911</v>
      </c>
      <c r="D2067" s="179" t="s">
        <v>1830</v>
      </c>
      <c r="E2067" s="422">
        <v>24167</v>
      </c>
      <c r="F2067" s="179">
        <v>121.633751967583</v>
      </c>
    </row>
    <row r="2068" spans="1:6" x14ac:dyDescent="0.25">
      <c r="A2068" s="321" t="s">
        <v>1312</v>
      </c>
      <c r="B2068" s="179" t="s">
        <v>1887</v>
      </c>
      <c r="C2068" s="399" t="s">
        <v>911</v>
      </c>
      <c r="D2068" s="179" t="s">
        <v>1830</v>
      </c>
      <c r="E2068" s="422">
        <v>24198</v>
      </c>
      <c r="F2068" s="179">
        <v>248.05810597841199</v>
      </c>
    </row>
    <row r="2069" spans="1:6" x14ac:dyDescent="0.25">
      <c r="A2069" s="321" t="s">
        <v>1312</v>
      </c>
      <c r="B2069" s="179" t="s">
        <v>1887</v>
      </c>
      <c r="C2069" s="399" t="s">
        <v>911</v>
      </c>
      <c r="D2069" s="179" t="s">
        <v>1830</v>
      </c>
      <c r="E2069" s="422">
        <v>24228</v>
      </c>
      <c r="F2069" s="179">
        <v>329.87261126329503</v>
      </c>
    </row>
    <row r="2070" spans="1:6" x14ac:dyDescent="0.25">
      <c r="A2070" s="321" t="s">
        <v>1312</v>
      </c>
      <c r="B2070" s="179" t="s">
        <v>1887</v>
      </c>
      <c r="C2070" s="399" t="s">
        <v>911</v>
      </c>
      <c r="D2070" s="179" t="s">
        <v>1830</v>
      </c>
      <c r="E2070" s="422">
        <v>24259</v>
      </c>
      <c r="F2070" s="179">
        <v>372.46901384275901</v>
      </c>
    </row>
    <row r="2071" spans="1:6" x14ac:dyDescent="0.25">
      <c r="A2071" s="321" t="s">
        <v>1312</v>
      </c>
      <c r="B2071" s="179" t="s">
        <v>1887</v>
      </c>
      <c r="C2071" s="399" t="s">
        <v>911</v>
      </c>
      <c r="D2071" s="179" t="s">
        <v>1830</v>
      </c>
      <c r="E2071" s="422">
        <v>24289</v>
      </c>
      <c r="F2071" s="179">
        <v>164.268931399797</v>
      </c>
    </row>
    <row r="2072" spans="1:6" x14ac:dyDescent="0.25">
      <c r="A2072" s="321" t="s">
        <v>1312</v>
      </c>
      <c r="B2072" s="179" t="s">
        <v>1887</v>
      </c>
      <c r="C2072" s="399" t="s">
        <v>911</v>
      </c>
      <c r="D2072" s="179" t="s">
        <v>1830</v>
      </c>
      <c r="E2072" s="422">
        <v>24320</v>
      </c>
      <c r="F2072" s="179">
        <v>71.074410966190698</v>
      </c>
    </row>
    <row r="2073" spans="1:6" x14ac:dyDescent="0.25">
      <c r="A2073" s="321" t="s">
        <v>1312</v>
      </c>
      <c r="B2073" s="179" t="s">
        <v>1887</v>
      </c>
      <c r="C2073" s="399" t="s">
        <v>911</v>
      </c>
      <c r="D2073" s="179" t="s">
        <v>1830</v>
      </c>
      <c r="E2073" s="422">
        <v>24351</v>
      </c>
      <c r="F2073" s="179">
        <v>56.834720603523401</v>
      </c>
    </row>
    <row r="2074" spans="1:6" x14ac:dyDescent="0.25">
      <c r="A2074" s="321" t="s">
        <v>1312</v>
      </c>
      <c r="B2074" s="179" t="s">
        <v>1887</v>
      </c>
      <c r="C2074" s="399" t="s">
        <v>911</v>
      </c>
      <c r="D2074" s="179" t="s">
        <v>1830</v>
      </c>
      <c r="E2074" s="422">
        <v>24381</v>
      </c>
      <c r="F2074" s="179">
        <v>76.170368910971504</v>
      </c>
    </row>
    <row r="2075" spans="1:6" x14ac:dyDescent="0.25">
      <c r="A2075" s="321" t="s">
        <v>1312</v>
      </c>
      <c r="B2075" s="179" t="s">
        <v>1887</v>
      </c>
      <c r="C2075" s="399" t="s">
        <v>911</v>
      </c>
      <c r="D2075" s="179" t="s">
        <v>1830</v>
      </c>
      <c r="E2075" s="422">
        <v>24412</v>
      </c>
      <c r="F2075" s="179">
        <v>82.293802784872199</v>
      </c>
    </row>
    <row r="2076" spans="1:6" x14ac:dyDescent="0.25">
      <c r="A2076" s="321" t="s">
        <v>1312</v>
      </c>
      <c r="B2076" s="179" t="s">
        <v>1887</v>
      </c>
      <c r="C2076" s="399" t="s">
        <v>911</v>
      </c>
      <c r="D2076" s="179" t="s">
        <v>1830</v>
      </c>
      <c r="E2076" s="422">
        <v>24442</v>
      </c>
      <c r="F2076" s="179">
        <v>72.856282687565795</v>
      </c>
    </row>
    <row r="2077" spans="1:6" x14ac:dyDescent="0.25">
      <c r="A2077" s="321" t="s">
        <v>1312</v>
      </c>
      <c r="B2077" s="179" t="s">
        <v>1887</v>
      </c>
      <c r="C2077" s="399" t="s">
        <v>911</v>
      </c>
      <c r="D2077" s="179" t="s">
        <v>1830</v>
      </c>
      <c r="E2077" s="422">
        <v>24473</v>
      </c>
      <c r="F2077" s="179">
        <v>67.189399666049795</v>
      </c>
    </row>
    <row r="2078" spans="1:6" x14ac:dyDescent="0.25">
      <c r="A2078" s="321" t="s">
        <v>1312</v>
      </c>
      <c r="B2078" s="179" t="s">
        <v>1887</v>
      </c>
      <c r="C2078" s="399" t="s">
        <v>911</v>
      </c>
      <c r="D2078" s="179" t="s">
        <v>1830</v>
      </c>
      <c r="E2078" s="422">
        <v>24504</v>
      </c>
      <c r="F2078" s="179">
        <v>77.116985554791796</v>
      </c>
    </row>
    <row r="2079" spans="1:6" x14ac:dyDescent="0.25">
      <c r="A2079" s="321" t="s">
        <v>1312</v>
      </c>
      <c r="B2079" s="179" t="s">
        <v>1887</v>
      </c>
      <c r="C2079" s="399" t="s">
        <v>911</v>
      </c>
      <c r="D2079" s="179" t="s">
        <v>1830</v>
      </c>
      <c r="E2079" s="422">
        <v>24532</v>
      </c>
      <c r="F2079" s="179">
        <v>138.80933855378299</v>
      </c>
    </row>
    <row r="2080" spans="1:6" x14ac:dyDescent="0.25">
      <c r="A2080" s="321" t="s">
        <v>1312</v>
      </c>
      <c r="B2080" s="179" t="s">
        <v>1887</v>
      </c>
      <c r="C2080" s="399" t="s">
        <v>911</v>
      </c>
      <c r="D2080" s="179" t="s">
        <v>1830</v>
      </c>
      <c r="E2080" s="422">
        <v>24563</v>
      </c>
      <c r="F2080" s="179">
        <v>283.08574763807798</v>
      </c>
    </row>
    <row r="2081" spans="1:6" x14ac:dyDescent="0.25">
      <c r="A2081" s="321" t="s">
        <v>1312</v>
      </c>
      <c r="B2081" s="179" t="s">
        <v>1887</v>
      </c>
      <c r="C2081" s="399" t="s">
        <v>911</v>
      </c>
      <c r="D2081" s="179" t="s">
        <v>1830</v>
      </c>
      <c r="E2081" s="422">
        <v>24593</v>
      </c>
      <c r="F2081" s="179">
        <v>376.45306697988599</v>
      </c>
    </row>
    <row r="2082" spans="1:6" x14ac:dyDescent="0.25">
      <c r="A2082" s="321" t="s">
        <v>1312</v>
      </c>
      <c r="B2082" s="179" t="s">
        <v>1887</v>
      </c>
      <c r="C2082" s="399" t="s">
        <v>911</v>
      </c>
      <c r="D2082" s="179" t="s">
        <v>1830</v>
      </c>
      <c r="E2082" s="422">
        <v>24624</v>
      </c>
      <c r="F2082" s="179">
        <v>425.06439706860999</v>
      </c>
    </row>
    <row r="2083" spans="1:6" x14ac:dyDescent="0.25">
      <c r="A2083" s="321" t="s">
        <v>1312</v>
      </c>
      <c r="B2083" s="179" t="s">
        <v>1887</v>
      </c>
      <c r="C2083" s="399" t="s">
        <v>911</v>
      </c>
      <c r="D2083" s="179" t="s">
        <v>1830</v>
      </c>
      <c r="E2083" s="422">
        <v>24654</v>
      </c>
      <c r="F2083" s="179">
        <v>187.46492107404299</v>
      </c>
    </row>
    <row r="2084" spans="1:6" x14ac:dyDescent="0.25">
      <c r="A2084" s="321" t="s">
        <v>1312</v>
      </c>
      <c r="B2084" s="179" t="s">
        <v>1887</v>
      </c>
      <c r="C2084" s="399" t="s">
        <v>911</v>
      </c>
      <c r="D2084" s="179" t="s">
        <v>1830</v>
      </c>
      <c r="E2084" s="422">
        <v>24685</v>
      </c>
      <c r="F2084" s="179">
        <v>81.110644165166406</v>
      </c>
    </row>
    <row r="2085" spans="1:6" x14ac:dyDescent="0.25">
      <c r="A2085" s="321" t="s">
        <v>1312</v>
      </c>
      <c r="B2085" s="179" t="s">
        <v>1887</v>
      </c>
      <c r="C2085" s="399" t="s">
        <v>911</v>
      </c>
      <c r="D2085" s="179" t="s">
        <v>1830</v>
      </c>
      <c r="E2085" s="422">
        <v>24716</v>
      </c>
      <c r="F2085" s="179">
        <v>64.860204065453502</v>
      </c>
    </row>
    <row r="2086" spans="1:6" x14ac:dyDescent="0.25">
      <c r="A2086" s="321" t="s">
        <v>1312</v>
      </c>
      <c r="B2086" s="179" t="s">
        <v>1887</v>
      </c>
      <c r="C2086" s="399" t="s">
        <v>911</v>
      </c>
      <c r="D2086" s="179" t="s">
        <v>1830</v>
      </c>
      <c r="E2086" s="422">
        <v>24746</v>
      </c>
      <c r="F2086" s="179">
        <v>63.752862390233297</v>
      </c>
    </row>
    <row r="2087" spans="1:6" x14ac:dyDescent="0.25">
      <c r="A2087" s="321" t="s">
        <v>1312</v>
      </c>
      <c r="B2087" s="179" t="s">
        <v>1887</v>
      </c>
      <c r="C2087" s="399" t="s">
        <v>911</v>
      </c>
      <c r="D2087" s="179" t="s">
        <v>1830</v>
      </c>
      <c r="E2087" s="422">
        <v>24777</v>
      </c>
      <c r="F2087" s="179">
        <v>68.878036952204596</v>
      </c>
    </row>
    <row r="2088" spans="1:6" x14ac:dyDescent="0.25">
      <c r="A2088" s="321" t="s">
        <v>1312</v>
      </c>
      <c r="B2088" s="179" t="s">
        <v>1887</v>
      </c>
      <c r="C2088" s="399" t="s">
        <v>911</v>
      </c>
      <c r="D2088" s="179" t="s">
        <v>1830</v>
      </c>
      <c r="E2088" s="422">
        <v>24807</v>
      </c>
      <c r="F2088" s="179">
        <v>60.979047769523</v>
      </c>
    </row>
    <row r="2089" spans="1:6" x14ac:dyDescent="0.25">
      <c r="A2089" s="321" t="s">
        <v>1312</v>
      </c>
      <c r="B2089" s="179" t="s">
        <v>1887</v>
      </c>
      <c r="C2089" s="399" t="s">
        <v>911</v>
      </c>
      <c r="D2089" s="179" t="s">
        <v>1830</v>
      </c>
      <c r="E2089" s="422">
        <v>24838</v>
      </c>
      <c r="F2089" s="179">
        <v>56.235995863413301</v>
      </c>
    </row>
    <row r="2090" spans="1:6" x14ac:dyDescent="0.25">
      <c r="A2090" s="321" t="s">
        <v>1312</v>
      </c>
      <c r="B2090" s="179" t="s">
        <v>1887</v>
      </c>
      <c r="C2090" s="399" t="s">
        <v>911</v>
      </c>
      <c r="D2090" s="179" t="s">
        <v>1830</v>
      </c>
      <c r="E2090" s="422">
        <v>24869</v>
      </c>
      <c r="F2090" s="179">
        <v>64.545158941932002</v>
      </c>
    </row>
    <row r="2091" spans="1:6" x14ac:dyDescent="0.25">
      <c r="A2091" s="321" t="s">
        <v>1312</v>
      </c>
      <c r="B2091" s="179" t="s">
        <v>1887</v>
      </c>
      <c r="C2091" s="399" t="s">
        <v>911</v>
      </c>
      <c r="D2091" s="179" t="s">
        <v>1830</v>
      </c>
      <c r="E2091" s="422">
        <v>24898</v>
      </c>
      <c r="F2091" s="179">
        <v>116.18025205630801</v>
      </c>
    </row>
    <row r="2092" spans="1:6" x14ac:dyDescent="0.25">
      <c r="A2092" s="321" t="s">
        <v>1312</v>
      </c>
      <c r="B2092" s="179" t="s">
        <v>1887</v>
      </c>
      <c r="C2092" s="399" t="s">
        <v>911</v>
      </c>
      <c r="D2092" s="179" t="s">
        <v>1830</v>
      </c>
      <c r="E2092" s="422">
        <v>24929</v>
      </c>
      <c r="F2092" s="179">
        <v>236.93631751870299</v>
      </c>
    </row>
    <row r="2093" spans="1:6" x14ac:dyDescent="0.25">
      <c r="A2093" s="321" t="s">
        <v>1312</v>
      </c>
      <c r="B2093" s="179" t="s">
        <v>1887</v>
      </c>
      <c r="C2093" s="399" t="s">
        <v>911</v>
      </c>
      <c r="D2093" s="179" t="s">
        <v>1830</v>
      </c>
      <c r="E2093" s="422">
        <v>24959</v>
      </c>
      <c r="F2093" s="179">
        <v>315.082635395941</v>
      </c>
    </row>
    <row r="2094" spans="1:6" x14ac:dyDescent="0.25">
      <c r="A2094" s="321" t="s">
        <v>1312</v>
      </c>
      <c r="B2094" s="179" t="s">
        <v>1887</v>
      </c>
      <c r="C2094" s="399" t="s">
        <v>911</v>
      </c>
      <c r="D2094" s="179" t="s">
        <v>1830</v>
      </c>
      <c r="E2094" s="422">
        <v>24990</v>
      </c>
      <c r="F2094" s="179">
        <v>355.76921053088398</v>
      </c>
    </row>
    <row r="2095" spans="1:6" x14ac:dyDescent="0.25">
      <c r="A2095" s="321" t="s">
        <v>1312</v>
      </c>
      <c r="B2095" s="179" t="s">
        <v>1887</v>
      </c>
      <c r="C2095" s="399" t="s">
        <v>911</v>
      </c>
      <c r="D2095" s="179" t="s">
        <v>1830</v>
      </c>
      <c r="E2095" s="422">
        <v>25020</v>
      </c>
      <c r="F2095" s="179">
        <v>156.90386546766399</v>
      </c>
    </row>
    <row r="2096" spans="1:6" x14ac:dyDescent="0.25">
      <c r="A2096" s="321" t="s">
        <v>1312</v>
      </c>
      <c r="B2096" s="179" t="s">
        <v>1887</v>
      </c>
      <c r="C2096" s="399" t="s">
        <v>911</v>
      </c>
      <c r="D2096" s="179" t="s">
        <v>1830</v>
      </c>
      <c r="E2096" s="422">
        <v>25051</v>
      </c>
      <c r="F2096" s="179">
        <v>67.887760158927094</v>
      </c>
    </row>
    <row r="2097" spans="1:6" x14ac:dyDescent="0.25">
      <c r="A2097" s="321" t="s">
        <v>1312</v>
      </c>
      <c r="B2097" s="179" t="s">
        <v>1887</v>
      </c>
      <c r="C2097" s="399" t="s">
        <v>911</v>
      </c>
      <c r="D2097" s="179" t="s">
        <v>1830</v>
      </c>
      <c r="E2097" s="422">
        <v>25082</v>
      </c>
      <c r="F2097" s="179">
        <v>54.286512242317698</v>
      </c>
    </row>
    <row r="2098" spans="1:6" x14ac:dyDescent="0.25">
      <c r="A2098" s="321" t="s">
        <v>1312</v>
      </c>
      <c r="B2098" s="179" t="s">
        <v>1887</v>
      </c>
      <c r="C2098" s="399" t="s">
        <v>911</v>
      </c>
      <c r="D2098" s="179" t="s">
        <v>1830</v>
      </c>
      <c r="E2098" s="422">
        <v>25112</v>
      </c>
      <c r="F2098" s="179">
        <v>75.675893250502696</v>
      </c>
    </row>
    <row r="2099" spans="1:6" x14ac:dyDescent="0.25">
      <c r="A2099" s="321" t="s">
        <v>1312</v>
      </c>
      <c r="B2099" s="179" t="s">
        <v>1887</v>
      </c>
      <c r="C2099" s="399" t="s">
        <v>911</v>
      </c>
      <c r="D2099" s="179" t="s">
        <v>1830</v>
      </c>
      <c r="E2099" s="422">
        <v>25143</v>
      </c>
      <c r="F2099" s="179">
        <v>81.7595755904089</v>
      </c>
    </row>
    <row r="2100" spans="1:6" x14ac:dyDescent="0.25">
      <c r="A2100" s="321" t="s">
        <v>1312</v>
      </c>
      <c r="B2100" s="179" t="s">
        <v>1887</v>
      </c>
      <c r="C2100" s="399" t="s">
        <v>911</v>
      </c>
      <c r="D2100" s="179" t="s">
        <v>1830</v>
      </c>
      <c r="E2100" s="422">
        <v>25173</v>
      </c>
      <c r="F2100" s="179">
        <v>72.3833211013702</v>
      </c>
    </row>
    <row r="2101" spans="1:6" x14ac:dyDescent="0.25">
      <c r="A2101" s="321" t="s">
        <v>1312</v>
      </c>
      <c r="B2101" s="179" t="s">
        <v>1887</v>
      </c>
      <c r="C2101" s="399" t="s">
        <v>911</v>
      </c>
      <c r="D2101" s="179" t="s">
        <v>1830</v>
      </c>
      <c r="E2101" s="422">
        <v>25204</v>
      </c>
      <c r="F2101" s="179">
        <v>66.753225819823498</v>
      </c>
    </row>
    <row r="2102" spans="1:6" x14ac:dyDescent="0.25">
      <c r="A2102" s="321" t="s">
        <v>1312</v>
      </c>
      <c r="B2102" s="179" t="s">
        <v>1887</v>
      </c>
      <c r="C2102" s="399" t="s">
        <v>911</v>
      </c>
      <c r="D2102" s="179" t="s">
        <v>1830</v>
      </c>
      <c r="E2102" s="422">
        <v>25235</v>
      </c>
      <c r="F2102" s="179">
        <v>76.616364737133196</v>
      </c>
    </row>
    <row r="2103" spans="1:6" x14ac:dyDescent="0.25">
      <c r="A2103" s="321" t="s">
        <v>1312</v>
      </c>
      <c r="B2103" s="179" t="s">
        <v>1887</v>
      </c>
      <c r="C2103" s="399" t="s">
        <v>911</v>
      </c>
      <c r="D2103" s="179" t="s">
        <v>1830</v>
      </c>
      <c r="E2103" s="422">
        <v>25263</v>
      </c>
      <c r="F2103" s="179">
        <v>137.908229102143</v>
      </c>
    </row>
    <row r="2104" spans="1:6" x14ac:dyDescent="0.25">
      <c r="A2104" s="321" t="s">
        <v>1312</v>
      </c>
      <c r="B2104" s="179" t="s">
        <v>1887</v>
      </c>
      <c r="C2104" s="399" t="s">
        <v>911</v>
      </c>
      <c r="D2104" s="179" t="s">
        <v>1830</v>
      </c>
      <c r="E2104" s="422">
        <v>25294</v>
      </c>
      <c r="F2104" s="179">
        <v>281.24803811882498</v>
      </c>
    </row>
    <row r="2105" spans="1:6" x14ac:dyDescent="0.25">
      <c r="A2105" s="321" t="s">
        <v>1312</v>
      </c>
      <c r="B2105" s="179" t="s">
        <v>1887</v>
      </c>
      <c r="C2105" s="399" t="s">
        <v>911</v>
      </c>
      <c r="D2105" s="179" t="s">
        <v>1830</v>
      </c>
      <c r="E2105" s="422">
        <v>25324</v>
      </c>
      <c r="F2105" s="179">
        <v>374.00924424944901</v>
      </c>
    </row>
    <row r="2106" spans="1:6" x14ac:dyDescent="0.25">
      <c r="A2106" s="321" t="s">
        <v>1312</v>
      </c>
      <c r="B2106" s="179" t="s">
        <v>1887</v>
      </c>
      <c r="C2106" s="399" t="s">
        <v>911</v>
      </c>
      <c r="D2106" s="179" t="s">
        <v>1830</v>
      </c>
      <c r="E2106" s="422">
        <v>25355</v>
      </c>
      <c r="F2106" s="179">
        <v>422.305003862467</v>
      </c>
    </row>
    <row r="2107" spans="1:6" x14ac:dyDescent="0.25">
      <c r="A2107" s="321" t="s">
        <v>1312</v>
      </c>
      <c r="B2107" s="179" t="s">
        <v>1887</v>
      </c>
      <c r="C2107" s="399" t="s">
        <v>911</v>
      </c>
      <c r="D2107" s="179" t="s">
        <v>1830</v>
      </c>
      <c r="E2107" s="422">
        <v>25385</v>
      </c>
      <c r="F2107" s="179">
        <v>186.24795387291101</v>
      </c>
    </row>
    <row r="2108" spans="1:6" x14ac:dyDescent="0.25">
      <c r="A2108" s="321" t="s">
        <v>1312</v>
      </c>
      <c r="B2108" s="179" t="s">
        <v>1887</v>
      </c>
      <c r="C2108" s="399" t="s">
        <v>911</v>
      </c>
      <c r="D2108" s="179" t="s">
        <v>1830</v>
      </c>
      <c r="E2108" s="422">
        <v>25416</v>
      </c>
      <c r="F2108" s="179">
        <v>80.584097688917794</v>
      </c>
    </row>
    <row r="2109" spans="1:6" x14ac:dyDescent="0.25">
      <c r="A2109" s="321" t="s">
        <v>1312</v>
      </c>
      <c r="B2109" s="179" t="s">
        <v>1887</v>
      </c>
      <c r="C2109" s="399" t="s">
        <v>911</v>
      </c>
      <c r="D2109" s="179" t="s">
        <v>1830</v>
      </c>
      <c r="E2109" s="422">
        <v>25447</v>
      </c>
      <c r="F2109" s="179">
        <v>64.439150672881695</v>
      </c>
    </row>
    <row r="2110" spans="1:6" x14ac:dyDescent="0.25">
      <c r="A2110" s="321" t="s">
        <v>1312</v>
      </c>
      <c r="B2110" s="179" t="s">
        <v>1887</v>
      </c>
      <c r="C2110" s="399" t="s">
        <v>911</v>
      </c>
      <c r="D2110" s="179" t="s">
        <v>1830</v>
      </c>
      <c r="E2110" s="422">
        <v>25477</v>
      </c>
      <c r="F2110" s="179">
        <v>46.945956278581399</v>
      </c>
    </row>
    <row r="2111" spans="1:6" x14ac:dyDescent="0.25">
      <c r="A2111" s="321" t="s">
        <v>1312</v>
      </c>
      <c r="B2111" s="179" t="s">
        <v>1887</v>
      </c>
      <c r="C2111" s="399" t="s">
        <v>911</v>
      </c>
      <c r="D2111" s="179" t="s">
        <v>1830</v>
      </c>
      <c r="E2111" s="422">
        <v>25508</v>
      </c>
      <c r="F2111" s="179">
        <v>50.720002052928699</v>
      </c>
    </row>
    <row r="2112" spans="1:6" x14ac:dyDescent="0.25">
      <c r="A2112" s="321" t="s">
        <v>1312</v>
      </c>
      <c r="B2112" s="179" t="s">
        <v>1887</v>
      </c>
      <c r="C2112" s="399" t="s">
        <v>911</v>
      </c>
      <c r="D2112" s="179" t="s">
        <v>1830</v>
      </c>
      <c r="E2112" s="422">
        <v>25538</v>
      </c>
      <c r="F2112" s="179">
        <v>44.903391050502997</v>
      </c>
    </row>
    <row r="2113" spans="1:6" x14ac:dyDescent="0.25">
      <c r="A2113" s="321" t="s">
        <v>1312</v>
      </c>
      <c r="B2113" s="179" t="s">
        <v>1887</v>
      </c>
      <c r="C2113" s="399" t="s">
        <v>911</v>
      </c>
      <c r="D2113" s="179" t="s">
        <v>1830</v>
      </c>
      <c r="E2113" s="422">
        <v>25569</v>
      </c>
      <c r="F2113" s="179">
        <v>41.410730500639097</v>
      </c>
    </row>
    <row r="2114" spans="1:6" x14ac:dyDescent="0.25">
      <c r="A2114" s="321" t="s">
        <v>1312</v>
      </c>
      <c r="B2114" s="179" t="s">
        <v>1887</v>
      </c>
      <c r="C2114" s="399" t="s">
        <v>911</v>
      </c>
      <c r="D2114" s="179" t="s">
        <v>1830</v>
      </c>
      <c r="E2114" s="422">
        <v>25600</v>
      </c>
      <c r="F2114" s="179">
        <v>47.529382933968897</v>
      </c>
    </row>
    <row r="2115" spans="1:6" x14ac:dyDescent="0.25">
      <c r="A2115" s="321" t="s">
        <v>1312</v>
      </c>
      <c r="B2115" s="179" t="s">
        <v>1887</v>
      </c>
      <c r="C2115" s="399" t="s">
        <v>911</v>
      </c>
      <c r="D2115" s="179" t="s">
        <v>1830</v>
      </c>
      <c r="E2115" s="422">
        <v>25628</v>
      </c>
      <c r="F2115" s="179">
        <v>85.552127841487604</v>
      </c>
    </row>
    <row r="2116" spans="1:6" x14ac:dyDescent="0.25">
      <c r="A2116" s="321" t="s">
        <v>1312</v>
      </c>
      <c r="B2116" s="179" t="s">
        <v>1887</v>
      </c>
      <c r="C2116" s="399" t="s">
        <v>911</v>
      </c>
      <c r="D2116" s="179" t="s">
        <v>1830</v>
      </c>
      <c r="E2116" s="422">
        <v>25659</v>
      </c>
      <c r="F2116" s="179">
        <v>174.47376613391299</v>
      </c>
    </row>
    <row r="2117" spans="1:6" x14ac:dyDescent="0.25">
      <c r="A2117" s="321" t="s">
        <v>1312</v>
      </c>
      <c r="B2117" s="179" t="s">
        <v>1887</v>
      </c>
      <c r="C2117" s="399" t="s">
        <v>911</v>
      </c>
      <c r="D2117" s="179" t="s">
        <v>1830</v>
      </c>
      <c r="E2117" s="422">
        <v>25689</v>
      </c>
      <c r="F2117" s="179">
        <v>232.01869015537901</v>
      </c>
    </row>
    <row r="2118" spans="1:6" x14ac:dyDescent="0.25">
      <c r="A2118" s="321" t="s">
        <v>1312</v>
      </c>
      <c r="B2118" s="179" t="s">
        <v>1887</v>
      </c>
      <c r="C2118" s="399" t="s">
        <v>911</v>
      </c>
      <c r="D2118" s="179" t="s">
        <v>1830</v>
      </c>
      <c r="E2118" s="422">
        <v>25720</v>
      </c>
      <c r="F2118" s="179">
        <v>261.97923005582601</v>
      </c>
    </row>
    <row r="2119" spans="1:6" x14ac:dyDescent="0.25">
      <c r="A2119" s="321" t="s">
        <v>1312</v>
      </c>
      <c r="B2119" s="179" t="s">
        <v>1887</v>
      </c>
      <c r="C2119" s="399" t="s">
        <v>911</v>
      </c>
      <c r="D2119" s="179" t="s">
        <v>1830</v>
      </c>
      <c r="E2119" s="422">
        <v>25750</v>
      </c>
      <c r="F2119" s="179">
        <v>115.539941769169</v>
      </c>
    </row>
    <row r="2120" spans="1:6" x14ac:dyDescent="0.25">
      <c r="A2120" s="321" t="s">
        <v>1312</v>
      </c>
      <c r="B2120" s="179" t="s">
        <v>1887</v>
      </c>
      <c r="C2120" s="399" t="s">
        <v>911</v>
      </c>
      <c r="D2120" s="179" t="s">
        <v>1830</v>
      </c>
      <c r="E2120" s="422">
        <v>25781</v>
      </c>
      <c r="F2120" s="179">
        <v>49.990787876530803</v>
      </c>
    </row>
    <row r="2121" spans="1:6" x14ac:dyDescent="0.25">
      <c r="A2121" s="321" t="s">
        <v>1312</v>
      </c>
      <c r="B2121" s="179" t="s">
        <v>1887</v>
      </c>
      <c r="C2121" s="399" t="s">
        <v>911</v>
      </c>
      <c r="D2121" s="179" t="s">
        <v>1830</v>
      </c>
      <c r="E2121" s="422">
        <v>25812</v>
      </c>
      <c r="F2121" s="179">
        <v>39.975181265507302</v>
      </c>
    </row>
    <row r="2122" spans="1:6" x14ac:dyDescent="0.25">
      <c r="A2122" s="321" t="s">
        <v>1312</v>
      </c>
      <c r="B2122" s="179" t="s">
        <v>1887</v>
      </c>
      <c r="C2122" s="399" t="s">
        <v>911</v>
      </c>
      <c r="D2122" s="179" t="s">
        <v>1830</v>
      </c>
      <c r="E2122" s="422">
        <v>25842</v>
      </c>
      <c r="F2122" s="179">
        <v>120.566828007935</v>
      </c>
    </row>
    <row r="2123" spans="1:6" x14ac:dyDescent="0.25">
      <c r="A2123" s="321" t="s">
        <v>1312</v>
      </c>
      <c r="B2123" s="179" t="s">
        <v>1887</v>
      </c>
      <c r="C2123" s="399" t="s">
        <v>911</v>
      </c>
      <c r="D2123" s="179" t="s">
        <v>1830</v>
      </c>
      <c r="E2123" s="422">
        <v>25873</v>
      </c>
      <c r="F2123" s="179">
        <v>130.25935030036899</v>
      </c>
    </row>
    <row r="2124" spans="1:6" x14ac:dyDescent="0.25">
      <c r="A2124" s="321" t="s">
        <v>1312</v>
      </c>
      <c r="B2124" s="179" t="s">
        <v>1887</v>
      </c>
      <c r="C2124" s="399" t="s">
        <v>911</v>
      </c>
      <c r="D2124" s="179" t="s">
        <v>1830</v>
      </c>
      <c r="E2124" s="422">
        <v>25903</v>
      </c>
      <c r="F2124" s="179">
        <v>115.32110228264899</v>
      </c>
    </row>
    <row r="2125" spans="1:6" x14ac:dyDescent="0.25">
      <c r="A2125" s="321" t="s">
        <v>1312</v>
      </c>
      <c r="B2125" s="179" t="s">
        <v>1887</v>
      </c>
      <c r="C2125" s="399" t="s">
        <v>911</v>
      </c>
      <c r="D2125" s="179" t="s">
        <v>1830</v>
      </c>
      <c r="E2125" s="422">
        <v>25934</v>
      </c>
      <c r="F2125" s="179">
        <v>106.351234860912</v>
      </c>
    </row>
    <row r="2126" spans="1:6" x14ac:dyDescent="0.25">
      <c r="A2126" s="321" t="s">
        <v>1312</v>
      </c>
      <c r="B2126" s="179" t="s">
        <v>1887</v>
      </c>
      <c r="C2126" s="399" t="s">
        <v>911</v>
      </c>
      <c r="D2126" s="179" t="s">
        <v>1830</v>
      </c>
      <c r="E2126" s="422">
        <v>25965</v>
      </c>
      <c r="F2126" s="179">
        <v>122.06518711682</v>
      </c>
    </row>
    <row r="2127" spans="1:6" x14ac:dyDescent="0.25">
      <c r="A2127" s="321" t="s">
        <v>1312</v>
      </c>
      <c r="B2127" s="179" t="s">
        <v>1887</v>
      </c>
      <c r="C2127" s="399" t="s">
        <v>911</v>
      </c>
      <c r="D2127" s="179" t="s">
        <v>1830</v>
      </c>
      <c r="E2127" s="422">
        <v>25993</v>
      </c>
      <c r="F2127" s="179">
        <v>219.71538127733299</v>
      </c>
    </row>
    <row r="2128" spans="1:6" x14ac:dyDescent="0.25">
      <c r="A2128" s="321" t="s">
        <v>1312</v>
      </c>
      <c r="B2128" s="179" t="s">
        <v>1887</v>
      </c>
      <c r="C2128" s="399" t="s">
        <v>911</v>
      </c>
      <c r="D2128" s="179" t="s">
        <v>1830</v>
      </c>
      <c r="E2128" s="422">
        <v>26024</v>
      </c>
      <c r="F2128" s="179">
        <v>448.084355307115</v>
      </c>
    </row>
    <row r="2129" spans="1:6" x14ac:dyDescent="0.25">
      <c r="A2129" s="321" t="s">
        <v>1312</v>
      </c>
      <c r="B2129" s="179" t="s">
        <v>1887</v>
      </c>
      <c r="C2129" s="399" t="s">
        <v>911</v>
      </c>
      <c r="D2129" s="179" t="s">
        <v>1830</v>
      </c>
      <c r="E2129" s="422">
        <v>26054</v>
      </c>
      <c r="F2129" s="179">
        <v>595.87150263999695</v>
      </c>
    </row>
    <row r="2130" spans="1:6" x14ac:dyDescent="0.25">
      <c r="A2130" s="321" t="s">
        <v>1312</v>
      </c>
      <c r="B2130" s="179" t="s">
        <v>1887</v>
      </c>
      <c r="C2130" s="399" t="s">
        <v>911</v>
      </c>
      <c r="D2130" s="179" t="s">
        <v>1830</v>
      </c>
      <c r="E2130" s="422">
        <v>26085</v>
      </c>
      <c r="F2130" s="179">
        <v>672.816303588702</v>
      </c>
    </row>
    <row r="2131" spans="1:6" x14ac:dyDescent="0.25">
      <c r="A2131" s="321" t="s">
        <v>1312</v>
      </c>
      <c r="B2131" s="179" t="s">
        <v>1887</v>
      </c>
      <c r="C2131" s="399" t="s">
        <v>911</v>
      </c>
      <c r="D2131" s="179" t="s">
        <v>1830</v>
      </c>
      <c r="E2131" s="422">
        <v>26115</v>
      </c>
      <c r="F2131" s="179">
        <v>296.73022751239</v>
      </c>
    </row>
    <row r="2132" spans="1:6" x14ac:dyDescent="0.25">
      <c r="A2132" s="321" t="s">
        <v>1312</v>
      </c>
      <c r="B2132" s="179" t="s">
        <v>1887</v>
      </c>
      <c r="C2132" s="399" t="s">
        <v>911</v>
      </c>
      <c r="D2132" s="179" t="s">
        <v>1830</v>
      </c>
      <c r="E2132" s="422">
        <v>26146</v>
      </c>
      <c r="F2132" s="179">
        <v>128.386578987224</v>
      </c>
    </row>
    <row r="2133" spans="1:6" x14ac:dyDescent="0.25">
      <c r="A2133" s="321" t="s">
        <v>1312</v>
      </c>
      <c r="B2133" s="179" t="s">
        <v>1887</v>
      </c>
      <c r="C2133" s="399" t="s">
        <v>911</v>
      </c>
      <c r="D2133" s="179" t="s">
        <v>1830</v>
      </c>
      <c r="E2133" s="422">
        <v>26177</v>
      </c>
      <c r="F2133" s="179">
        <v>102.66445049332999</v>
      </c>
    </row>
    <row r="2134" spans="1:6" x14ac:dyDescent="0.25">
      <c r="A2134" s="321" t="s">
        <v>1312</v>
      </c>
      <c r="B2134" s="179" t="s">
        <v>1887</v>
      </c>
      <c r="C2134" s="399" t="s">
        <v>911</v>
      </c>
      <c r="D2134" s="179" t="s">
        <v>1830</v>
      </c>
      <c r="E2134" s="422">
        <v>26207</v>
      </c>
      <c r="F2134" s="179">
        <v>119.532564017838</v>
      </c>
    </row>
    <row r="2135" spans="1:6" x14ac:dyDescent="0.25">
      <c r="A2135" s="321" t="s">
        <v>1312</v>
      </c>
      <c r="B2135" s="179" t="s">
        <v>1887</v>
      </c>
      <c r="C2135" s="399" t="s">
        <v>911</v>
      </c>
      <c r="D2135" s="179" t="s">
        <v>1830</v>
      </c>
      <c r="E2135" s="422">
        <v>26238</v>
      </c>
      <c r="F2135" s="179">
        <v>129.14194049855999</v>
      </c>
    </row>
    <row r="2136" spans="1:6" x14ac:dyDescent="0.25">
      <c r="A2136" s="321" t="s">
        <v>1312</v>
      </c>
      <c r="B2136" s="179" t="s">
        <v>1887</v>
      </c>
      <c r="C2136" s="399" t="s">
        <v>911</v>
      </c>
      <c r="D2136" s="179" t="s">
        <v>1830</v>
      </c>
      <c r="E2136" s="422">
        <v>26268</v>
      </c>
      <c r="F2136" s="179">
        <v>114.331837943859</v>
      </c>
    </row>
    <row r="2137" spans="1:6" x14ac:dyDescent="0.25">
      <c r="A2137" s="321" t="s">
        <v>1312</v>
      </c>
      <c r="B2137" s="179" t="s">
        <v>1887</v>
      </c>
      <c r="C2137" s="399" t="s">
        <v>911</v>
      </c>
      <c r="D2137" s="179" t="s">
        <v>1830</v>
      </c>
      <c r="E2137" s="422">
        <v>26299</v>
      </c>
      <c r="F2137" s="179">
        <v>105.438917150175</v>
      </c>
    </row>
    <row r="2138" spans="1:6" x14ac:dyDescent="0.25">
      <c r="A2138" s="321" t="s">
        <v>1312</v>
      </c>
      <c r="B2138" s="179" t="s">
        <v>1887</v>
      </c>
      <c r="C2138" s="399" t="s">
        <v>911</v>
      </c>
      <c r="D2138" s="179" t="s">
        <v>1830</v>
      </c>
      <c r="E2138" s="422">
        <v>26330</v>
      </c>
      <c r="F2138" s="179">
        <v>121.018069683565</v>
      </c>
    </row>
    <row r="2139" spans="1:6" x14ac:dyDescent="0.25">
      <c r="A2139" s="321" t="s">
        <v>1312</v>
      </c>
      <c r="B2139" s="179" t="s">
        <v>1887</v>
      </c>
      <c r="C2139" s="399" t="s">
        <v>911</v>
      </c>
      <c r="D2139" s="179" t="s">
        <v>1830</v>
      </c>
      <c r="E2139" s="422">
        <v>26359</v>
      </c>
      <c r="F2139" s="179">
        <v>217.83058667271101</v>
      </c>
    </row>
    <row r="2140" spans="1:6" x14ac:dyDescent="0.25">
      <c r="A2140" s="321" t="s">
        <v>1312</v>
      </c>
      <c r="B2140" s="179" t="s">
        <v>1887</v>
      </c>
      <c r="C2140" s="399" t="s">
        <v>911</v>
      </c>
      <c r="D2140" s="179" t="s">
        <v>1830</v>
      </c>
      <c r="E2140" s="422">
        <v>26390</v>
      </c>
      <c r="F2140" s="179">
        <v>444.24053258342502</v>
      </c>
    </row>
    <row r="2141" spans="1:6" x14ac:dyDescent="0.25">
      <c r="A2141" s="321" t="s">
        <v>1312</v>
      </c>
      <c r="B2141" s="179" t="s">
        <v>1887</v>
      </c>
      <c r="C2141" s="399" t="s">
        <v>911</v>
      </c>
      <c r="D2141" s="179" t="s">
        <v>1830</v>
      </c>
      <c r="E2141" s="422">
        <v>26420</v>
      </c>
      <c r="F2141" s="179">
        <v>590.75991060354397</v>
      </c>
    </row>
    <row r="2142" spans="1:6" x14ac:dyDescent="0.25">
      <c r="A2142" s="321" t="s">
        <v>1312</v>
      </c>
      <c r="B2142" s="179" t="s">
        <v>1887</v>
      </c>
      <c r="C2142" s="399" t="s">
        <v>911</v>
      </c>
      <c r="D2142" s="179" t="s">
        <v>1830</v>
      </c>
      <c r="E2142" s="422">
        <v>26451</v>
      </c>
      <c r="F2142" s="179">
        <v>667.04465241192497</v>
      </c>
    </row>
    <row r="2143" spans="1:6" x14ac:dyDescent="0.25">
      <c r="A2143" s="321" t="s">
        <v>1312</v>
      </c>
      <c r="B2143" s="179" t="s">
        <v>1887</v>
      </c>
      <c r="C2143" s="399" t="s">
        <v>911</v>
      </c>
      <c r="D2143" s="179" t="s">
        <v>1830</v>
      </c>
      <c r="E2143" s="422">
        <v>26481</v>
      </c>
      <c r="F2143" s="179">
        <v>294.18477289472997</v>
      </c>
    </row>
    <row r="2144" spans="1:6" x14ac:dyDescent="0.25">
      <c r="A2144" s="321" t="s">
        <v>1312</v>
      </c>
      <c r="B2144" s="179" t="s">
        <v>1887</v>
      </c>
      <c r="C2144" s="399" t="s">
        <v>911</v>
      </c>
      <c r="D2144" s="179" t="s">
        <v>1830</v>
      </c>
      <c r="E2144" s="422">
        <v>26512</v>
      </c>
      <c r="F2144" s="179">
        <v>127.28523446608</v>
      </c>
    </row>
    <row r="2145" spans="1:6" x14ac:dyDescent="0.25">
      <c r="A2145" s="321" t="s">
        <v>1312</v>
      </c>
      <c r="B2145" s="179" t="s">
        <v>1887</v>
      </c>
      <c r="C2145" s="399" t="s">
        <v>911</v>
      </c>
      <c r="D2145" s="179" t="s">
        <v>1830</v>
      </c>
      <c r="E2145" s="422">
        <v>26543</v>
      </c>
      <c r="F2145" s="179">
        <v>101.783759295238</v>
      </c>
    </row>
    <row r="2146" spans="1:6" x14ac:dyDescent="0.25">
      <c r="A2146" s="321" t="s">
        <v>1312</v>
      </c>
      <c r="B2146" s="179" t="s">
        <v>1887</v>
      </c>
      <c r="C2146" s="399" t="s">
        <v>911</v>
      </c>
      <c r="D2146" s="179" t="s">
        <v>1830</v>
      </c>
      <c r="E2146" s="422">
        <v>26573</v>
      </c>
      <c r="F2146" s="179">
        <v>72.727397655506806</v>
      </c>
    </row>
    <row r="2147" spans="1:6" x14ac:dyDescent="0.25">
      <c r="A2147" s="321" t="s">
        <v>1312</v>
      </c>
      <c r="B2147" s="179" t="s">
        <v>1887</v>
      </c>
      <c r="C2147" s="399" t="s">
        <v>911</v>
      </c>
      <c r="D2147" s="179" t="s">
        <v>1830</v>
      </c>
      <c r="E2147" s="422">
        <v>26604</v>
      </c>
      <c r="F2147" s="179">
        <v>78.574046644234897</v>
      </c>
    </row>
    <row r="2148" spans="1:6" x14ac:dyDescent="0.25">
      <c r="A2148" s="321" t="s">
        <v>1312</v>
      </c>
      <c r="B2148" s="179" t="s">
        <v>1887</v>
      </c>
      <c r="C2148" s="399" t="s">
        <v>911</v>
      </c>
      <c r="D2148" s="179" t="s">
        <v>1830</v>
      </c>
      <c r="E2148" s="422">
        <v>26634</v>
      </c>
      <c r="F2148" s="179">
        <v>69.563111200284595</v>
      </c>
    </row>
    <row r="2149" spans="1:6" x14ac:dyDescent="0.25">
      <c r="A2149" s="321" t="s">
        <v>1312</v>
      </c>
      <c r="B2149" s="179" t="s">
        <v>1887</v>
      </c>
      <c r="C2149" s="399" t="s">
        <v>911</v>
      </c>
      <c r="D2149" s="179" t="s">
        <v>1830</v>
      </c>
      <c r="E2149" s="422">
        <v>26665</v>
      </c>
      <c r="F2149" s="179">
        <v>64.152376542366</v>
      </c>
    </row>
    <row r="2150" spans="1:6" x14ac:dyDescent="0.25">
      <c r="A2150" s="321" t="s">
        <v>1312</v>
      </c>
      <c r="B2150" s="179" t="s">
        <v>1887</v>
      </c>
      <c r="C2150" s="399" t="s">
        <v>911</v>
      </c>
      <c r="D2150" s="179" t="s">
        <v>1830</v>
      </c>
      <c r="E2150" s="422">
        <v>26696</v>
      </c>
      <c r="F2150" s="179">
        <v>73.631226349876201</v>
      </c>
    </row>
    <row r="2151" spans="1:6" x14ac:dyDescent="0.25">
      <c r="A2151" s="321" t="s">
        <v>1312</v>
      </c>
      <c r="B2151" s="179" t="s">
        <v>1887</v>
      </c>
      <c r="C2151" s="399" t="s">
        <v>911</v>
      </c>
      <c r="D2151" s="179" t="s">
        <v>1830</v>
      </c>
      <c r="E2151" s="422">
        <v>26724</v>
      </c>
      <c r="F2151" s="179">
        <v>132.535027828187</v>
      </c>
    </row>
    <row r="2152" spans="1:6" x14ac:dyDescent="0.25">
      <c r="A2152" s="321" t="s">
        <v>1312</v>
      </c>
      <c r="B2152" s="179" t="s">
        <v>1887</v>
      </c>
      <c r="C2152" s="399" t="s">
        <v>911</v>
      </c>
      <c r="D2152" s="179" t="s">
        <v>1830</v>
      </c>
      <c r="E2152" s="422">
        <v>26755</v>
      </c>
      <c r="F2152" s="179">
        <v>270.29000953303</v>
      </c>
    </row>
    <row r="2153" spans="1:6" x14ac:dyDescent="0.25">
      <c r="A2153" s="321" t="s">
        <v>1312</v>
      </c>
      <c r="B2153" s="179" t="s">
        <v>1887</v>
      </c>
      <c r="C2153" s="399" t="s">
        <v>911</v>
      </c>
      <c r="D2153" s="179" t="s">
        <v>1830</v>
      </c>
      <c r="E2153" s="422">
        <v>26785</v>
      </c>
      <c r="F2153" s="179">
        <v>359.43703952492899</v>
      </c>
    </row>
    <row r="2154" spans="1:6" x14ac:dyDescent="0.25">
      <c r="A2154" s="321" t="s">
        <v>1312</v>
      </c>
      <c r="B2154" s="179" t="s">
        <v>1887</v>
      </c>
      <c r="C2154" s="399" t="s">
        <v>911</v>
      </c>
      <c r="D2154" s="179" t="s">
        <v>1830</v>
      </c>
      <c r="E2154" s="422">
        <v>26816</v>
      </c>
      <c r="F2154" s="179">
        <v>405.85109244960199</v>
      </c>
    </row>
    <row r="2155" spans="1:6" x14ac:dyDescent="0.25">
      <c r="A2155" s="321" t="s">
        <v>1312</v>
      </c>
      <c r="B2155" s="179" t="s">
        <v>1887</v>
      </c>
      <c r="C2155" s="399" t="s">
        <v>911</v>
      </c>
      <c r="D2155" s="179" t="s">
        <v>1830</v>
      </c>
      <c r="E2155" s="422">
        <v>26846</v>
      </c>
      <c r="F2155" s="179">
        <v>178.99133293348601</v>
      </c>
    </row>
    <row r="2156" spans="1:6" x14ac:dyDescent="0.25">
      <c r="A2156" s="321" t="s">
        <v>1312</v>
      </c>
      <c r="B2156" s="179" t="s">
        <v>1887</v>
      </c>
      <c r="C2156" s="399" t="s">
        <v>911</v>
      </c>
      <c r="D2156" s="179" t="s">
        <v>1830</v>
      </c>
      <c r="E2156" s="422">
        <v>26877</v>
      </c>
      <c r="F2156" s="179">
        <v>77.444367890473501</v>
      </c>
    </row>
    <row r="2157" spans="1:6" x14ac:dyDescent="0.25">
      <c r="A2157" s="321" t="s">
        <v>1312</v>
      </c>
      <c r="B2157" s="179" t="s">
        <v>1887</v>
      </c>
      <c r="C2157" s="399" t="s">
        <v>911</v>
      </c>
      <c r="D2157" s="179" t="s">
        <v>1830</v>
      </c>
      <c r="E2157" s="422">
        <v>26908</v>
      </c>
      <c r="F2157" s="179">
        <v>61.928462741186799</v>
      </c>
    </row>
    <row r="2158" spans="1:6" x14ac:dyDescent="0.25">
      <c r="A2158" s="321" t="s">
        <v>1312</v>
      </c>
      <c r="B2158" s="179" t="s">
        <v>1887</v>
      </c>
      <c r="C2158" s="399" t="s">
        <v>911</v>
      </c>
      <c r="D2158" s="179" t="s">
        <v>1830</v>
      </c>
      <c r="E2158" s="422">
        <v>26938</v>
      </c>
      <c r="F2158" s="179">
        <v>94.761766380363397</v>
      </c>
    </row>
    <row r="2159" spans="1:6" x14ac:dyDescent="0.25">
      <c r="A2159" s="321" t="s">
        <v>1312</v>
      </c>
      <c r="B2159" s="179" t="s">
        <v>1887</v>
      </c>
      <c r="C2159" s="399" t="s">
        <v>911</v>
      </c>
      <c r="D2159" s="179" t="s">
        <v>1830</v>
      </c>
      <c r="E2159" s="422">
        <v>26969</v>
      </c>
      <c r="F2159" s="179">
        <v>102.379786596104</v>
      </c>
    </row>
    <row r="2160" spans="1:6" x14ac:dyDescent="0.25">
      <c r="A2160" s="321" t="s">
        <v>1312</v>
      </c>
      <c r="B2160" s="179" t="s">
        <v>1887</v>
      </c>
      <c r="C2160" s="399" t="s">
        <v>911</v>
      </c>
      <c r="D2160" s="179" t="s">
        <v>1830</v>
      </c>
      <c r="E2160" s="422">
        <v>26999</v>
      </c>
      <c r="F2160" s="179">
        <v>90.638789572494503</v>
      </c>
    </row>
    <row r="2161" spans="1:6" x14ac:dyDescent="0.25">
      <c r="A2161" s="321" t="s">
        <v>1312</v>
      </c>
      <c r="B2161" s="179" t="s">
        <v>1887</v>
      </c>
      <c r="C2161" s="399" t="s">
        <v>911</v>
      </c>
      <c r="D2161" s="179" t="s">
        <v>1830</v>
      </c>
      <c r="E2161" s="422">
        <v>27030</v>
      </c>
      <c r="F2161" s="179">
        <v>83.588753545789601</v>
      </c>
    </row>
    <row r="2162" spans="1:6" x14ac:dyDescent="0.25">
      <c r="A2162" s="321" t="s">
        <v>1312</v>
      </c>
      <c r="B2162" s="179" t="s">
        <v>1887</v>
      </c>
      <c r="C2162" s="399" t="s">
        <v>911</v>
      </c>
      <c r="D2162" s="179" t="s">
        <v>1830</v>
      </c>
      <c r="E2162" s="422">
        <v>27061</v>
      </c>
      <c r="F2162" s="179">
        <v>95.939429906692197</v>
      </c>
    </row>
    <row r="2163" spans="1:6" x14ac:dyDescent="0.25">
      <c r="A2163" s="321" t="s">
        <v>1312</v>
      </c>
      <c r="B2163" s="179" t="s">
        <v>1887</v>
      </c>
      <c r="C2163" s="399" t="s">
        <v>911</v>
      </c>
      <c r="D2163" s="179" t="s">
        <v>1830</v>
      </c>
      <c r="E2163" s="422">
        <v>27089</v>
      </c>
      <c r="F2163" s="179">
        <v>172.68943684414401</v>
      </c>
    </row>
    <row r="2164" spans="1:6" x14ac:dyDescent="0.25">
      <c r="A2164" s="321" t="s">
        <v>1312</v>
      </c>
      <c r="B2164" s="179" t="s">
        <v>1887</v>
      </c>
      <c r="C2164" s="399" t="s">
        <v>911</v>
      </c>
      <c r="D2164" s="179" t="s">
        <v>1830</v>
      </c>
      <c r="E2164" s="422">
        <v>27120</v>
      </c>
      <c r="F2164" s="179">
        <v>352.18032768942101</v>
      </c>
    </row>
    <row r="2165" spans="1:6" x14ac:dyDescent="0.25">
      <c r="A2165" s="321" t="s">
        <v>1312</v>
      </c>
      <c r="B2165" s="179" t="s">
        <v>1887</v>
      </c>
      <c r="C2165" s="399" t="s">
        <v>911</v>
      </c>
      <c r="D2165" s="179" t="s">
        <v>1830</v>
      </c>
      <c r="E2165" s="422">
        <v>27150</v>
      </c>
      <c r="F2165" s="179">
        <v>468.33641606770402</v>
      </c>
    </row>
    <row r="2166" spans="1:6" x14ac:dyDescent="0.25">
      <c r="A2166" s="321" t="s">
        <v>1312</v>
      </c>
      <c r="B2166" s="179" t="s">
        <v>1887</v>
      </c>
      <c r="C2166" s="399" t="s">
        <v>911</v>
      </c>
      <c r="D2166" s="179" t="s">
        <v>1830</v>
      </c>
      <c r="E2166" s="422">
        <v>27181</v>
      </c>
      <c r="F2166" s="179">
        <v>528.81262973407695</v>
      </c>
    </row>
    <row r="2167" spans="1:6" x14ac:dyDescent="0.25">
      <c r="A2167" s="321" t="s">
        <v>1312</v>
      </c>
      <c r="B2167" s="179" t="s">
        <v>1887</v>
      </c>
      <c r="C2167" s="399" t="s">
        <v>911</v>
      </c>
      <c r="D2167" s="179" t="s">
        <v>1830</v>
      </c>
      <c r="E2167" s="422">
        <v>27211</v>
      </c>
      <c r="F2167" s="179">
        <v>233.22070392090399</v>
      </c>
    </row>
    <row r="2168" spans="1:6" x14ac:dyDescent="0.25">
      <c r="A2168" s="321" t="s">
        <v>1312</v>
      </c>
      <c r="B2168" s="179" t="s">
        <v>1887</v>
      </c>
      <c r="C2168" s="399" t="s">
        <v>911</v>
      </c>
      <c r="D2168" s="179" t="s">
        <v>1830</v>
      </c>
      <c r="E2168" s="422">
        <v>27242</v>
      </c>
      <c r="F2168" s="179">
        <v>100.907846755002</v>
      </c>
    </row>
    <row r="2169" spans="1:6" x14ac:dyDescent="0.25">
      <c r="A2169" s="321" t="s">
        <v>1312</v>
      </c>
      <c r="B2169" s="179" t="s">
        <v>1887</v>
      </c>
      <c r="C2169" s="399" t="s">
        <v>911</v>
      </c>
      <c r="D2169" s="179" t="s">
        <v>1830</v>
      </c>
      <c r="E2169" s="422">
        <v>27273</v>
      </c>
      <c r="F2169" s="179">
        <v>80.691056022283405</v>
      </c>
    </row>
    <row r="2170" spans="1:6" x14ac:dyDescent="0.25">
      <c r="A2170" s="321" t="s">
        <v>1312</v>
      </c>
      <c r="B2170" s="179" t="s">
        <v>1887</v>
      </c>
      <c r="C2170" s="399" t="s">
        <v>911</v>
      </c>
      <c r="D2170" s="179" t="s">
        <v>1830</v>
      </c>
      <c r="E2170" s="422">
        <v>27303</v>
      </c>
      <c r="F2170" s="179">
        <v>84.595173786991793</v>
      </c>
    </row>
    <row r="2171" spans="1:6" x14ac:dyDescent="0.25">
      <c r="A2171" s="321" t="s">
        <v>1312</v>
      </c>
      <c r="B2171" s="179" t="s">
        <v>1887</v>
      </c>
      <c r="C2171" s="399" t="s">
        <v>911</v>
      </c>
      <c r="D2171" s="179" t="s">
        <v>1830</v>
      </c>
      <c r="E2171" s="422">
        <v>27334</v>
      </c>
      <c r="F2171" s="179">
        <v>91.395888554977702</v>
      </c>
    </row>
    <row r="2172" spans="1:6" x14ac:dyDescent="0.25">
      <c r="A2172" s="321" t="s">
        <v>1312</v>
      </c>
      <c r="B2172" s="179" t="s">
        <v>1887</v>
      </c>
      <c r="C2172" s="399" t="s">
        <v>911</v>
      </c>
      <c r="D2172" s="179" t="s">
        <v>1830</v>
      </c>
      <c r="E2172" s="422">
        <v>27364</v>
      </c>
      <c r="F2172" s="179">
        <v>80.914533873828702</v>
      </c>
    </row>
    <row r="2173" spans="1:6" x14ac:dyDescent="0.25">
      <c r="A2173" s="321" t="s">
        <v>1312</v>
      </c>
      <c r="B2173" s="179" t="s">
        <v>1887</v>
      </c>
      <c r="C2173" s="399" t="s">
        <v>911</v>
      </c>
      <c r="D2173" s="179" t="s">
        <v>1830</v>
      </c>
      <c r="E2173" s="422">
        <v>27395</v>
      </c>
      <c r="F2173" s="179">
        <v>74.620866652707306</v>
      </c>
    </row>
    <row r="2174" spans="1:6" x14ac:dyDescent="0.25">
      <c r="A2174" s="321" t="s">
        <v>1312</v>
      </c>
      <c r="B2174" s="179" t="s">
        <v>1887</v>
      </c>
      <c r="C2174" s="399" t="s">
        <v>911</v>
      </c>
      <c r="D2174" s="179" t="s">
        <v>1830</v>
      </c>
      <c r="E2174" s="422">
        <v>27426</v>
      </c>
      <c r="F2174" s="179">
        <v>85.646490731343704</v>
      </c>
    </row>
    <row r="2175" spans="1:6" x14ac:dyDescent="0.25">
      <c r="A2175" s="321" t="s">
        <v>1312</v>
      </c>
      <c r="B2175" s="179" t="s">
        <v>1887</v>
      </c>
      <c r="C2175" s="399" t="s">
        <v>911</v>
      </c>
      <c r="D2175" s="179" t="s">
        <v>1830</v>
      </c>
      <c r="E2175" s="422">
        <v>27454</v>
      </c>
      <c r="F2175" s="179">
        <v>154.162311225504</v>
      </c>
    </row>
    <row r="2176" spans="1:6" x14ac:dyDescent="0.25">
      <c r="A2176" s="321" t="s">
        <v>1312</v>
      </c>
      <c r="B2176" s="179" t="s">
        <v>1887</v>
      </c>
      <c r="C2176" s="399" t="s">
        <v>911</v>
      </c>
      <c r="D2176" s="179" t="s">
        <v>1830</v>
      </c>
      <c r="E2176" s="422">
        <v>27485</v>
      </c>
      <c r="F2176" s="179">
        <v>314.39637696981498</v>
      </c>
    </row>
    <row r="2177" spans="1:6" x14ac:dyDescent="0.25">
      <c r="A2177" s="321" t="s">
        <v>1312</v>
      </c>
      <c r="B2177" s="179" t="s">
        <v>1887</v>
      </c>
      <c r="C2177" s="399" t="s">
        <v>911</v>
      </c>
      <c r="D2177" s="179" t="s">
        <v>1830</v>
      </c>
      <c r="E2177" s="422">
        <v>27515</v>
      </c>
      <c r="F2177" s="179">
        <v>418.09056565068602</v>
      </c>
    </row>
    <row r="2178" spans="1:6" x14ac:dyDescent="0.25">
      <c r="A2178" s="321" t="s">
        <v>1312</v>
      </c>
      <c r="B2178" s="179" t="s">
        <v>1887</v>
      </c>
      <c r="C2178" s="399" t="s">
        <v>911</v>
      </c>
      <c r="D2178" s="179" t="s">
        <v>1830</v>
      </c>
      <c r="E2178" s="422">
        <v>27546</v>
      </c>
      <c r="F2178" s="179">
        <v>472.078539920298</v>
      </c>
    </row>
    <row r="2179" spans="1:6" x14ac:dyDescent="0.25">
      <c r="A2179" s="321" t="s">
        <v>1312</v>
      </c>
      <c r="B2179" s="179" t="s">
        <v>1887</v>
      </c>
      <c r="C2179" s="399" t="s">
        <v>911</v>
      </c>
      <c r="D2179" s="179" t="s">
        <v>1830</v>
      </c>
      <c r="E2179" s="422">
        <v>27576</v>
      </c>
      <c r="F2179" s="179">
        <v>208.19943245593399</v>
      </c>
    </row>
    <row r="2180" spans="1:6" x14ac:dyDescent="0.25">
      <c r="A2180" s="321" t="s">
        <v>1312</v>
      </c>
      <c r="B2180" s="179" t="s">
        <v>1887</v>
      </c>
      <c r="C2180" s="399" t="s">
        <v>911</v>
      </c>
      <c r="D2180" s="179" t="s">
        <v>1830</v>
      </c>
      <c r="E2180" s="422">
        <v>27607</v>
      </c>
      <c r="F2180" s="179">
        <v>90.081866967809404</v>
      </c>
    </row>
    <row r="2181" spans="1:6" x14ac:dyDescent="0.25">
      <c r="A2181" s="321" t="s">
        <v>1312</v>
      </c>
      <c r="B2181" s="179" t="s">
        <v>1887</v>
      </c>
      <c r="C2181" s="399" t="s">
        <v>911</v>
      </c>
      <c r="D2181" s="179" t="s">
        <v>1830</v>
      </c>
      <c r="E2181" s="422">
        <v>27638</v>
      </c>
      <c r="F2181" s="179">
        <v>72.034050946896102</v>
      </c>
    </row>
    <row r="2182" spans="1:6" x14ac:dyDescent="0.25">
      <c r="A2182" s="321" t="s">
        <v>1312</v>
      </c>
      <c r="B2182" s="179" t="s">
        <v>1887</v>
      </c>
      <c r="C2182" s="399" t="s">
        <v>911</v>
      </c>
      <c r="D2182" s="179" t="s">
        <v>1830</v>
      </c>
      <c r="E2182" s="422">
        <v>27668</v>
      </c>
      <c r="F2182" s="179">
        <v>83.043096502249995</v>
      </c>
    </row>
    <row r="2183" spans="1:6" x14ac:dyDescent="0.25">
      <c r="A2183" s="321" t="s">
        <v>1312</v>
      </c>
      <c r="B2183" s="179" t="s">
        <v>1887</v>
      </c>
      <c r="C2183" s="399" t="s">
        <v>911</v>
      </c>
      <c r="D2183" s="179" t="s">
        <v>1830</v>
      </c>
      <c r="E2183" s="422">
        <v>27699</v>
      </c>
      <c r="F2183" s="179">
        <v>89.719037782117397</v>
      </c>
    </row>
    <row r="2184" spans="1:6" x14ac:dyDescent="0.25">
      <c r="A2184" s="321" t="s">
        <v>1312</v>
      </c>
      <c r="B2184" s="179" t="s">
        <v>1887</v>
      </c>
      <c r="C2184" s="399" t="s">
        <v>911</v>
      </c>
      <c r="D2184" s="179" t="s">
        <v>1830</v>
      </c>
      <c r="E2184" s="422">
        <v>27729</v>
      </c>
      <c r="F2184" s="179">
        <v>79.429985708619398</v>
      </c>
    </row>
    <row r="2185" spans="1:6" x14ac:dyDescent="0.25">
      <c r="A2185" s="321" t="s">
        <v>1312</v>
      </c>
      <c r="B2185" s="179" t="s">
        <v>1887</v>
      </c>
      <c r="C2185" s="399" t="s">
        <v>911</v>
      </c>
      <c r="D2185" s="179" t="s">
        <v>1830</v>
      </c>
      <c r="E2185" s="422">
        <v>27760</v>
      </c>
      <c r="F2185" s="179">
        <v>73.251789116546206</v>
      </c>
    </row>
    <row r="2186" spans="1:6" x14ac:dyDescent="0.25">
      <c r="A2186" s="321" t="s">
        <v>1312</v>
      </c>
      <c r="B2186" s="179" t="s">
        <v>1887</v>
      </c>
      <c r="C2186" s="399" t="s">
        <v>911</v>
      </c>
      <c r="D2186" s="179" t="s">
        <v>1830</v>
      </c>
      <c r="E2186" s="422">
        <v>27791</v>
      </c>
      <c r="F2186" s="179">
        <v>84.075124814930007</v>
      </c>
    </row>
    <row r="2187" spans="1:6" x14ac:dyDescent="0.25">
      <c r="A2187" s="321" t="s">
        <v>1312</v>
      </c>
      <c r="B2187" s="179" t="s">
        <v>1887</v>
      </c>
      <c r="C2187" s="399" t="s">
        <v>911</v>
      </c>
      <c r="D2187" s="179" t="s">
        <v>1830</v>
      </c>
      <c r="E2187" s="422">
        <v>27820</v>
      </c>
      <c r="F2187" s="179">
        <v>151.33387774986801</v>
      </c>
    </row>
    <row r="2188" spans="1:6" x14ac:dyDescent="0.25">
      <c r="A2188" s="321" t="s">
        <v>1312</v>
      </c>
      <c r="B2188" s="179" t="s">
        <v>1887</v>
      </c>
      <c r="C2188" s="399" t="s">
        <v>911</v>
      </c>
      <c r="D2188" s="179" t="s">
        <v>1830</v>
      </c>
      <c r="E2188" s="422">
        <v>27851</v>
      </c>
      <c r="F2188" s="179">
        <v>308.62811084710802</v>
      </c>
    </row>
    <row r="2189" spans="1:6" x14ac:dyDescent="0.25">
      <c r="A2189" s="321" t="s">
        <v>1312</v>
      </c>
      <c r="B2189" s="179" t="s">
        <v>1887</v>
      </c>
      <c r="C2189" s="399" t="s">
        <v>911</v>
      </c>
      <c r="D2189" s="179" t="s">
        <v>1830</v>
      </c>
      <c r="E2189" s="422">
        <v>27881</v>
      </c>
      <c r="F2189" s="179">
        <v>410.41981044253203</v>
      </c>
    </row>
    <row r="2190" spans="1:6" x14ac:dyDescent="0.25">
      <c r="A2190" s="321" t="s">
        <v>1312</v>
      </c>
      <c r="B2190" s="179" t="s">
        <v>1887</v>
      </c>
      <c r="C2190" s="399" t="s">
        <v>911</v>
      </c>
      <c r="D2190" s="179" t="s">
        <v>1830</v>
      </c>
      <c r="E2190" s="422">
        <v>27912</v>
      </c>
      <c r="F2190" s="179">
        <v>463.41726120161798</v>
      </c>
    </row>
    <row r="2191" spans="1:6" x14ac:dyDescent="0.25">
      <c r="A2191" s="321" t="s">
        <v>1312</v>
      </c>
      <c r="B2191" s="179" t="s">
        <v>1887</v>
      </c>
      <c r="C2191" s="399" t="s">
        <v>911</v>
      </c>
      <c r="D2191" s="179" t="s">
        <v>1830</v>
      </c>
      <c r="E2191" s="422">
        <v>27942</v>
      </c>
      <c r="F2191" s="179">
        <v>204.379573764886</v>
      </c>
    </row>
    <row r="2192" spans="1:6" x14ac:dyDescent="0.25">
      <c r="A2192" s="321" t="s">
        <v>1312</v>
      </c>
      <c r="B2192" s="179" t="s">
        <v>1887</v>
      </c>
      <c r="C2192" s="399" t="s">
        <v>911</v>
      </c>
      <c r="D2192" s="179" t="s">
        <v>1830</v>
      </c>
      <c r="E2192" s="422">
        <v>27973</v>
      </c>
      <c r="F2192" s="179">
        <v>88.429124698611901</v>
      </c>
    </row>
    <row r="2193" spans="1:6" x14ac:dyDescent="0.25">
      <c r="A2193" s="321" t="s">
        <v>1312</v>
      </c>
      <c r="B2193" s="179" t="s">
        <v>1887</v>
      </c>
      <c r="C2193" s="399" t="s">
        <v>911</v>
      </c>
      <c r="D2193" s="179" t="s">
        <v>1830</v>
      </c>
      <c r="E2193" s="422">
        <v>28004</v>
      </c>
      <c r="F2193" s="179">
        <v>70.712434013001896</v>
      </c>
    </row>
    <row r="2194" spans="1:6" x14ac:dyDescent="0.25">
      <c r="A2194" s="321" t="s">
        <v>1312</v>
      </c>
      <c r="B2194" s="179" t="s">
        <v>1887</v>
      </c>
      <c r="C2194" s="399" t="s">
        <v>911</v>
      </c>
      <c r="D2194" s="179" t="s">
        <v>1830</v>
      </c>
      <c r="E2194" s="422">
        <v>28034</v>
      </c>
      <c r="F2194" s="179">
        <v>16.075343648598601</v>
      </c>
    </row>
    <row r="2195" spans="1:6" x14ac:dyDescent="0.25">
      <c r="A2195" s="321" t="s">
        <v>1312</v>
      </c>
      <c r="B2195" s="179" t="s">
        <v>1887</v>
      </c>
      <c r="C2195" s="399" t="s">
        <v>911</v>
      </c>
      <c r="D2195" s="179" t="s">
        <v>1830</v>
      </c>
      <c r="E2195" s="422">
        <v>28065</v>
      </c>
      <c r="F2195" s="179">
        <v>17.367661189392901</v>
      </c>
    </row>
    <row r="2196" spans="1:6" x14ac:dyDescent="0.25">
      <c r="A2196" s="321" t="s">
        <v>1312</v>
      </c>
      <c r="B2196" s="179" t="s">
        <v>1887</v>
      </c>
      <c r="C2196" s="399" t="s">
        <v>911</v>
      </c>
      <c r="D2196" s="179" t="s">
        <v>1830</v>
      </c>
      <c r="E2196" s="422">
        <v>28095</v>
      </c>
      <c r="F2196" s="179">
        <v>15.375923707694801</v>
      </c>
    </row>
    <row r="2197" spans="1:6" x14ac:dyDescent="0.25">
      <c r="A2197" s="321" t="s">
        <v>1312</v>
      </c>
      <c r="B2197" s="179" t="s">
        <v>1887</v>
      </c>
      <c r="C2197" s="399" t="s">
        <v>911</v>
      </c>
      <c r="D2197" s="179" t="s">
        <v>1830</v>
      </c>
      <c r="E2197" s="422">
        <v>28126</v>
      </c>
      <c r="F2197" s="179">
        <v>14.179958750589799</v>
      </c>
    </row>
    <row r="2198" spans="1:6" x14ac:dyDescent="0.25">
      <c r="A2198" s="321" t="s">
        <v>1312</v>
      </c>
      <c r="B2198" s="179" t="s">
        <v>1887</v>
      </c>
      <c r="C2198" s="399" t="s">
        <v>911</v>
      </c>
      <c r="D2198" s="179" t="s">
        <v>1830</v>
      </c>
      <c r="E2198" s="422">
        <v>28157</v>
      </c>
      <c r="F2198" s="179">
        <v>16.275121962271701</v>
      </c>
    </row>
    <row r="2199" spans="1:6" x14ac:dyDescent="0.25">
      <c r="A2199" s="321" t="s">
        <v>1312</v>
      </c>
      <c r="B2199" s="179" t="s">
        <v>1887</v>
      </c>
      <c r="C2199" s="399" t="s">
        <v>911</v>
      </c>
      <c r="D2199" s="179" t="s">
        <v>1830</v>
      </c>
      <c r="E2199" s="422">
        <v>28185</v>
      </c>
      <c r="F2199" s="179">
        <v>29.294958798149199</v>
      </c>
    </row>
    <row r="2200" spans="1:6" x14ac:dyDescent="0.25">
      <c r="A2200" s="321" t="s">
        <v>1312</v>
      </c>
      <c r="B2200" s="179" t="s">
        <v>1887</v>
      </c>
      <c r="C2200" s="399" t="s">
        <v>911</v>
      </c>
      <c r="D2200" s="179" t="s">
        <v>1830</v>
      </c>
      <c r="E2200" s="422">
        <v>28216</v>
      </c>
      <c r="F2200" s="179">
        <v>59.7437132098107</v>
      </c>
    </row>
    <row r="2201" spans="1:6" x14ac:dyDescent="0.25">
      <c r="A2201" s="321" t="s">
        <v>1312</v>
      </c>
      <c r="B2201" s="179" t="s">
        <v>1887</v>
      </c>
      <c r="C2201" s="399" t="s">
        <v>911</v>
      </c>
      <c r="D2201" s="179" t="s">
        <v>1830</v>
      </c>
      <c r="E2201" s="422">
        <v>28246</v>
      </c>
      <c r="F2201" s="179">
        <v>79.448380069469593</v>
      </c>
    </row>
    <row r="2202" spans="1:6" x14ac:dyDescent="0.25">
      <c r="A2202" s="321" t="s">
        <v>1312</v>
      </c>
      <c r="B2202" s="179" t="s">
        <v>1887</v>
      </c>
      <c r="C2202" s="399" t="s">
        <v>911</v>
      </c>
      <c r="D2202" s="179" t="s">
        <v>1830</v>
      </c>
      <c r="E2202" s="422">
        <v>28277</v>
      </c>
      <c r="F2202" s="179">
        <v>89.7075378963807</v>
      </c>
    </row>
    <row r="2203" spans="1:6" x14ac:dyDescent="0.25">
      <c r="A2203" s="321" t="s">
        <v>1312</v>
      </c>
      <c r="B2203" s="179" t="s">
        <v>1887</v>
      </c>
      <c r="C2203" s="399" t="s">
        <v>911</v>
      </c>
      <c r="D2203" s="179" t="s">
        <v>1830</v>
      </c>
      <c r="E2203" s="422">
        <v>28307</v>
      </c>
      <c r="F2203" s="179">
        <v>39.563455860965298</v>
      </c>
    </row>
    <row r="2204" spans="1:6" x14ac:dyDescent="0.25">
      <c r="A2204" s="321" t="s">
        <v>1312</v>
      </c>
      <c r="B2204" s="179" t="s">
        <v>1887</v>
      </c>
      <c r="C2204" s="399" t="s">
        <v>911</v>
      </c>
      <c r="D2204" s="179" t="s">
        <v>1830</v>
      </c>
      <c r="E2204" s="422">
        <v>28338</v>
      </c>
      <c r="F2204" s="179">
        <v>17.1179619733526</v>
      </c>
    </row>
    <row r="2205" spans="1:6" x14ac:dyDescent="0.25">
      <c r="A2205" s="321" t="s">
        <v>1312</v>
      </c>
      <c r="B2205" s="179" t="s">
        <v>1887</v>
      </c>
      <c r="C2205" s="399" t="s">
        <v>911</v>
      </c>
      <c r="D2205" s="179" t="s">
        <v>1830</v>
      </c>
      <c r="E2205" s="422">
        <v>28369</v>
      </c>
      <c r="F2205" s="179">
        <v>13.6883946392469</v>
      </c>
    </row>
    <row r="2206" spans="1:6" x14ac:dyDescent="0.25">
      <c r="A2206" s="321" t="s">
        <v>1312</v>
      </c>
      <c r="B2206" s="179" t="s">
        <v>1887</v>
      </c>
      <c r="C2206" s="399" t="s">
        <v>911</v>
      </c>
      <c r="D2206" s="179" t="s">
        <v>1830</v>
      </c>
      <c r="E2206" s="422">
        <v>28399</v>
      </c>
      <c r="F2206" s="179">
        <v>59.520699758665899</v>
      </c>
    </row>
    <row r="2207" spans="1:6" x14ac:dyDescent="0.25">
      <c r="A2207" s="321" t="s">
        <v>1312</v>
      </c>
      <c r="B2207" s="179" t="s">
        <v>1887</v>
      </c>
      <c r="C2207" s="399" t="s">
        <v>911</v>
      </c>
      <c r="D2207" s="179" t="s">
        <v>1830</v>
      </c>
      <c r="E2207" s="422">
        <v>28430</v>
      </c>
      <c r="F2207" s="179">
        <v>64.305645326232806</v>
      </c>
    </row>
    <row r="2208" spans="1:6" x14ac:dyDescent="0.25">
      <c r="A2208" s="321" t="s">
        <v>1312</v>
      </c>
      <c r="B2208" s="179" t="s">
        <v>1887</v>
      </c>
      <c r="C2208" s="399" t="s">
        <v>911</v>
      </c>
      <c r="D2208" s="179" t="s">
        <v>1830</v>
      </c>
      <c r="E2208" s="422">
        <v>28460</v>
      </c>
      <c r="F2208" s="179">
        <v>56.931021726408801</v>
      </c>
    </row>
    <row r="2209" spans="1:6" x14ac:dyDescent="0.25">
      <c r="A2209" s="321" t="s">
        <v>1312</v>
      </c>
      <c r="B2209" s="179" t="s">
        <v>1887</v>
      </c>
      <c r="C2209" s="399" t="s">
        <v>911</v>
      </c>
      <c r="D2209" s="179" t="s">
        <v>1830</v>
      </c>
      <c r="E2209" s="422">
        <v>28491</v>
      </c>
      <c r="F2209" s="179">
        <v>52.5028320285832</v>
      </c>
    </row>
    <row r="2210" spans="1:6" x14ac:dyDescent="0.25">
      <c r="A2210" s="321" t="s">
        <v>1312</v>
      </c>
      <c r="B2210" s="179" t="s">
        <v>1887</v>
      </c>
      <c r="C2210" s="399" t="s">
        <v>911</v>
      </c>
      <c r="D2210" s="179" t="s">
        <v>1830</v>
      </c>
      <c r="E2210" s="422">
        <v>28522</v>
      </c>
      <c r="F2210" s="179">
        <v>60.260400587858904</v>
      </c>
    </row>
    <row r="2211" spans="1:6" x14ac:dyDescent="0.25">
      <c r="A2211" s="321" t="s">
        <v>1312</v>
      </c>
      <c r="B2211" s="179" t="s">
        <v>1887</v>
      </c>
      <c r="C2211" s="399" t="s">
        <v>911</v>
      </c>
      <c r="D2211" s="179" t="s">
        <v>1830</v>
      </c>
      <c r="E2211" s="422">
        <v>28550</v>
      </c>
      <c r="F2211" s="179">
        <v>108.467755662513</v>
      </c>
    </row>
    <row r="2212" spans="1:6" x14ac:dyDescent="0.25">
      <c r="A2212" s="321" t="s">
        <v>1312</v>
      </c>
      <c r="B2212" s="179" t="s">
        <v>1887</v>
      </c>
      <c r="C2212" s="399" t="s">
        <v>911</v>
      </c>
      <c r="D2212" s="179" t="s">
        <v>1830</v>
      </c>
      <c r="E2212" s="422">
        <v>28581</v>
      </c>
      <c r="F2212" s="179">
        <v>221.20756446403999</v>
      </c>
    </row>
    <row r="2213" spans="1:6" x14ac:dyDescent="0.25">
      <c r="A2213" s="321" t="s">
        <v>1312</v>
      </c>
      <c r="B2213" s="179" t="s">
        <v>1887</v>
      </c>
      <c r="C2213" s="399" t="s">
        <v>911</v>
      </c>
      <c r="D2213" s="179" t="s">
        <v>1830</v>
      </c>
      <c r="E2213" s="422">
        <v>28611</v>
      </c>
      <c r="F2213" s="179">
        <v>294.166226228048</v>
      </c>
    </row>
    <row r="2214" spans="1:6" x14ac:dyDescent="0.25">
      <c r="A2214" s="321" t="s">
        <v>1312</v>
      </c>
      <c r="B2214" s="179" t="s">
        <v>1887</v>
      </c>
      <c r="C2214" s="399" t="s">
        <v>911</v>
      </c>
      <c r="D2214" s="179" t="s">
        <v>1830</v>
      </c>
      <c r="E2214" s="422">
        <v>28642</v>
      </c>
      <c r="F2214" s="179">
        <v>332.151868472503</v>
      </c>
    </row>
    <row r="2215" spans="1:6" x14ac:dyDescent="0.25">
      <c r="A2215" s="321" t="s">
        <v>1312</v>
      </c>
      <c r="B2215" s="179" t="s">
        <v>1887</v>
      </c>
      <c r="C2215" s="399" t="s">
        <v>911</v>
      </c>
      <c r="D2215" s="179" t="s">
        <v>1830</v>
      </c>
      <c r="E2215" s="422">
        <v>28672</v>
      </c>
      <c r="F2215" s="179">
        <v>146.48797743873001</v>
      </c>
    </row>
    <row r="2216" spans="1:6" x14ac:dyDescent="0.25">
      <c r="A2216" s="321" t="s">
        <v>1312</v>
      </c>
      <c r="B2216" s="179" t="s">
        <v>1887</v>
      </c>
      <c r="C2216" s="399" t="s">
        <v>911</v>
      </c>
      <c r="D2216" s="179" t="s">
        <v>1830</v>
      </c>
      <c r="E2216" s="422">
        <v>28703</v>
      </c>
      <c r="F2216" s="179">
        <v>63.381106952883101</v>
      </c>
    </row>
    <row r="2217" spans="1:6" x14ac:dyDescent="0.25">
      <c r="A2217" s="321" t="s">
        <v>1312</v>
      </c>
      <c r="B2217" s="179" t="s">
        <v>1887</v>
      </c>
      <c r="C2217" s="399" t="s">
        <v>911</v>
      </c>
      <c r="D2217" s="179" t="s">
        <v>1830</v>
      </c>
      <c r="E2217" s="422">
        <v>28734</v>
      </c>
      <c r="F2217" s="179">
        <v>50.682762702355703</v>
      </c>
    </row>
    <row r="2218" spans="1:6" x14ac:dyDescent="0.25">
      <c r="A2218" s="321" t="s">
        <v>1312</v>
      </c>
      <c r="B2218" s="179" t="s">
        <v>1887</v>
      </c>
      <c r="C2218" s="399" t="s">
        <v>911</v>
      </c>
      <c r="D2218" s="179" t="s">
        <v>1830</v>
      </c>
      <c r="E2218" s="422">
        <v>28764</v>
      </c>
      <c r="F2218" s="179">
        <v>38.050889161295899</v>
      </c>
    </row>
    <row r="2219" spans="1:6" x14ac:dyDescent="0.25">
      <c r="A2219" s="321" t="s">
        <v>1312</v>
      </c>
      <c r="B2219" s="179" t="s">
        <v>1887</v>
      </c>
      <c r="C2219" s="399" t="s">
        <v>911</v>
      </c>
      <c r="D2219" s="179" t="s">
        <v>1830</v>
      </c>
      <c r="E2219" s="422">
        <v>28795</v>
      </c>
      <c r="F2219" s="179">
        <v>41.109849055459698</v>
      </c>
    </row>
    <row r="2220" spans="1:6" x14ac:dyDescent="0.25">
      <c r="A2220" s="321" t="s">
        <v>1312</v>
      </c>
      <c r="B2220" s="179" t="s">
        <v>1887</v>
      </c>
      <c r="C2220" s="399" t="s">
        <v>911</v>
      </c>
      <c r="D2220" s="179" t="s">
        <v>1830</v>
      </c>
      <c r="E2220" s="422">
        <v>28825</v>
      </c>
      <c r="F2220" s="179">
        <v>36.395338198884602</v>
      </c>
    </row>
    <row r="2221" spans="1:6" x14ac:dyDescent="0.25">
      <c r="A2221" s="321" t="s">
        <v>1312</v>
      </c>
      <c r="B2221" s="179" t="s">
        <v>1887</v>
      </c>
      <c r="C2221" s="399" t="s">
        <v>911</v>
      </c>
      <c r="D2221" s="179" t="s">
        <v>1830</v>
      </c>
      <c r="E2221" s="422">
        <v>28856</v>
      </c>
      <c r="F2221" s="179">
        <v>33.564448171375702</v>
      </c>
    </row>
    <row r="2222" spans="1:6" x14ac:dyDescent="0.25">
      <c r="A2222" s="321" t="s">
        <v>1312</v>
      </c>
      <c r="B2222" s="179" t="s">
        <v>1887</v>
      </c>
      <c r="C2222" s="399" t="s">
        <v>911</v>
      </c>
      <c r="D2222" s="179" t="s">
        <v>1830</v>
      </c>
      <c r="E2222" s="422">
        <v>28887</v>
      </c>
      <c r="F2222" s="179">
        <v>38.5237712742124</v>
      </c>
    </row>
    <row r="2223" spans="1:6" x14ac:dyDescent="0.25">
      <c r="A2223" s="321" t="s">
        <v>1312</v>
      </c>
      <c r="B2223" s="179" t="s">
        <v>1887</v>
      </c>
      <c r="C2223" s="399" t="s">
        <v>911</v>
      </c>
      <c r="D2223" s="179" t="s">
        <v>1830</v>
      </c>
      <c r="E2223" s="422">
        <v>28915</v>
      </c>
      <c r="F2223" s="179">
        <v>69.342171127413593</v>
      </c>
    </row>
    <row r="2224" spans="1:6" x14ac:dyDescent="0.25">
      <c r="A2224" s="321" t="s">
        <v>1312</v>
      </c>
      <c r="B2224" s="179" t="s">
        <v>1887</v>
      </c>
      <c r="C2224" s="399" t="s">
        <v>911</v>
      </c>
      <c r="D2224" s="179" t="s">
        <v>1830</v>
      </c>
      <c r="E2224" s="422">
        <v>28946</v>
      </c>
      <c r="F2224" s="179">
        <v>141.41541600132001</v>
      </c>
    </row>
    <row r="2225" spans="1:6" x14ac:dyDescent="0.25">
      <c r="A2225" s="321" t="s">
        <v>1312</v>
      </c>
      <c r="B2225" s="179" t="s">
        <v>1887</v>
      </c>
      <c r="C2225" s="399" t="s">
        <v>911</v>
      </c>
      <c r="D2225" s="179" t="s">
        <v>1830</v>
      </c>
      <c r="E2225" s="422">
        <v>28976</v>
      </c>
      <c r="F2225" s="179">
        <v>188.05703754466501</v>
      </c>
    </row>
    <row r="2226" spans="1:6" x14ac:dyDescent="0.25">
      <c r="A2226" s="321" t="s">
        <v>1312</v>
      </c>
      <c r="B2226" s="179" t="s">
        <v>1887</v>
      </c>
      <c r="C2226" s="399" t="s">
        <v>911</v>
      </c>
      <c r="D2226" s="179" t="s">
        <v>1830</v>
      </c>
      <c r="E2226" s="422">
        <v>29007</v>
      </c>
      <c r="F2226" s="179">
        <v>212.340815602129</v>
      </c>
    </row>
    <row r="2227" spans="1:6" x14ac:dyDescent="0.25">
      <c r="A2227" s="321" t="s">
        <v>1312</v>
      </c>
      <c r="B2227" s="179" t="s">
        <v>1887</v>
      </c>
      <c r="C2227" s="399" t="s">
        <v>911</v>
      </c>
      <c r="D2227" s="179" t="s">
        <v>1830</v>
      </c>
      <c r="E2227" s="422">
        <v>29037</v>
      </c>
      <c r="F2227" s="179">
        <v>93.648055476229302</v>
      </c>
    </row>
    <row r="2228" spans="1:6" x14ac:dyDescent="0.25">
      <c r="A2228" s="321" t="s">
        <v>1312</v>
      </c>
      <c r="B2228" s="179" t="s">
        <v>1887</v>
      </c>
      <c r="C2228" s="399" t="s">
        <v>911</v>
      </c>
      <c r="D2228" s="179" t="s">
        <v>1830</v>
      </c>
      <c r="E2228" s="422">
        <v>29068</v>
      </c>
      <c r="F2228" s="179">
        <v>40.5188024563382</v>
      </c>
    </row>
    <row r="2229" spans="1:6" x14ac:dyDescent="0.25">
      <c r="A2229" s="321" t="s">
        <v>1312</v>
      </c>
      <c r="B2229" s="179" t="s">
        <v>1887</v>
      </c>
      <c r="C2229" s="399" t="s">
        <v>911</v>
      </c>
      <c r="D2229" s="179" t="s">
        <v>1830</v>
      </c>
      <c r="E2229" s="422">
        <v>29099</v>
      </c>
      <c r="F2229" s="179">
        <v>32.400899078724599</v>
      </c>
    </row>
    <row r="2230" spans="1:6" x14ac:dyDescent="0.25">
      <c r="A2230" s="321" t="s">
        <v>1312</v>
      </c>
      <c r="B2230" s="179" t="s">
        <v>1887</v>
      </c>
      <c r="C2230" s="399" t="s">
        <v>911</v>
      </c>
      <c r="D2230" s="179" t="s">
        <v>1830</v>
      </c>
      <c r="E2230" s="422">
        <v>29129</v>
      </c>
      <c r="F2230" s="179">
        <v>90.005510877478301</v>
      </c>
    </row>
    <row r="2231" spans="1:6" x14ac:dyDescent="0.25">
      <c r="A2231" s="321" t="s">
        <v>1312</v>
      </c>
      <c r="B2231" s="179" t="s">
        <v>1887</v>
      </c>
      <c r="C2231" s="399" t="s">
        <v>911</v>
      </c>
      <c r="D2231" s="179" t="s">
        <v>1830</v>
      </c>
      <c r="E2231" s="422">
        <v>29160</v>
      </c>
      <c r="F2231" s="179">
        <v>97.241169599166597</v>
      </c>
    </row>
    <row r="2232" spans="1:6" x14ac:dyDescent="0.25">
      <c r="A2232" s="321" t="s">
        <v>1312</v>
      </c>
      <c r="B2232" s="179" t="s">
        <v>1887</v>
      </c>
      <c r="C2232" s="399" t="s">
        <v>911</v>
      </c>
      <c r="D2232" s="179" t="s">
        <v>1830</v>
      </c>
      <c r="E2232" s="422">
        <v>29190</v>
      </c>
      <c r="F2232" s="179">
        <v>86.089473343535403</v>
      </c>
    </row>
    <row r="2233" spans="1:6" x14ac:dyDescent="0.25">
      <c r="A2233" s="321" t="s">
        <v>1312</v>
      </c>
      <c r="B2233" s="179" t="s">
        <v>1887</v>
      </c>
      <c r="C2233" s="399" t="s">
        <v>911</v>
      </c>
      <c r="D2233" s="179" t="s">
        <v>1830</v>
      </c>
      <c r="E2233" s="422">
        <v>29221</v>
      </c>
      <c r="F2233" s="179">
        <v>79.393290710750605</v>
      </c>
    </row>
    <row r="2234" spans="1:6" x14ac:dyDescent="0.25">
      <c r="A2234" s="321" t="s">
        <v>1312</v>
      </c>
      <c r="B2234" s="179" t="s">
        <v>1887</v>
      </c>
      <c r="C2234" s="399" t="s">
        <v>911</v>
      </c>
      <c r="D2234" s="179" t="s">
        <v>1830</v>
      </c>
      <c r="E2234" s="422">
        <v>29252</v>
      </c>
      <c r="F2234" s="179">
        <v>91.124065452574996</v>
      </c>
    </row>
    <row r="2235" spans="1:6" x14ac:dyDescent="0.25">
      <c r="A2235" s="321" t="s">
        <v>1312</v>
      </c>
      <c r="B2235" s="179" t="s">
        <v>1887</v>
      </c>
      <c r="C2235" s="399" t="s">
        <v>911</v>
      </c>
      <c r="D2235" s="179" t="s">
        <v>1830</v>
      </c>
      <c r="E2235" s="422">
        <v>29281</v>
      </c>
      <c r="F2235" s="179">
        <v>164.02185797079099</v>
      </c>
    </row>
    <row r="2236" spans="1:6" x14ac:dyDescent="0.25">
      <c r="A2236" s="321" t="s">
        <v>1312</v>
      </c>
      <c r="B2236" s="179" t="s">
        <v>1887</v>
      </c>
      <c r="C2236" s="399" t="s">
        <v>911</v>
      </c>
      <c r="D2236" s="179" t="s">
        <v>1830</v>
      </c>
      <c r="E2236" s="422">
        <v>29312</v>
      </c>
      <c r="F2236" s="179">
        <v>334.50379330679698</v>
      </c>
    </row>
    <row r="2237" spans="1:6" x14ac:dyDescent="0.25">
      <c r="A2237" s="321" t="s">
        <v>1312</v>
      </c>
      <c r="B2237" s="179" t="s">
        <v>1887</v>
      </c>
      <c r="C2237" s="399" t="s">
        <v>911</v>
      </c>
      <c r="D2237" s="179" t="s">
        <v>1830</v>
      </c>
      <c r="E2237" s="422">
        <v>29342</v>
      </c>
      <c r="F2237" s="179">
        <v>444.82980848524898</v>
      </c>
    </row>
    <row r="2238" spans="1:6" x14ac:dyDescent="0.25">
      <c r="A2238" s="321" t="s">
        <v>1312</v>
      </c>
      <c r="B2238" s="179" t="s">
        <v>1887</v>
      </c>
      <c r="C2238" s="399" t="s">
        <v>911</v>
      </c>
      <c r="D2238" s="179" t="s">
        <v>1830</v>
      </c>
      <c r="E2238" s="422">
        <v>29373</v>
      </c>
      <c r="F2238" s="179">
        <v>502.270617314508</v>
      </c>
    </row>
    <row r="2239" spans="1:6" x14ac:dyDescent="0.25">
      <c r="A2239" s="321" t="s">
        <v>1312</v>
      </c>
      <c r="B2239" s="179" t="s">
        <v>1887</v>
      </c>
      <c r="C2239" s="399" t="s">
        <v>911</v>
      </c>
      <c r="D2239" s="179" t="s">
        <v>1830</v>
      </c>
      <c r="E2239" s="422">
        <v>29403</v>
      </c>
      <c r="F2239" s="179">
        <v>221.51495698539401</v>
      </c>
    </row>
    <row r="2240" spans="1:6" x14ac:dyDescent="0.25">
      <c r="A2240" s="321" t="s">
        <v>1312</v>
      </c>
      <c r="B2240" s="179" t="s">
        <v>1887</v>
      </c>
      <c r="C2240" s="399" t="s">
        <v>911</v>
      </c>
      <c r="D2240" s="179" t="s">
        <v>1830</v>
      </c>
      <c r="E2240" s="422">
        <v>29434</v>
      </c>
      <c r="F2240" s="179">
        <v>95.843108942007603</v>
      </c>
    </row>
    <row r="2241" spans="1:6" x14ac:dyDescent="0.25">
      <c r="A2241" s="321" t="s">
        <v>1312</v>
      </c>
      <c r="B2241" s="179" t="s">
        <v>1887</v>
      </c>
      <c r="C2241" s="399" t="s">
        <v>911</v>
      </c>
      <c r="D2241" s="179" t="s">
        <v>1830</v>
      </c>
      <c r="E2241" s="422">
        <v>29465</v>
      </c>
      <c r="F2241" s="179">
        <v>76.641033593415798</v>
      </c>
    </row>
    <row r="2242" spans="1:6" x14ac:dyDescent="0.25">
      <c r="A2242" s="321" t="s">
        <v>1312</v>
      </c>
      <c r="B2242" s="179" t="s">
        <v>1887</v>
      </c>
      <c r="C2242" s="399" t="s">
        <v>911</v>
      </c>
      <c r="D2242" s="179" t="s">
        <v>1830</v>
      </c>
      <c r="E2242" s="422">
        <v>29495</v>
      </c>
      <c r="F2242" s="179">
        <v>36.077339739675899</v>
      </c>
    </row>
    <row r="2243" spans="1:6" x14ac:dyDescent="0.25">
      <c r="A2243" s="321" t="s">
        <v>1312</v>
      </c>
      <c r="B2243" s="179" t="s">
        <v>1887</v>
      </c>
      <c r="C2243" s="399" t="s">
        <v>911</v>
      </c>
      <c r="D2243" s="179" t="s">
        <v>1830</v>
      </c>
      <c r="E2243" s="422">
        <v>29526</v>
      </c>
      <c r="F2243" s="179">
        <v>38.977643458834301</v>
      </c>
    </row>
    <row r="2244" spans="1:6" x14ac:dyDescent="0.25">
      <c r="A2244" s="321" t="s">
        <v>1312</v>
      </c>
      <c r="B2244" s="179" t="s">
        <v>1887</v>
      </c>
      <c r="C2244" s="399" t="s">
        <v>911</v>
      </c>
      <c r="D2244" s="179" t="s">
        <v>1830</v>
      </c>
      <c r="E2244" s="422">
        <v>29556</v>
      </c>
      <c r="F2244" s="179">
        <v>34.507655670689303</v>
      </c>
    </row>
    <row r="2245" spans="1:6" x14ac:dyDescent="0.25">
      <c r="A2245" s="321" t="s">
        <v>1312</v>
      </c>
      <c r="B2245" s="179" t="s">
        <v>1887</v>
      </c>
      <c r="C2245" s="399" t="s">
        <v>911</v>
      </c>
      <c r="D2245" s="179" t="s">
        <v>1830</v>
      </c>
      <c r="E2245" s="422">
        <v>29587</v>
      </c>
      <c r="F2245" s="179">
        <v>31.8235927344681</v>
      </c>
    </row>
    <row r="2246" spans="1:6" x14ac:dyDescent="0.25">
      <c r="A2246" s="321" t="s">
        <v>1312</v>
      </c>
      <c r="B2246" s="179" t="s">
        <v>1887</v>
      </c>
      <c r="C2246" s="399" t="s">
        <v>911</v>
      </c>
      <c r="D2246" s="179" t="s">
        <v>1830</v>
      </c>
      <c r="E2246" s="422">
        <v>29618</v>
      </c>
      <c r="F2246" s="179">
        <v>36.525695324014102</v>
      </c>
    </row>
    <row r="2247" spans="1:6" x14ac:dyDescent="0.25">
      <c r="A2247" s="321" t="s">
        <v>1312</v>
      </c>
      <c r="B2247" s="179" t="s">
        <v>1887</v>
      </c>
      <c r="C2247" s="399" t="s">
        <v>911</v>
      </c>
      <c r="D2247" s="179" t="s">
        <v>1830</v>
      </c>
      <c r="E2247" s="422">
        <v>29646</v>
      </c>
      <c r="F2247" s="179">
        <v>65.745666427029803</v>
      </c>
    </row>
    <row r="2248" spans="1:6" x14ac:dyDescent="0.25">
      <c r="A2248" s="321" t="s">
        <v>1312</v>
      </c>
      <c r="B2248" s="179" t="s">
        <v>1887</v>
      </c>
      <c r="C2248" s="399" t="s">
        <v>911</v>
      </c>
      <c r="D2248" s="179" t="s">
        <v>1830</v>
      </c>
      <c r="E2248" s="422">
        <v>29677</v>
      </c>
      <c r="F2248" s="179">
        <v>134.08075658575399</v>
      </c>
    </row>
    <row r="2249" spans="1:6" x14ac:dyDescent="0.25">
      <c r="A2249" s="321" t="s">
        <v>1312</v>
      </c>
      <c r="B2249" s="179" t="s">
        <v>1887</v>
      </c>
      <c r="C2249" s="399" t="s">
        <v>911</v>
      </c>
      <c r="D2249" s="179" t="s">
        <v>1830</v>
      </c>
      <c r="E2249" s="422">
        <v>29707</v>
      </c>
      <c r="F2249" s="179">
        <v>178.303261329224</v>
      </c>
    </row>
    <row r="2250" spans="1:6" x14ac:dyDescent="0.25">
      <c r="A2250" s="321" t="s">
        <v>1312</v>
      </c>
      <c r="B2250" s="179" t="s">
        <v>1887</v>
      </c>
      <c r="C2250" s="399" t="s">
        <v>911</v>
      </c>
      <c r="D2250" s="179" t="s">
        <v>1830</v>
      </c>
      <c r="E2250" s="422">
        <v>29738</v>
      </c>
      <c r="F2250" s="179">
        <v>201.32753567477999</v>
      </c>
    </row>
    <row r="2251" spans="1:6" x14ac:dyDescent="0.25">
      <c r="A2251" s="321" t="s">
        <v>1312</v>
      </c>
      <c r="B2251" s="179" t="s">
        <v>1887</v>
      </c>
      <c r="C2251" s="399" t="s">
        <v>911</v>
      </c>
      <c r="D2251" s="179" t="s">
        <v>1830</v>
      </c>
      <c r="E2251" s="422">
        <v>29768</v>
      </c>
      <c r="F2251" s="179">
        <v>88.790900497865707</v>
      </c>
    </row>
    <row r="2252" spans="1:6" x14ac:dyDescent="0.25">
      <c r="A2252" s="321" t="s">
        <v>1312</v>
      </c>
      <c r="B2252" s="179" t="s">
        <v>1887</v>
      </c>
      <c r="C2252" s="399" t="s">
        <v>911</v>
      </c>
      <c r="D2252" s="179" t="s">
        <v>1830</v>
      </c>
      <c r="E2252" s="422">
        <v>29799</v>
      </c>
      <c r="F2252" s="179">
        <v>38.417252113757002</v>
      </c>
    </row>
    <row r="2253" spans="1:6" x14ac:dyDescent="0.25">
      <c r="A2253" s="321" t="s">
        <v>1312</v>
      </c>
      <c r="B2253" s="179" t="s">
        <v>1887</v>
      </c>
      <c r="C2253" s="399" t="s">
        <v>911</v>
      </c>
      <c r="D2253" s="179" t="s">
        <v>1830</v>
      </c>
      <c r="E2253" s="422">
        <v>29830</v>
      </c>
      <c r="F2253" s="179">
        <v>30.7203923403478</v>
      </c>
    </row>
    <row r="2254" spans="1:6" x14ac:dyDescent="0.25">
      <c r="A2254" s="321" t="s">
        <v>1312</v>
      </c>
      <c r="B2254" s="179" t="s">
        <v>1887</v>
      </c>
      <c r="C2254" s="399" t="s">
        <v>911</v>
      </c>
      <c r="D2254" s="179" t="s">
        <v>1830</v>
      </c>
      <c r="E2254" s="422">
        <v>29860</v>
      </c>
      <c r="F2254" s="179">
        <v>86.392510346442805</v>
      </c>
    </row>
    <row r="2255" spans="1:6" x14ac:dyDescent="0.25">
      <c r="A2255" s="321" t="s">
        <v>1312</v>
      </c>
      <c r="B2255" s="179" t="s">
        <v>1887</v>
      </c>
      <c r="C2255" s="399" t="s">
        <v>911</v>
      </c>
      <c r="D2255" s="179" t="s">
        <v>1830</v>
      </c>
      <c r="E2255" s="422">
        <v>29891</v>
      </c>
      <c r="F2255" s="179">
        <v>93.337715310922405</v>
      </c>
    </row>
    <row r="2256" spans="1:6" x14ac:dyDescent="0.25">
      <c r="A2256" s="321" t="s">
        <v>1312</v>
      </c>
      <c r="B2256" s="179" t="s">
        <v>1887</v>
      </c>
      <c r="C2256" s="399" t="s">
        <v>911</v>
      </c>
      <c r="D2256" s="179" t="s">
        <v>1830</v>
      </c>
      <c r="E2256" s="422">
        <v>29921</v>
      </c>
      <c r="F2256" s="179">
        <v>82.633670361313804</v>
      </c>
    </row>
    <row r="2257" spans="1:6" x14ac:dyDescent="0.25">
      <c r="A2257" s="321" t="s">
        <v>1312</v>
      </c>
      <c r="B2257" s="179" t="s">
        <v>1887</v>
      </c>
      <c r="C2257" s="399" t="s">
        <v>911</v>
      </c>
      <c r="D2257" s="179" t="s">
        <v>1830</v>
      </c>
      <c r="E2257" s="422">
        <v>29952</v>
      </c>
      <c r="F2257" s="179">
        <v>76.206285840692402</v>
      </c>
    </row>
    <row r="2258" spans="1:6" x14ac:dyDescent="0.25">
      <c r="A2258" s="321" t="s">
        <v>1312</v>
      </c>
      <c r="B2258" s="179" t="s">
        <v>1887</v>
      </c>
      <c r="C2258" s="399" t="s">
        <v>911</v>
      </c>
      <c r="D2258" s="179" t="s">
        <v>1830</v>
      </c>
      <c r="E2258" s="422">
        <v>29983</v>
      </c>
      <c r="F2258" s="179">
        <v>87.466163912318805</v>
      </c>
    </row>
    <row r="2259" spans="1:6" x14ac:dyDescent="0.25">
      <c r="A2259" s="321" t="s">
        <v>1312</v>
      </c>
      <c r="B2259" s="179" t="s">
        <v>1887</v>
      </c>
      <c r="C2259" s="399" t="s">
        <v>911</v>
      </c>
      <c r="D2259" s="179" t="s">
        <v>1830</v>
      </c>
      <c r="E2259" s="422">
        <v>30011</v>
      </c>
      <c r="F2259" s="179">
        <v>157.43769379937001</v>
      </c>
    </row>
    <row r="2260" spans="1:6" x14ac:dyDescent="0.25">
      <c r="A2260" s="321" t="s">
        <v>1312</v>
      </c>
      <c r="B2260" s="179" t="s">
        <v>1887</v>
      </c>
      <c r="C2260" s="399" t="s">
        <v>911</v>
      </c>
      <c r="D2260" s="179" t="s">
        <v>1830</v>
      </c>
      <c r="E2260" s="422">
        <v>30042</v>
      </c>
      <c r="F2260" s="179">
        <v>321.07614458764198</v>
      </c>
    </row>
    <row r="2261" spans="1:6" x14ac:dyDescent="0.25">
      <c r="A2261" s="321" t="s">
        <v>1312</v>
      </c>
      <c r="B2261" s="179" t="s">
        <v>1887</v>
      </c>
      <c r="C2261" s="399" t="s">
        <v>911</v>
      </c>
      <c r="D2261" s="179" t="s">
        <v>1830</v>
      </c>
      <c r="E2261" s="422">
        <v>30072</v>
      </c>
      <c r="F2261" s="179">
        <v>426.97345370642398</v>
      </c>
    </row>
    <row r="2262" spans="1:6" x14ac:dyDescent="0.25">
      <c r="A2262" s="321" t="s">
        <v>1312</v>
      </c>
      <c r="B2262" s="179" t="s">
        <v>1887</v>
      </c>
      <c r="C2262" s="399" t="s">
        <v>911</v>
      </c>
      <c r="D2262" s="179" t="s">
        <v>1830</v>
      </c>
      <c r="E2262" s="422">
        <v>30103</v>
      </c>
      <c r="F2262" s="179">
        <v>482.10847402584699</v>
      </c>
    </row>
    <row r="2263" spans="1:6" x14ac:dyDescent="0.25">
      <c r="A2263" s="321" t="s">
        <v>1312</v>
      </c>
      <c r="B2263" s="179" t="s">
        <v>1887</v>
      </c>
      <c r="C2263" s="399" t="s">
        <v>911</v>
      </c>
      <c r="D2263" s="179" t="s">
        <v>1830</v>
      </c>
      <c r="E2263" s="422">
        <v>30133</v>
      </c>
      <c r="F2263" s="179">
        <v>212.62290527191601</v>
      </c>
    </row>
    <row r="2264" spans="1:6" x14ac:dyDescent="0.25">
      <c r="A2264" s="321" t="s">
        <v>1312</v>
      </c>
      <c r="B2264" s="179" t="s">
        <v>1887</v>
      </c>
      <c r="C2264" s="399" t="s">
        <v>911</v>
      </c>
      <c r="D2264" s="179" t="s">
        <v>1830</v>
      </c>
      <c r="E2264" s="422">
        <v>30164</v>
      </c>
      <c r="F2264" s="179">
        <v>91.995775593997905</v>
      </c>
    </row>
    <row r="2265" spans="1:6" x14ac:dyDescent="0.25">
      <c r="A2265" s="321" t="s">
        <v>1312</v>
      </c>
      <c r="B2265" s="179" t="s">
        <v>1887</v>
      </c>
      <c r="C2265" s="399" t="s">
        <v>911</v>
      </c>
      <c r="D2265" s="179" t="s">
        <v>1830</v>
      </c>
      <c r="E2265" s="422">
        <v>30195</v>
      </c>
      <c r="F2265" s="179">
        <v>73.564509807565997</v>
      </c>
    </row>
    <row r="2266" spans="1:6" x14ac:dyDescent="0.25">
      <c r="A2266" s="321" t="s">
        <v>1312</v>
      </c>
      <c r="B2266" s="179" t="s">
        <v>1887</v>
      </c>
      <c r="C2266" s="399" t="s">
        <v>911</v>
      </c>
      <c r="D2266" s="179" t="s">
        <v>1830</v>
      </c>
      <c r="E2266" s="422">
        <v>30225</v>
      </c>
      <c r="F2266" s="179">
        <v>165.71982184755501</v>
      </c>
    </row>
    <row r="2267" spans="1:6" x14ac:dyDescent="0.25">
      <c r="A2267" s="321" t="s">
        <v>1312</v>
      </c>
      <c r="B2267" s="179" t="s">
        <v>1887</v>
      </c>
      <c r="C2267" s="399" t="s">
        <v>911</v>
      </c>
      <c r="D2267" s="179" t="s">
        <v>1830</v>
      </c>
      <c r="E2267" s="422">
        <v>30256</v>
      </c>
      <c r="F2267" s="179">
        <v>179.042251359012</v>
      </c>
    </row>
    <row r="2268" spans="1:6" x14ac:dyDescent="0.25">
      <c r="A2268" s="321" t="s">
        <v>1312</v>
      </c>
      <c r="B2268" s="179" t="s">
        <v>1887</v>
      </c>
      <c r="C2268" s="399" t="s">
        <v>911</v>
      </c>
      <c r="D2268" s="179" t="s">
        <v>1830</v>
      </c>
      <c r="E2268" s="422">
        <v>30286</v>
      </c>
      <c r="F2268" s="179">
        <v>158.50954065314301</v>
      </c>
    </row>
    <row r="2269" spans="1:6" x14ac:dyDescent="0.25">
      <c r="A2269" s="321" t="s">
        <v>1312</v>
      </c>
      <c r="B2269" s="179" t="s">
        <v>1887</v>
      </c>
      <c r="C2269" s="399" t="s">
        <v>911</v>
      </c>
      <c r="D2269" s="179" t="s">
        <v>1830</v>
      </c>
      <c r="E2269" s="422">
        <v>30317</v>
      </c>
      <c r="F2269" s="179">
        <v>146.18040455752799</v>
      </c>
    </row>
    <row r="2270" spans="1:6" x14ac:dyDescent="0.25">
      <c r="A2270" s="321" t="s">
        <v>1312</v>
      </c>
      <c r="B2270" s="179" t="s">
        <v>1887</v>
      </c>
      <c r="C2270" s="399" t="s">
        <v>911</v>
      </c>
      <c r="D2270" s="179" t="s">
        <v>1830</v>
      </c>
      <c r="E2270" s="422">
        <v>30348</v>
      </c>
      <c r="F2270" s="179">
        <v>167.77932535022501</v>
      </c>
    </row>
    <row r="2271" spans="1:6" x14ac:dyDescent="0.25">
      <c r="A2271" s="321" t="s">
        <v>1312</v>
      </c>
      <c r="B2271" s="179" t="s">
        <v>1887</v>
      </c>
      <c r="C2271" s="399" t="s">
        <v>911</v>
      </c>
      <c r="D2271" s="179" t="s">
        <v>1830</v>
      </c>
      <c r="E2271" s="422">
        <v>30376</v>
      </c>
      <c r="F2271" s="179">
        <v>302.00009773874899</v>
      </c>
    </row>
    <row r="2272" spans="1:6" x14ac:dyDescent="0.25">
      <c r="A2272" s="321" t="s">
        <v>1312</v>
      </c>
      <c r="B2272" s="179" t="s">
        <v>1887</v>
      </c>
      <c r="C2272" s="399" t="s">
        <v>911</v>
      </c>
      <c r="D2272" s="179" t="s">
        <v>1830</v>
      </c>
      <c r="E2272" s="422">
        <v>30407</v>
      </c>
      <c r="F2272" s="179">
        <v>615.89461015997301</v>
      </c>
    </row>
    <row r="2273" spans="1:6" x14ac:dyDescent="0.25">
      <c r="A2273" s="321" t="s">
        <v>1312</v>
      </c>
      <c r="B2273" s="179" t="s">
        <v>1887</v>
      </c>
      <c r="C2273" s="399" t="s">
        <v>911</v>
      </c>
      <c r="D2273" s="179" t="s">
        <v>1830</v>
      </c>
      <c r="E2273" s="422">
        <v>30437</v>
      </c>
      <c r="F2273" s="179">
        <v>819.02892274014505</v>
      </c>
    </row>
    <row r="2274" spans="1:6" x14ac:dyDescent="0.25">
      <c r="A2274" s="321" t="s">
        <v>1312</v>
      </c>
      <c r="B2274" s="179" t="s">
        <v>1887</v>
      </c>
      <c r="C2274" s="399" t="s">
        <v>911</v>
      </c>
      <c r="D2274" s="179" t="s">
        <v>1830</v>
      </c>
      <c r="E2274" s="422">
        <v>30468</v>
      </c>
      <c r="F2274" s="179">
        <v>924.79000906876399</v>
      </c>
    </row>
    <row r="2275" spans="1:6" x14ac:dyDescent="0.25">
      <c r="A2275" s="321" t="s">
        <v>1312</v>
      </c>
      <c r="B2275" s="179" t="s">
        <v>1887</v>
      </c>
      <c r="C2275" s="399" t="s">
        <v>911</v>
      </c>
      <c r="D2275" s="179" t="s">
        <v>1830</v>
      </c>
      <c r="E2275" s="422">
        <v>30498</v>
      </c>
      <c r="F2275" s="179">
        <v>407.857461729867</v>
      </c>
    </row>
    <row r="2276" spans="1:6" x14ac:dyDescent="0.25">
      <c r="A2276" s="321" t="s">
        <v>1312</v>
      </c>
      <c r="B2276" s="179" t="s">
        <v>1887</v>
      </c>
      <c r="C2276" s="399" t="s">
        <v>911</v>
      </c>
      <c r="D2276" s="179" t="s">
        <v>1830</v>
      </c>
      <c r="E2276" s="422">
        <v>30529</v>
      </c>
      <c r="F2276" s="179">
        <v>176.46811605576599</v>
      </c>
    </row>
    <row r="2277" spans="1:6" x14ac:dyDescent="0.25">
      <c r="A2277" s="321" t="s">
        <v>1312</v>
      </c>
      <c r="B2277" s="179" t="s">
        <v>1887</v>
      </c>
      <c r="C2277" s="399" t="s">
        <v>911</v>
      </c>
      <c r="D2277" s="179" t="s">
        <v>1830</v>
      </c>
      <c r="E2277" s="422">
        <v>30560</v>
      </c>
      <c r="F2277" s="179">
        <v>141.11289752693901</v>
      </c>
    </row>
    <row r="2278" spans="1:6" x14ac:dyDescent="0.25">
      <c r="A2278" s="321" t="s">
        <v>1312</v>
      </c>
      <c r="B2278" s="179" t="s">
        <v>1887</v>
      </c>
      <c r="C2278" s="399" t="s">
        <v>911</v>
      </c>
      <c r="D2278" s="179" t="s">
        <v>1830</v>
      </c>
      <c r="E2278" s="422">
        <v>30590</v>
      </c>
      <c r="F2278" s="179">
        <v>164.152529260791</v>
      </c>
    </row>
    <row r="2279" spans="1:6" x14ac:dyDescent="0.25">
      <c r="A2279" s="321" t="s">
        <v>1312</v>
      </c>
      <c r="B2279" s="179" t="s">
        <v>1887</v>
      </c>
      <c r="C2279" s="399" t="s">
        <v>911</v>
      </c>
      <c r="D2279" s="179" t="s">
        <v>1830</v>
      </c>
      <c r="E2279" s="422">
        <v>30621</v>
      </c>
      <c r="F2279" s="179">
        <v>177.34896210644101</v>
      </c>
    </row>
    <row r="2280" spans="1:6" x14ac:dyDescent="0.25">
      <c r="A2280" s="321" t="s">
        <v>1312</v>
      </c>
      <c r="B2280" s="179" t="s">
        <v>1887</v>
      </c>
      <c r="C2280" s="399" t="s">
        <v>911</v>
      </c>
      <c r="D2280" s="179" t="s">
        <v>1830</v>
      </c>
      <c r="E2280" s="422">
        <v>30651</v>
      </c>
      <c r="F2280" s="179">
        <v>157.01043918641801</v>
      </c>
    </row>
    <row r="2281" spans="1:6" x14ac:dyDescent="0.25">
      <c r="A2281" s="321" t="s">
        <v>1312</v>
      </c>
      <c r="B2281" s="179" t="s">
        <v>1887</v>
      </c>
      <c r="C2281" s="399" t="s">
        <v>911</v>
      </c>
      <c r="D2281" s="179" t="s">
        <v>1830</v>
      </c>
      <c r="E2281" s="422">
        <v>30682</v>
      </c>
      <c r="F2281" s="179">
        <v>144.79790569988401</v>
      </c>
    </row>
    <row r="2282" spans="1:6" x14ac:dyDescent="0.25">
      <c r="A2282" s="321" t="s">
        <v>1312</v>
      </c>
      <c r="B2282" s="179" t="s">
        <v>1887</v>
      </c>
      <c r="C2282" s="399" t="s">
        <v>911</v>
      </c>
      <c r="D2282" s="179" t="s">
        <v>1830</v>
      </c>
      <c r="E2282" s="422">
        <v>30713</v>
      </c>
      <c r="F2282" s="179">
        <v>166.19255504174899</v>
      </c>
    </row>
    <row r="2283" spans="1:6" x14ac:dyDescent="0.25">
      <c r="A2283" s="321" t="s">
        <v>1312</v>
      </c>
      <c r="B2283" s="179" t="s">
        <v>1887</v>
      </c>
      <c r="C2283" s="399" t="s">
        <v>911</v>
      </c>
      <c r="D2283" s="179" t="s">
        <v>1830</v>
      </c>
      <c r="E2283" s="422">
        <v>30742</v>
      </c>
      <c r="F2283" s="179">
        <v>299.14393660418398</v>
      </c>
    </row>
    <row r="2284" spans="1:6" x14ac:dyDescent="0.25">
      <c r="A2284" s="321" t="s">
        <v>1312</v>
      </c>
      <c r="B2284" s="179" t="s">
        <v>1887</v>
      </c>
      <c r="C2284" s="399" t="s">
        <v>911</v>
      </c>
      <c r="D2284" s="179" t="s">
        <v>1830</v>
      </c>
      <c r="E2284" s="422">
        <v>30773</v>
      </c>
      <c r="F2284" s="179">
        <v>610.06979665263304</v>
      </c>
    </row>
    <row r="2285" spans="1:6" x14ac:dyDescent="0.25">
      <c r="A2285" s="321" t="s">
        <v>1312</v>
      </c>
      <c r="B2285" s="179" t="s">
        <v>1887</v>
      </c>
      <c r="C2285" s="399" t="s">
        <v>911</v>
      </c>
      <c r="D2285" s="179" t="s">
        <v>1830</v>
      </c>
      <c r="E2285" s="422">
        <v>30803</v>
      </c>
      <c r="F2285" s="179">
        <v>811.28296969334099</v>
      </c>
    </row>
    <row r="2286" spans="1:6" x14ac:dyDescent="0.25">
      <c r="A2286" s="321" t="s">
        <v>1312</v>
      </c>
      <c r="B2286" s="179" t="s">
        <v>1887</v>
      </c>
      <c r="C2286" s="399" t="s">
        <v>911</v>
      </c>
      <c r="D2286" s="179" t="s">
        <v>1830</v>
      </c>
      <c r="E2286" s="422">
        <v>30834</v>
      </c>
      <c r="F2286" s="179">
        <v>916.04382222540505</v>
      </c>
    </row>
    <row r="2287" spans="1:6" x14ac:dyDescent="0.25">
      <c r="A2287" s="321" t="s">
        <v>1312</v>
      </c>
      <c r="B2287" s="179" t="s">
        <v>1887</v>
      </c>
      <c r="C2287" s="399" t="s">
        <v>911</v>
      </c>
      <c r="D2287" s="179" t="s">
        <v>1830</v>
      </c>
      <c r="E2287" s="422">
        <v>30864</v>
      </c>
      <c r="F2287" s="179">
        <v>404.00015625428199</v>
      </c>
    </row>
    <row r="2288" spans="1:6" x14ac:dyDescent="0.25">
      <c r="A2288" s="321" t="s">
        <v>1312</v>
      </c>
      <c r="B2288" s="179" t="s">
        <v>1887</v>
      </c>
      <c r="C2288" s="399" t="s">
        <v>911</v>
      </c>
      <c r="D2288" s="179" t="s">
        <v>1830</v>
      </c>
      <c r="E2288" s="422">
        <v>30895</v>
      </c>
      <c r="F2288" s="179">
        <v>174.79917164699799</v>
      </c>
    </row>
    <row r="2289" spans="1:6" x14ac:dyDescent="0.25">
      <c r="A2289" s="321" t="s">
        <v>1312</v>
      </c>
      <c r="B2289" s="179" t="s">
        <v>1887</v>
      </c>
      <c r="C2289" s="399" t="s">
        <v>911</v>
      </c>
      <c r="D2289" s="179" t="s">
        <v>1830</v>
      </c>
      <c r="E2289" s="422">
        <v>30926</v>
      </c>
      <c r="F2289" s="179">
        <v>139.778324536665</v>
      </c>
    </row>
    <row r="2290" spans="1:6" x14ac:dyDescent="0.25">
      <c r="A2290" s="321" t="s">
        <v>1312</v>
      </c>
      <c r="B2290" s="179" t="s">
        <v>1887</v>
      </c>
      <c r="C2290" s="399" t="s">
        <v>911</v>
      </c>
      <c r="D2290" s="179" t="s">
        <v>1830</v>
      </c>
      <c r="E2290" s="422">
        <v>30956</v>
      </c>
      <c r="F2290" s="179">
        <v>102.762917533132</v>
      </c>
    </row>
    <row r="2291" spans="1:6" x14ac:dyDescent="0.25">
      <c r="A2291" s="321" t="s">
        <v>1312</v>
      </c>
      <c r="B2291" s="179" t="s">
        <v>1887</v>
      </c>
      <c r="C2291" s="399" t="s">
        <v>911</v>
      </c>
      <c r="D2291" s="179" t="s">
        <v>1830</v>
      </c>
      <c r="E2291" s="422">
        <v>30987</v>
      </c>
      <c r="F2291" s="179">
        <v>111.024160575537</v>
      </c>
    </row>
    <row r="2292" spans="1:6" x14ac:dyDescent="0.25">
      <c r="A2292" s="321" t="s">
        <v>1312</v>
      </c>
      <c r="B2292" s="179" t="s">
        <v>1887</v>
      </c>
      <c r="C2292" s="399" t="s">
        <v>911</v>
      </c>
      <c r="D2292" s="179" t="s">
        <v>1830</v>
      </c>
      <c r="E2292" s="422">
        <v>31017</v>
      </c>
      <c r="F2292" s="179">
        <v>98.291819727742407</v>
      </c>
    </row>
    <row r="2293" spans="1:6" x14ac:dyDescent="0.25">
      <c r="A2293" s="321" t="s">
        <v>1312</v>
      </c>
      <c r="B2293" s="179" t="s">
        <v>1887</v>
      </c>
      <c r="C2293" s="399" t="s">
        <v>911</v>
      </c>
      <c r="D2293" s="179" t="s">
        <v>1830</v>
      </c>
      <c r="E2293" s="422">
        <v>31048</v>
      </c>
      <c r="F2293" s="179">
        <v>90.646518268186497</v>
      </c>
    </row>
    <row r="2294" spans="1:6" x14ac:dyDescent="0.25">
      <c r="A2294" s="321" t="s">
        <v>1312</v>
      </c>
      <c r="B2294" s="179" t="s">
        <v>1887</v>
      </c>
      <c r="C2294" s="399" t="s">
        <v>911</v>
      </c>
      <c r="D2294" s="179" t="s">
        <v>1830</v>
      </c>
      <c r="E2294" s="422">
        <v>31079</v>
      </c>
      <c r="F2294" s="179">
        <v>104.040016351152</v>
      </c>
    </row>
    <row r="2295" spans="1:6" x14ac:dyDescent="0.25">
      <c r="A2295" s="321" t="s">
        <v>1312</v>
      </c>
      <c r="B2295" s="179" t="s">
        <v>1887</v>
      </c>
      <c r="C2295" s="399" t="s">
        <v>911</v>
      </c>
      <c r="D2295" s="179" t="s">
        <v>1830</v>
      </c>
      <c r="E2295" s="422">
        <v>31107</v>
      </c>
      <c r="F2295" s="179">
        <v>187.270362669549</v>
      </c>
    </row>
    <row r="2296" spans="1:6" x14ac:dyDescent="0.25">
      <c r="A2296" s="321" t="s">
        <v>1312</v>
      </c>
      <c r="B2296" s="179" t="s">
        <v>1887</v>
      </c>
      <c r="C2296" s="399" t="s">
        <v>911</v>
      </c>
      <c r="D2296" s="179" t="s">
        <v>1830</v>
      </c>
      <c r="E2296" s="422">
        <v>31138</v>
      </c>
      <c r="F2296" s="179">
        <v>381.91645590345098</v>
      </c>
    </row>
    <row r="2297" spans="1:6" x14ac:dyDescent="0.25">
      <c r="A2297" s="321" t="s">
        <v>1312</v>
      </c>
      <c r="B2297" s="179" t="s">
        <v>1887</v>
      </c>
      <c r="C2297" s="399" t="s">
        <v>911</v>
      </c>
      <c r="D2297" s="179" t="s">
        <v>1830</v>
      </c>
      <c r="E2297" s="422">
        <v>31168</v>
      </c>
      <c r="F2297" s="179">
        <v>507.88011178420601</v>
      </c>
    </row>
    <row r="2298" spans="1:6" x14ac:dyDescent="0.25">
      <c r="A2298" s="321" t="s">
        <v>1312</v>
      </c>
      <c r="B2298" s="179" t="s">
        <v>1887</v>
      </c>
      <c r="C2298" s="399" t="s">
        <v>911</v>
      </c>
      <c r="D2298" s="179" t="s">
        <v>1830</v>
      </c>
      <c r="E2298" s="422">
        <v>31199</v>
      </c>
      <c r="F2298" s="179">
        <v>573.462597158829</v>
      </c>
    </row>
    <row r="2299" spans="1:6" x14ac:dyDescent="0.25">
      <c r="A2299" s="321" t="s">
        <v>1312</v>
      </c>
      <c r="B2299" s="179" t="s">
        <v>1887</v>
      </c>
      <c r="C2299" s="399" t="s">
        <v>911</v>
      </c>
      <c r="D2299" s="179" t="s">
        <v>1830</v>
      </c>
      <c r="E2299" s="422">
        <v>31229</v>
      </c>
      <c r="F2299" s="179">
        <v>252.912549855225</v>
      </c>
    </row>
    <row r="2300" spans="1:6" x14ac:dyDescent="0.25">
      <c r="A2300" s="321" t="s">
        <v>1312</v>
      </c>
      <c r="B2300" s="179" t="s">
        <v>1887</v>
      </c>
      <c r="C2300" s="399" t="s">
        <v>911</v>
      </c>
      <c r="D2300" s="179" t="s">
        <v>1830</v>
      </c>
      <c r="E2300" s="422">
        <v>31260</v>
      </c>
      <c r="F2300" s="179">
        <v>109.427938404058</v>
      </c>
    </row>
    <row r="2301" spans="1:6" x14ac:dyDescent="0.25">
      <c r="A2301" s="321" t="s">
        <v>1312</v>
      </c>
      <c r="B2301" s="179" t="s">
        <v>1887</v>
      </c>
      <c r="C2301" s="399" t="s">
        <v>911</v>
      </c>
      <c r="D2301" s="179" t="s">
        <v>1830</v>
      </c>
      <c r="E2301" s="422">
        <v>31291</v>
      </c>
      <c r="F2301" s="179">
        <v>87.504155445940498</v>
      </c>
    </row>
    <row r="2302" spans="1:6" x14ac:dyDescent="0.25">
      <c r="A2302" s="321" t="s">
        <v>1312</v>
      </c>
      <c r="B2302" s="179" t="s">
        <v>1887</v>
      </c>
      <c r="C2302" s="399" t="s">
        <v>911</v>
      </c>
      <c r="D2302" s="179" t="s">
        <v>1830</v>
      </c>
      <c r="E2302" s="422">
        <v>31321</v>
      </c>
      <c r="F2302" s="179">
        <v>161.09037613186601</v>
      </c>
    </row>
    <row r="2303" spans="1:6" x14ac:dyDescent="0.25">
      <c r="A2303" s="321" t="s">
        <v>1312</v>
      </c>
      <c r="B2303" s="179" t="s">
        <v>1887</v>
      </c>
      <c r="C2303" s="399" t="s">
        <v>911</v>
      </c>
      <c r="D2303" s="179" t="s">
        <v>1830</v>
      </c>
      <c r="E2303" s="422">
        <v>31352</v>
      </c>
      <c r="F2303" s="179">
        <v>174.04063855107799</v>
      </c>
    </row>
    <row r="2304" spans="1:6" x14ac:dyDescent="0.25">
      <c r="A2304" s="321" t="s">
        <v>1312</v>
      </c>
      <c r="B2304" s="179" t="s">
        <v>1887</v>
      </c>
      <c r="C2304" s="399" t="s">
        <v>911</v>
      </c>
      <c r="D2304" s="179" t="s">
        <v>1830</v>
      </c>
      <c r="E2304" s="422">
        <v>31382</v>
      </c>
      <c r="F2304" s="179">
        <v>154.08151686159201</v>
      </c>
    </row>
    <row r="2305" spans="1:6" x14ac:dyDescent="0.25">
      <c r="A2305" s="321" t="s">
        <v>1312</v>
      </c>
      <c r="B2305" s="179" t="s">
        <v>1887</v>
      </c>
      <c r="C2305" s="399" t="s">
        <v>911</v>
      </c>
      <c r="D2305" s="179" t="s">
        <v>1830</v>
      </c>
      <c r="E2305" s="422">
        <v>31413</v>
      </c>
      <c r="F2305" s="179">
        <v>142.09679983208301</v>
      </c>
    </row>
    <row r="2306" spans="1:6" x14ac:dyDescent="0.25">
      <c r="A2306" s="321" t="s">
        <v>1312</v>
      </c>
      <c r="B2306" s="179" t="s">
        <v>1887</v>
      </c>
      <c r="C2306" s="399" t="s">
        <v>911</v>
      </c>
      <c r="D2306" s="179" t="s">
        <v>1830</v>
      </c>
      <c r="E2306" s="422">
        <v>31444</v>
      </c>
      <c r="F2306" s="179">
        <v>163.09234662755699</v>
      </c>
    </row>
    <row r="2307" spans="1:6" x14ac:dyDescent="0.25">
      <c r="A2307" s="321" t="s">
        <v>1312</v>
      </c>
      <c r="B2307" s="179" t="s">
        <v>1887</v>
      </c>
      <c r="C2307" s="399" t="s">
        <v>911</v>
      </c>
      <c r="D2307" s="179" t="s">
        <v>1830</v>
      </c>
      <c r="E2307" s="422">
        <v>31472</v>
      </c>
      <c r="F2307" s="179">
        <v>293.56361112521301</v>
      </c>
    </row>
    <row r="2308" spans="1:6" x14ac:dyDescent="0.25">
      <c r="A2308" s="321" t="s">
        <v>1312</v>
      </c>
      <c r="B2308" s="179" t="s">
        <v>1887</v>
      </c>
      <c r="C2308" s="399" t="s">
        <v>911</v>
      </c>
      <c r="D2308" s="179" t="s">
        <v>1830</v>
      </c>
      <c r="E2308" s="422">
        <v>31503</v>
      </c>
      <c r="F2308" s="179">
        <v>598.68936197340497</v>
      </c>
    </row>
    <row r="2309" spans="1:6" x14ac:dyDescent="0.25">
      <c r="A2309" s="321" t="s">
        <v>1312</v>
      </c>
      <c r="B2309" s="179" t="s">
        <v>1887</v>
      </c>
      <c r="C2309" s="399" t="s">
        <v>911</v>
      </c>
      <c r="D2309" s="179" t="s">
        <v>1830</v>
      </c>
      <c r="E2309" s="422">
        <v>31533</v>
      </c>
      <c r="F2309" s="179">
        <v>796.14904093039502</v>
      </c>
    </row>
    <row r="2310" spans="1:6" x14ac:dyDescent="0.25">
      <c r="A2310" s="321" t="s">
        <v>1312</v>
      </c>
      <c r="B2310" s="179" t="s">
        <v>1887</v>
      </c>
      <c r="C2310" s="399" t="s">
        <v>911</v>
      </c>
      <c r="D2310" s="179" t="s">
        <v>1830</v>
      </c>
      <c r="E2310" s="422">
        <v>31564</v>
      </c>
      <c r="F2310" s="179">
        <v>898.95565143028</v>
      </c>
    </row>
    <row r="2311" spans="1:6" x14ac:dyDescent="0.25">
      <c r="A2311" s="321" t="s">
        <v>1312</v>
      </c>
      <c r="B2311" s="179" t="s">
        <v>1887</v>
      </c>
      <c r="C2311" s="399" t="s">
        <v>911</v>
      </c>
      <c r="D2311" s="179" t="s">
        <v>1830</v>
      </c>
      <c r="E2311" s="422">
        <v>31594</v>
      </c>
      <c r="F2311" s="179">
        <v>396.46380973479103</v>
      </c>
    </row>
    <row r="2312" spans="1:6" x14ac:dyDescent="0.25">
      <c r="A2312" s="321" t="s">
        <v>1312</v>
      </c>
      <c r="B2312" s="179" t="s">
        <v>1887</v>
      </c>
      <c r="C2312" s="399" t="s">
        <v>911</v>
      </c>
      <c r="D2312" s="179" t="s">
        <v>1830</v>
      </c>
      <c r="E2312" s="422">
        <v>31625</v>
      </c>
      <c r="F2312" s="179">
        <v>171.53841268822501</v>
      </c>
    </row>
    <row r="2313" spans="1:6" x14ac:dyDescent="0.25">
      <c r="A2313" s="321" t="s">
        <v>1312</v>
      </c>
      <c r="B2313" s="179" t="s">
        <v>1887</v>
      </c>
      <c r="C2313" s="399" t="s">
        <v>911</v>
      </c>
      <c r="D2313" s="179" t="s">
        <v>1830</v>
      </c>
      <c r="E2313" s="422">
        <v>31656</v>
      </c>
      <c r="F2313" s="179">
        <v>137.17085552133301</v>
      </c>
    </row>
    <row r="2314" spans="1:6" x14ac:dyDescent="0.25">
      <c r="A2314" s="321" t="s">
        <v>1312</v>
      </c>
      <c r="B2314" s="179" t="s">
        <v>1887</v>
      </c>
      <c r="C2314" s="399" t="s">
        <v>911</v>
      </c>
      <c r="D2314" s="179" t="s">
        <v>1830</v>
      </c>
      <c r="E2314" s="422">
        <v>31686</v>
      </c>
      <c r="F2314" s="179">
        <v>65.105553909542195</v>
      </c>
    </row>
    <row r="2315" spans="1:6" x14ac:dyDescent="0.25">
      <c r="A2315" s="321" t="s">
        <v>1312</v>
      </c>
      <c r="B2315" s="179" t="s">
        <v>1887</v>
      </c>
      <c r="C2315" s="399" t="s">
        <v>911</v>
      </c>
      <c r="D2315" s="179" t="s">
        <v>1830</v>
      </c>
      <c r="E2315" s="422">
        <v>31717</v>
      </c>
      <c r="F2315" s="179">
        <v>70.339473081638204</v>
      </c>
    </row>
    <row r="2316" spans="1:6" x14ac:dyDescent="0.25">
      <c r="A2316" s="321" t="s">
        <v>1312</v>
      </c>
      <c r="B2316" s="179" t="s">
        <v>1887</v>
      </c>
      <c r="C2316" s="399" t="s">
        <v>911</v>
      </c>
      <c r="D2316" s="179" t="s">
        <v>1830</v>
      </c>
      <c r="E2316" s="422">
        <v>31747</v>
      </c>
      <c r="F2316" s="179">
        <v>62.272885217455404</v>
      </c>
    </row>
    <row r="2317" spans="1:6" x14ac:dyDescent="0.25">
      <c r="A2317" s="321" t="s">
        <v>1312</v>
      </c>
      <c r="B2317" s="179" t="s">
        <v>1887</v>
      </c>
      <c r="C2317" s="399" t="s">
        <v>911</v>
      </c>
      <c r="D2317" s="179" t="s">
        <v>1830</v>
      </c>
      <c r="E2317" s="422">
        <v>31778</v>
      </c>
      <c r="F2317" s="179">
        <v>57.429196479547301</v>
      </c>
    </row>
    <row r="2318" spans="1:6" x14ac:dyDescent="0.25">
      <c r="A2318" s="321" t="s">
        <v>1312</v>
      </c>
      <c r="B2318" s="179" t="s">
        <v>1887</v>
      </c>
      <c r="C2318" s="399" t="s">
        <v>911</v>
      </c>
      <c r="D2318" s="179" t="s">
        <v>1830</v>
      </c>
      <c r="E2318" s="422">
        <v>31809</v>
      </c>
      <c r="F2318" s="179">
        <v>65.914661201748601</v>
      </c>
    </row>
    <row r="2319" spans="1:6" x14ac:dyDescent="0.25">
      <c r="A2319" s="321" t="s">
        <v>1312</v>
      </c>
      <c r="B2319" s="179" t="s">
        <v>1887</v>
      </c>
      <c r="C2319" s="399" t="s">
        <v>911</v>
      </c>
      <c r="D2319" s="179" t="s">
        <v>1830</v>
      </c>
      <c r="E2319" s="422">
        <v>31837</v>
      </c>
      <c r="F2319" s="179">
        <v>118.645334184006</v>
      </c>
    </row>
    <row r="2320" spans="1:6" x14ac:dyDescent="0.25">
      <c r="A2320" s="321" t="s">
        <v>1312</v>
      </c>
      <c r="B2320" s="179" t="s">
        <v>1887</v>
      </c>
      <c r="C2320" s="399" t="s">
        <v>911</v>
      </c>
      <c r="D2320" s="179" t="s">
        <v>1830</v>
      </c>
      <c r="E2320" s="422">
        <v>31868</v>
      </c>
      <c r="F2320" s="179">
        <v>241.96357018325</v>
      </c>
    </row>
    <row r="2321" spans="1:6" x14ac:dyDescent="0.25">
      <c r="A2321" s="321" t="s">
        <v>1312</v>
      </c>
      <c r="B2321" s="179" t="s">
        <v>1887</v>
      </c>
      <c r="C2321" s="399" t="s">
        <v>911</v>
      </c>
      <c r="D2321" s="179" t="s">
        <v>1830</v>
      </c>
      <c r="E2321" s="422">
        <v>31898</v>
      </c>
      <c r="F2321" s="179">
        <v>321.76797614460799</v>
      </c>
    </row>
    <row r="2322" spans="1:6" x14ac:dyDescent="0.25">
      <c r="A2322" s="321" t="s">
        <v>1312</v>
      </c>
      <c r="B2322" s="179" t="s">
        <v>1887</v>
      </c>
      <c r="C2322" s="399" t="s">
        <v>911</v>
      </c>
      <c r="D2322" s="179" t="s">
        <v>1830</v>
      </c>
      <c r="E2322" s="422">
        <v>31929</v>
      </c>
      <c r="F2322" s="179">
        <v>363.31782836345502</v>
      </c>
    </row>
    <row r="2323" spans="1:6" x14ac:dyDescent="0.25">
      <c r="A2323" s="321" t="s">
        <v>1312</v>
      </c>
      <c r="B2323" s="179" t="s">
        <v>1887</v>
      </c>
      <c r="C2323" s="399" t="s">
        <v>911</v>
      </c>
      <c r="D2323" s="179" t="s">
        <v>1830</v>
      </c>
      <c r="E2323" s="422">
        <v>31959</v>
      </c>
      <c r="F2323" s="179">
        <v>160.233010547704</v>
      </c>
    </row>
    <row r="2324" spans="1:6" x14ac:dyDescent="0.25">
      <c r="A2324" s="321" t="s">
        <v>1312</v>
      </c>
      <c r="B2324" s="179" t="s">
        <v>1887</v>
      </c>
      <c r="C2324" s="399" t="s">
        <v>911</v>
      </c>
      <c r="D2324" s="179" t="s">
        <v>1830</v>
      </c>
      <c r="E2324" s="422">
        <v>31990</v>
      </c>
      <c r="F2324" s="179">
        <v>69.328184854994205</v>
      </c>
    </row>
    <row r="2325" spans="1:6" x14ac:dyDescent="0.25">
      <c r="A2325" s="321" t="s">
        <v>1312</v>
      </c>
      <c r="B2325" s="179" t="s">
        <v>1887</v>
      </c>
      <c r="C2325" s="399" t="s">
        <v>911</v>
      </c>
      <c r="D2325" s="179" t="s">
        <v>1830</v>
      </c>
      <c r="E2325" s="422">
        <v>32021</v>
      </c>
      <c r="F2325" s="179">
        <v>55.438349226099803</v>
      </c>
    </row>
    <row r="2326" spans="1:6" x14ac:dyDescent="0.25">
      <c r="A2326" s="321" t="s">
        <v>1312</v>
      </c>
      <c r="B2326" s="179" t="s">
        <v>1887</v>
      </c>
      <c r="C2326" s="399" t="s">
        <v>911</v>
      </c>
      <c r="D2326" s="179" t="s">
        <v>1830</v>
      </c>
      <c r="E2326" s="422">
        <v>32051</v>
      </c>
      <c r="F2326" s="179">
        <v>29.8648547407346</v>
      </c>
    </row>
    <row r="2327" spans="1:6" x14ac:dyDescent="0.25">
      <c r="A2327" s="321" t="s">
        <v>1312</v>
      </c>
      <c r="B2327" s="179" t="s">
        <v>1887</v>
      </c>
      <c r="C2327" s="399" t="s">
        <v>911</v>
      </c>
      <c r="D2327" s="179" t="s">
        <v>1830</v>
      </c>
      <c r="E2327" s="422">
        <v>32082</v>
      </c>
      <c r="F2327" s="179">
        <v>32.265728804667297</v>
      </c>
    </row>
    <row r="2328" spans="1:6" x14ac:dyDescent="0.25">
      <c r="A2328" s="321" t="s">
        <v>1312</v>
      </c>
      <c r="B2328" s="179" t="s">
        <v>1887</v>
      </c>
      <c r="C2328" s="399" t="s">
        <v>911</v>
      </c>
      <c r="D2328" s="179" t="s">
        <v>1830</v>
      </c>
      <c r="E2328" s="422">
        <v>32112</v>
      </c>
      <c r="F2328" s="179">
        <v>28.565468836801699</v>
      </c>
    </row>
    <row r="2329" spans="1:6" x14ac:dyDescent="0.25">
      <c r="A2329" s="321" t="s">
        <v>1312</v>
      </c>
      <c r="B2329" s="179" t="s">
        <v>1887</v>
      </c>
      <c r="C2329" s="399" t="s">
        <v>911</v>
      </c>
      <c r="D2329" s="179" t="s">
        <v>1830</v>
      </c>
      <c r="E2329" s="422">
        <v>32143</v>
      </c>
      <c r="F2329" s="179">
        <v>26.343599090206201</v>
      </c>
    </row>
    <row r="2330" spans="1:6" x14ac:dyDescent="0.25">
      <c r="A2330" s="321" t="s">
        <v>1312</v>
      </c>
      <c r="B2330" s="179" t="s">
        <v>1887</v>
      </c>
      <c r="C2330" s="399" t="s">
        <v>911</v>
      </c>
      <c r="D2330" s="179" t="s">
        <v>1830</v>
      </c>
      <c r="E2330" s="422">
        <v>32174</v>
      </c>
      <c r="F2330" s="179">
        <v>30.236003902371099</v>
      </c>
    </row>
    <row r="2331" spans="1:6" x14ac:dyDescent="0.25">
      <c r="A2331" s="321" t="s">
        <v>1312</v>
      </c>
      <c r="B2331" s="179" t="s">
        <v>1887</v>
      </c>
      <c r="C2331" s="399" t="s">
        <v>911</v>
      </c>
      <c r="D2331" s="179" t="s">
        <v>1830</v>
      </c>
      <c r="E2331" s="422">
        <v>32203</v>
      </c>
      <c r="F2331" s="179">
        <v>54.424322631435601</v>
      </c>
    </row>
    <row r="2332" spans="1:6" x14ac:dyDescent="0.25">
      <c r="A2332" s="321" t="s">
        <v>1312</v>
      </c>
      <c r="B2332" s="179" t="s">
        <v>1887</v>
      </c>
      <c r="C2332" s="399" t="s">
        <v>911</v>
      </c>
      <c r="D2332" s="179" t="s">
        <v>1830</v>
      </c>
      <c r="E2332" s="422">
        <v>32234</v>
      </c>
      <c r="F2332" s="179">
        <v>110.992172589644</v>
      </c>
    </row>
    <row r="2333" spans="1:6" x14ac:dyDescent="0.25">
      <c r="A2333" s="321" t="s">
        <v>1312</v>
      </c>
      <c r="B2333" s="179" t="s">
        <v>1887</v>
      </c>
      <c r="C2333" s="399" t="s">
        <v>911</v>
      </c>
      <c r="D2333" s="179" t="s">
        <v>1830</v>
      </c>
      <c r="E2333" s="422">
        <v>32264</v>
      </c>
      <c r="F2333" s="179">
        <v>147.59960234929301</v>
      </c>
    </row>
    <row r="2334" spans="1:6" x14ac:dyDescent="0.25">
      <c r="A2334" s="321" t="s">
        <v>1312</v>
      </c>
      <c r="B2334" s="179" t="s">
        <v>1887</v>
      </c>
      <c r="C2334" s="399" t="s">
        <v>911</v>
      </c>
      <c r="D2334" s="179" t="s">
        <v>1830</v>
      </c>
      <c r="E2334" s="422">
        <v>32295</v>
      </c>
      <c r="F2334" s="179">
        <v>166.659117651765</v>
      </c>
    </row>
    <row r="2335" spans="1:6" x14ac:dyDescent="0.25">
      <c r="A2335" s="321" t="s">
        <v>1312</v>
      </c>
      <c r="B2335" s="179" t="s">
        <v>1887</v>
      </c>
      <c r="C2335" s="399" t="s">
        <v>911</v>
      </c>
      <c r="D2335" s="179" t="s">
        <v>1830</v>
      </c>
      <c r="E2335" s="422">
        <v>32325</v>
      </c>
      <c r="F2335" s="179">
        <v>73.501188413611004</v>
      </c>
    </row>
    <row r="2336" spans="1:6" x14ac:dyDescent="0.25">
      <c r="A2336" s="321" t="s">
        <v>1312</v>
      </c>
      <c r="B2336" s="179" t="s">
        <v>1887</v>
      </c>
      <c r="C2336" s="399" t="s">
        <v>911</v>
      </c>
      <c r="D2336" s="179" t="s">
        <v>1830</v>
      </c>
      <c r="E2336" s="422">
        <v>32356</v>
      </c>
      <c r="F2336" s="179">
        <v>31.801836338108998</v>
      </c>
    </row>
    <row r="2337" spans="1:6" x14ac:dyDescent="0.25">
      <c r="A2337" s="321" t="s">
        <v>1312</v>
      </c>
      <c r="B2337" s="179" t="s">
        <v>1887</v>
      </c>
      <c r="C2337" s="399" t="s">
        <v>911</v>
      </c>
      <c r="D2337" s="179" t="s">
        <v>1830</v>
      </c>
      <c r="E2337" s="422">
        <v>32387</v>
      </c>
      <c r="F2337" s="179">
        <v>25.430368797782801</v>
      </c>
    </row>
    <row r="2338" spans="1:6" x14ac:dyDescent="0.25">
      <c r="A2338" s="321" t="s">
        <v>1312</v>
      </c>
      <c r="B2338" s="179" t="s">
        <v>1887</v>
      </c>
      <c r="C2338" s="399" t="s">
        <v>911</v>
      </c>
      <c r="D2338" s="179" t="s">
        <v>1830</v>
      </c>
      <c r="E2338" s="422">
        <v>32417</v>
      </c>
      <c r="F2338" s="179">
        <v>31.432831921712499</v>
      </c>
    </row>
    <row r="2339" spans="1:6" x14ac:dyDescent="0.25">
      <c r="A2339" s="321" t="s">
        <v>1312</v>
      </c>
      <c r="B2339" s="179" t="s">
        <v>1887</v>
      </c>
      <c r="C2339" s="399" t="s">
        <v>911</v>
      </c>
      <c r="D2339" s="179" t="s">
        <v>1830</v>
      </c>
      <c r="E2339" s="422">
        <v>32448</v>
      </c>
      <c r="F2339" s="179">
        <v>33.9597576868616</v>
      </c>
    </row>
    <row r="2340" spans="1:6" x14ac:dyDescent="0.25">
      <c r="A2340" s="321" t="s">
        <v>1312</v>
      </c>
      <c r="B2340" s="179" t="s">
        <v>1887</v>
      </c>
      <c r="C2340" s="399" t="s">
        <v>911</v>
      </c>
      <c r="D2340" s="179" t="s">
        <v>1830</v>
      </c>
      <c r="E2340" s="422">
        <v>32478</v>
      </c>
      <c r="F2340" s="179">
        <v>30.065225111823899</v>
      </c>
    </row>
    <row r="2341" spans="1:6" x14ac:dyDescent="0.25">
      <c r="A2341" s="321" t="s">
        <v>1312</v>
      </c>
      <c r="B2341" s="179" t="s">
        <v>1887</v>
      </c>
      <c r="C2341" s="399" t="s">
        <v>911</v>
      </c>
      <c r="D2341" s="179" t="s">
        <v>1830</v>
      </c>
      <c r="E2341" s="422">
        <v>32509</v>
      </c>
      <c r="F2341" s="179">
        <v>27.726701824067199</v>
      </c>
    </row>
    <row r="2342" spans="1:6" x14ac:dyDescent="0.25">
      <c r="A2342" s="321" t="s">
        <v>1312</v>
      </c>
      <c r="B2342" s="179" t="s">
        <v>1887</v>
      </c>
      <c r="C2342" s="399" t="s">
        <v>911</v>
      </c>
      <c r="D2342" s="179" t="s">
        <v>1830</v>
      </c>
      <c r="E2342" s="422">
        <v>32540</v>
      </c>
      <c r="F2342" s="179">
        <v>31.823467312940299</v>
      </c>
    </row>
    <row r="2343" spans="1:6" x14ac:dyDescent="0.25">
      <c r="A2343" s="321" t="s">
        <v>1312</v>
      </c>
      <c r="B2343" s="179" t="s">
        <v>1887</v>
      </c>
      <c r="C2343" s="399" t="s">
        <v>911</v>
      </c>
      <c r="D2343" s="179" t="s">
        <v>1830</v>
      </c>
      <c r="E2343" s="422">
        <v>32568</v>
      </c>
      <c r="F2343" s="179">
        <v>57.281731338663498</v>
      </c>
    </row>
    <row r="2344" spans="1:6" x14ac:dyDescent="0.25">
      <c r="A2344" s="321" t="s">
        <v>1312</v>
      </c>
      <c r="B2344" s="179" t="s">
        <v>1887</v>
      </c>
      <c r="C2344" s="399" t="s">
        <v>911</v>
      </c>
      <c r="D2344" s="179" t="s">
        <v>1830</v>
      </c>
      <c r="E2344" s="422">
        <v>32599</v>
      </c>
      <c r="F2344" s="179">
        <v>116.819530378542</v>
      </c>
    </row>
    <row r="2345" spans="1:6" x14ac:dyDescent="0.25">
      <c r="A2345" s="321" t="s">
        <v>1312</v>
      </c>
      <c r="B2345" s="179" t="s">
        <v>1887</v>
      </c>
      <c r="C2345" s="399" t="s">
        <v>911</v>
      </c>
      <c r="D2345" s="179" t="s">
        <v>1830</v>
      </c>
      <c r="E2345" s="422">
        <v>32629</v>
      </c>
      <c r="F2345" s="179">
        <v>155.34893883240099</v>
      </c>
    </row>
    <row r="2346" spans="1:6" x14ac:dyDescent="0.25">
      <c r="A2346" s="321" t="s">
        <v>1312</v>
      </c>
      <c r="B2346" s="179" t="s">
        <v>1887</v>
      </c>
      <c r="C2346" s="399" t="s">
        <v>911</v>
      </c>
      <c r="D2346" s="179" t="s">
        <v>1830</v>
      </c>
      <c r="E2346" s="422">
        <v>32660</v>
      </c>
      <c r="F2346" s="179">
        <v>175.40912483406899</v>
      </c>
    </row>
    <row r="2347" spans="1:6" x14ac:dyDescent="0.25">
      <c r="A2347" s="321" t="s">
        <v>1312</v>
      </c>
      <c r="B2347" s="179" t="s">
        <v>1887</v>
      </c>
      <c r="C2347" s="399" t="s">
        <v>911</v>
      </c>
      <c r="D2347" s="179" t="s">
        <v>1830</v>
      </c>
      <c r="E2347" s="422">
        <v>32690</v>
      </c>
      <c r="F2347" s="179">
        <v>77.360178762226596</v>
      </c>
    </row>
    <row r="2348" spans="1:6" x14ac:dyDescent="0.25">
      <c r="A2348" s="321" t="s">
        <v>1312</v>
      </c>
      <c r="B2348" s="179" t="s">
        <v>1887</v>
      </c>
      <c r="C2348" s="399" t="s">
        <v>911</v>
      </c>
      <c r="D2348" s="179" t="s">
        <v>1830</v>
      </c>
      <c r="E2348" s="422">
        <v>32721</v>
      </c>
      <c r="F2348" s="179">
        <v>33.471509742658903</v>
      </c>
    </row>
    <row r="2349" spans="1:6" x14ac:dyDescent="0.25">
      <c r="A2349" s="321" t="s">
        <v>1312</v>
      </c>
      <c r="B2349" s="179" t="s">
        <v>1887</v>
      </c>
      <c r="C2349" s="399" t="s">
        <v>911</v>
      </c>
      <c r="D2349" s="179" t="s">
        <v>1830</v>
      </c>
      <c r="E2349" s="422">
        <v>32752</v>
      </c>
      <c r="F2349" s="179">
        <v>26.7655247302303</v>
      </c>
    </row>
    <row r="2350" spans="1:6" x14ac:dyDescent="0.25">
      <c r="A2350" s="321" t="s">
        <v>1312</v>
      </c>
      <c r="B2350" s="179" t="s">
        <v>1887</v>
      </c>
      <c r="C2350" s="399" t="s">
        <v>911</v>
      </c>
      <c r="D2350" s="179" t="s">
        <v>1830</v>
      </c>
      <c r="E2350" s="422">
        <v>32782</v>
      </c>
      <c r="F2350" s="179">
        <v>24.5025848948031</v>
      </c>
    </row>
    <row r="2351" spans="1:6" x14ac:dyDescent="0.25">
      <c r="A2351" s="321" t="s">
        <v>1312</v>
      </c>
      <c r="B2351" s="179" t="s">
        <v>1887</v>
      </c>
      <c r="C2351" s="399" t="s">
        <v>911</v>
      </c>
      <c r="D2351" s="179" t="s">
        <v>1830</v>
      </c>
      <c r="E2351" s="422">
        <v>32813</v>
      </c>
      <c r="F2351" s="179">
        <v>26.472379192613701</v>
      </c>
    </row>
    <row r="2352" spans="1:6" x14ac:dyDescent="0.25">
      <c r="A2352" s="321" t="s">
        <v>1312</v>
      </c>
      <c r="B2352" s="179" t="s">
        <v>1887</v>
      </c>
      <c r="C2352" s="399" t="s">
        <v>911</v>
      </c>
      <c r="D2352" s="179" t="s">
        <v>1830</v>
      </c>
      <c r="E2352" s="422">
        <v>32843</v>
      </c>
      <c r="F2352" s="179">
        <v>23.4365052604428</v>
      </c>
    </row>
    <row r="2353" spans="1:6" x14ac:dyDescent="0.25">
      <c r="A2353" s="321" t="s">
        <v>1312</v>
      </c>
      <c r="B2353" s="179" t="s">
        <v>1887</v>
      </c>
      <c r="C2353" s="399" t="s">
        <v>911</v>
      </c>
      <c r="D2353" s="179" t="s">
        <v>1830</v>
      </c>
      <c r="E2353" s="422">
        <v>32874</v>
      </c>
      <c r="F2353" s="179">
        <v>21.613574843945699</v>
      </c>
    </row>
    <row r="2354" spans="1:6" x14ac:dyDescent="0.25">
      <c r="A2354" s="321" t="s">
        <v>1312</v>
      </c>
      <c r="B2354" s="179" t="s">
        <v>1887</v>
      </c>
      <c r="C2354" s="399" t="s">
        <v>911</v>
      </c>
      <c r="D2354" s="179" t="s">
        <v>1830</v>
      </c>
      <c r="E2354" s="422">
        <v>32905</v>
      </c>
      <c r="F2354" s="179">
        <v>24.807093787298399</v>
      </c>
    </row>
    <row r="2355" spans="1:6" x14ac:dyDescent="0.25">
      <c r="A2355" s="321" t="s">
        <v>1312</v>
      </c>
      <c r="B2355" s="179" t="s">
        <v>1887</v>
      </c>
      <c r="C2355" s="399" t="s">
        <v>911</v>
      </c>
      <c r="D2355" s="179" t="s">
        <v>1830</v>
      </c>
      <c r="E2355" s="422">
        <v>32933</v>
      </c>
      <c r="F2355" s="179">
        <v>44.652371397608299</v>
      </c>
    </row>
    <row r="2356" spans="1:6" x14ac:dyDescent="0.25">
      <c r="A2356" s="321" t="s">
        <v>1312</v>
      </c>
      <c r="B2356" s="179" t="s">
        <v>1887</v>
      </c>
      <c r="C2356" s="399" t="s">
        <v>911</v>
      </c>
      <c r="D2356" s="179" t="s">
        <v>1830</v>
      </c>
      <c r="E2356" s="422">
        <v>32964</v>
      </c>
      <c r="F2356" s="179">
        <v>91.063397265648504</v>
      </c>
    </row>
    <row r="2357" spans="1:6" x14ac:dyDescent="0.25">
      <c r="A2357" s="321" t="s">
        <v>1312</v>
      </c>
      <c r="B2357" s="179" t="s">
        <v>1887</v>
      </c>
      <c r="C2357" s="399" t="s">
        <v>911</v>
      </c>
      <c r="D2357" s="179" t="s">
        <v>1830</v>
      </c>
      <c r="E2357" s="422">
        <v>32994</v>
      </c>
      <c r="F2357" s="179">
        <v>121.097919892771</v>
      </c>
    </row>
    <row r="2358" spans="1:6" x14ac:dyDescent="0.25">
      <c r="A2358" s="321" t="s">
        <v>1312</v>
      </c>
      <c r="B2358" s="179" t="s">
        <v>1887</v>
      </c>
      <c r="C2358" s="399" t="s">
        <v>911</v>
      </c>
      <c r="D2358" s="179" t="s">
        <v>1830</v>
      </c>
      <c r="E2358" s="422">
        <v>33025</v>
      </c>
      <c r="F2358" s="179">
        <v>136.73527677285199</v>
      </c>
    </row>
    <row r="2359" spans="1:6" x14ac:dyDescent="0.25">
      <c r="A2359" s="321" t="s">
        <v>1312</v>
      </c>
      <c r="B2359" s="179" t="s">
        <v>1887</v>
      </c>
      <c r="C2359" s="399" t="s">
        <v>911</v>
      </c>
      <c r="D2359" s="179" t="s">
        <v>1830</v>
      </c>
      <c r="E2359" s="422">
        <v>33055</v>
      </c>
      <c r="F2359" s="179">
        <v>60.303963458324297</v>
      </c>
    </row>
    <row r="2360" spans="1:6" x14ac:dyDescent="0.25">
      <c r="A2360" s="321" t="s">
        <v>1312</v>
      </c>
      <c r="B2360" s="179" t="s">
        <v>1887</v>
      </c>
      <c r="C2360" s="399" t="s">
        <v>911</v>
      </c>
      <c r="D2360" s="179" t="s">
        <v>1830</v>
      </c>
      <c r="E2360" s="422">
        <v>33086</v>
      </c>
      <c r="F2360" s="179">
        <v>26.091779164835899</v>
      </c>
    </row>
    <row r="2361" spans="1:6" x14ac:dyDescent="0.25">
      <c r="A2361" s="321" t="s">
        <v>1312</v>
      </c>
      <c r="B2361" s="179" t="s">
        <v>1887</v>
      </c>
      <c r="C2361" s="399" t="s">
        <v>911</v>
      </c>
      <c r="D2361" s="179" t="s">
        <v>1830</v>
      </c>
      <c r="E2361" s="422">
        <v>33117</v>
      </c>
      <c r="F2361" s="179">
        <v>20.8643161262032</v>
      </c>
    </row>
    <row r="2362" spans="1:6" x14ac:dyDescent="0.25">
      <c r="A2362" s="321" t="s">
        <v>1312</v>
      </c>
      <c r="B2362" s="179" t="s">
        <v>1887</v>
      </c>
      <c r="C2362" s="399" t="s">
        <v>911</v>
      </c>
      <c r="D2362" s="179" t="s">
        <v>1830</v>
      </c>
      <c r="E2362" s="422">
        <v>33147</v>
      </c>
      <c r="F2362" s="179">
        <v>34.145786851006001</v>
      </c>
    </row>
    <row r="2363" spans="1:6" x14ac:dyDescent="0.25">
      <c r="A2363" s="321" t="s">
        <v>1312</v>
      </c>
      <c r="B2363" s="179" t="s">
        <v>1887</v>
      </c>
      <c r="C2363" s="399" t="s">
        <v>911</v>
      </c>
      <c r="D2363" s="179" t="s">
        <v>1830</v>
      </c>
      <c r="E2363" s="422">
        <v>33178</v>
      </c>
      <c r="F2363" s="179">
        <v>36.8908105504294</v>
      </c>
    </row>
    <row r="2364" spans="1:6" x14ac:dyDescent="0.25">
      <c r="A2364" s="321" t="s">
        <v>1312</v>
      </c>
      <c r="B2364" s="179" t="s">
        <v>1887</v>
      </c>
      <c r="C2364" s="399" t="s">
        <v>911</v>
      </c>
      <c r="D2364" s="179" t="s">
        <v>1830</v>
      </c>
      <c r="E2364" s="422">
        <v>33208</v>
      </c>
      <c r="F2364" s="179">
        <v>32.660142454002603</v>
      </c>
    </row>
    <row r="2365" spans="1:6" x14ac:dyDescent="0.25">
      <c r="A2365" s="321" t="s">
        <v>1312</v>
      </c>
      <c r="B2365" s="179" t="s">
        <v>1887</v>
      </c>
      <c r="C2365" s="399" t="s">
        <v>911</v>
      </c>
      <c r="D2365" s="179" t="s">
        <v>1830</v>
      </c>
      <c r="E2365" s="422">
        <v>33239</v>
      </c>
      <c r="F2365" s="179">
        <v>30.1197821731113</v>
      </c>
    </row>
    <row r="2366" spans="1:6" x14ac:dyDescent="0.25">
      <c r="A2366" s="321" t="s">
        <v>1312</v>
      </c>
      <c r="B2366" s="179" t="s">
        <v>1887</v>
      </c>
      <c r="C2366" s="399" t="s">
        <v>911</v>
      </c>
      <c r="D2366" s="179" t="s">
        <v>1830</v>
      </c>
      <c r="E2366" s="422">
        <v>33270</v>
      </c>
      <c r="F2366" s="179">
        <v>34.570137823853202</v>
      </c>
    </row>
    <row r="2367" spans="1:6" x14ac:dyDescent="0.25">
      <c r="A2367" s="321" t="s">
        <v>1312</v>
      </c>
      <c r="B2367" s="179" t="s">
        <v>1887</v>
      </c>
      <c r="C2367" s="399" t="s">
        <v>911</v>
      </c>
      <c r="D2367" s="179" t="s">
        <v>1830</v>
      </c>
      <c r="E2367" s="422">
        <v>33298</v>
      </c>
      <c r="F2367" s="179">
        <v>62.2256942555506</v>
      </c>
    </row>
    <row r="2368" spans="1:6" x14ac:dyDescent="0.25">
      <c r="A2368" s="321" t="s">
        <v>1312</v>
      </c>
      <c r="B2368" s="179" t="s">
        <v>1887</v>
      </c>
      <c r="C2368" s="399" t="s">
        <v>911</v>
      </c>
      <c r="D2368" s="179" t="s">
        <v>1830</v>
      </c>
      <c r="E2368" s="422">
        <v>33329</v>
      </c>
      <c r="F2368" s="179">
        <v>126.902176497338</v>
      </c>
    </row>
    <row r="2369" spans="1:6" x14ac:dyDescent="0.25">
      <c r="A2369" s="321" t="s">
        <v>1312</v>
      </c>
      <c r="B2369" s="179" t="s">
        <v>1887</v>
      </c>
      <c r="C2369" s="399" t="s">
        <v>911</v>
      </c>
      <c r="D2369" s="179" t="s">
        <v>1830</v>
      </c>
      <c r="E2369" s="422">
        <v>33359</v>
      </c>
      <c r="F2369" s="179">
        <v>168.757042512514</v>
      </c>
    </row>
    <row r="2370" spans="1:6" x14ac:dyDescent="0.25">
      <c r="A2370" s="321" t="s">
        <v>1312</v>
      </c>
      <c r="B2370" s="179" t="s">
        <v>1887</v>
      </c>
      <c r="C2370" s="399" t="s">
        <v>911</v>
      </c>
      <c r="D2370" s="179" t="s">
        <v>1830</v>
      </c>
      <c r="E2370" s="422">
        <v>33390</v>
      </c>
      <c r="F2370" s="179">
        <v>190.54861500303801</v>
      </c>
    </row>
    <row r="2371" spans="1:6" x14ac:dyDescent="0.25">
      <c r="A2371" s="321" t="s">
        <v>1312</v>
      </c>
      <c r="B2371" s="179" t="s">
        <v>1887</v>
      </c>
      <c r="C2371" s="399" t="s">
        <v>911</v>
      </c>
      <c r="D2371" s="179" t="s">
        <v>1830</v>
      </c>
      <c r="E2371" s="422">
        <v>33420</v>
      </c>
      <c r="F2371" s="179">
        <v>84.037104303861796</v>
      </c>
    </row>
    <row r="2372" spans="1:6" x14ac:dyDescent="0.25">
      <c r="A2372" s="321" t="s">
        <v>1312</v>
      </c>
      <c r="B2372" s="179" t="s">
        <v>1887</v>
      </c>
      <c r="C2372" s="399" t="s">
        <v>911</v>
      </c>
      <c r="D2372" s="179" t="s">
        <v>1830</v>
      </c>
      <c r="E2372" s="422">
        <v>33451</v>
      </c>
      <c r="F2372" s="179">
        <v>36.360422124890498</v>
      </c>
    </row>
    <row r="2373" spans="1:6" x14ac:dyDescent="0.25">
      <c r="A2373" s="321" t="s">
        <v>1312</v>
      </c>
      <c r="B2373" s="179" t="s">
        <v>1887</v>
      </c>
      <c r="C2373" s="399" t="s">
        <v>911</v>
      </c>
      <c r="D2373" s="179" t="s">
        <v>1830</v>
      </c>
      <c r="E2373" s="422">
        <v>33482</v>
      </c>
      <c r="F2373" s="179">
        <v>29.075646275526001</v>
      </c>
    </row>
    <row r="2374" spans="1:6" x14ac:dyDescent="0.25">
      <c r="A2374" s="321" t="s">
        <v>1312</v>
      </c>
      <c r="B2374" s="179" t="s">
        <v>1887</v>
      </c>
      <c r="C2374" s="399" t="s">
        <v>911</v>
      </c>
      <c r="D2374" s="179" t="s">
        <v>1830</v>
      </c>
      <c r="E2374" s="422">
        <v>33512</v>
      </c>
      <c r="F2374" s="179">
        <v>26.8320495905744</v>
      </c>
    </row>
    <row r="2375" spans="1:6" x14ac:dyDescent="0.25">
      <c r="A2375" s="321" t="s">
        <v>1312</v>
      </c>
      <c r="B2375" s="179" t="s">
        <v>1887</v>
      </c>
      <c r="C2375" s="399" t="s">
        <v>911</v>
      </c>
      <c r="D2375" s="179" t="s">
        <v>1830</v>
      </c>
      <c r="E2375" s="422">
        <v>33543</v>
      </c>
      <c r="F2375" s="179">
        <v>28.989112549809199</v>
      </c>
    </row>
    <row r="2376" spans="1:6" x14ac:dyDescent="0.25">
      <c r="A2376" s="321" t="s">
        <v>1312</v>
      </c>
      <c r="B2376" s="179" t="s">
        <v>1887</v>
      </c>
      <c r="C2376" s="399" t="s">
        <v>911</v>
      </c>
      <c r="D2376" s="179" t="s">
        <v>1830</v>
      </c>
      <c r="E2376" s="422">
        <v>33573</v>
      </c>
      <c r="F2376" s="179">
        <v>25.6646175935232</v>
      </c>
    </row>
    <row r="2377" spans="1:6" x14ac:dyDescent="0.25">
      <c r="A2377" s="321" t="s">
        <v>1312</v>
      </c>
      <c r="B2377" s="179" t="s">
        <v>1887</v>
      </c>
      <c r="C2377" s="399" t="s">
        <v>911</v>
      </c>
      <c r="D2377" s="179" t="s">
        <v>1830</v>
      </c>
      <c r="E2377" s="422">
        <v>33604</v>
      </c>
      <c r="F2377" s="179">
        <v>23.6683808884729</v>
      </c>
    </row>
    <row r="2378" spans="1:6" x14ac:dyDescent="0.25">
      <c r="A2378" s="321" t="s">
        <v>1312</v>
      </c>
      <c r="B2378" s="179" t="s">
        <v>1887</v>
      </c>
      <c r="C2378" s="399" t="s">
        <v>911</v>
      </c>
      <c r="D2378" s="179" t="s">
        <v>1830</v>
      </c>
      <c r="E2378" s="422">
        <v>33635</v>
      </c>
      <c r="F2378" s="179">
        <v>27.1655081925662</v>
      </c>
    </row>
    <row r="2379" spans="1:6" x14ac:dyDescent="0.25">
      <c r="A2379" s="321" t="s">
        <v>1312</v>
      </c>
      <c r="B2379" s="179" t="s">
        <v>1887</v>
      </c>
      <c r="C2379" s="399" t="s">
        <v>911</v>
      </c>
      <c r="D2379" s="179" t="s">
        <v>1830</v>
      </c>
      <c r="E2379" s="422">
        <v>33664</v>
      </c>
      <c r="F2379" s="179">
        <v>48.897479544351597</v>
      </c>
    </row>
    <row r="2380" spans="1:6" x14ac:dyDescent="0.25">
      <c r="A2380" s="321" t="s">
        <v>1312</v>
      </c>
      <c r="B2380" s="179" t="s">
        <v>1887</v>
      </c>
      <c r="C2380" s="399" t="s">
        <v>911</v>
      </c>
      <c r="D2380" s="179" t="s">
        <v>1830</v>
      </c>
      <c r="E2380" s="422">
        <v>33695</v>
      </c>
      <c r="F2380" s="179">
        <v>99.720809123134501</v>
      </c>
    </row>
    <row r="2381" spans="1:6" x14ac:dyDescent="0.25">
      <c r="A2381" s="321" t="s">
        <v>1312</v>
      </c>
      <c r="B2381" s="179" t="s">
        <v>1887</v>
      </c>
      <c r="C2381" s="399" t="s">
        <v>911</v>
      </c>
      <c r="D2381" s="179" t="s">
        <v>1830</v>
      </c>
      <c r="E2381" s="422">
        <v>33725</v>
      </c>
      <c r="F2381" s="179">
        <v>132.61071865798999</v>
      </c>
    </row>
    <row r="2382" spans="1:6" x14ac:dyDescent="0.25">
      <c r="A2382" s="321" t="s">
        <v>1312</v>
      </c>
      <c r="B2382" s="179" t="s">
        <v>1887</v>
      </c>
      <c r="C2382" s="399" t="s">
        <v>911</v>
      </c>
      <c r="D2382" s="179" t="s">
        <v>1830</v>
      </c>
      <c r="E2382" s="422">
        <v>33756</v>
      </c>
      <c r="F2382" s="179">
        <v>149.734721577405</v>
      </c>
    </row>
    <row r="2383" spans="1:6" x14ac:dyDescent="0.25">
      <c r="A2383" s="321" t="s">
        <v>1312</v>
      </c>
      <c r="B2383" s="179" t="s">
        <v>1887</v>
      </c>
      <c r="C2383" s="399" t="s">
        <v>911</v>
      </c>
      <c r="D2383" s="179" t="s">
        <v>1830</v>
      </c>
      <c r="E2383" s="422">
        <v>33786</v>
      </c>
      <c r="F2383" s="179">
        <v>66.037070985320099</v>
      </c>
    </row>
    <row r="2384" spans="1:6" x14ac:dyDescent="0.25">
      <c r="A2384" s="321" t="s">
        <v>1312</v>
      </c>
      <c r="B2384" s="179" t="s">
        <v>1887</v>
      </c>
      <c r="C2384" s="399" t="s">
        <v>911</v>
      </c>
      <c r="D2384" s="179" t="s">
        <v>1830</v>
      </c>
      <c r="E2384" s="422">
        <v>33817</v>
      </c>
      <c r="F2384" s="179">
        <v>28.5723288160378</v>
      </c>
    </row>
    <row r="2385" spans="1:6" x14ac:dyDescent="0.25">
      <c r="A2385" s="321" t="s">
        <v>1312</v>
      </c>
      <c r="B2385" s="179" t="s">
        <v>1887</v>
      </c>
      <c r="C2385" s="399" t="s">
        <v>911</v>
      </c>
      <c r="D2385" s="179" t="s">
        <v>1830</v>
      </c>
      <c r="E2385" s="422">
        <v>33848</v>
      </c>
      <c r="F2385" s="179">
        <v>22.8478900236539</v>
      </c>
    </row>
    <row r="2386" spans="1:6" x14ac:dyDescent="0.25">
      <c r="A2386" s="321" t="s">
        <v>1312</v>
      </c>
      <c r="B2386" s="179" t="s">
        <v>1887</v>
      </c>
      <c r="C2386" s="399" t="s">
        <v>911</v>
      </c>
      <c r="D2386" s="179" t="s">
        <v>1830</v>
      </c>
      <c r="E2386" s="422">
        <v>33878</v>
      </c>
      <c r="F2386" s="179">
        <v>70.313868441802299</v>
      </c>
    </row>
    <row r="2387" spans="1:6" x14ac:dyDescent="0.25">
      <c r="A2387" s="321" t="s">
        <v>1312</v>
      </c>
      <c r="B2387" s="179" t="s">
        <v>1887</v>
      </c>
      <c r="C2387" s="399" t="s">
        <v>911</v>
      </c>
      <c r="D2387" s="179" t="s">
        <v>1830</v>
      </c>
      <c r="E2387" s="422">
        <v>33909</v>
      </c>
      <c r="F2387" s="179">
        <v>75.966490714444504</v>
      </c>
    </row>
    <row r="2388" spans="1:6" x14ac:dyDescent="0.25">
      <c r="A2388" s="321" t="s">
        <v>1312</v>
      </c>
      <c r="B2388" s="179" t="s">
        <v>1887</v>
      </c>
      <c r="C2388" s="399" t="s">
        <v>911</v>
      </c>
      <c r="D2388" s="179" t="s">
        <v>1830</v>
      </c>
      <c r="E2388" s="422">
        <v>33939</v>
      </c>
      <c r="F2388" s="179">
        <v>67.254591900950899</v>
      </c>
    </row>
    <row r="2389" spans="1:6" x14ac:dyDescent="0.25">
      <c r="A2389" s="321" t="s">
        <v>1312</v>
      </c>
      <c r="B2389" s="179" t="s">
        <v>1887</v>
      </c>
      <c r="C2389" s="399" t="s">
        <v>911</v>
      </c>
      <c r="D2389" s="179" t="s">
        <v>1830</v>
      </c>
      <c r="E2389" s="422">
        <v>33970</v>
      </c>
      <c r="F2389" s="179">
        <v>62.023417719351599</v>
      </c>
    </row>
    <row r="2390" spans="1:6" x14ac:dyDescent="0.25">
      <c r="A2390" s="321" t="s">
        <v>1312</v>
      </c>
      <c r="B2390" s="179" t="s">
        <v>1887</v>
      </c>
      <c r="C2390" s="399" t="s">
        <v>911</v>
      </c>
      <c r="D2390" s="179" t="s">
        <v>1830</v>
      </c>
      <c r="E2390" s="422">
        <v>34001</v>
      </c>
      <c r="F2390" s="179">
        <v>71.187702704521996</v>
      </c>
    </row>
    <row r="2391" spans="1:6" x14ac:dyDescent="0.25">
      <c r="A2391" s="321" t="s">
        <v>1312</v>
      </c>
      <c r="B2391" s="179" t="s">
        <v>1887</v>
      </c>
      <c r="C2391" s="399" t="s">
        <v>911</v>
      </c>
      <c r="D2391" s="179" t="s">
        <v>1830</v>
      </c>
      <c r="E2391" s="422">
        <v>34029</v>
      </c>
      <c r="F2391" s="179">
        <v>128.136724412772</v>
      </c>
    </row>
    <row r="2392" spans="1:6" x14ac:dyDescent="0.25">
      <c r="A2392" s="321" t="s">
        <v>1312</v>
      </c>
      <c r="B2392" s="179" t="s">
        <v>1887</v>
      </c>
      <c r="C2392" s="399" t="s">
        <v>911</v>
      </c>
      <c r="D2392" s="179" t="s">
        <v>1830</v>
      </c>
      <c r="E2392" s="422">
        <v>34060</v>
      </c>
      <c r="F2392" s="179">
        <v>261.320173471104</v>
      </c>
    </row>
    <row r="2393" spans="1:6" x14ac:dyDescent="0.25">
      <c r="A2393" s="321" t="s">
        <v>1312</v>
      </c>
      <c r="B2393" s="179" t="s">
        <v>1887</v>
      </c>
      <c r="C2393" s="399" t="s">
        <v>911</v>
      </c>
      <c r="D2393" s="179" t="s">
        <v>1830</v>
      </c>
      <c r="E2393" s="422">
        <v>34090</v>
      </c>
      <c r="F2393" s="179">
        <v>347.50877282838002</v>
      </c>
    </row>
    <row r="2394" spans="1:6" x14ac:dyDescent="0.25">
      <c r="A2394" s="321" t="s">
        <v>1312</v>
      </c>
      <c r="B2394" s="179" t="s">
        <v>1887</v>
      </c>
      <c r="C2394" s="399" t="s">
        <v>911</v>
      </c>
      <c r="D2394" s="179" t="s">
        <v>1830</v>
      </c>
      <c r="E2394" s="422">
        <v>34121</v>
      </c>
      <c r="F2394" s="179">
        <v>392.38253039983903</v>
      </c>
    </row>
    <row r="2395" spans="1:6" x14ac:dyDescent="0.25">
      <c r="A2395" s="321" t="s">
        <v>1312</v>
      </c>
      <c r="B2395" s="179" t="s">
        <v>1887</v>
      </c>
      <c r="C2395" s="399" t="s">
        <v>911</v>
      </c>
      <c r="D2395" s="179" t="s">
        <v>1830</v>
      </c>
      <c r="E2395" s="422">
        <v>34151</v>
      </c>
      <c r="F2395" s="179">
        <v>173.05133198527199</v>
      </c>
    </row>
    <row r="2396" spans="1:6" x14ac:dyDescent="0.25">
      <c r="A2396" s="321" t="s">
        <v>1312</v>
      </c>
      <c r="B2396" s="179" t="s">
        <v>1887</v>
      </c>
      <c r="C2396" s="399" t="s">
        <v>911</v>
      </c>
      <c r="D2396" s="179" t="s">
        <v>1830</v>
      </c>
      <c r="E2396" s="422">
        <v>34182</v>
      </c>
      <c r="F2396" s="179">
        <v>74.874301445556796</v>
      </c>
    </row>
    <row r="2397" spans="1:6" x14ac:dyDescent="0.25">
      <c r="A2397" s="321" t="s">
        <v>1312</v>
      </c>
      <c r="B2397" s="179" t="s">
        <v>1887</v>
      </c>
      <c r="C2397" s="399" t="s">
        <v>911</v>
      </c>
      <c r="D2397" s="179" t="s">
        <v>1830</v>
      </c>
      <c r="E2397" s="422">
        <v>34213</v>
      </c>
      <c r="F2397" s="179">
        <v>59.873306654155499</v>
      </c>
    </row>
    <row r="2398" spans="1:6" x14ac:dyDescent="0.25">
      <c r="A2398" s="321" t="s">
        <v>1312</v>
      </c>
      <c r="B2398" s="179" t="s">
        <v>1887</v>
      </c>
      <c r="C2398" s="399" t="s">
        <v>911</v>
      </c>
      <c r="D2398" s="179" t="s">
        <v>1830</v>
      </c>
      <c r="E2398" s="422">
        <v>34243</v>
      </c>
      <c r="F2398" s="179">
        <v>29.745518177261999</v>
      </c>
    </row>
    <row r="2399" spans="1:6" x14ac:dyDescent="0.25">
      <c r="A2399" s="321" t="s">
        <v>1312</v>
      </c>
      <c r="B2399" s="179" t="s">
        <v>1887</v>
      </c>
      <c r="C2399" s="399" t="s">
        <v>911</v>
      </c>
      <c r="D2399" s="179" t="s">
        <v>1830</v>
      </c>
      <c r="E2399" s="422">
        <v>34274</v>
      </c>
      <c r="F2399" s="179">
        <v>32.136798621449699</v>
      </c>
    </row>
    <row r="2400" spans="1:6" x14ac:dyDescent="0.25">
      <c r="A2400" s="321" t="s">
        <v>1312</v>
      </c>
      <c r="B2400" s="179" t="s">
        <v>1887</v>
      </c>
      <c r="C2400" s="399" t="s">
        <v>911</v>
      </c>
      <c r="D2400" s="179" t="s">
        <v>1830</v>
      </c>
      <c r="E2400" s="422">
        <v>34304</v>
      </c>
      <c r="F2400" s="179">
        <v>28.451324471642</v>
      </c>
    </row>
    <row r="2401" spans="1:6" x14ac:dyDescent="0.25">
      <c r="A2401" s="321" t="s">
        <v>1312</v>
      </c>
      <c r="B2401" s="179" t="s">
        <v>1887</v>
      </c>
      <c r="C2401" s="399" t="s">
        <v>911</v>
      </c>
      <c r="D2401" s="179" t="s">
        <v>1830</v>
      </c>
      <c r="E2401" s="422">
        <v>34335</v>
      </c>
      <c r="F2401" s="179">
        <v>26.2383330638947</v>
      </c>
    </row>
    <row r="2402" spans="1:6" x14ac:dyDescent="0.25">
      <c r="A2402" s="321" t="s">
        <v>1312</v>
      </c>
      <c r="B2402" s="179" t="s">
        <v>1887</v>
      </c>
      <c r="C2402" s="399" t="s">
        <v>911</v>
      </c>
      <c r="D2402" s="179" t="s">
        <v>1830</v>
      </c>
      <c r="E2402" s="422">
        <v>34366</v>
      </c>
      <c r="F2402" s="179">
        <v>30.115184269053699</v>
      </c>
    </row>
    <row r="2403" spans="1:6" x14ac:dyDescent="0.25">
      <c r="A2403" s="321" t="s">
        <v>1312</v>
      </c>
      <c r="B2403" s="179" t="s">
        <v>1887</v>
      </c>
      <c r="C2403" s="399" t="s">
        <v>911</v>
      </c>
      <c r="D2403" s="179" t="s">
        <v>1830</v>
      </c>
      <c r="E2403" s="422">
        <v>34394</v>
      </c>
      <c r="F2403" s="179">
        <v>54.206849227042902</v>
      </c>
    </row>
    <row r="2404" spans="1:6" x14ac:dyDescent="0.25">
      <c r="A2404" s="321" t="s">
        <v>1312</v>
      </c>
      <c r="B2404" s="179" t="s">
        <v>1887</v>
      </c>
      <c r="C2404" s="399" t="s">
        <v>911</v>
      </c>
      <c r="D2404" s="179" t="s">
        <v>1830</v>
      </c>
      <c r="E2404" s="422">
        <v>34425</v>
      </c>
      <c r="F2404" s="179">
        <v>110.548660489412</v>
      </c>
    </row>
    <row r="2405" spans="1:6" x14ac:dyDescent="0.25">
      <c r="A2405" s="321" t="s">
        <v>1312</v>
      </c>
      <c r="B2405" s="179" t="s">
        <v>1887</v>
      </c>
      <c r="C2405" s="399" t="s">
        <v>911</v>
      </c>
      <c r="D2405" s="179" t="s">
        <v>1830</v>
      </c>
      <c r="E2405" s="422">
        <v>34455</v>
      </c>
      <c r="F2405" s="179">
        <v>147.00981112254101</v>
      </c>
    </row>
    <row r="2406" spans="1:6" x14ac:dyDescent="0.25">
      <c r="A2406" s="321" t="s">
        <v>1312</v>
      </c>
      <c r="B2406" s="179" t="s">
        <v>1887</v>
      </c>
      <c r="C2406" s="399" t="s">
        <v>911</v>
      </c>
      <c r="D2406" s="179" t="s">
        <v>1830</v>
      </c>
      <c r="E2406" s="422">
        <v>34486</v>
      </c>
      <c r="F2406" s="179">
        <v>165.993166769211</v>
      </c>
    </row>
    <row r="2407" spans="1:6" x14ac:dyDescent="0.25">
      <c r="A2407" s="321" t="s">
        <v>1312</v>
      </c>
      <c r="B2407" s="179" t="s">
        <v>1887</v>
      </c>
      <c r="C2407" s="399" t="s">
        <v>911</v>
      </c>
      <c r="D2407" s="179" t="s">
        <v>1830</v>
      </c>
      <c r="E2407" s="422">
        <v>34516</v>
      </c>
      <c r="F2407" s="179">
        <v>73.207486022871805</v>
      </c>
    </row>
    <row r="2408" spans="1:6" x14ac:dyDescent="0.25">
      <c r="A2408" s="321" t="s">
        <v>1312</v>
      </c>
      <c r="B2408" s="179" t="s">
        <v>1887</v>
      </c>
      <c r="C2408" s="399" t="s">
        <v>911</v>
      </c>
      <c r="D2408" s="179" t="s">
        <v>1830</v>
      </c>
      <c r="E2408" s="422">
        <v>34547</v>
      </c>
      <c r="F2408" s="179">
        <v>31.674759816436499</v>
      </c>
    </row>
    <row r="2409" spans="1:6" x14ac:dyDescent="0.25">
      <c r="A2409" s="321" t="s">
        <v>1312</v>
      </c>
      <c r="B2409" s="179" t="s">
        <v>1887</v>
      </c>
      <c r="C2409" s="399" t="s">
        <v>911</v>
      </c>
      <c r="D2409" s="179" t="s">
        <v>1830</v>
      </c>
      <c r="E2409" s="422">
        <v>34578</v>
      </c>
      <c r="F2409" s="179">
        <v>25.328751935872202</v>
      </c>
    </row>
    <row r="2410" spans="1:6" x14ac:dyDescent="0.25">
      <c r="A2410" s="321" t="s">
        <v>1312</v>
      </c>
      <c r="B2410" s="179" t="s">
        <v>1887</v>
      </c>
      <c r="C2410" s="399" t="s">
        <v>911</v>
      </c>
      <c r="D2410" s="179" t="s">
        <v>1830</v>
      </c>
      <c r="E2410" s="422">
        <v>34608</v>
      </c>
      <c r="F2410" s="179">
        <v>71.234645188550402</v>
      </c>
    </row>
    <row r="2411" spans="1:6" x14ac:dyDescent="0.25">
      <c r="A2411" s="321" t="s">
        <v>1312</v>
      </c>
      <c r="B2411" s="179" t="s">
        <v>1887</v>
      </c>
      <c r="C2411" s="399" t="s">
        <v>911</v>
      </c>
      <c r="D2411" s="179" t="s">
        <v>1830</v>
      </c>
      <c r="E2411" s="422">
        <v>34639</v>
      </c>
      <c r="F2411" s="179">
        <v>76.961289887523805</v>
      </c>
    </row>
    <row r="2412" spans="1:6" x14ac:dyDescent="0.25">
      <c r="A2412" s="321" t="s">
        <v>1312</v>
      </c>
      <c r="B2412" s="179" t="s">
        <v>1887</v>
      </c>
      <c r="C2412" s="399" t="s">
        <v>911</v>
      </c>
      <c r="D2412" s="179" t="s">
        <v>1830</v>
      </c>
      <c r="E2412" s="422">
        <v>34669</v>
      </c>
      <c r="F2412" s="179">
        <v>68.135306697430593</v>
      </c>
    </row>
    <row r="2413" spans="1:6" x14ac:dyDescent="0.25">
      <c r="A2413" s="321" t="s">
        <v>1312</v>
      </c>
      <c r="B2413" s="179" t="s">
        <v>1887</v>
      </c>
      <c r="C2413" s="399" t="s">
        <v>911</v>
      </c>
      <c r="D2413" s="179" t="s">
        <v>1830</v>
      </c>
      <c r="E2413" s="422">
        <v>34700</v>
      </c>
      <c r="F2413" s="179">
        <v>62.835629051986302</v>
      </c>
    </row>
    <row r="2414" spans="1:6" x14ac:dyDescent="0.25">
      <c r="A2414" s="321" t="s">
        <v>1312</v>
      </c>
      <c r="B2414" s="179" t="s">
        <v>1887</v>
      </c>
      <c r="C2414" s="399" t="s">
        <v>911</v>
      </c>
      <c r="D2414" s="179" t="s">
        <v>1830</v>
      </c>
      <c r="E2414" s="422">
        <v>34731</v>
      </c>
      <c r="F2414" s="179">
        <v>72.119922517729805</v>
      </c>
    </row>
    <row r="2415" spans="1:6" x14ac:dyDescent="0.25">
      <c r="A2415" s="321" t="s">
        <v>1312</v>
      </c>
      <c r="B2415" s="179" t="s">
        <v>1887</v>
      </c>
      <c r="C2415" s="399" t="s">
        <v>911</v>
      </c>
      <c r="D2415" s="179" t="s">
        <v>1830</v>
      </c>
      <c r="E2415" s="422">
        <v>34759</v>
      </c>
      <c r="F2415" s="179">
        <v>129.814705142013</v>
      </c>
    </row>
    <row r="2416" spans="1:6" x14ac:dyDescent="0.25">
      <c r="A2416" s="321" t="s">
        <v>1312</v>
      </c>
      <c r="B2416" s="179" t="s">
        <v>1887</v>
      </c>
      <c r="C2416" s="399" t="s">
        <v>911</v>
      </c>
      <c r="D2416" s="179" t="s">
        <v>1830</v>
      </c>
      <c r="E2416" s="422">
        <v>34790</v>
      </c>
      <c r="F2416" s="179">
        <v>264.74222298310701</v>
      </c>
    </row>
    <row r="2417" spans="1:6" x14ac:dyDescent="0.25">
      <c r="A2417" s="321" t="s">
        <v>1312</v>
      </c>
      <c r="B2417" s="179" t="s">
        <v>1887</v>
      </c>
      <c r="C2417" s="399" t="s">
        <v>911</v>
      </c>
      <c r="D2417" s="179" t="s">
        <v>1830</v>
      </c>
      <c r="E2417" s="422">
        <v>34820</v>
      </c>
      <c r="F2417" s="179">
        <v>352.05948244516298</v>
      </c>
    </row>
    <row r="2418" spans="1:6" x14ac:dyDescent="0.25">
      <c r="A2418" s="321" t="s">
        <v>1312</v>
      </c>
      <c r="B2418" s="179" t="s">
        <v>1887</v>
      </c>
      <c r="C2418" s="399" t="s">
        <v>911</v>
      </c>
      <c r="D2418" s="179" t="s">
        <v>1830</v>
      </c>
      <c r="E2418" s="422">
        <v>34851</v>
      </c>
      <c r="F2418" s="179">
        <v>397.52087249122002</v>
      </c>
    </row>
    <row r="2419" spans="1:6" x14ac:dyDescent="0.25">
      <c r="A2419" s="321" t="s">
        <v>1312</v>
      </c>
      <c r="B2419" s="179" t="s">
        <v>1887</v>
      </c>
      <c r="C2419" s="399" t="s">
        <v>911</v>
      </c>
      <c r="D2419" s="179" t="s">
        <v>1830</v>
      </c>
      <c r="E2419" s="422">
        <v>34881</v>
      </c>
      <c r="F2419" s="179">
        <v>175.317480129541</v>
      </c>
    </row>
    <row r="2420" spans="1:6" x14ac:dyDescent="0.25">
      <c r="A2420" s="321" t="s">
        <v>1312</v>
      </c>
      <c r="B2420" s="179" t="s">
        <v>1887</v>
      </c>
      <c r="C2420" s="399" t="s">
        <v>911</v>
      </c>
      <c r="D2420" s="179" t="s">
        <v>1830</v>
      </c>
      <c r="E2420" s="422">
        <v>34912</v>
      </c>
      <c r="F2420" s="179">
        <v>75.8547981416977</v>
      </c>
    </row>
    <row r="2421" spans="1:6" x14ac:dyDescent="0.25">
      <c r="A2421" s="321" t="s">
        <v>1312</v>
      </c>
      <c r="B2421" s="179" t="s">
        <v>1887</v>
      </c>
      <c r="C2421" s="399" t="s">
        <v>911</v>
      </c>
      <c r="D2421" s="179" t="s">
        <v>1830</v>
      </c>
      <c r="E2421" s="422">
        <v>34943</v>
      </c>
      <c r="F2421" s="179">
        <v>60.657361773576099</v>
      </c>
    </row>
    <row r="2422" spans="1:6" x14ac:dyDescent="0.25">
      <c r="A2422" s="321" t="s">
        <v>1312</v>
      </c>
      <c r="B2422" s="179" t="s">
        <v>1887</v>
      </c>
      <c r="C2422" s="399" t="s">
        <v>911</v>
      </c>
      <c r="D2422" s="179" t="s">
        <v>1830</v>
      </c>
      <c r="E2422" s="422">
        <v>34973</v>
      </c>
      <c r="F2422" s="179">
        <v>95.982386950345798</v>
      </c>
    </row>
    <row r="2423" spans="1:6" x14ac:dyDescent="0.25">
      <c r="A2423" s="321" t="s">
        <v>1312</v>
      </c>
      <c r="B2423" s="179" t="s">
        <v>1887</v>
      </c>
      <c r="C2423" s="399" t="s">
        <v>911</v>
      </c>
      <c r="D2423" s="179" t="s">
        <v>1830</v>
      </c>
      <c r="E2423" s="422">
        <v>35004</v>
      </c>
      <c r="F2423" s="179">
        <v>103.698534422817</v>
      </c>
    </row>
    <row r="2424" spans="1:6" x14ac:dyDescent="0.25">
      <c r="A2424" s="321" t="s">
        <v>1312</v>
      </c>
      <c r="B2424" s="179" t="s">
        <v>1887</v>
      </c>
      <c r="C2424" s="399" t="s">
        <v>911</v>
      </c>
      <c r="D2424" s="179" t="s">
        <v>1830</v>
      </c>
      <c r="E2424" s="422">
        <v>35034</v>
      </c>
      <c r="F2424" s="179">
        <v>91.806302328075802</v>
      </c>
    </row>
    <row r="2425" spans="1:6" x14ac:dyDescent="0.25">
      <c r="A2425" s="321" t="s">
        <v>1312</v>
      </c>
      <c r="B2425" s="179" t="s">
        <v>1887</v>
      </c>
      <c r="C2425" s="399" t="s">
        <v>911</v>
      </c>
      <c r="D2425" s="179" t="s">
        <v>1830</v>
      </c>
      <c r="E2425" s="422">
        <v>35065</v>
      </c>
      <c r="F2425" s="179">
        <v>84.665455214557994</v>
      </c>
    </row>
    <row r="2426" spans="1:6" x14ac:dyDescent="0.25">
      <c r="A2426" s="321" t="s">
        <v>1312</v>
      </c>
      <c r="B2426" s="179" t="s">
        <v>1887</v>
      </c>
      <c r="C2426" s="399" t="s">
        <v>911</v>
      </c>
      <c r="D2426" s="179" t="s">
        <v>1830</v>
      </c>
      <c r="E2426" s="422">
        <v>35096</v>
      </c>
      <c r="F2426" s="179">
        <v>97.175219889188298</v>
      </c>
    </row>
    <row r="2427" spans="1:6" x14ac:dyDescent="0.25">
      <c r="A2427" s="321" t="s">
        <v>1312</v>
      </c>
      <c r="B2427" s="179" t="s">
        <v>1887</v>
      </c>
      <c r="C2427" s="399" t="s">
        <v>911</v>
      </c>
      <c r="D2427" s="179" t="s">
        <v>1830</v>
      </c>
      <c r="E2427" s="422">
        <v>35125</v>
      </c>
      <c r="F2427" s="179">
        <v>174.913839014789</v>
      </c>
    </row>
    <row r="2428" spans="1:6" x14ac:dyDescent="0.25">
      <c r="A2428" s="321" t="s">
        <v>1312</v>
      </c>
      <c r="B2428" s="179" t="s">
        <v>1887</v>
      </c>
      <c r="C2428" s="399" t="s">
        <v>911</v>
      </c>
      <c r="D2428" s="179" t="s">
        <v>1830</v>
      </c>
      <c r="E2428" s="422">
        <v>35156</v>
      </c>
      <c r="F2428" s="179">
        <v>356.71674114751698</v>
      </c>
    </row>
    <row r="2429" spans="1:6" x14ac:dyDescent="0.25">
      <c r="A2429" s="321" t="s">
        <v>1312</v>
      </c>
      <c r="B2429" s="179" t="s">
        <v>1887</v>
      </c>
      <c r="C2429" s="399" t="s">
        <v>911</v>
      </c>
      <c r="D2429" s="179" t="s">
        <v>1830</v>
      </c>
      <c r="E2429" s="422">
        <v>35186</v>
      </c>
      <c r="F2429" s="179">
        <v>474.36902906089603</v>
      </c>
    </row>
    <row r="2430" spans="1:6" x14ac:dyDescent="0.25">
      <c r="A2430" s="321" t="s">
        <v>1312</v>
      </c>
      <c r="B2430" s="179" t="s">
        <v>1887</v>
      </c>
      <c r="C2430" s="399" t="s">
        <v>911</v>
      </c>
      <c r="D2430" s="179" t="s">
        <v>1830</v>
      </c>
      <c r="E2430" s="422">
        <v>35217</v>
      </c>
      <c r="F2430" s="179">
        <v>535.62423317052003</v>
      </c>
    </row>
    <row r="2431" spans="1:6" x14ac:dyDescent="0.25">
      <c r="A2431" s="321" t="s">
        <v>1312</v>
      </c>
      <c r="B2431" s="179" t="s">
        <v>1887</v>
      </c>
      <c r="C2431" s="399" t="s">
        <v>911</v>
      </c>
      <c r="D2431" s="179" t="s">
        <v>1830</v>
      </c>
      <c r="E2431" s="422">
        <v>35247</v>
      </c>
      <c r="F2431" s="179">
        <v>236.22480567444299</v>
      </c>
    </row>
    <row r="2432" spans="1:6" x14ac:dyDescent="0.25">
      <c r="A2432" s="321" t="s">
        <v>1312</v>
      </c>
      <c r="B2432" s="179" t="s">
        <v>1887</v>
      </c>
      <c r="C2432" s="399" t="s">
        <v>911</v>
      </c>
      <c r="D2432" s="179" t="s">
        <v>1830</v>
      </c>
      <c r="E2432" s="422">
        <v>35278</v>
      </c>
      <c r="F2432" s="179">
        <v>102.20763461382499</v>
      </c>
    </row>
    <row r="2433" spans="1:6" x14ac:dyDescent="0.25">
      <c r="A2433" s="321" t="s">
        <v>1312</v>
      </c>
      <c r="B2433" s="179" t="s">
        <v>1887</v>
      </c>
      <c r="C2433" s="399" t="s">
        <v>911</v>
      </c>
      <c r="D2433" s="179" t="s">
        <v>1830</v>
      </c>
      <c r="E2433" s="422">
        <v>35309</v>
      </c>
      <c r="F2433" s="179">
        <v>81.730432624858196</v>
      </c>
    </row>
    <row r="2434" spans="1:6" x14ac:dyDescent="0.25">
      <c r="A2434" s="321" t="s">
        <v>1312</v>
      </c>
      <c r="B2434" s="179" t="s">
        <v>1887</v>
      </c>
      <c r="C2434" s="399" t="s">
        <v>911</v>
      </c>
      <c r="D2434" s="179" t="s">
        <v>1830</v>
      </c>
      <c r="E2434" s="422">
        <v>35339</v>
      </c>
      <c r="F2434" s="179">
        <v>145.27667953226299</v>
      </c>
    </row>
    <row r="2435" spans="1:6" x14ac:dyDescent="0.25">
      <c r="A2435" s="321" t="s">
        <v>1312</v>
      </c>
      <c r="B2435" s="179" t="s">
        <v>1887</v>
      </c>
      <c r="C2435" s="399" t="s">
        <v>911</v>
      </c>
      <c r="D2435" s="179" t="s">
        <v>1830</v>
      </c>
      <c r="E2435" s="422">
        <v>35370</v>
      </c>
      <c r="F2435" s="179">
        <v>156.95565855329701</v>
      </c>
    </row>
    <row r="2436" spans="1:6" x14ac:dyDescent="0.25">
      <c r="A2436" s="321" t="s">
        <v>1312</v>
      </c>
      <c r="B2436" s="179" t="s">
        <v>1887</v>
      </c>
      <c r="C2436" s="399" t="s">
        <v>911</v>
      </c>
      <c r="D2436" s="179" t="s">
        <v>1830</v>
      </c>
      <c r="E2436" s="422">
        <v>35400</v>
      </c>
      <c r="F2436" s="179">
        <v>138.95585623701601</v>
      </c>
    </row>
    <row r="2437" spans="1:6" x14ac:dyDescent="0.25">
      <c r="A2437" s="321" t="s">
        <v>1312</v>
      </c>
      <c r="B2437" s="179" t="s">
        <v>1887</v>
      </c>
      <c r="C2437" s="399" t="s">
        <v>911</v>
      </c>
      <c r="D2437" s="179" t="s">
        <v>1830</v>
      </c>
      <c r="E2437" s="422">
        <v>35431</v>
      </c>
      <c r="F2437" s="179">
        <v>128.14763828515299</v>
      </c>
    </row>
    <row r="2438" spans="1:6" x14ac:dyDescent="0.25">
      <c r="A2438" s="321" t="s">
        <v>1312</v>
      </c>
      <c r="B2438" s="179" t="s">
        <v>1887</v>
      </c>
      <c r="C2438" s="399" t="s">
        <v>911</v>
      </c>
      <c r="D2438" s="179" t="s">
        <v>1830</v>
      </c>
      <c r="E2438" s="422">
        <v>35462</v>
      </c>
      <c r="F2438" s="179">
        <v>147.082123365217</v>
      </c>
    </row>
    <row r="2439" spans="1:6" x14ac:dyDescent="0.25">
      <c r="A2439" s="321" t="s">
        <v>1312</v>
      </c>
      <c r="B2439" s="179" t="s">
        <v>1887</v>
      </c>
      <c r="C2439" s="399" t="s">
        <v>911</v>
      </c>
      <c r="D2439" s="179" t="s">
        <v>1830</v>
      </c>
      <c r="E2439" s="422">
        <v>35490</v>
      </c>
      <c r="F2439" s="179">
        <v>264.74546574315798</v>
      </c>
    </row>
    <row r="2440" spans="1:6" x14ac:dyDescent="0.25">
      <c r="A2440" s="321" t="s">
        <v>1312</v>
      </c>
      <c r="B2440" s="179" t="s">
        <v>1887</v>
      </c>
      <c r="C2440" s="399" t="s">
        <v>911</v>
      </c>
      <c r="D2440" s="179" t="s">
        <v>1830</v>
      </c>
      <c r="E2440" s="422">
        <v>35521</v>
      </c>
      <c r="F2440" s="179">
        <v>539.91805511453003</v>
      </c>
    </row>
    <row r="2441" spans="1:6" x14ac:dyDescent="0.25">
      <c r="A2441" s="321" t="s">
        <v>1312</v>
      </c>
      <c r="B2441" s="179" t="s">
        <v>1887</v>
      </c>
      <c r="C2441" s="399" t="s">
        <v>911</v>
      </c>
      <c r="D2441" s="179" t="s">
        <v>1830</v>
      </c>
      <c r="E2441" s="422">
        <v>35551</v>
      </c>
      <c r="F2441" s="179">
        <v>717.99378619914899</v>
      </c>
    </row>
    <row r="2442" spans="1:6" x14ac:dyDescent="0.25">
      <c r="A2442" s="321" t="s">
        <v>1312</v>
      </c>
      <c r="B2442" s="179" t="s">
        <v>1887</v>
      </c>
      <c r="C2442" s="399" t="s">
        <v>911</v>
      </c>
      <c r="D2442" s="179" t="s">
        <v>1830</v>
      </c>
      <c r="E2442" s="422">
        <v>35582</v>
      </c>
      <c r="F2442" s="179">
        <v>810.70821996000905</v>
      </c>
    </row>
    <row r="2443" spans="1:6" x14ac:dyDescent="0.25">
      <c r="A2443" s="321" t="s">
        <v>1312</v>
      </c>
      <c r="B2443" s="179" t="s">
        <v>1887</v>
      </c>
      <c r="C2443" s="399" t="s">
        <v>911</v>
      </c>
      <c r="D2443" s="179" t="s">
        <v>1830</v>
      </c>
      <c r="E2443" s="422">
        <v>35612</v>
      </c>
      <c r="F2443" s="179">
        <v>357.54430038597201</v>
      </c>
    </row>
    <row r="2444" spans="1:6" x14ac:dyDescent="0.25">
      <c r="A2444" s="321" t="s">
        <v>1312</v>
      </c>
      <c r="B2444" s="179" t="s">
        <v>1887</v>
      </c>
      <c r="C2444" s="399" t="s">
        <v>911</v>
      </c>
      <c r="D2444" s="179" t="s">
        <v>1830</v>
      </c>
      <c r="E2444" s="422">
        <v>35643</v>
      </c>
      <c r="F2444" s="179">
        <v>154.69906772817299</v>
      </c>
    </row>
    <row r="2445" spans="1:6" x14ac:dyDescent="0.25">
      <c r="A2445" s="321" t="s">
        <v>1312</v>
      </c>
      <c r="B2445" s="179" t="s">
        <v>1887</v>
      </c>
      <c r="C2445" s="399" t="s">
        <v>911</v>
      </c>
      <c r="D2445" s="179" t="s">
        <v>1830</v>
      </c>
      <c r="E2445" s="422">
        <v>35674</v>
      </c>
      <c r="F2445" s="179">
        <v>123.705257242844</v>
      </c>
    </row>
    <row r="2446" spans="1:6" x14ac:dyDescent="0.25">
      <c r="A2446" s="321" t="s">
        <v>1312</v>
      </c>
      <c r="B2446" s="179" t="s">
        <v>1887</v>
      </c>
      <c r="C2446" s="399" t="s">
        <v>911</v>
      </c>
      <c r="D2446" s="179" t="s">
        <v>1830</v>
      </c>
      <c r="E2446" s="422">
        <v>35704</v>
      </c>
      <c r="F2446" s="179">
        <v>130.21815816482999</v>
      </c>
    </row>
    <row r="2447" spans="1:6" x14ac:dyDescent="0.25">
      <c r="A2447" s="321" t="s">
        <v>1312</v>
      </c>
      <c r="B2447" s="179" t="s">
        <v>1887</v>
      </c>
      <c r="C2447" s="399" t="s">
        <v>911</v>
      </c>
      <c r="D2447" s="179" t="s">
        <v>1830</v>
      </c>
      <c r="E2447" s="422">
        <v>35735</v>
      </c>
      <c r="F2447" s="179">
        <v>140.68656329538001</v>
      </c>
    </row>
    <row r="2448" spans="1:6" x14ac:dyDescent="0.25">
      <c r="A2448" s="321" t="s">
        <v>1312</v>
      </c>
      <c r="B2448" s="179" t="s">
        <v>1887</v>
      </c>
      <c r="C2448" s="399" t="s">
        <v>911</v>
      </c>
      <c r="D2448" s="179" t="s">
        <v>1830</v>
      </c>
      <c r="E2448" s="422">
        <v>35765</v>
      </c>
      <c r="F2448" s="179">
        <v>124.552514028122</v>
      </c>
    </row>
    <row r="2449" spans="1:6" x14ac:dyDescent="0.25">
      <c r="A2449" s="321" t="s">
        <v>1312</v>
      </c>
      <c r="B2449" s="179" t="s">
        <v>1887</v>
      </c>
      <c r="C2449" s="399" t="s">
        <v>911</v>
      </c>
      <c r="D2449" s="179" t="s">
        <v>1830</v>
      </c>
      <c r="E2449" s="422">
        <v>35796</v>
      </c>
      <c r="F2449" s="179">
        <v>114.864612024393</v>
      </c>
    </row>
    <row r="2450" spans="1:6" x14ac:dyDescent="0.25">
      <c r="A2450" s="321" t="s">
        <v>1312</v>
      </c>
      <c r="B2450" s="179" t="s">
        <v>1887</v>
      </c>
      <c r="C2450" s="399" t="s">
        <v>911</v>
      </c>
      <c r="D2450" s="179" t="s">
        <v>1830</v>
      </c>
      <c r="E2450" s="422">
        <v>35827</v>
      </c>
      <c r="F2450" s="179">
        <v>131.83646036828301</v>
      </c>
    </row>
    <row r="2451" spans="1:6" x14ac:dyDescent="0.25">
      <c r="A2451" s="321" t="s">
        <v>1312</v>
      </c>
      <c r="B2451" s="179" t="s">
        <v>1887</v>
      </c>
      <c r="C2451" s="399" t="s">
        <v>911</v>
      </c>
      <c r="D2451" s="179" t="s">
        <v>1830</v>
      </c>
      <c r="E2451" s="422">
        <v>35855</v>
      </c>
      <c r="F2451" s="179">
        <v>237.30351659027301</v>
      </c>
    </row>
    <row r="2452" spans="1:6" x14ac:dyDescent="0.25">
      <c r="A2452" s="321" t="s">
        <v>1312</v>
      </c>
      <c r="B2452" s="179" t="s">
        <v>1887</v>
      </c>
      <c r="C2452" s="399" t="s">
        <v>911</v>
      </c>
      <c r="D2452" s="179" t="s">
        <v>1830</v>
      </c>
      <c r="E2452" s="422">
        <v>35886</v>
      </c>
      <c r="F2452" s="179">
        <v>483.95334284424899</v>
      </c>
    </row>
    <row r="2453" spans="1:6" x14ac:dyDescent="0.25">
      <c r="A2453" s="321" t="s">
        <v>1312</v>
      </c>
      <c r="B2453" s="179" t="s">
        <v>1887</v>
      </c>
      <c r="C2453" s="399" t="s">
        <v>911</v>
      </c>
      <c r="D2453" s="179" t="s">
        <v>1830</v>
      </c>
      <c r="E2453" s="422">
        <v>35916</v>
      </c>
      <c r="F2453" s="179">
        <v>643.57079686614395</v>
      </c>
    </row>
    <row r="2454" spans="1:6" x14ac:dyDescent="0.25">
      <c r="A2454" s="321" t="s">
        <v>1312</v>
      </c>
      <c r="B2454" s="179" t="s">
        <v>1887</v>
      </c>
      <c r="C2454" s="399" t="s">
        <v>911</v>
      </c>
      <c r="D2454" s="179" t="s">
        <v>1830</v>
      </c>
      <c r="E2454" s="422">
        <v>35947</v>
      </c>
      <c r="F2454" s="179">
        <v>726.67500077901798</v>
      </c>
    </row>
    <row r="2455" spans="1:6" x14ac:dyDescent="0.25">
      <c r="A2455" s="321" t="s">
        <v>1312</v>
      </c>
      <c r="B2455" s="179" t="s">
        <v>1887</v>
      </c>
      <c r="C2455" s="399" t="s">
        <v>911</v>
      </c>
      <c r="D2455" s="179" t="s">
        <v>1830</v>
      </c>
      <c r="E2455" s="422">
        <v>35977</v>
      </c>
      <c r="F2455" s="179">
        <v>320.48337288886302</v>
      </c>
    </row>
    <row r="2456" spans="1:6" x14ac:dyDescent="0.25">
      <c r="A2456" s="321" t="s">
        <v>1312</v>
      </c>
      <c r="B2456" s="179" t="s">
        <v>1887</v>
      </c>
      <c r="C2456" s="399" t="s">
        <v>911</v>
      </c>
      <c r="D2456" s="179" t="s">
        <v>1830</v>
      </c>
      <c r="E2456" s="422">
        <v>36008</v>
      </c>
      <c r="F2456" s="179">
        <v>138.663877328675</v>
      </c>
    </row>
    <row r="2457" spans="1:6" x14ac:dyDescent="0.25">
      <c r="A2457" s="321" t="s">
        <v>1312</v>
      </c>
      <c r="B2457" s="179" t="s">
        <v>1887</v>
      </c>
      <c r="C2457" s="399" t="s">
        <v>911</v>
      </c>
      <c r="D2457" s="179" t="s">
        <v>1830</v>
      </c>
      <c r="E2457" s="422">
        <v>36039</v>
      </c>
      <c r="F2457" s="179">
        <v>110.882701926652</v>
      </c>
    </row>
    <row r="2458" spans="1:6" x14ac:dyDescent="0.25">
      <c r="A2458" s="321" t="s">
        <v>1312</v>
      </c>
      <c r="B2458" s="179" t="s">
        <v>1887</v>
      </c>
      <c r="C2458" s="399" t="s">
        <v>911</v>
      </c>
      <c r="D2458" s="179" t="s">
        <v>1830</v>
      </c>
      <c r="E2458" s="422">
        <v>36069</v>
      </c>
      <c r="F2458" s="179">
        <v>128.14025685848301</v>
      </c>
    </row>
    <row r="2459" spans="1:6" x14ac:dyDescent="0.25">
      <c r="A2459" s="321" t="s">
        <v>1312</v>
      </c>
      <c r="B2459" s="179" t="s">
        <v>1887</v>
      </c>
      <c r="C2459" s="399" t="s">
        <v>911</v>
      </c>
      <c r="D2459" s="179" t="s">
        <v>1830</v>
      </c>
      <c r="E2459" s="422">
        <v>36100</v>
      </c>
      <c r="F2459" s="179">
        <v>138.441616831869</v>
      </c>
    </row>
    <row r="2460" spans="1:6" x14ac:dyDescent="0.25">
      <c r="A2460" s="321" t="s">
        <v>1312</v>
      </c>
      <c r="B2460" s="179" t="s">
        <v>1887</v>
      </c>
      <c r="C2460" s="399" t="s">
        <v>911</v>
      </c>
      <c r="D2460" s="179" t="s">
        <v>1830</v>
      </c>
      <c r="E2460" s="422">
        <v>36130</v>
      </c>
      <c r="F2460" s="179">
        <v>122.565019847163</v>
      </c>
    </row>
    <row r="2461" spans="1:6" x14ac:dyDescent="0.25">
      <c r="A2461" s="321" t="s">
        <v>1312</v>
      </c>
      <c r="B2461" s="179" t="s">
        <v>1887</v>
      </c>
      <c r="C2461" s="399" t="s">
        <v>911</v>
      </c>
      <c r="D2461" s="179" t="s">
        <v>1830</v>
      </c>
      <c r="E2461" s="422">
        <v>36161</v>
      </c>
      <c r="F2461" s="179">
        <v>113.031708451326</v>
      </c>
    </row>
    <row r="2462" spans="1:6" x14ac:dyDescent="0.25">
      <c r="A2462" s="321" t="s">
        <v>1312</v>
      </c>
      <c r="B2462" s="179" t="s">
        <v>1887</v>
      </c>
      <c r="C2462" s="399" t="s">
        <v>911</v>
      </c>
      <c r="D2462" s="179" t="s">
        <v>1830</v>
      </c>
      <c r="E2462" s="422">
        <v>36192</v>
      </c>
      <c r="F2462" s="179">
        <v>129.73273568745401</v>
      </c>
    </row>
    <row r="2463" spans="1:6" x14ac:dyDescent="0.25">
      <c r="A2463" s="321" t="s">
        <v>1312</v>
      </c>
      <c r="B2463" s="179" t="s">
        <v>1887</v>
      </c>
      <c r="C2463" s="399" t="s">
        <v>911</v>
      </c>
      <c r="D2463" s="179" t="s">
        <v>1830</v>
      </c>
      <c r="E2463" s="422">
        <v>36220</v>
      </c>
      <c r="F2463" s="179">
        <v>233.51684586728899</v>
      </c>
    </row>
    <row r="2464" spans="1:6" x14ac:dyDescent="0.25">
      <c r="A2464" s="321" t="s">
        <v>1312</v>
      </c>
      <c r="B2464" s="179" t="s">
        <v>1887</v>
      </c>
      <c r="C2464" s="399" t="s">
        <v>911</v>
      </c>
      <c r="D2464" s="179" t="s">
        <v>1830</v>
      </c>
      <c r="E2464" s="422">
        <v>36251</v>
      </c>
      <c r="F2464" s="179">
        <v>476.23086160600099</v>
      </c>
    </row>
    <row r="2465" spans="1:6" x14ac:dyDescent="0.25">
      <c r="A2465" s="321" t="s">
        <v>1312</v>
      </c>
      <c r="B2465" s="179" t="s">
        <v>1887</v>
      </c>
      <c r="C2465" s="399" t="s">
        <v>911</v>
      </c>
      <c r="D2465" s="179" t="s">
        <v>1830</v>
      </c>
      <c r="E2465" s="422">
        <v>36281</v>
      </c>
      <c r="F2465" s="179">
        <v>633.30128746452704</v>
      </c>
    </row>
    <row r="2466" spans="1:6" x14ac:dyDescent="0.25">
      <c r="A2466" s="321" t="s">
        <v>1312</v>
      </c>
      <c r="B2466" s="179" t="s">
        <v>1887</v>
      </c>
      <c r="C2466" s="399" t="s">
        <v>911</v>
      </c>
      <c r="D2466" s="179" t="s">
        <v>1830</v>
      </c>
      <c r="E2466" s="422">
        <v>36312</v>
      </c>
      <c r="F2466" s="179">
        <v>715.07939111375799</v>
      </c>
    </row>
    <row r="2467" spans="1:6" x14ac:dyDescent="0.25">
      <c r="A2467" s="321" t="s">
        <v>1312</v>
      </c>
      <c r="B2467" s="179" t="s">
        <v>1887</v>
      </c>
      <c r="C2467" s="399" t="s">
        <v>911</v>
      </c>
      <c r="D2467" s="179" t="s">
        <v>1830</v>
      </c>
      <c r="E2467" s="422">
        <v>36342</v>
      </c>
      <c r="F2467" s="179">
        <v>315.36939471121599</v>
      </c>
    </row>
    <row r="2468" spans="1:6" x14ac:dyDescent="0.25">
      <c r="A2468" s="321" t="s">
        <v>1312</v>
      </c>
      <c r="B2468" s="179" t="s">
        <v>1887</v>
      </c>
      <c r="C2468" s="399" t="s">
        <v>911</v>
      </c>
      <c r="D2468" s="179" t="s">
        <v>1830</v>
      </c>
      <c r="E2468" s="422">
        <v>36373</v>
      </c>
      <c r="F2468" s="179">
        <v>136.45120702289699</v>
      </c>
    </row>
    <row r="2469" spans="1:6" x14ac:dyDescent="0.25">
      <c r="A2469" s="321" t="s">
        <v>1312</v>
      </c>
      <c r="B2469" s="179" t="s">
        <v>1887</v>
      </c>
      <c r="C2469" s="399" t="s">
        <v>911</v>
      </c>
      <c r="D2469" s="179" t="s">
        <v>1830</v>
      </c>
      <c r="E2469" s="422">
        <v>36404</v>
      </c>
      <c r="F2469" s="179">
        <v>109.113338003588</v>
      </c>
    </row>
    <row r="2470" spans="1:6" x14ac:dyDescent="0.25">
      <c r="A2470" s="321" t="s">
        <v>1312</v>
      </c>
      <c r="B2470" s="179" t="s">
        <v>1887</v>
      </c>
      <c r="C2470" s="399" t="s">
        <v>911</v>
      </c>
      <c r="D2470" s="179" t="s">
        <v>1830</v>
      </c>
      <c r="E2470" s="422">
        <v>36434</v>
      </c>
      <c r="F2470" s="179">
        <v>46.285213281780898</v>
      </c>
    </row>
    <row r="2471" spans="1:6" x14ac:dyDescent="0.25">
      <c r="A2471" s="321" t="s">
        <v>1312</v>
      </c>
      <c r="B2471" s="179" t="s">
        <v>1887</v>
      </c>
      <c r="C2471" s="399" t="s">
        <v>911</v>
      </c>
      <c r="D2471" s="179" t="s">
        <v>1830</v>
      </c>
      <c r="E2471" s="422">
        <v>36465</v>
      </c>
      <c r="F2471" s="179">
        <v>50.006141077229103</v>
      </c>
    </row>
    <row r="2472" spans="1:6" x14ac:dyDescent="0.25">
      <c r="A2472" s="321" t="s">
        <v>1312</v>
      </c>
      <c r="B2472" s="179" t="s">
        <v>1887</v>
      </c>
      <c r="C2472" s="399" t="s">
        <v>911</v>
      </c>
      <c r="D2472" s="179" t="s">
        <v>1830</v>
      </c>
      <c r="E2472" s="422">
        <v>36495</v>
      </c>
      <c r="F2472" s="179">
        <v>44.271396230903399</v>
      </c>
    </row>
    <row r="2473" spans="1:6" x14ac:dyDescent="0.25">
      <c r="A2473" s="321" t="s">
        <v>1312</v>
      </c>
      <c r="B2473" s="179" t="s">
        <v>1887</v>
      </c>
      <c r="C2473" s="399" t="s">
        <v>911</v>
      </c>
      <c r="D2473" s="179" t="s">
        <v>1830</v>
      </c>
      <c r="E2473" s="422">
        <v>36526</v>
      </c>
      <c r="F2473" s="179">
        <v>40.827893290798897</v>
      </c>
    </row>
    <row r="2474" spans="1:6" x14ac:dyDescent="0.25">
      <c r="A2474" s="321" t="s">
        <v>1312</v>
      </c>
      <c r="B2474" s="179" t="s">
        <v>1887</v>
      </c>
      <c r="C2474" s="399" t="s">
        <v>911</v>
      </c>
      <c r="D2474" s="179" t="s">
        <v>1830</v>
      </c>
      <c r="E2474" s="422">
        <v>36557</v>
      </c>
      <c r="F2474" s="179">
        <v>46.860428472172302</v>
      </c>
    </row>
    <row r="2475" spans="1:6" x14ac:dyDescent="0.25">
      <c r="A2475" s="321" t="s">
        <v>1312</v>
      </c>
      <c r="B2475" s="179" t="s">
        <v>1887</v>
      </c>
      <c r="C2475" s="399" t="s">
        <v>911</v>
      </c>
      <c r="D2475" s="179" t="s">
        <v>1830</v>
      </c>
      <c r="E2475" s="422">
        <v>36586</v>
      </c>
      <c r="F2475" s="179">
        <v>84.348020527170803</v>
      </c>
    </row>
    <row r="2476" spans="1:6" x14ac:dyDescent="0.25">
      <c r="A2476" s="321" t="s">
        <v>1312</v>
      </c>
      <c r="B2476" s="179" t="s">
        <v>1887</v>
      </c>
      <c r="C2476" s="399" t="s">
        <v>911</v>
      </c>
      <c r="D2476" s="179" t="s">
        <v>1830</v>
      </c>
      <c r="E2476" s="422">
        <v>36617</v>
      </c>
      <c r="F2476" s="179">
        <v>172.01812717718801</v>
      </c>
    </row>
    <row r="2477" spans="1:6" x14ac:dyDescent="0.25">
      <c r="A2477" s="321" t="s">
        <v>1312</v>
      </c>
      <c r="B2477" s="179" t="s">
        <v>1887</v>
      </c>
      <c r="C2477" s="399" t="s">
        <v>911</v>
      </c>
      <c r="D2477" s="179" t="s">
        <v>1830</v>
      </c>
      <c r="E2477" s="422">
        <v>36647</v>
      </c>
      <c r="F2477" s="179">
        <v>228.753132548303</v>
      </c>
    </row>
    <row r="2478" spans="1:6" x14ac:dyDescent="0.25">
      <c r="A2478" s="321" t="s">
        <v>1312</v>
      </c>
      <c r="B2478" s="179" t="s">
        <v>1887</v>
      </c>
      <c r="C2478" s="399" t="s">
        <v>911</v>
      </c>
      <c r="D2478" s="179" t="s">
        <v>1830</v>
      </c>
      <c r="E2478" s="422">
        <v>36678</v>
      </c>
      <c r="F2478" s="179">
        <v>258.29199146728001</v>
      </c>
    </row>
    <row r="2479" spans="1:6" x14ac:dyDescent="0.25">
      <c r="A2479" s="321" t="s">
        <v>1312</v>
      </c>
      <c r="B2479" s="179" t="s">
        <v>1887</v>
      </c>
      <c r="C2479" s="399" t="s">
        <v>911</v>
      </c>
      <c r="D2479" s="179" t="s">
        <v>1830</v>
      </c>
      <c r="E2479" s="422">
        <v>36708</v>
      </c>
      <c r="F2479" s="179">
        <v>113.913769603845</v>
      </c>
    </row>
    <row r="2480" spans="1:6" x14ac:dyDescent="0.25">
      <c r="A2480" s="321" t="s">
        <v>1312</v>
      </c>
      <c r="B2480" s="179" t="s">
        <v>1887</v>
      </c>
      <c r="C2480" s="399" t="s">
        <v>911</v>
      </c>
      <c r="D2480" s="179" t="s">
        <v>1830</v>
      </c>
      <c r="E2480" s="422">
        <v>36739</v>
      </c>
      <c r="F2480" s="179">
        <v>49.287190258922401</v>
      </c>
    </row>
    <row r="2481" spans="1:6" x14ac:dyDescent="0.25">
      <c r="A2481" s="321" t="s">
        <v>1312</v>
      </c>
      <c r="B2481" s="179" t="s">
        <v>1887</v>
      </c>
      <c r="C2481" s="399" t="s">
        <v>911</v>
      </c>
      <c r="D2481" s="179" t="s">
        <v>1830</v>
      </c>
      <c r="E2481" s="422">
        <v>36770</v>
      </c>
      <c r="F2481" s="179">
        <v>39.412548758667398</v>
      </c>
    </row>
    <row r="2482" spans="1:6" x14ac:dyDescent="0.25">
      <c r="A2482" s="321" t="s">
        <v>1312</v>
      </c>
      <c r="B2482" s="179" t="s">
        <v>1887</v>
      </c>
      <c r="C2482" s="399" t="s">
        <v>911</v>
      </c>
      <c r="D2482" s="179" t="s">
        <v>1830</v>
      </c>
      <c r="E2482" s="422">
        <v>36800</v>
      </c>
      <c r="F2482" s="179">
        <v>23.141173481958599</v>
      </c>
    </row>
    <row r="2483" spans="1:6" x14ac:dyDescent="0.25">
      <c r="A2483" s="321" t="s">
        <v>1312</v>
      </c>
      <c r="B2483" s="179" t="s">
        <v>1887</v>
      </c>
      <c r="C2483" s="399" t="s">
        <v>911</v>
      </c>
      <c r="D2483" s="179" t="s">
        <v>1830</v>
      </c>
      <c r="E2483" s="422">
        <v>36831</v>
      </c>
      <c r="F2483" s="179">
        <v>25.001522166193801</v>
      </c>
    </row>
    <row r="2484" spans="1:6" x14ac:dyDescent="0.25">
      <c r="A2484" s="321" t="s">
        <v>1312</v>
      </c>
      <c r="B2484" s="179" t="s">
        <v>1887</v>
      </c>
      <c r="C2484" s="399" t="s">
        <v>911</v>
      </c>
      <c r="D2484" s="179" t="s">
        <v>1830</v>
      </c>
      <c r="E2484" s="422">
        <v>36861</v>
      </c>
      <c r="F2484" s="179">
        <v>22.134327311636898</v>
      </c>
    </row>
    <row r="2485" spans="1:6" x14ac:dyDescent="0.25">
      <c r="A2485" s="321" t="s">
        <v>1312</v>
      </c>
      <c r="B2485" s="179" t="s">
        <v>1887</v>
      </c>
      <c r="C2485" s="399" t="s">
        <v>911</v>
      </c>
      <c r="D2485" s="179" t="s">
        <v>1830</v>
      </c>
      <c r="E2485" s="422">
        <v>36892</v>
      </c>
      <c r="F2485" s="179">
        <v>20.412682464988698</v>
      </c>
    </row>
    <row r="2486" spans="1:6" x14ac:dyDescent="0.25">
      <c r="A2486" s="321" t="s">
        <v>1312</v>
      </c>
      <c r="B2486" s="179" t="s">
        <v>1887</v>
      </c>
      <c r="C2486" s="399" t="s">
        <v>911</v>
      </c>
      <c r="D2486" s="179" t="s">
        <v>1830</v>
      </c>
      <c r="E2486" s="422">
        <v>36923</v>
      </c>
      <c r="F2486" s="179">
        <v>23.428763266395102</v>
      </c>
    </row>
    <row r="2487" spans="1:6" x14ac:dyDescent="0.25">
      <c r="A2487" s="321" t="s">
        <v>1312</v>
      </c>
      <c r="B2487" s="179" t="s">
        <v>1887</v>
      </c>
      <c r="C2487" s="399" t="s">
        <v>911</v>
      </c>
      <c r="D2487" s="179" t="s">
        <v>1830</v>
      </c>
      <c r="E2487" s="422">
        <v>36951</v>
      </c>
      <c r="F2487" s="179">
        <v>42.171398541386601</v>
      </c>
    </row>
    <row r="2488" spans="1:6" x14ac:dyDescent="0.25">
      <c r="A2488" s="321" t="s">
        <v>1312</v>
      </c>
      <c r="B2488" s="179" t="s">
        <v>1887</v>
      </c>
      <c r="C2488" s="399" t="s">
        <v>911</v>
      </c>
      <c r="D2488" s="179" t="s">
        <v>1830</v>
      </c>
      <c r="E2488" s="422">
        <v>36982</v>
      </c>
      <c r="F2488" s="179">
        <v>86.003737280299703</v>
      </c>
    </row>
    <row r="2489" spans="1:6" x14ac:dyDescent="0.25">
      <c r="A2489" s="321" t="s">
        <v>1312</v>
      </c>
      <c r="B2489" s="179" t="s">
        <v>1887</v>
      </c>
      <c r="C2489" s="399" t="s">
        <v>911</v>
      </c>
      <c r="D2489" s="179" t="s">
        <v>1830</v>
      </c>
      <c r="E2489" s="422">
        <v>37012</v>
      </c>
      <c r="F2489" s="179">
        <v>114.36948324326799</v>
      </c>
    </row>
    <row r="2490" spans="1:6" x14ac:dyDescent="0.25">
      <c r="A2490" s="321" t="s">
        <v>1312</v>
      </c>
      <c r="B2490" s="179" t="s">
        <v>1887</v>
      </c>
      <c r="C2490" s="399" t="s">
        <v>911</v>
      </c>
      <c r="D2490" s="179" t="s">
        <v>1830</v>
      </c>
      <c r="E2490" s="422">
        <v>37043</v>
      </c>
      <c r="F2490" s="179">
        <v>129.137998072003</v>
      </c>
    </row>
    <row r="2491" spans="1:6" x14ac:dyDescent="0.25">
      <c r="A2491" s="321" t="s">
        <v>1312</v>
      </c>
      <c r="B2491" s="179" t="s">
        <v>1887</v>
      </c>
      <c r="C2491" s="399" t="s">
        <v>911</v>
      </c>
      <c r="D2491" s="179" t="s">
        <v>1830</v>
      </c>
      <c r="E2491" s="422">
        <v>37073</v>
      </c>
      <c r="F2491" s="179">
        <v>56.953357616353202</v>
      </c>
    </row>
    <row r="2492" spans="1:6" x14ac:dyDescent="0.25">
      <c r="A2492" s="321" t="s">
        <v>1312</v>
      </c>
      <c r="B2492" s="179" t="s">
        <v>1887</v>
      </c>
      <c r="C2492" s="399" t="s">
        <v>911</v>
      </c>
      <c r="D2492" s="179" t="s">
        <v>1830</v>
      </c>
      <c r="E2492" s="422">
        <v>37104</v>
      </c>
      <c r="F2492" s="179">
        <v>24.642069018378699</v>
      </c>
    </row>
    <row r="2493" spans="1:6" x14ac:dyDescent="0.25">
      <c r="A2493" s="321" t="s">
        <v>1312</v>
      </c>
      <c r="B2493" s="179" t="s">
        <v>1887</v>
      </c>
      <c r="C2493" s="399" t="s">
        <v>911</v>
      </c>
      <c r="D2493" s="179" t="s">
        <v>1830</v>
      </c>
      <c r="E2493" s="422">
        <v>37135</v>
      </c>
      <c r="F2493" s="179">
        <v>19.705054023149199</v>
      </c>
    </row>
    <row r="2494" spans="1:6" x14ac:dyDescent="0.25">
      <c r="A2494" s="321" t="s">
        <v>1312</v>
      </c>
      <c r="B2494" s="179" t="s">
        <v>1887</v>
      </c>
      <c r="C2494" s="399" t="s">
        <v>911</v>
      </c>
      <c r="D2494" s="179" t="s">
        <v>1830</v>
      </c>
      <c r="E2494" s="422">
        <v>37165</v>
      </c>
      <c r="F2494" s="179">
        <v>15.9639862043429</v>
      </c>
    </row>
    <row r="2495" spans="1:6" x14ac:dyDescent="0.25">
      <c r="A2495" s="321" t="s">
        <v>1312</v>
      </c>
      <c r="B2495" s="179" t="s">
        <v>1887</v>
      </c>
      <c r="C2495" s="399" t="s">
        <v>911</v>
      </c>
      <c r="D2495" s="179" t="s">
        <v>1830</v>
      </c>
      <c r="E2495" s="422">
        <v>37196</v>
      </c>
      <c r="F2495" s="179">
        <v>17.2473515770434</v>
      </c>
    </row>
    <row r="2496" spans="1:6" x14ac:dyDescent="0.25">
      <c r="A2496" s="321" t="s">
        <v>1312</v>
      </c>
      <c r="B2496" s="179" t="s">
        <v>1887</v>
      </c>
      <c r="C2496" s="399" t="s">
        <v>911</v>
      </c>
      <c r="D2496" s="179" t="s">
        <v>1830</v>
      </c>
      <c r="E2496" s="422">
        <v>37226</v>
      </c>
      <c r="F2496" s="179">
        <v>15.269411299339</v>
      </c>
    </row>
    <row r="2497" spans="1:6" x14ac:dyDescent="0.25">
      <c r="A2497" s="321" t="s">
        <v>1312</v>
      </c>
      <c r="B2497" s="179" t="s">
        <v>1887</v>
      </c>
      <c r="C2497" s="399" t="s">
        <v>911</v>
      </c>
      <c r="D2497" s="179" t="s">
        <v>1830</v>
      </c>
      <c r="E2497" s="422">
        <v>37257</v>
      </c>
      <c r="F2497" s="179">
        <v>14.081731054769801</v>
      </c>
    </row>
    <row r="2498" spans="1:6" x14ac:dyDescent="0.25">
      <c r="A2498" s="321" t="s">
        <v>1312</v>
      </c>
      <c r="B2498" s="179" t="s">
        <v>1887</v>
      </c>
      <c r="C2498" s="399" t="s">
        <v>911</v>
      </c>
      <c r="D2498" s="179" t="s">
        <v>1830</v>
      </c>
      <c r="E2498" s="422">
        <v>37288</v>
      </c>
      <c r="F2498" s="179">
        <v>16.162380609658399</v>
      </c>
    </row>
    <row r="2499" spans="1:6" x14ac:dyDescent="0.25">
      <c r="A2499" s="321" t="s">
        <v>1312</v>
      </c>
      <c r="B2499" s="179" t="s">
        <v>1887</v>
      </c>
      <c r="C2499" s="399" t="s">
        <v>911</v>
      </c>
      <c r="D2499" s="179" t="s">
        <v>1830</v>
      </c>
      <c r="E2499" s="422">
        <v>37316</v>
      </c>
      <c r="F2499" s="179">
        <v>29.092026169606498</v>
      </c>
    </row>
    <row r="2500" spans="1:6" x14ac:dyDescent="0.25">
      <c r="A2500" s="321" t="s">
        <v>1312</v>
      </c>
      <c r="B2500" s="179" t="s">
        <v>1887</v>
      </c>
      <c r="C2500" s="399" t="s">
        <v>911</v>
      </c>
      <c r="D2500" s="179" t="s">
        <v>1830</v>
      </c>
      <c r="E2500" s="422">
        <v>37347</v>
      </c>
      <c r="F2500" s="179">
        <v>59.329855356515701</v>
      </c>
    </row>
    <row r="2501" spans="1:6" x14ac:dyDescent="0.25">
      <c r="A2501" s="321" t="s">
        <v>1312</v>
      </c>
      <c r="B2501" s="179" t="s">
        <v>1887</v>
      </c>
      <c r="C2501" s="399" t="s">
        <v>911</v>
      </c>
      <c r="D2501" s="179" t="s">
        <v>1830</v>
      </c>
      <c r="E2501" s="422">
        <v>37377</v>
      </c>
      <c r="F2501" s="179">
        <v>78.898023651082198</v>
      </c>
    </row>
    <row r="2502" spans="1:6" x14ac:dyDescent="0.25">
      <c r="A2502" s="321" t="s">
        <v>1312</v>
      </c>
      <c r="B2502" s="179" t="s">
        <v>1887</v>
      </c>
      <c r="C2502" s="399" t="s">
        <v>911</v>
      </c>
      <c r="D2502" s="179" t="s">
        <v>1830</v>
      </c>
      <c r="E2502" s="422">
        <v>37408</v>
      </c>
      <c r="F2502" s="179">
        <v>89.086114033290798</v>
      </c>
    </row>
    <row r="2503" spans="1:6" x14ac:dyDescent="0.25">
      <c r="A2503" s="321" t="s">
        <v>1312</v>
      </c>
      <c r="B2503" s="179" t="s">
        <v>1887</v>
      </c>
      <c r="C2503" s="399" t="s">
        <v>911</v>
      </c>
      <c r="D2503" s="179" t="s">
        <v>1830</v>
      </c>
      <c r="E2503" s="422">
        <v>37438</v>
      </c>
      <c r="F2503" s="179">
        <v>39.289391092777102</v>
      </c>
    </row>
    <row r="2504" spans="1:6" x14ac:dyDescent="0.25">
      <c r="A2504" s="321" t="s">
        <v>1312</v>
      </c>
      <c r="B2504" s="179" t="s">
        <v>1887</v>
      </c>
      <c r="C2504" s="399" t="s">
        <v>911</v>
      </c>
      <c r="D2504" s="179" t="s">
        <v>1830</v>
      </c>
      <c r="E2504" s="422">
        <v>37469</v>
      </c>
      <c r="F2504" s="179">
        <v>16.999382082440899</v>
      </c>
    </row>
    <row r="2505" spans="1:6" x14ac:dyDescent="0.25">
      <c r="A2505" s="321" t="s">
        <v>1312</v>
      </c>
      <c r="B2505" s="179" t="s">
        <v>1887</v>
      </c>
      <c r="C2505" s="399" t="s">
        <v>911</v>
      </c>
      <c r="D2505" s="179" t="s">
        <v>1830</v>
      </c>
      <c r="E2505" s="422">
        <v>37500</v>
      </c>
      <c r="F2505" s="179">
        <v>13.593572116238301</v>
      </c>
    </row>
    <row r="2506" spans="1:6" x14ac:dyDescent="0.25">
      <c r="A2506" s="321" t="s">
        <v>1312</v>
      </c>
      <c r="B2506" s="179" t="s">
        <v>1887</v>
      </c>
      <c r="C2506" s="399" t="s">
        <v>911</v>
      </c>
      <c r="D2506" s="179" t="s">
        <v>1830</v>
      </c>
      <c r="E2506" s="422">
        <v>37530</v>
      </c>
      <c r="F2506" s="179">
        <v>18.975408424189801</v>
      </c>
    </row>
    <row r="2507" spans="1:6" x14ac:dyDescent="0.25">
      <c r="A2507" s="321" t="s">
        <v>1312</v>
      </c>
      <c r="B2507" s="179" t="s">
        <v>1887</v>
      </c>
      <c r="C2507" s="399" t="s">
        <v>911</v>
      </c>
      <c r="D2507" s="179" t="s">
        <v>1830</v>
      </c>
      <c r="E2507" s="422">
        <v>37561</v>
      </c>
      <c r="F2507" s="179">
        <v>20.5008659003324</v>
      </c>
    </row>
    <row r="2508" spans="1:6" x14ac:dyDescent="0.25">
      <c r="A2508" s="321" t="s">
        <v>1312</v>
      </c>
      <c r="B2508" s="179" t="s">
        <v>1887</v>
      </c>
      <c r="C2508" s="399" t="s">
        <v>911</v>
      </c>
      <c r="D2508" s="179" t="s">
        <v>1830</v>
      </c>
      <c r="E2508" s="422">
        <v>37591</v>
      </c>
      <c r="F2508" s="179">
        <v>18.1498099593116</v>
      </c>
    </row>
    <row r="2509" spans="1:6" x14ac:dyDescent="0.25">
      <c r="A2509" s="321" t="s">
        <v>1312</v>
      </c>
      <c r="B2509" s="179" t="s">
        <v>1887</v>
      </c>
      <c r="C2509" s="399" t="s">
        <v>911</v>
      </c>
      <c r="D2509" s="179" t="s">
        <v>1830</v>
      </c>
      <c r="E2509" s="422">
        <v>37622</v>
      </c>
      <c r="F2509" s="179">
        <v>16.7380875091938</v>
      </c>
    </row>
    <row r="2510" spans="1:6" x14ac:dyDescent="0.25">
      <c r="A2510" s="321" t="s">
        <v>1312</v>
      </c>
      <c r="B2510" s="179" t="s">
        <v>1887</v>
      </c>
      <c r="C2510" s="399" t="s">
        <v>911</v>
      </c>
      <c r="D2510" s="179" t="s">
        <v>1830</v>
      </c>
      <c r="E2510" s="422">
        <v>37653</v>
      </c>
      <c r="F2510" s="179">
        <v>19.211227650149102</v>
      </c>
    </row>
    <row r="2511" spans="1:6" x14ac:dyDescent="0.25">
      <c r="A2511" s="321" t="s">
        <v>1312</v>
      </c>
      <c r="B2511" s="179" t="s">
        <v>1887</v>
      </c>
      <c r="C2511" s="399" t="s">
        <v>911</v>
      </c>
      <c r="D2511" s="179" t="s">
        <v>1830</v>
      </c>
      <c r="E2511" s="422">
        <v>37681</v>
      </c>
      <c r="F2511" s="179">
        <v>34.5799019987452</v>
      </c>
    </row>
    <row r="2512" spans="1:6" x14ac:dyDescent="0.25">
      <c r="A2512" s="321" t="s">
        <v>1312</v>
      </c>
      <c r="B2512" s="179" t="s">
        <v>1887</v>
      </c>
      <c r="C2512" s="399" t="s">
        <v>911</v>
      </c>
      <c r="D2512" s="179" t="s">
        <v>1830</v>
      </c>
      <c r="E2512" s="422">
        <v>37712</v>
      </c>
      <c r="F2512" s="179">
        <v>70.521749563509104</v>
      </c>
    </row>
    <row r="2513" spans="1:6" x14ac:dyDescent="0.25">
      <c r="A2513" s="321" t="s">
        <v>1312</v>
      </c>
      <c r="B2513" s="179" t="s">
        <v>1887</v>
      </c>
      <c r="C2513" s="399" t="s">
        <v>911</v>
      </c>
      <c r="D2513" s="179" t="s">
        <v>1830</v>
      </c>
      <c r="E2513" s="422">
        <v>37742</v>
      </c>
      <c r="F2513" s="179">
        <v>93.781227537855301</v>
      </c>
    </row>
    <row r="2514" spans="1:6" x14ac:dyDescent="0.25">
      <c r="A2514" s="321" t="s">
        <v>1312</v>
      </c>
      <c r="B2514" s="179" t="s">
        <v>1887</v>
      </c>
      <c r="C2514" s="399" t="s">
        <v>911</v>
      </c>
      <c r="D2514" s="179" t="s">
        <v>1830</v>
      </c>
      <c r="E2514" s="422">
        <v>37773</v>
      </c>
      <c r="F2514" s="179">
        <v>105.891183885248</v>
      </c>
    </row>
    <row r="2515" spans="1:6" x14ac:dyDescent="0.25">
      <c r="A2515" s="321" t="s">
        <v>1312</v>
      </c>
      <c r="B2515" s="179" t="s">
        <v>1887</v>
      </c>
      <c r="C2515" s="399" t="s">
        <v>911</v>
      </c>
      <c r="D2515" s="179" t="s">
        <v>1830</v>
      </c>
      <c r="E2515" s="422">
        <v>37803</v>
      </c>
      <c r="F2515" s="179">
        <v>46.700882422483403</v>
      </c>
    </row>
    <row r="2516" spans="1:6" x14ac:dyDescent="0.25">
      <c r="A2516" s="321" t="s">
        <v>1312</v>
      </c>
      <c r="B2516" s="179" t="s">
        <v>1887</v>
      </c>
      <c r="C2516" s="399" t="s">
        <v>911</v>
      </c>
      <c r="D2516" s="179" t="s">
        <v>1830</v>
      </c>
      <c r="E2516" s="422">
        <v>37834</v>
      </c>
      <c r="F2516" s="179">
        <v>20.206119815200999</v>
      </c>
    </row>
    <row r="2517" spans="1:6" x14ac:dyDescent="0.25">
      <c r="A2517" s="321" t="s">
        <v>1312</v>
      </c>
      <c r="B2517" s="179" t="s">
        <v>1887</v>
      </c>
      <c r="C2517" s="399" t="s">
        <v>911</v>
      </c>
      <c r="D2517" s="179" t="s">
        <v>1830</v>
      </c>
      <c r="E2517" s="422">
        <v>37865</v>
      </c>
      <c r="F2517" s="179">
        <v>16.157843006599901</v>
      </c>
    </row>
    <row r="2518" spans="1:6" x14ac:dyDescent="0.25">
      <c r="A2518" s="321" t="s">
        <v>1312</v>
      </c>
      <c r="B2518" s="179" t="s">
        <v>1887</v>
      </c>
      <c r="C2518" s="399" t="s">
        <v>911</v>
      </c>
      <c r="D2518" s="179" t="s">
        <v>1830</v>
      </c>
      <c r="E2518" s="422">
        <v>37895</v>
      </c>
      <c r="F2518" s="179">
        <v>19.6726156721842</v>
      </c>
    </row>
    <row r="2519" spans="1:6" x14ac:dyDescent="0.25">
      <c r="A2519" s="321" t="s">
        <v>1312</v>
      </c>
      <c r="B2519" s="179" t="s">
        <v>1887</v>
      </c>
      <c r="C2519" s="399" t="s">
        <v>911</v>
      </c>
      <c r="D2519" s="179" t="s">
        <v>1830</v>
      </c>
      <c r="E2519" s="422">
        <v>37926</v>
      </c>
      <c r="F2519" s="179">
        <v>21.254122535254201</v>
      </c>
    </row>
    <row r="2520" spans="1:6" x14ac:dyDescent="0.25">
      <c r="A2520" s="321" t="s">
        <v>1312</v>
      </c>
      <c r="B2520" s="179" t="s">
        <v>1887</v>
      </c>
      <c r="C2520" s="399" t="s">
        <v>911</v>
      </c>
      <c r="D2520" s="179" t="s">
        <v>1830</v>
      </c>
      <c r="E2520" s="422">
        <v>37956</v>
      </c>
      <c r="F2520" s="179">
        <v>18.816682511958199</v>
      </c>
    </row>
    <row r="2521" spans="1:6" x14ac:dyDescent="0.25">
      <c r="A2521" s="321" t="s">
        <v>1312</v>
      </c>
      <c r="B2521" s="179" t="s">
        <v>1887</v>
      </c>
      <c r="C2521" s="399" t="s">
        <v>911</v>
      </c>
      <c r="D2521" s="179" t="s">
        <v>1830</v>
      </c>
      <c r="E2521" s="422">
        <v>37987</v>
      </c>
      <c r="F2521" s="179">
        <v>17.353089603910099</v>
      </c>
    </row>
    <row r="2522" spans="1:6" x14ac:dyDescent="0.25">
      <c r="A2522" s="321" t="s">
        <v>1312</v>
      </c>
      <c r="B2522" s="179" t="s">
        <v>1887</v>
      </c>
      <c r="C2522" s="399" t="s">
        <v>911</v>
      </c>
      <c r="D2522" s="179" t="s">
        <v>1830</v>
      </c>
      <c r="E2522" s="422">
        <v>38018</v>
      </c>
      <c r="F2522" s="179">
        <v>19.917099527113798</v>
      </c>
    </row>
    <row r="2523" spans="1:6" x14ac:dyDescent="0.25">
      <c r="A2523" s="321" t="s">
        <v>1312</v>
      </c>
      <c r="B2523" s="179" t="s">
        <v>1887</v>
      </c>
      <c r="C2523" s="399" t="s">
        <v>911</v>
      </c>
      <c r="D2523" s="179" t="s">
        <v>1830</v>
      </c>
      <c r="E2523" s="422">
        <v>38047</v>
      </c>
      <c r="F2523" s="179">
        <v>35.850460068932897</v>
      </c>
    </row>
    <row r="2524" spans="1:6" x14ac:dyDescent="0.25">
      <c r="A2524" s="321" t="s">
        <v>1312</v>
      </c>
      <c r="B2524" s="179" t="s">
        <v>1887</v>
      </c>
      <c r="C2524" s="399" t="s">
        <v>911</v>
      </c>
      <c r="D2524" s="179" t="s">
        <v>1830</v>
      </c>
      <c r="E2524" s="422">
        <v>38078</v>
      </c>
      <c r="F2524" s="179">
        <v>73.112907225983705</v>
      </c>
    </row>
    <row r="2525" spans="1:6" x14ac:dyDescent="0.25">
      <c r="A2525" s="321" t="s">
        <v>1312</v>
      </c>
      <c r="B2525" s="179" t="s">
        <v>1887</v>
      </c>
      <c r="C2525" s="399" t="s">
        <v>911</v>
      </c>
      <c r="D2525" s="179" t="s">
        <v>1830</v>
      </c>
      <c r="E2525" s="422">
        <v>38108</v>
      </c>
      <c r="F2525" s="179">
        <v>97.227000619706402</v>
      </c>
    </row>
    <row r="2526" spans="1:6" x14ac:dyDescent="0.25">
      <c r="A2526" s="321" t="s">
        <v>1312</v>
      </c>
      <c r="B2526" s="179" t="s">
        <v>1887</v>
      </c>
      <c r="C2526" s="399" t="s">
        <v>911</v>
      </c>
      <c r="D2526" s="179" t="s">
        <v>1830</v>
      </c>
      <c r="E2526" s="422">
        <v>38139</v>
      </c>
      <c r="F2526" s="179">
        <v>109.78190914676</v>
      </c>
    </row>
    <row r="2527" spans="1:6" x14ac:dyDescent="0.25">
      <c r="A2527" s="321" t="s">
        <v>1312</v>
      </c>
      <c r="B2527" s="179" t="s">
        <v>1887</v>
      </c>
      <c r="C2527" s="399" t="s">
        <v>911</v>
      </c>
      <c r="D2527" s="179" t="s">
        <v>1830</v>
      </c>
      <c r="E2527" s="422">
        <v>38169</v>
      </c>
      <c r="F2527" s="179">
        <v>48.416797726376601</v>
      </c>
    </row>
    <row r="2528" spans="1:6" x14ac:dyDescent="0.25">
      <c r="A2528" s="321" t="s">
        <v>1312</v>
      </c>
      <c r="B2528" s="179" t="s">
        <v>1887</v>
      </c>
      <c r="C2528" s="399" t="s">
        <v>911</v>
      </c>
      <c r="D2528" s="179" t="s">
        <v>1830</v>
      </c>
      <c r="E2528" s="422">
        <v>38200</v>
      </c>
      <c r="F2528" s="179">
        <v>20.948546690769199</v>
      </c>
    </row>
    <row r="2529" spans="1:6" x14ac:dyDescent="0.25">
      <c r="A2529" s="321" t="s">
        <v>1312</v>
      </c>
      <c r="B2529" s="179" t="s">
        <v>1887</v>
      </c>
      <c r="C2529" s="399" t="s">
        <v>911</v>
      </c>
      <c r="D2529" s="179" t="s">
        <v>1830</v>
      </c>
      <c r="E2529" s="422">
        <v>38231</v>
      </c>
      <c r="F2529" s="179">
        <v>16.751525366648401</v>
      </c>
    </row>
    <row r="2530" spans="1:6" x14ac:dyDescent="0.25">
      <c r="A2530" s="321" t="s">
        <v>1312</v>
      </c>
      <c r="B2530" s="179" t="s">
        <v>1887</v>
      </c>
      <c r="C2530" s="399" t="s">
        <v>911</v>
      </c>
      <c r="D2530" s="179" t="s">
        <v>1830</v>
      </c>
      <c r="E2530" s="422">
        <v>38261</v>
      </c>
      <c r="F2530" s="179">
        <v>62.272271354428398</v>
      </c>
    </row>
    <row r="2531" spans="1:6" x14ac:dyDescent="0.25">
      <c r="A2531" s="321" t="s">
        <v>1312</v>
      </c>
      <c r="B2531" s="179" t="s">
        <v>1887</v>
      </c>
      <c r="C2531" s="399" t="s">
        <v>911</v>
      </c>
      <c r="D2531" s="179" t="s">
        <v>1830</v>
      </c>
      <c r="E2531" s="422">
        <v>38292</v>
      </c>
      <c r="F2531" s="179">
        <v>67.278419299728995</v>
      </c>
    </row>
    <row r="2532" spans="1:6" x14ac:dyDescent="0.25">
      <c r="A2532" s="321" t="s">
        <v>1312</v>
      </c>
      <c r="B2532" s="179" t="s">
        <v>1887</v>
      </c>
      <c r="C2532" s="399" t="s">
        <v>911</v>
      </c>
      <c r="D2532" s="179" t="s">
        <v>1830</v>
      </c>
      <c r="E2532" s="422">
        <v>38322</v>
      </c>
      <c r="F2532" s="179">
        <v>59.562875567766199</v>
      </c>
    </row>
    <row r="2533" spans="1:6" x14ac:dyDescent="0.25">
      <c r="A2533" s="321" t="s">
        <v>1312</v>
      </c>
      <c r="B2533" s="179" t="s">
        <v>1887</v>
      </c>
      <c r="C2533" s="399" t="s">
        <v>911</v>
      </c>
      <c r="D2533" s="179" t="s">
        <v>1830</v>
      </c>
      <c r="E2533" s="422">
        <v>38353</v>
      </c>
      <c r="F2533" s="179">
        <v>54.929975894376</v>
      </c>
    </row>
    <row r="2534" spans="1:6" x14ac:dyDescent="0.25">
      <c r="A2534" s="321" t="s">
        <v>1312</v>
      </c>
      <c r="B2534" s="179" t="s">
        <v>1887</v>
      </c>
      <c r="C2534" s="399" t="s">
        <v>911</v>
      </c>
      <c r="D2534" s="179" t="s">
        <v>1830</v>
      </c>
      <c r="E2534" s="422">
        <v>38384</v>
      </c>
      <c r="F2534" s="179">
        <v>63.046167678621003</v>
      </c>
    </row>
    <row r="2535" spans="1:6" x14ac:dyDescent="0.25">
      <c r="A2535" s="321" t="s">
        <v>1312</v>
      </c>
      <c r="B2535" s="179" t="s">
        <v>1887</v>
      </c>
      <c r="C2535" s="399" t="s">
        <v>911</v>
      </c>
      <c r="D2535" s="179" t="s">
        <v>1830</v>
      </c>
      <c r="E2535" s="422">
        <v>38412</v>
      </c>
      <c r="F2535" s="179">
        <v>113.48209179678599</v>
      </c>
    </row>
    <row r="2536" spans="1:6" x14ac:dyDescent="0.25">
      <c r="A2536" s="321" t="s">
        <v>1312</v>
      </c>
      <c r="B2536" s="179" t="s">
        <v>1887</v>
      </c>
      <c r="C2536" s="399" t="s">
        <v>911</v>
      </c>
      <c r="D2536" s="179" t="s">
        <v>1830</v>
      </c>
      <c r="E2536" s="422">
        <v>38443</v>
      </c>
      <c r="F2536" s="179">
        <v>231.433728699592</v>
      </c>
    </row>
    <row r="2537" spans="1:6" x14ac:dyDescent="0.25">
      <c r="A2537" s="321" t="s">
        <v>1312</v>
      </c>
      <c r="B2537" s="179" t="s">
        <v>1887</v>
      </c>
      <c r="C2537" s="399" t="s">
        <v>911</v>
      </c>
      <c r="D2537" s="179" t="s">
        <v>1830</v>
      </c>
      <c r="E2537" s="422">
        <v>38473</v>
      </c>
      <c r="F2537" s="179">
        <v>307.76518315905901</v>
      </c>
    </row>
    <row r="2538" spans="1:6" x14ac:dyDescent="0.25">
      <c r="A2538" s="321" t="s">
        <v>1312</v>
      </c>
      <c r="B2538" s="179" t="s">
        <v>1887</v>
      </c>
      <c r="C2538" s="399" t="s">
        <v>911</v>
      </c>
      <c r="D2538" s="179" t="s">
        <v>1830</v>
      </c>
      <c r="E2538" s="422">
        <v>38504</v>
      </c>
      <c r="F2538" s="179">
        <v>347.50685674505502</v>
      </c>
    </row>
    <row r="2539" spans="1:6" x14ac:dyDescent="0.25">
      <c r="A2539" s="321" t="s">
        <v>1312</v>
      </c>
      <c r="B2539" s="179" t="s">
        <v>1887</v>
      </c>
      <c r="C2539" s="399" t="s">
        <v>911</v>
      </c>
      <c r="D2539" s="179" t="s">
        <v>1830</v>
      </c>
      <c r="E2539" s="422">
        <v>38534</v>
      </c>
      <c r="F2539" s="179">
        <v>153.25994348542301</v>
      </c>
    </row>
    <row r="2540" spans="1:6" x14ac:dyDescent="0.25">
      <c r="A2540" s="321" t="s">
        <v>1312</v>
      </c>
      <c r="B2540" s="179" t="s">
        <v>1887</v>
      </c>
      <c r="C2540" s="399" t="s">
        <v>911</v>
      </c>
      <c r="D2540" s="179" t="s">
        <v>1830</v>
      </c>
      <c r="E2540" s="422">
        <v>38565</v>
      </c>
      <c r="F2540" s="179">
        <v>66.311140610193306</v>
      </c>
    </row>
    <row r="2541" spans="1:6" x14ac:dyDescent="0.25">
      <c r="A2541" s="321" t="s">
        <v>1312</v>
      </c>
      <c r="B2541" s="179" t="s">
        <v>1887</v>
      </c>
      <c r="C2541" s="399" t="s">
        <v>911</v>
      </c>
      <c r="D2541" s="179" t="s">
        <v>1830</v>
      </c>
      <c r="E2541" s="422">
        <v>38596</v>
      </c>
      <c r="F2541" s="179">
        <v>53.025766914537698</v>
      </c>
    </row>
    <row r="2542" spans="1:6" x14ac:dyDescent="0.25">
      <c r="A2542" s="321" t="s">
        <v>1312</v>
      </c>
      <c r="B2542" s="179" t="s">
        <v>1887</v>
      </c>
      <c r="C2542" s="399" t="s">
        <v>911</v>
      </c>
      <c r="D2542" s="179" t="s">
        <v>1830</v>
      </c>
      <c r="E2542" s="422">
        <v>38626</v>
      </c>
      <c r="F2542" s="179">
        <v>45.3884339851476</v>
      </c>
    </row>
    <row r="2543" spans="1:6" x14ac:dyDescent="0.25">
      <c r="A2543" s="321" t="s">
        <v>1312</v>
      </c>
      <c r="B2543" s="179" t="s">
        <v>1887</v>
      </c>
      <c r="C2543" s="399" t="s">
        <v>911</v>
      </c>
      <c r="D2543" s="179" t="s">
        <v>1830</v>
      </c>
      <c r="E2543" s="422">
        <v>38657</v>
      </c>
      <c r="F2543" s="179">
        <v>49.037268540127997</v>
      </c>
    </row>
    <row r="2544" spans="1:6" x14ac:dyDescent="0.25">
      <c r="A2544" s="321" t="s">
        <v>1312</v>
      </c>
      <c r="B2544" s="179" t="s">
        <v>1887</v>
      </c>
      <c r="C2544" s="399" t="s">
        <v>911</v>
      </c>
      <c r="D2544" s="179" t="s">
        <v>1830</v>
      </c>
      <c r="E2544" s="422">
        <v>38687</v>
      </c>
      <c r="F2544" s="179">
        <v>43.413634782744502</v>
      </c>
    </row>
    <row r="2545" spans="1:6" x14ac:dyDescent="0.25">
      <c r="A2545" s="321" t="s">
        <v>1312</v>
      </c>
      <c r="B2545" s="179" t="s">
        <v>1887</v>
      </c>
      <c r="C2545" s="399" t="s">
        <v>911</v>
      </c>
      <c r="D2545" s="179" t="s">
        <v>1830</v>
      </c>
      <c r="E2545" s="422">
        <v>38718</v>
      </c>
      <c r="F2545" s="179">
        <v>40.036849956820099</v>
      </c>
    </row>
    <row r="2546" spans="1:6" x14ac:dyDescent="0.25">
      <c r="A2546" s="321" t="s">
        <v>1312</v>
      </c>
      <c r="B2546" s="179" t="s">
        <v>1887</v>
      </c>
      <c r="C2546" s="399" t="s">
        <v>911</v>
      </c>
      <c r="D2546" s="179" t="s">
        <v>1830</v>
      </c>
      <c r="E2546" s="422">
        <v>38749</v>
      </c>
      <c r="F2546" s="179">
        <v>45.952504340346998</v>
      </c>
    </row>
    <row r="2547" spans="1:6" x14ac:dyDescent="0.25">
      <c r="A2547" s="321" t="s">
        <v>1312</v>
      </c>
      <c r="B2547" s="179" t="s">
        <v>1887</v>
      </c>
      <c r="C2547" s="399" t="s">
        <v>911</v>
      </c>
      <c r="D2547" s="179" t="s">
        <v>1830</v>
      </c>
      <c r="E2547" s="422">
        <v>38777</v>
      </c>
      <c r="F2547" s="179">
        <v>82.713771635191605</v>
      </c>
    </row>
    <row r="2548" spans="1:6" x14ac:dyDescent="0.25">
      <c r="A2548" s="321" t="s">
        <v>1312</v>
      </c>
      <c r="B2548" s="179" t="s">
        <v>1887</v>
      </c>
      <c r="C2548" s="399" t="s">
        <v>911</v>
      </c>
      <c r="D2548" s="179" t="s">
        <v>1830</v>
      </c>
      <c r="E2548" s="422">
        <v>38808</v>
      </c>
      <c r="F2548" s="179">
        <v>168.68526373851299</v>
      </c>
    </row>
    <row r="2549" spans="1:6" x14ac:dyDescent="0.25">
      <c r="A2549" s="321" t="s">
        <v>1312</v>
      </c>
      <c r="B2549" s="179" t="s">
        <v>1887</v>
      </c>
      <c r="C2549" s="399" t="s">
        <v>911</v>
      </c>
      <c r="D2549" s="179" t="s">
        <v>1830</v>
      </c>
      <c r="E2549" s="422">
        <v>38838</v>
      </c>
      <c r="F2549" s="179">
        <v>224.32102434864001</v>
      </c>
    </row>
    <row r="2550" spans="1:6" x14ac:dyDescent="0.25">
      <c r="A2550" s="321" t="s">
        <v>1312</v>
      </c>
      <c r="B2550" s="179" t="s">
        <v>1887</v>
      </c>
      <c r="C2550" s="399" t="s">
        <v>911</v>
      </c>
      <c r="D2550" s="179" t="s">
        <v>1830</v>
      </c>
      <c r="E2550" s="422">
        <v>38869</v>
      </c>
      <c r="F2550" s="179">
        <v>253.28756577685701</v>
      </c>
    </row>
    <row r="2551" spans="1:6" x14ac:dyDescent="0.25">
      <c r="A2551" s="321" t="s">
        <v>1312</v>
      </c>
      <c r="B2551" s="179" t="s">
        <v>1887</v>
      </c>
      <c r="C2551" s="399" t="s">
        <v>911</v>
      </c>
      <c r="D2551" s="179" t="s">
        <v>1830</v>
      </c>
      <c r="E2551" s="422">
        <v>38899</v>
      </c>
      <c r="F2551" s="179">
        <v>111.70668222239</v>
      </c>
    </row>
    <row r="2552" spans="1:6" x14ac:dyDescent="0.25">
      <c r="A2552" s="321" t="s">
        <v>1312</v>
      </c>
      <c r="B2552" s="179" t="s">
        <v>1887</v>
      </c>
      <c r="C2552" s="399" t="s">
        <v>911</v>
      </c>
      <c r="D2552" s="179" t="s">
        <v>1830</v>
      </c>
      <c r="E2552" s="422">
        <v>38930</v>
      </c>
      <c r="F2552" s="179">
        <v>48.332247445018901</v>
      </c>
    </row>
    <row r="2553" spans="1:6" x14ac:dyDescent="0.25">
      <c r="A2553" s="321" t="s">
        <v>1312</v>
      </c>
      <c r="B2553" s="179" t="s">
        <v>1887</v>
      </c>
      <c r="C2553" s="399" t="s">
        <v>911</v>
      </c>
      <c r="D2553" s="179" t="s">
        <v>1830</v>
      </c>
      <c r="E2553" s="422">
        <v>38961</v>
      </c>
      <c r="F2553" s="179">
        <v>38.648927825581303</v>
      </c>
    </row>
    <row r="2554" spans="1:6" x14ac:dyDescent="0.25">
      <c r="A2554" s="321" t="s">
        <v>1312</v>
      </c>
      <c r="B2554" s="179" t="s">
        <v>1887</v>
      </c>
      <c r="C2554" s="399" t="s">
        <v>911</v>
      </c>
      <c r="D2554" s="179" t="s">
        <v>1830</v>
      </c>
      <c r="E2554" s="422">
        <v>38991</v>
      </c>
      <c r="F2554" s="179">
        <v>35.053492989245598</v>
      </c>
    </row>
    <row r="2555" spans="1:6" x14ac:dyDescent="0.25">
      <c r="A2555" s="321" t="s">
        <v>1312</v>
      </c>
      <c r="B2555" s="179" t="s">
        <v>1887</v>
      </c>
      <c r="C2555" s="399" t="s">
        <v>911</v>
      </c>
      <c r="D2555" s="179" t="s">
        <v>1830</v>
      </c>
      <c r="E2555" s="422">
        <v>39022</v>
      </c>
      <c r="F2555" s="179">
        <v>37.871488351979998</v>
      </c>
    </row>
    <row r="2556" spans="1:6" x14ac:dyDescent="0.25">
      <c r="A2556" s="321" t="s">
        <v>1312</v>
      </c>
      <c r="B2556" s="179" t="s">
        <v>1887</v>
      </c>
      <c r="C2556" s="399" t="s">
        <v>911</v>
      </c>
      <c r="D2556" s="179" t="s">
        <v>1830</v>
      </c>
      <c r="E2556" s="422">
        <v>39052</v>
      </c>
      <c r="F2556" s="179">
        <v>33.528355329302101</v>
      </c>
    </row>
    <row r="2557" spans="1:6" x14ac:dyDescent="0.25">
      <c r="A2557" s="321" t="s">
        <v>1312</v>
      </c>
      <c r="B2557" s="179" t="s">
        <v>1887</v>
      </c>
      <c r="C2557" s="399" t="s">
        <v>911</v>
      </c>
      <c r="D2557" s="179" t="s">
        <v>1830</v>
      </c>
      <c r="E2557" s="422">
        <v>39083</v>
      </c>
      <c r="F2557" s="179">
        <v>30.920464004819198</v>
      </c>
    </row>
    <row r="2558" spans="1:6" x14ac:dyDescent="0.25">
      <c r="A2558" s="321" t="s">
        <v>1312</v>
      </c>
      <c r="B2558" s="179" t="s">
        <v>1887</v>
      </c>
      <c r="C2558" s="399" t="s">
        <v>911</v>
      </c>
      <c r="D2558" s="179" t="s">
        <v>1830</v>
      </c>
      <c r="E2558" s="422">
        <v>39114</v>
      </c>
      <c r="F2558" s="179">
        <v>35.489124591954997</v>
      </c>
    </row>
    <row r="2559" spans="1:6" x14ac:dyDescent="0.25">
      <c r="A2559" s="321" t="s">
        <v>1312</v>
      </c>
      <c r="B2559" s="179" t="s">
        <v>1887</v>
      </c>
      <c r="C2559" s="399" t="s">
        <v>911</v>
      </c>
      <c r="D2559" s="179" t="s">
        <v>1830</v>
      </c>
      <c r="E2559" s="422">
        <v>39142</v>
      </c>
      <c r="F2559" s="179">
        <v>63.879855715599597</v>
      </c>
    </row>
    <row r="2560" spans="1:6" x14ac:dyDescent="0.25">
      <c r="A2560" s="321" t="s">
        <v>1312</v>
      </c>
      <c r="B2560" s="179" t="s">
        <v>1887</v>
      </c>
      <c r="C2560" s="399" t="s">
        <v>911</v>
      </c>
      <c r="D2560" s="179" t="s">
        <v>1830</v>
      </c>
      <c r="E2560" s="422">
        <v>39173</v>
      </c>
      <c r="F2560" s="179">
        <v>130.275649337933</v>
      </c>
    </row>
    <row r="2561" spans="1:6" x14ac:dyDescent="0.25">
      <c r="A2561" s="321" t="s">
        <v>1312</v>
      </c>
      <c r="B2561" s="179" t="s">
        <v>1887</v>
      </c>
      <c r="C2561" s="399" t="s">
        <v>911</v>
      </c>
      <c r="D2561" s="179" t="s">
        <v>1830</v>
      </c>
      <c r="E2561" s="422">
        <v>39203</v>
      </c>
      <c r="F2561" s="179">
        <v>173.24315390388901</v>
      </c>
    </row>
    <row r="2562" spans="1:6" x14ac:dyDescent="0.25">
      <c r="A2562" s="321" t="s">
        <v>1312</v>
      </c>
      <c r="B2562" s="179" t="s">
        <v>1887</v>
      </c>
      <c r="C2562" s="399" t="s">
        <v>911</v>
      </c>
      <c r="D2562" s="179" t="s">
        <v>1830</v>
      </c>
      <c r="E2562" s="422">
        <v>39234</v>
      </c>
      <c r="F2562" s="179">
        <v>195.614017309508</v>
      </c>
    </row>
    <row r="2563" spans="1:6" x14ac:dyDescent="0.25">
      <c r="A2563" s="321" t="s">
        <v>1312</v>
      </c>
      <c r="B2563" s="179" t="s">
        <v>1887</v>
      </c>
      <c r="C2563" s="399" t="s">
        <v>911</v>
      </c>
      <c r="D2563" s="179" t="s">
        <v>1830</v>
      </c>
      <c r="E2563" s="422">
        <v>39264</v>
      </c>
      <c r="F2563" s="179">
        <v>86.271084025850399</v>
      </c>
    </row>
    <row r="2564" spans="1:6" x14ac:dyDescent="0.25">
      <c r="A2564" s="321" t="s">
        <v>1312</v>
      </c>
      <c r="B2564" s="179" t="s">
        <v>1887</v>
      </c>
      <c r="C2564" s="399" t="s">
        <v>911</v>
      </c>
      <c r="D2564" s="179" t="s">
        <v>1830</v>
      </c>
      <c r="E2564" s="422">
        <v>39295</v>
      </c>
      <c r="F2564" s="179">
        <v>37.327000475999</v>
      </c>
    </row>
    <row r="2565" spans="1:6" x14ac:dyDescent="0.25">
      <c r="A2565" s="321" t="s">
        <v>1312</v>
      </c>
      <c r="B2565" s="179" t="s">
        <v>1887</v>
      </c>
      <c r="C2565" s="399" t="s">
        <v>911</v>
      </c>
      <c r="D2565" s="179" t="s">
        <v>1830</v>
      </c>
      <c r="E2565" s="422">
        <v>39326</v>
      </c>
      <c r="F2565" s="179">
        <v>29.8485715770497</v>
      </c>
    </row>
    <row r="2566" spans="1:6" x14ac:dyDescent="0.25">
      <c r="A2566" s="321" t="s">
        <v>1312</v>
      </c>
      <c r="B2566" s="179" t="s">
        <v>1083</v>
      </c>
      <c r="C2566" s="399" t="s">
        <v>911</v>
      </c>
      <c r="D2566" s="179" t="s">
        <v>1830</v>
      </c>
      <c r="E2566" s="422">
        <v>23651</v>
      </c>
      <c r="F2566" s="179">
        <v>143.15961241012499</v>
      </c>
    </row>
    <row r="2567" spans="1:6" x14ac:dyDescent="0.25">
      <c r="A2567" s="321" t="s">
        <v>1312</v>
      </c>
      <c r="B2567" s="179" t="s">
        <v>1083</v>
      </c>
      <c r="C2567" s="399" t="s">
        <v>911</v>
      </c>
      <c r="D2567" s="179" t="s">
        <v>1830</v>
      </c>
      <c r="E2567" s="422">
        <v>23682</v>
      </c>
      <c r="F2567" s="179">
        <v>154.66839768371599</v>
      </c>
    </row>
    <row r="2568" spans="1:6" x14ac:dyDescent="0.25">
      <c r="A2568" s="321" t="s">
        <v>1312</v>
      </c>
      <c r="B2568" s="179" t="s">
        <v>1083</v>
      </c>
      <c r="C2568" s="399" t="s">
        <v>911</v>
      </c>
      <c r="D2568" s="179" t="s">
        <v>1830</v>
      </c>
      <c r="E2568" s="422">
        <v>23712</v>
      </c>
      <c r="F2568" s="179">
        <v>136.93090030041901</v>
      </c>
    </row>
    <row r="2569" spans="1:6" x14ac:dyDescent="0.25">
      <c r="A2569" s="321" t="s">
        <v>1312</v>
      </c>
      <c r="B2569" s="179" t="s">
        <v>1083</v>
      </c>
      <c r="C2569" s="399" t="s">
        <v>911</v>
      </c>
      <c r="D2569" s="179" t="s">
        <v>1830</v>
      </c>
      <c r="E2569" s="422">
        <v>23743</v>
      </c>
      <c r="F2569" s="179">
        <v>126.28018679420001</v>
      </c>
    </row>
    <row r="2570" spans="1:6" x14ac:dyDescent="0.25">
      <c r="A2570" s="321" t="s">
        <v>1312</v>
      </c>
      <c r="B2570" s="179" t="s">
        <v>1083</v>
      </c>
      <c r="C2570" s="399" t="s">
        <v>911</v>
      </c>
      <c r="D2570" s="179" t="s">
        <v>1830</v>
      </c>
      <c r="E2570" s="422">
        <v>23774</v>
      </c>
      <c r="F2570" s="179">
        <v>144.938746130596</v>
      </c>
    </row>
    <row r="2571" spans="1:6" x14ac:dyDescent="0.25">
      <c r="A2571" s="321" t="s">
        <v>1312</v>
      </c>
      <c r="B2571" s="179" t="s">
        <v>1083</v>
      </c>
      <c r="C2571" s="399" t="s">
        <v>911</v>
      </c>
      <c r="D2571" s="179" t="s">
        <v>1830</v>
      </c>
      <c r="E2571" s="422">
        <v>23802</v>
      </c>
      <c r="F2571" s="179">
        <v>260.88742105859802</v>
      </c>
    </row>
    <row r="2572" spans="1:6" x14ac:dyDescent="0.25">
      <c r="A2572" s="321" t="s">
        <v>1312</v>
      </c>
      <c r="B2572" s="179" t="s">
        <v>1083</v>
      </c>
      <c r="C2572" s="399" t="s">
        <v>911</v>
      </c>
      <c r="D2572" s="179" t="s">
        <v>1830</v>
      </c>
      <c r="E2572" s="422">
        <v>23833</v>
      </c>
      <c r="F2572" s="179">
        <v>532.05001485636899</v>
      </c>
    </row>
    <row r="2573" spans="1:6" x14ac:dyDescent="0.25">
      <c r="A2573" s="321" t="s">
        <v>1312</v>
      </c>
      <c r="B2573" s="179" t="s">
        <v>1083</v>
      </c>
      <c r="C2573" s="399" t="s">
        <v>911</v>
      </c>
      <c r="D2573" s="179" t="s">
        <v>1830</v>
      </c>
      <c r="E2573" s="422">
        <v>23863</v>
      </c>
      <c r="F2573" s="179">
        <v>707.53070951295399</v>
      </c>
    </row>
    <row r="2574" spans="1:6" x14ac:dyDescent="0.25">
      <c r="A2574" s="321" t="s">
        <v>1312</v>
      </c>
      <c r="B2574" s="179" t="s">
        <v>1083</v>
      </c>
      <c r="C2574" s="399" t="s">
        <v>911</v>
      </c>
      <c r="D2574" s="179" t="s">
        <v>1830</v>
      </c>
      <c r="E2574" s="422">
        <v>23894</v>
      </c>
      <c r="F2574" s="179">
        <v>798.89404769471196</v>
      </c>
    </row>
    <row r="2575" spans="1:6" x14ac:dyDescent="0.25">
      <c r="A2575" s="321" t="s">
        <v>1312</v>
      </c>
      <c r="B2575" s="179" t="s">
        <v>1083</v>
      </c>
      <c r="C2575" s="399" t="s">
        <v>911</v>
      </c>
      <c r="D2575" s="179" t="s">
        <v>1830</v>
      </c>
      <c r="E2575" s="422">
        <v>23924</v>
      </c>
      <c r="F2575" s="179">
        <v>352.33393017726303</v>
      </c>
    </row>
    <row r="2576" spans="1:6" x14ac:dyDescent="0.25">
      <c r="A2576" s="321" t="s">
        <v>1312</v>
      </c>
      <c r="B2576" s="179" t="s">
        <v>1083</v>
      </c>
      <c r="C2576" s="399" t="s">
        <v>911</v>
      </c>
      <c r="D2576" s="179" t="s">
        <v>1830</v>
      </c>
      <c r="E2576" s="422">
        <v>23955</v>
      </c>
      <c r="F2576" s="179">
        <v>152.44469138114101</v>
      </c>
    </row>
    <row r="2577" spans="1:6" x14ac:dyDescent="0.25">
      <c r="A2577" s="321" t="s">
        <v>1312</v>
      </c>
      <c r="B2577" s="179" t="s">
        <v>1083</v>
      </c>
      <c r="C2577" s="399" t="s">
        <v>911</v>
      </c>
      <c r="D2577" s="179" t="s">
        <v>1830</v>
      </c>
      <c r="E2577" s="422">
        <v>23986</v>
      </c>
      <c r="F2577" s="179">
        <v>121.902543044064</v>
      </c>
    </row>
    <row r="2578" spans="1:6" x14ac:dyDescent="0.25">
      <c r="A2578" s="321" t="s">
        <v>1312</v>
      </c>
      <c r="B2578" s="179" t="s">
        <v>1083</v>
      </c>
      <c r="C2578" s="399" t="s">
        <v>911</v>
      </c>
      <c r="D2578" s="179" t="s">
        <v>1830</v>
      </c>
      <c r="E2578" s="422">
        <v>24016</v>
      </c>
      <c r="F2578" s="179">
        <v>89.402123723589497</v>
      </c>
    </row>
    <row r="2579" spans="1:6" x14ac:dyDescent="0.25">
      <c r="A2579" s="321" t="s">
        <v>1312</v>
      </c>
      <c r="B2579" s="179" t="s">
        <v>1083</v>
      </c>
      <c r="C2579" s="399" t="s">
        <v>911</v>
      </c>
      <c r="D2579" s="179" t="s">
        <v>1830</v>
      </c>
      <c r="E2579" s="422">
        <v>24047</v>
      </c>
      <c r="F2579" s="179">
        <v>96.589275376321496</v>
      </c>
    </row>
    <row r="2580" spans="1:6" x14ac:dyDescent="0.25">
      <c r="A2580" s="321" t="s">
        <v>1312</v>
      </c>
      <c r="B2580" s="179" t="s">
        <v>1083</v>
      </c>
      <c r="C2580" s="399" t="s">
        <v>911</v>
      </c>
      <c r="D2580" s="179" t="s">
        <v>1830</v>
      </c>
      <c r="E2580" s="422">
        <v>24077</v>
      </c>
      <c r="F2580" s="179">
        <v>85.512338879277394</v>
      </c>
    </row>
    <row r="2581" spans="1:6" x14ac:dyDescent="0.25">
      <c r="A2581" s="321" t="s">
        <v>1312</v>
      </c>
      <c r="B2581" s="179" t="s">
        <v>1083</v>
      </c>
      <c r="C2581" s="399" t="s">
        <v>911</v>
      </c>
      <c r="D2581" s="179" t="s">
        <v>1830</v>
      </c>
      <c r="E2581" s="422">
        <v>24108</v>
      </c>
      <c r="F2581" s="179">
        <v>78.861046726434594</v>
      </c>
    </row>
    <row r="2582" spans="1:6" x14ac:dyDescent="0.25">
      <c r="A2582" s="321" t="s">
        <v>1312</v>
      </c>
      <c r="B2582" s="179" t="s">
        <v>1083</v>
      </c>
      <c r="C2582" s="399" t="s">
        <v>911</v>
      </c>
      <c r="D2582" s="179" t="s">
        <v>1830</v>
      </c>
      <c r="E2582" s="422">
        <v>24139</v>
      </c>
      <c r="F2582" s="179">
        <v>90.513179630494093</v>
      </c>
    </row>
    <row r="2583" spans="1:6" x14ac:dyDescent="0.25">
      <c r="A2583" s="321" t="s">
        <v>1312</v>
      </c>
      <c r="B2583" s="179" t="s">
        <v>1083</v>
      </c>
      <c r="C2583" s="399" t="s">
        <v>911</v>
      </c>
      <c r="D2583" s="179" t="s">
        <v>1830</v>
      </c>
      <c r="E2583" s="422">
        <v>24167</v>
      </c>
      <c r="F2583" s="179">
        <v>162.92227327767901</v>
      </c>
    </row>
    <row r="2584" spans="1:6" x14ac:dyDescent="0.25">
      <c r="A2584" s="321" t="s">
        <v>1312</v>
      </c>
      <c r="B2584" s="179" t="s">
        <v>1083</v>
      </c>
      <c r="C2584" s="399" t="s">
        <v>911</v>
      </c>
      <c r="D2584" s="179" t="s">
        <v>1830</v>
      </c>
      <c r="E2584" s="422">
        <v>24198</v>
      </c>
      <c r="F2584" s="179">
        <v>332.26131626466201</v>
      </c>
    </row>
    <row r="2585" spans="1:6" x14ac:dyDescent="0.25">
      <c r="A2585" s="321" t="s">
        <v>1312</v>
      </c>
      <c r="B2585" s="179" t="s">
        <v>1083</v>
      </c>
      <c r="C2585" s="399" t="s">
        <v>911</v>
      </c>
      <c r="D2585" s="179" t="s">
        <v>1830</v>
      </c>
      <c r="E2585" s="422">
        <v>24228</v>
      </c>
      <c r="F2585" s="179">
        <v>441.84771783890801</v>
      </c>
    </row>
    <row r="2586" spans="1:6" x14ac:dyDescent="0.25">
      <c r="A2586" s="321" t="s">
        <v>1312</v>
      </c>
      <c r="B2586" s="179" t="s">
        <v>1083</v>
      </c>
      <c r="C2586" s="399" t="s">
        <v>911</v>
      </c>
      <c r="D2586" s="179" t="s">
        <v>1830</v>
      </c>
      <c r="E2586" s="422">
        <v>24259</v>
      </c>
      <c r="F2586" s="179">
        <v>498.90344973433798</v>
      </c>
    </row>
    <row r="2587" spans="1:6" x14ac:dyDescent="0.25">
      <c r="A2587" s="321" t="s">
        <v>1312</v>
      </c>
      <c r="B2587" s="179" t="s">
        <v>1083</v>
      </c>
      <c r="C2587" s="399" t="s">
        <v>911</v>
      </c>
      <c r="D2587" s="179" t="s">
        <v>1830</v>
      </c>
      <c r="E2587" s="422">
        <v>24289</v>
      </c>
      <c r="F2587" s="179">
        <v>220.02994481073699</v>
      </c>
    </row>
    <row r="2588" spans="1:6" x14ac:dyDescent="0.25">
      <c r="A2588" s="321" t="s">
        <v>1312</v>
      </c>
      <c r="B2588" s="179" t="s">
        <v>1083</v>
      </c>
      <c r="C2588" s="399" t="s">
        <v>911</v>
      </c>
      <c r="D2588" s="179" t="s">
        <v>1830</v>
      </c>
      <c r="E2588" s="422">
        <v>24320</v>
      </c>
      <c r="F2588" s="179">
        <v>95.200587165723306</v>
      </c>
    </row>
    <row r="2589" spans="1:6" x14ac:dyDescent="0.25">
      <c r="A2589" s="321" t="s">
        <v>1312</v>
      </c>
      <c r="B2589" s="179" t="s">
        <v>1083</v>
      </c>
      <c r="C2589" s="399" t="s">
        <v>911</v>
      </c>
      <c r="D2589" s="179" t="s">
        <v>1830</v>
      </c>
      <c r="E2589" s="422">
        <v>24351</v>
      </c>
      <c r="F2589" s="179">
        <v>76.127240441416703</v>
      </c>
    </row>
    <row r="2590" spans="1:6" x14ac:dyDescent="0.25">
      <c r="A2590" s="321" t="s">
        <v>1312</v>
      </c>
      <c r="B2590" s="179" t="s">
        <v>1083</v>
      </c>
      <c r="C2590" s="399" t="s">
        <v>911</v>
      </c>
      <c r="D2590" s="179" t="s">
        <v>1830</v>
      </c>
      <c r="E2590" s="422">
        <v>24381</v>
      </c>
      <c r="F2590" s="179">
        <v>102.02636569726501</v>
      </c>
    </row>
    <row r="2591" spans="1:6" x14ac:dyDescent="0.25">
      <c r="A2591" s="321" t="s">
        <v>1312</v>
      </c>
      <c r="B2591" s="179" t="s">
        <v>1083</v>
      </c>
      <c r="C2591" s="399" t="s">
        <v>911</v>
      </c>
      <c r="D2591" s="179" t="s">
        <v>1830</v>
      </c>
      <c r="E2591" s="422">
        <v>24412</v>
      </c>
      <c r="F2591" s="179">
        <v>110.228396390746</v>
      </c>
    </row>
    <row r="2592" spans="1:6" x14ac:dyDescent="0.25">
      <c r="A2592" s="321" t="s">
        <v>1312</v>
      </c>
      <c r="B2592" s="179" t="s">
        <v>1083</v>
      </c>
      <c r="C2592" s="399" t="s">
        <v>911</v>
      </c>
      <c r="D2592" s="179" t="s">
        <v>1830</v>
      </c>
      <c r="E2592" s="422">
        <v>24442</v>
      </c>
      <c r="F2592" s="179">
        <v>97.587314425546893</v>
      </c>
    </row>
    <row r="2593" spans="1:6" x14ac:dyDescent="0.25">
      <c r="A2593" s="321" t="s">
        <v>1312</v>
      </c>
      <c r="B2593" s="179" t="s">
        <v>1083</v>
      </c>
      <c r="C2593" s="399" t="s">
        <v>911</v>
      </c>
      <c r="D2593" s="179" t="s">
        <v>1830</v>
      </c>
      <c r="E2593" s="422">
        <v>24473</v>
      </c>
      <c r="F2593" s="179">
        <v>89.996810561864805</v>
      </c>
    </row>
    <row r="2594" spans="1:6" x14ac:dyDescent="0.25">
      <c r="A2594" s="321" t="s">
        <v>1312</v>
      </c>
      <c r="B2594" s="179" t="s">
        <v>1083</v>
      </c>
      <c r="C2594" s="399" t="s">
        <v>911</v>
      </c>
      <c r="D2594" s="179" t="s">
        <v>1830</v>
      </c>
      <c r="E2594" s="422">
        <v>24504</v>
      </c>
      <c r="F2594" s="179">
        <v>103.29431092660199</v>
      </c>
    </row>
    <row r="2595" spans="1:6" x14ac:dyDescent="0.25">
      <c r="A2595" s="321" t="s">
        <v>1312</v>
      </c>
      <c r="B2595" s="179" t="s">
        <v>1083</v>
      </c>
      <c r="C2595" s="399" t="s">
        <v>911</v>
      </c>
      <c r="D2595" s="179" t="s">
        <v>1830</v>
      </c>
      <c r="E2595" s="422">
        <v>24532</v>
      </c>
      <c r="F2595" s="179">
        <v>185.928104851857</v>
      </c>
    </row>
    <row r="2596" spans="1:6" x14ac:dyDescent="0.25">
      <c r="A2596" s="321" t="s">
        <v>1312</v>
      </c>
      <c r="B2596" s="179" t="s">
        <v>1083</v>
      </c>
      <c r="C2596" s="399" t="s">
        <v>911</v>
      </c>
      <c r="D2596" s="179" t="s">
        <v>1830</v>
      </c>
      <c r="E2596" s="422">
        <v>24563</v>
      </c>
      <c r="F2596" s="179">
        <v>379.17907481797602</v>
      </c>
    </row>
    <row r="2597" spans="1:6" x14ac:dyDescent="0.25">
      <c r="A2597" s="321" t="s">
        <v>1312</v>
      </c>
      <c r="B2597" s="179" t="s">
        <v>1083</v>
      </c>
      <c r="C2597" s="399" t="s">
        <v>911</v>
      </c>
      <c r="D2597" s="179" t="s">
        <v>1830</v>
      </c>
      <c r="E2597" s="422">
        <v>24593</v>
      </c>
      <c r="F2597" s="179">
        <v>504.23988788131498</v>
      </c>
    </row>
    <row r="2598" spans="1:6" x14ac:dyDescent="0.25">
      <c r="A2598" s="321" t="s">
        <v>1312</v>
      </c>
      <c r="B2598" s="179" t="s">
        <v>1083</v>
      </c>
      <c r="C2598" s="399" t="s">
        <v>911</v>
      </c>
      <c r="D2598" s="179" t="s">
        <v>1830</v>
      </c>
      <c r="E2598" s="422">
        <v>24624</v>
      </c>
      <c r="F2598" s="179">
        <v>569.35231166988103</v>
      </c>
    </row>
    <row r="2599" spans="1:6" x14ac:dyDescent="0.25">
      <c r="A2599" s="321" t="s">
        <v>1312</v>
      </c>
      <c r="B2599" s="179" t="s">
        <v>1083</v>
      </c>
      <c r="C2599" s="399" t="s">
        <v>911</v>
      </c>
      <c r="D2599" s="179" t="s">
        <v>1830</v>
      </c>
      <c r="E2599" s="422">
        <v>24654</v>
      </c>
      <c r="F2599" s="179">
        <v>251.09980253954399</v>
      </c>
    </row>
    <row r="2600" spans="1:6" x14ac:dyDescent="0.25">
      <c r="A2600" s="321" t="s">
        <v>1312</v>
      </c>
      <c r="B2600" s="179" t="s">
        <v>1083</v>
      </c>
      <c r="C2600" s="399" t="s">
        <v>911</v>
      </c>
      <c r="D2600" s="179" t="s">
        <v>1830</v>
      </c>
      <c r="E2600" s="422">
        <v>24685</v>
      </c>
      <c r="F2600" s="179">
        <v>108.643615120315</v>
      </c>
    </row>
    <row r="2601" spans="1:6" x14ac:dyDescent="0.25">
      <c r="A2601" s="321" t="s">
        <v>1312</v>
      </c>
      <c r="B2601" s="179" t="s">
        <v>1083</v>
      </c>
      <c r="C2601" s="399" t="s">
        <v>911</v>
      </c>
      <c r="D2601" s="179" t="s">
        <v>1830</v>
      </c>
      <c r="E2601" s="422">
        <v>24716</v>
      </c>
      <c r="F2601" s="179">
        <v>86.876970583084599</v>
      </c>
    </row>
    <row r="2602" spans="1:6" x14ac:dyDescent="0.25">
      <c r="A2602" s="321" t="s">
        <v>1312</v>
      </c>
      <c r="B2602" s="179" t="s">
        <v>1083</v>
      </c>
      <c r="C2602" s="399" t="s">
        <v>911</v>
      </c>
      <c r="D2602" s="179" t="s">
        <v>1830</v>
      </c>
      <c r="E2602" s="422">
        <v>24746</v>
      </c>
      <c r="F2602" s="179">
        <v>85.393742284165697</v>
      </c>
    </row>
    <row r="2603" spans="1:6" x14ac:dyDescent="0.25">
      <c r="A2603" s="321" t="s">
        <v>1312</v>
      </c>
      <c r="B2603" s="179" t="s">
        <v>1083</v>
      </c>
      <c r="C2603" s="399" t="s">
        <v>911</v>
      </c>
      <c r="D2603" s="179" t="s">
        <v>1830</v>
      </c>
      <c r="E2603" s="422">
        <v>24777</v>
      </c>
      <c r="F2603" s="179">
        <v>92.258655000200704</v>
      </c>
    </row>
    <row r="2604" spans="1:6" x14ac:dyDescent="0.25">
      <c r="A2604" s="321" t="s">
        <v>1312</v>
      </c>
      <c r="B2604" s="179" t="s">
        <v>1083</v>
      </c>
      <c r="C2604" s="399" t="s">
        <v>911</v>
      </c>
      <c r="D2604" s="179" t="s">
        <v>1830</v>
      </c>
      <c r="E2604" s="422">
        <v>24807</v>
      </c>
      <c r="F2604" s="179">
        <v>81.678357562847296</v>
      </c>
    </row>
    <row r="2605" spans="1:6" x14ac:dyDescent="0.25">
      <c r="A2605" s="321" t="s">
        <v>1312</v>
      </c>
      <c r="B2605" s="179" t="s">
        <v>1083</v>
      </c>
      <c r="C2605" s="399" t="s">
        <v>911</v>
      </c>
      <c r="D2605" s="179" t="s">
        <v>1830</v>
      </c>
      <c r="E2605" s="422">
        <v>24838</v>
      </c>
      <c r="F2605" s="179">
        <v>75.325278862920499</v>
      </c>
    </row>
    <row r="2606" spans="1:6" x14ac:dyDescent="0.25">
      <c r="A2606" s="321" t="s">
        <v>1312</v>
      </c>
      <c r="B2606" s="179" t="s">
        <v>1083</v>
      </c>
      <c r="C2606" s="399" t="s">
        <v>911</v>
      </c>
      <c r="D2606" s="179" t="s">
        <v>1830</v>
      </c>
      <c r="E2606" s="422">
        <v>24869</v>
      </c>
      <c r="F2606" s="179">
        <v>86.454983536899704</v>
      </c>
    </row>
    <row r="2607" spans="1:6" x14ac:dyDescent="0.25">
      <c r="A2607" s="321" t="s">
        <v>1312</v>
      </c>
      <c r="B2607" s="179" t="s">
        <v>1083</v>
      </c>
      <c r="C2607" s="399" t="s">
        <v>911</v>
      </c>
      <c r="D2607" s="179" t="s">
        <v>1830</v>
      </c>
      <c r="E2607" s="422">
        <v>24898</v>
      </c>
      <c r="F2607" s="179">
        <v>155.617585323128</v>
      </c>
    </row>
    <row r="2608" spans="1:6" x14ac:dyDescent="0.25">
      <c r="A2608" s="321" t="s">
        <v>1312</v>
      </c>
      <c r="B2608" s="179" t="s">
        <v>1083</v>
      </c>
      <c r="C2608" s="399" t="s">
        <v>911</v>
      </c>
      <c r="D2608" s="179" t="s">
        <v>1830</v>
      </c>
      <c r="E2608" s="422">
        <v>24929</v>
      </c>
      <c r="F2608" s="179">
        <v>317.36424181404197</v>
      </c>
    </row>
    <row r="2609" spans="1:6" x14ac:dyDescent="0.25">
      <c r="A2609" s="321" t="s">
        <v>1312</v>
      </c>
      <c r="B2609" s="179" t="s">
        <v>1083</v>
      </c>
      <c r="C2609" s="399" t="s">
        <v>911</v>
      </c>
      <c r="D2609" s="179" t="s">
        <v>1830</v>
      </c>
      <c r="E2609" s="422">
        <v>24959</v>
      </c>
      <c r="F2609" s="179">
        <v>422.03729144777401</v>
      </c>
    </row>
    <row r="2610" spans="1:6" x14ac:dyDescent="0.25">
      <c r="A2610" s="321" t="s">
        <v>1312</v>
      </c>
      <c r="B2610" s="179" t="s">
        <v>1083</v>
      </c>
      <c r="C2610" s="399" t="s">
        <v>911</v>
      </c>
      <c r="D2610" s="179" t="s">
        <v>1830</v>
      </c>
      <c r="E2610" s="422">
        <v>24990</v>
      </c>
      <c r="F2610" s="179">
        <v>476.53490584870798</v>
      </c>
    </row>
    <row r="2611" spans="1:6" x14ac:dyDescent="0.25">
      <c r="A2611" s="321" t="s">
        <v>1312</v>
      </c>
      <c r="B2611" s="179" t="s">
        <v>1083</v>
      </c>
      <c r="C2611" s="399" t="s">
        <v>911</v>
      </c>
      <c r="D2611" s="179" t="s">
        <v>1830</v>
      </c>
      <c r="E2611" s="422">
        <v>25020</v>
      </c>
      <c r="F2611" s="179">
        <v>210.16481062641299</v>
      </c>
    </row>
    <row r="2612" spans="1:6" x14ac:dyDescent="0.25">
      <c r="A2612" s="321" t="s">
        <v>1312</v>
      </c>
      <c r="B2612" s="179" t="s">
        <v>1083</v>
      </c>
      <c r="C2612" s="399" t="s">
        <v>911</v>
      </c>
      <c r="D2612" s="179" t="s">
        <v>1830</v>
      </c>
      <c r="E2612" s="422">
        <v>25051</v>
      </c>
      <c r="F2612" s="179">
        <v>90.932229203700501</v>
      </c>
    </row>
    <row r="2613" spans="1:6" x14ac:dyDescent="0.25">
      <c r="A2613" s="321" t="s">
        <v>1312</v>
      </c>
      <c r="B2613" s="179" t="s">
        <v>1083</v>
      </c>
      <c r="C2613" s="399" t="s">
        <v>911</v>
      </c>
      <c r="D2613" s="179" t="s">
        <v>1830</v>
      </c>
      <c r="E2613" s="422">
        <v>25082</v>
      </c>
      <c r="F2613" s="179">
        <v>72.714043920902597</v>
      </c>
    </row>
    <row r="2614" spans="1:6" x14ac:dyDescent="0.25">
      <c r="A2614" s="321" t="s">
        <v>1312</v>
      </c>
      <c r="B2614" s="179" t="s">
        <v>1083</v>
      </c>
      <c r="C2614" s="399" t="s">
        <v>911</v>
      </c>
      <c r="D2614" s="179" t="s">
        <v>1830</v>
      </c>
      <c r="E2614" s="422">
        <v>25112</v>
      </c>
      <c r="F2614" s="179">
        <v>101.364040500673</v>
      </c>
    </row>
    <row r="2615" spans="1:6" x14ac:dyDescent="0.25">
      <c r="A2615" s="321" t="s">
        <v>1312</v>
      </c>
      <c r="B2615" s="179" t="s">
        <v>1083</v>
      </c>
      <c r="C2615" s="399" t="s">
        <v>911</v>
      </c>
      <c r="D2615" s="179" t="s">
        <v>1830</v>
      </c>
      <c r="E2615" s="422">
        <v>25143</v>
      </c>
      <c r="F2615" s="179">
        <v>109.512826020181</v>
      </c>
    </row>
    <row r="2616" spans="1:6" x14ac:dyDescent="0.25">
      <c r="A2616" s="321" t="s">
        <v>1312</v>
      </c>
      <c r="B2616" s="179" t="s">
        <v>1083</v>
      </c>
      <c r="C2616" s="399" t="s">
        <v>911</v>
      </c>
      <c r="D2616" s="179" t="s">
        <v>1830</v>
      </c>
      <c r="E2616" s="422">
        <v>25173</v>
      </c>
      <c r="F2616" s="179">
        <v>96.953806245872002</v>
      </c>
    </row>
    <row r="2617" spans="1:6" x14ac:dyDescent="0.25">
      <c r="A2617" s="321" t="s">
        <v>1312</v>
      </c>
      <c r="B2617" s="179" t="s">
        <v>1083</v>
      </c>
      <c r="C2617" s="399" t="s">
        <v>911</v>
      </c>
      <c r="D2617" s="179" t="s">
        <v>1830</v>
      </c>
      <c r="E2617" s="422">
        <v>25204</v>
      </c>
      <c r="F2617" s="179">
        <v>89.412577703616705</v>
      </c>
    </row>
    <row r="2618" spans="1:6" x14ac:dyDescent="0.25">
      <c r="A2618" s="321" t="s">
        <v>1312</v>
      </c>
      <c r="B2618" s="179" t="s">
        <v>1083</v>
      </c>
      <c r="C2618" s="399" t="s">
        <v>911</v>
      </c>
      <c r="D2618" s="179" t="s">
        <v>1830</v>
      </c>
      <c r="E2618" s="422">
        <v>25235</v>
      </c>
      <c r="F2618" s="179">
        <v>102.62375460203199</v>
      </c>
    </row>
    <row r="2619" spans="1:6" x14ac:dyDescent="0.25">
      <c r="A2619" s="321" t="s">
        <v>1312</v>
      </c>
      <c r="B2619" s="179" t="s">
        <v>1083</v>
      </c>
      <c r="C2619" s="399" t="s">
        <v>911</v>
      </c>
      <c r="D2619" s="179" t="s">
        <v>1830</v>
      </c>
      <c r="E2619" s="422">
        <v>25263</v>
      </c>
      <c r="F2619" s="179">
        <v>184.72111421021</v>
      </c>
    </row>
    <row r="2620" spans="1:6" x14ac:dyDescent="0.25">
      <c r="A2620" s="321" t="s">
        <v>1312</v>
      </c>
      <c r="B2620" s="179" t="s">
        <v>1083</v>
      </c>
      <c r="C2620" s="399" t="s">
        <v>911</v>
      </c>
      <c r="D2620" s="179" t="s">
        <v>1830</v>
      </c>
      <c r="E2620" s="422">
        <v>25294</v>
      </c>
      <c r="F2620" s="179">
        <v>376.71755564539899</v>
      </c>
    </row>
    <row r="2621" spans="1:6" x14ac:dyDescent="0.25">
      <c r="A2621" s="321" t="s">
        <v>1312</v>
      </c>
      <c r="B2621" s="179" t="s">
        <v>1083</v>
      </c>
      <c r="C2621" s="399" t="s">
        <v>911</v>
      </c>
      <c r="D2621" s="179" t="s">
        <v>1830</v>
      </c>
      <c r="E2621" s="422">
        <v>25324</v>
      </c>
      <c r="F2621" s="179">
        <v>500.96651064605101</v>
      </c>
    </row>
    <row r="2622" spans="1:6" x14ac:dyDescent="0.25">
      <c r="A2622" s="321" t="s">
        <v>1312</v>
      </c>
      <c r="B2622" s="179" t="s">
        <v>1083</v>
      </c>
      <c r="C2622" s="399" t="s">
        <v>911</v>
      </c>
      <c r="D2622" s="179" t="s">
        <v>1830</v>
      </c>
      <c r="E2622" s="422">
        <v>25355</v>
      </c>
      <c r="F2622" s="179">
        <v>565.65624370569003</v>
      </c>
    </row>
    <row r="2623" spans="1:6" x14ac:dyDescent="0.25">
      <c r="A2623" s="321" t="s">
        <v>1312</v>
      </c>
      <c r="B2623" s="179" t="s">
        <v>1083</v>
      </c>
      <c r="C2623" s="399" t="s">
        <v>911</v>
      </c>
      <c r="D2623" s="179" t="s">
        <v>1830</v>
      </c>
      <c r="E2623" s="422">
        <v>25385</v>
      </c>
      <c r="F2623" s="179">
        <v>249.46973638022899</v>
      </c>
    </row>
    <row r="2624" spans="1:6" x14ac:dyDescent="0.25">
      <c r="A2624" s="321" t="s">
        <v>1312</v>
      </c>
      <c r="B2624" s="179" t="s">
        <v>1083</v>
      </c>
      <c r="C2624" s="399" t="s">
        <v>911</v>
      </c>
      <c r="D2624" s="179" t="s">
        <v>1830</v>
      </c>
      <c r="E2624" s="422">
        <v>25416</v>
      </c>
      <c r="F2624" s="179">
        <v>107.938332684239</v>
      </c>
    </row>
    <row r="2625" spans="1:6" x14ac:dyDescent="0.25">
      <c r="A2625" s="321" t="s">
        <v>1312</v>
      </c>
      <c r="B2625" s="179" t="s">
        <v>1083</v>
      </c>
      <c r="C2625" s="399" t="s">
        <v>911</v>
      </c>
      <c r="D2625" s="179" t="s">
        <v>1830</v>
      </c>
      <c r="E2625" s="422">
        <v>25447</v>
      </c>
      <c r="F2625" s="179">
        <v>86.312990809547998</v>
      </c>
    </row>
    <row r="2626" spans="1:6" x14ac:dyDescent="0.25">
      <c r="A2626" s="321" t="s">
        <v>1312</v>
      </c>
      <c r="B2626" s="179" t="s">
        <v>1083</v>
      </c>
      <c r="C2626" s="399" t="s">
        <v>911</v>
      </c>
      <c r="D2626" s="179" t="s">
        <v>1830</v>
      </c>
      <c r="E2626" s="422">
        <v>25477</v>
      </c>
      <c r="F2626" s="179">
        <v>62.881739602503501</v>
      </c>
    </row>
    <row r="2627" spans="1:6" x14ac:dyDescent="0.25">
      <c r="A2627" s="321" t="s">
        <v>1312</v>
      </c>
      <c r="B2627" s="179" t="s">
        <v>1083</v>
      </c>
      <c r="C2627" s="399" t="s">
        <v>911</v>
      </c>
      <c r="D2627" s="179" t="s">
        <v>1830</v>
      </c>
      <c r="E2627" s="422">
        <v>25508</v>
      </c>
      <c r="F2627" s="179">
        <v>67.936883483739294</v>
      </c>
    </row>
    <row r="2628" spans="1:6" x14ac:dyDescent="0.25">
      <c r="A2628" s="321" t="s">
        <v>1312</v>
      </c>
      <c r="B2628" s="179" t="s">
        <v>1083</v>
      </c>
      <c r="C2628" s="399" t="s">
        <v>911</v>
      </c>
      <c r="D2628" s="179" t="s">
        <v>1830</v>
      </c>
      <c r="E2628" s="422">
        <v>25538</v>
      </c>
      <c r="F2628" s="179">
        <v>60.145826544710403</v>
      </c>
    </row>
    <row r="2629" spans="1:6" x14ac:dyDescent="0.25">
      <c r="A2629" s="321" t="s">
        <v>1312</v>
      </c>
      <c r="B2629" s="179" t="s">
        <v>1083</v>
      </c>
      <c r="C2629" s="399" t="s">
        <v>911</v>
      </c>
      <c r="D2629" s="179" t="s">
        <v>1830</v>
      </c>
      <c r="E2629" s="422">
        <v>25569</v>
      </c>
      <c r="F2629" s="179">
        <v>55.467583973333099</v>
      </c>
    </row>
    <row r="2630" spans="1:6" x14ac:dyDescent="0.25">
      <c r="A2630" s="321" t="s">
        <v>1312</v>
      </c>
      <c r="B2630" s="179" t="s">
        <v>1083</v>
      </c>
      <c r="C2630" s="399" t="s">
        <v>911</v>
      </c>
      <c r="D2630" s="179" t="s">
        <v>1830</v>
      </c>
      <c r="E2630" s="422">
        <v>25600</v>
      </c>
      <c r="F2630" s="179">
        <v>63.663210168435498</v>
      </c>
    </row>
    <row r="2631" spans="1:6" x14ac:dyDescent="0.25">
      <c r="A2631" s="321" t="s">
        <v>1312</v>
      </c>
      <c r="B2631" s="179" t="s">
        <v>1083</v>
      </c>
      <c r="C2631" s="399" t="s">
        <v>911</v>
      </c>
      <c r="D2631" s="179" t="s">
        <v>1830</v>
      </c>
      <c r="E2631" s="422">
        <v>25628</v>
      </c>
      <c r="F2631" s="179">
        <v>114.59275839318499</v>
      </c>
    </row>
    <row r="2632" spans="1:6" x14ac:dyDescent="0.25">
      <c r="A2632" s="321" t="s">
        <v>1312</v>
      </c>
      <c r="B2632" s="179" t="s">
        <v>1083</v>
      </c>
      <c r="C2632" s="399" t="s">
        <v>911</v>
      </c>
      <c r="D2632" s="179" t="s">
        <v>1830</v>
      </c>
      <c r="E2632" s="422">
        <v>25659</v>
      </c>
      <c r="F2632" s="179">
        <v>233.69880601423199</v>
      </c>
    </row>
    <row r="2633" spans="1:6" x14ac:dyDescent="0.25">
      <c r="A2633" s="321" t="s">
        <v>1312</v>
      </c>
      <c r="B2633" s="179" t="s">
        <v>1083</v>
      </c>
      <c r="C2633" s="399" t="s">
        <v>911</v>
      </c>
      <c r="D2633" s="179" t="s">
        <v>1830</v>
      </c>
      <c r="E2633" s="422">
        <v>25689</v>
      </c>
      <c r="F2633" s="179">
        <v>310.77732809803001</v>
      </c>
    </row>
    <row r="2634" spans="1:6" x14ac:dyDescent="0.25">
      <c r="A2634" s="321" t="s">
        <v>1312</v>
      </c>
      <c r="B2634" s="179" t="s">
        <v>1083</v>
      </c>
      <c r="C2634" s="399" t="s">
        <v>911</v>
      </c>
      <c r="D2634" s="179" t="s">
        <v>1830</v>
      </c>
      <c r="E2634" s="422">
        <v>25720</v>
      </c>
      <c r="F2634" s="179">
        <v>350.90795952431699</v>
      </c>
    </row>
    <row r="2635" spans="1:6" x14ac:dyDescent="0.25">
      <c r="A2635" s="321" t="s">
        <v>1312</v>
      </c>
      <c r="B2635" s="179" t="s">
        <v>1083</v>
      </c>
      <c r="C2635" s="399" t="s">
        <v>911</v>
      </c>
      <c r="D2635" s="179" t="s">
        <v>1830</v>
      </c>
      <c r="E2635" s="422">
        <v>25750</v>
      </c>
      <c r="F2635" s="179">
        <v>154.75992200274001</v>
      </c>
    </row>
    <row r="2636" spans="1:6" x14ac:dyDescent="0.25">
      <c r="A2636" s="321" t="s">
        <v>1312</v>
      </c>
      <c r="B2636" s="179" t="s">
        <v>1083</v>
      </c>
      <c r="C2636" s="399" t="s">
        <v>911</v>
      </c>
      <c r="D2636" s="179" t="s">
        <v>1830</v>
      </c>
      <c r="E2636" s="422">
        <v>25781</v>
      </c>
      <c r="F2636" s="179">
        <v>66.960137889665106</v>
      </c>
    </row>
    <row r="2637" spans="1:6" x14ac:dyDescent="0.25">
      <c r="A2637" s="321" t="s">
        <v>1312</v>
      </c>
      <c r="B2637" s="179" t="s">
        <v>1083</v>
      </c>
      <c r="C2637" s="399" t="s">
        <v>911</v>
      </c>
      <c r="D2637" s="179" t="s">
        <v>1830</v>
      </c>
      <c r="E2637" s="422">
        <v>25812</v>
      </c>
      <c r="F2637" s="179">
        <v>53.544738208844599</v>
      </c>
    </row>
    <row r="2638" spans="1:6" x14ac:dyDescent="0.25">
      <c r="A2638" s="321" t="s">
        <v>1312</v>
      </c>
      <c r="B2638" s="179" t="s">
        <v>1083</v>
      </c>
      <c r="C2638" s="399" t="s">
        <v>911</v>
      </c>
      <c r="D2638" s="179" t="s">
        <v>1830</v>
      </c>
      <c r="E2638" s="422">
        <v>25842</v>
      </c>
      <c r="F2638" s="179">
        <v>161.49318246934399</v>
      </c>
    </row>
    <row r="2639" spans="1:6" x14ac:dyDescent="0.25">
      <c r="A2639" s="321" t="s">
        <v>1312</v>
      </c>
      <c r="B2639" s="179" t="s">
        <v>1083</v>
      </c>
      <c r="C2639" s="399" t="s">
        <v>911</v>
      </c>
      <c r="D2639" s="179" t="s">
        <v>1830</v>
      </c>
      <c r="E2639" s="422">
        <v>25873</v>
      </c>
      <c r="F2639" s="179">
        <v>174.475827007834</v>
      </c>
    </row>
    <row r="2640" spans="1:6" x14ac:dyDescent="0.25">
      <c r="A2640" s="321" t="s">
        <v>1312</v>
      </c>
      <c r="B2640" s="179" t="s">
        <v>1083</v>
      </c>
      <c r="C2640" s="399" t="s">
        <v>911</v>
      </c>
      <c r="D2640" s="179" t="s">
        <v>1830</v>
      </c>
      <c r="E2640" s="422">
        <v>25903</v>
      </c>
      <c r="F2640" s="179">
        <v>154.466797552906</v>
      </c>
    </row>
    <row r="2641" spans="1:6" x14ac:dyDescent="0.25">
      <c r="A2641" s="321" t="s">
        <v>1312</v>
      </c>
      <c r="B2641" s="179" t="s">
        <v>1083</v>
      </c>
      <c r="C2641" s="399" t="s">
        <v>911</v>
      </c>
      <c r="D2641" s="179" t="s">
        <v>1830</v>
      </c>
      <c r="E2641" s="422">
        <v>25934</v>
      </c>
      <c r="F2641" s="179">
        <v>142.452112749478</v>
      </c>
    </row>
    <row r="2642" spans="1:6" x14ac:dyDescent="0.25">
      <c r="A2642" s="321" t="s">
        <v>1312</v>
      </c>
      <c r="B2642" s="179" t="s">
        <v>1083</v>
      </c>
      <c r="C2642" s="399" t="s">
        <v>911</v>
      </c>
      <c r="D2642" s="179" t="s">
        <v>1830</v>
      </c>
      <c r="E2642" s="422">
        <v>25965</v>
      </c>
      <c r="F2642" s="179">
        <v>163.50015889042001</v>
      </c>
    </row>
    <row r="2643" spans="1:6" x14ac:dyDescent="0.25">
      <c r="A2643" s="321" t="s">
        <v>1312</v>
      </c>
      <c r="B2643" s="179" t="s">
        <v>1083</v>
      </c>
      <c r="C2643" s="399" t="s">
        <v>911</v>
      </c>
      <c r="D2643" s="179" t="s">
        <v>1830</v>
      </c>
      <c r="E2643" s="422">
        <v>25993</v>
      </c>
      <c r="F2643" s="179">
        <v>294.297666665051</v>
      </c>
    </row>
    <row r="2644" spans="1:6" x14ac:dyDescent="0.25">
      <c r="A2644" s="321" t="s">
        <v>1312</v>
      </c>
      <c r="B2644" s="179" t="s">
        <v>1083</v>
      </c>
      <c r="C2644" s="399" t="s">
        <v>911</v>
      </c>
      <c r="D2644" s="179" t="s">
        <v>1830</v>
      </c>
      <c r="E2644" s="422">
        <v>26024</v>
      </c>
      <c r="F2644" s="179">
        <v>600.18638417283205</v>
      </c>
    </row>
    <row r="2645" spans="1:6" x14ac:dyDescent="0.25">
      <c r="A2645" s="321" t="s">
        <v>1312</v>
      </c>
      <c r="B2645" s="179" t="s">
        <v>1083</v>
      </c>
      <c r="C2645" s="399" t="s">
        <v>911</v>
      </c>
      <c r="D2645" s="179" t="s">
        <v>1830</v>
      </c>
      <c r="E2645" s="422">
        <v>26054</v>
      </c>
      <c r="F2645" s="179">
        <v>798.13981087559205</v>
      </c>
    </row>
    <row r="2646" spans="1:6" x14ac:dyDescent="0.25">
      <c r="A2646" s="321" t="s">
        <v>1312</v>
      </c>
      <c r="B2646" s="179" t="s">
        <v>1083</v>
      </c>
      <c r="C2646" s="399" t="s">
        <v>911</v>
      </c>
      <c r="D2646" s="179" t="s">
        <v>1830</v>
      </c>
      <c r="E2646" s="422">
        <v>26085</v>
      </c>
      <c r="F2646" s="179">
        <v>901.20348921055404</v>
      </c>
    </row>
    <row r="2647" spans="1:6" x14ac:dyDescent="0.25">
      <c r="A2647" s="321" t="s">
        <v>1312</v>
      </c>
      <c r="B2647" s="179" t="s">
        <v>1083</v>
      </c>
      <c r="C2647" s="399" t="s">
        <v>911</v>
      </c>
      <c r="D2647" s="179" t="s">
        <v>1830</v>
      </c>
      <c r="E2647" s="422">
        <v>26115</v>
      </c>
      <c r="F2647" s="179">
        <v>397.45516712668802</v>
      </c>
    </row>
    <row r="2648" spans="1:6" x14ac:dyDescent="0.25">
      <c r="A2648" s="321" t="s">
        <v>1312</v>
      </c>
      <c r="B2648" s="179" t="s">
        <v>1083</v>
      </c>
      <c r="C2648" s="399" t="s">
        <v>911</v>
      </c>
      <c r="D2648" s="179" t="s">
        <v>1830</v>
      </c>
      <c r="E2648" s="422">
        <v>26146</v>
      </c>
      <c r="F2648" s="179">
        <v>171.96734433151099</v>
      </c>
    </row>
    <row r="2649" spans="1:6" x14ac:dyDescent="0.25">
      <c r="A2649" s="321" t="s">
        <v>1312</v>
      </c>
      <c r="B2649" s="179" t="s">
        <v>1083</v>
      </c>
      <c r="C2649" s="399" t="s">
        <v>911</v>
      </c>
      <c r="D2649" s="179" t="s">
        <v>1830</v>
      </c>
      <c r="E2649" s="422">
        <v>26177</v>
      </c>
      <c r="F2649" s="179">
        <v>137.513851119506</v>
      </c>
    </row>
    <row r="2650" spans="1:6" x14ac:dyDescent="0.25">
      <c r="A2650" s="321" t="s">
        <v>1312</v>
      </c>
      <c r="B2650" s="179" t="s">
        <v>1083</v>
      </c>
      <c r="C2650" s="399" t="s">
        <v>911</v>
      </c>
      <c r="D2650" s="179" t="s">
        <v>1830</v>
      </c>
      <c r="E2650" s="422">
        <v>26207</v>
      </c>
      <c r="F2650" s="179">
        <v>160.10783804224101</v>
      </c>
    </row>
    <row r="2651" spans="1:6" x14ac:dyDescent="0.25">
      <c r="A2651" s="321" t="s">
        <v>1312</v>
      </c>
      <c r="B2651" s="179" t="s">
        <v>1083</v>
      </c>
      <c r="C2651" s="399" t="s">
        <v>911</v>
      </c>
      <c r="D2651" s="179" t="s">
        <v>1830</v>
      </c>
      <c r="E2651" s="422">
        <v>26238</v>
      </c>
      <c r="F2651" s="179">
        <v>172.979112961374</v>
      </c>
    </row>
    <row r="2652" spans="1:6" x14ac:dyDescent="0.25">
      <c r="A2652" s="321" t="s">
        <v>1312</v>
      </c>
      <c r="B2652" s="179" t="s">
        <v>1083</v>
      </c>
      <c r="C2652" s="399" t="s">
        <v>911</v>
      </c>
      <c r="D2652" s="179" t="s">
        <v>1830</v>
      </c>
      <c r="E2652" s="422">
        <v>26268</v>
      </c>
      <c r="F2652" s="179">
        <v>153.14172788810399</v>
      </c>
    </row>
    <row r="2653" spans="1:6" x14ac:dyDescent="0.25">
      <c r="A2653" s="321" t="s">
        <v>1312</v>
      </c>
      <c r="B2653" s="179" t="s">
        <v>1083</v>
      </c>
      <c r="C2653" s="399" t="s">
        <v>911</v>
      </c>
      <c r="D2653" s="179" t="s">
        <v>1830</v>
      </c>
      <c r="E2653" s="422">
        <v>26299</v>
      </c>
      <c r="F2653" s="179">
        <v>141.23010921032599</v>
      </c>
    </row>
    <row r="2654" spans="1:6" x14ac:dyDescent="0.25">
      <c r="A2654" s="321" t="s">
        <v>1312</v>
      </c>
      <c r="B2654" s="179" t="s">
        <v>1083</v>
      </c>
      <c r="C2654" s="399" t="s">
        <v>911</v>
      </c>
      <c r="D2654" s="179" t="s">
        <v>1830</v>
      </c>
      <c r="E2654" s="422">
        <v>26330</v>
      </c>
      <c r="F2654" s="179">
        <v>162.09759792477499</v>
      </c>
    </row>
    <row r="2655" spans="1:6" x14ac:dyDescent="0.25">
      <c r="A2655" s="321" t="s">
        <v>1312</v>
      </c>
      <c r="B2655" s="179" t="s">
        <v>1083</v>
      </c>
      <c r="C2655" s="399" t="s">
        <v>911</v>
      </c>
      <c r="D2655" s="179" t="s">
        <v>1830</v>
      </c>
      <c r="E2655" s="422">
        <v>26359</v>
      </c>
      <c r="F2655" s="179">
        <v>291.77307939647602</v>
      </c>
    </row>
    <row r="2656" spans="1:6" x14ac:dyDescent="0.25">
      <c r="A2656" s="321" t="s">
        <v>1312</v>
      </c>
      <c r="B2656" s="179" t="s">
        <v>1083</v>
      </c>
      <c r="C2656" s="399" t="s">
        <v>911</v>
      </c>
      <c r="D2656" s="179" t="s">
        <v>1830</v>
      </c>
      <c r="E2656" s="422">
        <v>26390</v>
      </c>
      <c r="F2656" s="179">
        <v>595.03777758880699</v>
      </c>
    </row>
    <row r="2657" spans="1:6" x14ac:dyDescent="0.25">
      <c r="A2657" s="321" t="s">
        <v>1312</v>
      </c>
      <c r="B2657" s="179" t="s">
        <v>1083</v>
      </c>
      <c r="C2657" s="399" t="s">
        <v>911</v>
      </c>
      <c r="D2657" s="179" t="s">
        <v>1830</v>
      </c>
      <c r="E2657" s="422">
        <v>26420</v>
      </c>
      <c r="F2657" s="179">
        <v>791.29309126713201</v>
      </c>
    </row>
    <row r="2658" spans="1:6" x14ac:dyDescent="0.25">
      <c r="A2658" s="321" t="s">
        <v>1312</v>
      </c>
      <c r="B2658" s="179" t="s">
        <v>1083</v>
      </c>
      <c r="C2658" s="399" t="s">
        <v>911</v>
      </c>
      <c r="D2658" s="179" t="s">
        <v>1830</v>
      </c>
      <c r="E2658" s="422">
        <v>26451</v>
      </c>
      <c r="F2658" s="179">
        <v>893.47265368936803</v>
      </c>
    </row>
    <row r="2659" spans="1:6" x14ac:dyDescent="0.25">
      <c r="A2659" s="321" t="s">
        <v>1312</v>
      </c>
      <c r="B2659" s="179" t="s">
        <v>1083</v>
      </c>
      <c r="C2659" s="399" t="s">
        <v>911</v>
      </c>
      <c r="D2659" s="179" t="s">
        <v>1830</v>
      </c>
      <c r="E2659" s="422">
        <v>26481</v>
      </c>
      <c r="F2659" s="179">
        <v>394.04565910670198</v>
      </c>
    </row>
    <row r="2660" spans="1:6" x14ac:dyDescent="0.25">
      <c r="A2660" s="321" t="s">
        <v>1312</v>
      </c>
      <c r="B2660" s="179" t="s">
        <v>1083</v>
      </c>
      <c r="C2660" s="399" t="s">
        <v>911</v>
      </c>
      <c r="D2660" s="179" t="s">
        <v>1830</v>
      </c>
      <c r="E2660" s="422">
        <v>26512</v>
      </c>
      <c r="F2660" s="179">
        <v>170.49214891786801</v>
      </c>
    </row>
    <row r="2661" spans="1:6" x14ac:dyDescent="0.25">
      <c r="A2661" s="321" t="s">
        <v>1312</v>
      </c>
      <c r="B2661" s="179" t="s">
        <v>1083</v>
      </c>
      <c r="C2661" s="399" t="s">
        <v>911</v>
      </c>
      <c r="D2661" s="179" t="s">
        <v>1830</v>
      </c>
      <c r="E2661" s="422">
        <v>26543</v>
      </c>
      <c r="F2661" s="179">
        <v>136.33420969820901</v>
      </c>
    </row>
    <row r="2662" spans="1:6" x14ac:dyDescent="0.25">
      <c r="A2662" s="321" t="s">
        <v>1312</v>
      </c>
      <c r="B2662" s="179" t="s">
        <v>1083</v>
      </c>
      <c r="C2662" s="399" t="s">
        <v>911</v>
      </c>
      <c r="D2662" s="179" t="s">
        <v>1830</v>
      </c>
      <c r="E2662" s="422">
        <v>26573</v>
      </c>
      <c r="F2662" s="179">
        <v>97.414679428477001</v>
      </c>
    </row>
    <row r="2663" spans="1:6" x14ac:dyDescent="0.25">
      <c r="A2663" s="321" t="s">
        <v>1312</v>
      </c>
      <c r="B2663" s="179" t="s">
        <v>1083</v>
      </c>
      <c r="C2663" s="399" t="s">
        <v>911</v>
      </c>
      <c r="D2663" s="179" t="s">
        <v>1830</v>
      </c>
      <c r="E2663" s="422">
        <v>26604</v>
      </c>
      <c r="F2663" s="179">
        <v>105.24597073448</v>
      </c>
    </row>
    <row r="2664" spans="1:6" x14ac:dyDescent="0.25">
      <c r="A2664" s="321" t="s">
        <v>1312</v>
      </c>
      <c r="B2664" s="179" t="s">
        <v>1083</v>
      </c>
      <c r="C2664" s="399" t="s">
        <v>911</v>
      </c>
      <c r="D2664" s="179" t="s">
        <v>1830</v>
      </c>
      <c r="E2664" s="422">
        <v>26634</v>
      </c>
      <c r="F2664" s="179">
        <v>93.176277387537198</v>
      </c>
    </row>
    <row r="2665" spans="1:6" x14ac:dyDescent="0.25">
      <c r="A2665" s="321" t="s">
        <v>1312</v>
      </c>
      <c r="B2665" s="179" t="s">
        <v>1083</v>
      </c>
      <c r="C2665" s="399" t="s">
        <v>911</v>
      </c>
      <c r="D2665" s="179" t="s">
        <v>1830</v>
      </c>
      <c r="E2665" s="422">
        <v>26665</v>
      </c>
      <c r="F2665" s="179">
        <v>85.928871331976495</v>
      </c>
    </row>
    <row r="2666" spans="1:6" x14ac:dyDescent="0.25">
      <c r="A2666" s="321" t="s">
        <v>1312</v>
      </c>
      <c r="B2666" s="179" t="s">
        <v>1083</v>
      </c>
      <c r="C2666" s="399" t="s">
        <v>911</v>
      </c>
      <c r="D2666" s="179" t="s">
        <v>1830</v>
      </c>
      <c r="E2666" s="422">
        <v>26696</v>
      </c>
      <c r="F2666" s="179">
        <v>98.625312358549806</v>
      </c>
    </row>
    <row r="2667" spans="1:6" x14ac:dyDescent="0.25">
      <c r="A2667" s="321" t="s">
        <v>1312</v>
      </c>
      <c r="B2667" s="179" t="s">
        <v>1083</v>
      </c>
      <c r="C2667" s="399" t="s">
        <v>911</v>
      </c>
      <c r="D2667" s="179" t="s">
        <v>1830</v>
      </c>
      <c r="E2667" s="422">
        <v>26724</v>
      </c>
      <c r="F2667" s="179">
        <v>177.52398222858099</v>
      </c>
    </row>
    <row r="2668" spans="1:6" x14ac:dyDescent="0.25">
      <c r="A2668" s="321" t="s">
        <v>1312</v>
      </c>
      <c r="B2668" s="179" t="s">
        <v>1083</v>
      </c>
      <c r="C2668" s="399" t="s">
        <v>911</v>
      </c>
      <c r="D2668" s="179" t="s">
        <v>1830</v>
      </c>
      <c r="E2668" s="422">
        <v>26755</v>
      </c>
      <c r="F2668" s="179">
        <v>362.03982928277401</v>
      </c>
    </row>
    <row r="2669" spans="1:6" x14ac:dyDescent="0.25">
      <c r="A2669" s="321" t="s">
        <v>1312</v>
      </c>
      <c r="B2669" s="179" t="s">
        <v>1083</v>
      </c>
      <c r="C2669" s="399" t="s">
        <v>911</v>
      </c>
      <c r="D2669" s="179" t="s">
        <v>1830</v>
      </c>
      <c r="E2669" s="422">
        <v>26785</v>
      </c>
      <c r="F2669" s="179">
        <v>481.44777771229002</v>
      </c>
    </row>
    <row r="2670" spans="1:6" x14ac:dyDescent="0.25">
      <c r="A2670" s="321" t="s">
        <v>1312</v>
      </c>
      <c r="B2670" s="179" t="s">
        <v>1083</v>
      </c>
      <c r="C2670" s="399" t="s">
        <v>911</v>
      </c>
      <c r="D2670" s="179" t="s">
        <v>1830</v>
      </c>
      <c r="E2670" s="422">
        <v>26816</v>
      </c>
      <c r="F2670" s="179">
        <v>543.61705961139398</v>
      </c>
    </row>
    <row r="2671" spans="1:6" x14ac:dyDescent="0.25">
      <c r="A2671" s="321" t="s">
        <v>1312</v>
      </c>
      <c r="B2671" s="179" t="s">
        <v>1083</v>
      </c>
      <c r="C2671" s="399" t="s">
        <v>911</v>
      </c>
      <c r="D2671" s="179" t="s">
        <v>1830</v>
      </c>
      <c r="E2671" s="422">
        <v>26846</v>
      </c>
      <c r="F2671" s="179">
        <v>239.749858791642</v>
      </c>
    </row>
    <row r="2672" spans="1:6" x14ac:dyDescent="0.25">
      <c r="A2672" s="321" t="s">
        <v>1312</v>
      </c>
      <c r="B2672" s="179" t="s">
        <v>1083</v>
      </c>
      <c r="C2672" s="399" t="s">
        <v>911</v>
      </c>
      <c r="D2672" s="179" t="s">
        <v>1830</v>
      </c>
      <c r="E2672" s="422">
        <v>26877</v>
      </c>
      <c r="F2672" s="179">
        <v>103.732823045955</v>
      </c>
    </row>
    <row r="2673" spans="1:6" x14ac:dyDescent="0.25">
      <c r="A2673" s="321" t="s">
        <v>1312</v>
      </c>
      <c r="B2673" s="179" t="s">
        <v>1083</v>
      </c>
      <c r="C2673" s="399" t="s">
        <v>911</v>
      </c>
      <c r="D2673" s="179" t="s">
        <v>1830</v>
      </c>
      <c r="E2673" s="422">
        <v>26908</v>
      </c>
      <c r="F2673" s="179">
        <v>82.950051011130995</v>
      </c>
    </row>
    <row r="2674" spans="1:6" x14ac:dyDescent="0.25">
      <c r="A2674" s="321" t="s">
        <v>1312</v>
      </c>
      <c r="B2674" s="179" t="s">
        <v>1083</v>
      </c>
      <c r="C2674" s="399" t="s">
        <v>911</v>
      </c>
      <c r="D2674" s="179" t="s">
        <v>1830</v>
      </c>
      <c r="E2674" s="422">
        <v>26938</v>
      </c>
      <c r="F2674" s="179">
        <v>126.92860450947801</v>
      </c>
    </row>
    <row r="2675" spans="1:6" x14ac:dyDescent="0.25">
      <c r="A2675" s="321" t="s">
        <v>1312</v>
      </c>
      <c r="B2675" s="179" t="s">
        <v>1083</v>
      </c>
      <c r="C2675" s="399" t="s">
        <v>911</v>
      </c>
      <c r="D2675" s="179" t="s">
        <v>1830</v>
      </c>
      <c r="E2675" s="422">
        <v>26969</v>
      </c>
      <c r="F2675" s="179">
        <v>137.13255819294599</v>
      </c>
    </row>
    <row r="2676" spans="1:6" x14ac:dyDescent="0.25">
      <c r="A2676" s="321" t="s">
        <v>1312</v>
      </c>
      <c r="B2676" s="179" t="s">
        <v>1083</v>
      </c>
      <c r="C2676" s="399" t="s">
        <v>911</v>
      </c>
      <c r="D2676" s="179" t="s">
        <v>1830</v>
      </c>
      <c r="E2676" s="422">
        <v>26999</v>
      </c>
      <c r="F2676" s="179">
        <v>121.40608511545101</v>
      </c>
    </row>
    <row r="2677" spans="1:6" x14ac:dyDescent="0.25">
      <c r="A2677" s="321" t="s">
        <v>1312</v>
      </c>
      <c r="B2677" s="179" t="s">
        <v>1083</v>
      </c>
      <c r="C2677" s="399" t="s">
        <v>911</v>
      </c>
      <c r="D2677" s="179" t="s">
        <v>1830</v>
      </c>
      <c r="E2677" s="422">
        <v>27030</v>
      </c>
      <c r="F2677" s="179">
        <v>111.962917593443</v>
      </c>
    </row>
    <row r="2678" spans="1:6" x14ac:dyDescent="0.25">
      <c r="A2678" s="321" t="s">
        <v>1312</v>
      </c>
      <c r="B2678" s="179" t="s">
        <v>1083</v>
      </c>
      <c r="C2678" s="399" t="s">
        <v>911</v>
      </c>
      <c r="D2678" s="179" t="s">
        <v>1830</v>
      </c>
      <c r="E2678" s="422">
        <v>27061</v>
      </c>
      <c r="F2678" s="179">
        <v>128.506025379606</v>
      </c>
    </row>
    <row r="2679" spans="1:6" x14ac:dyDescent="0.25">
      <c r="A2679" s="321" t="s">
        <v>1312</v>
      </c>
      <c r="B2679" s="179" t="s">
        <v>1083</v>
      </c>
      <c r="C2679" s="399" t="s">
        <v>911</v>
      </c>
      <c r="D2679" s="179" t="s">
        <v>1830</v>
      </c>
      <c r="E2679" s="422">
        <v>27089</v>
      </c>
      <c r="F2679" s="179">
        <v>231.30878696555101</v>
      </c>
    </row>
    <row r="2680" spans="1:6" x14ac:dyDescent="0.25">
      <c r="A2680" s="321" t="s">
        <v>1312</v>
      </c>
      <c r="B2680" s="179" t="s">
        <v>1083</v>
      </c>
      <c r="C2680" s="399" t="s">
        <v>911</v>
      </c>
      <c r="D2680" s="179" t="s">
        <v>1830</v>
      </c>
      <c r="E2680" s="422">
        <v>27120</v>
      </c>
      <c r="F2680" s="179">
        <v>471.72777837298497</v>
      </c>
    </row>
    <row r="2681" spans="1:6" x14ac:dyDescent="0.25">
      <c r="A2681" s="321" t="s">
        <v>1312</v>
      </c>
      <c r="B2681" s="179" t="s">
        <v>1083</v>
      </c>
      <c r="C2681" s="399" t="s">
        <v>911</v>
      </c>
      <c r="D2681" s="179" t="s">
        <v>1830</v>
      </c>
      <c r="E2681" s="422">
        <v>27150</v>
      </c>
      <c r="F2681" s="179">
        <v>627.31299766866698</v>
      </c>
    </row>
    <row r="2682" spans="1:6" x14ac:dyDescent="0.25">
      <c r="A2682" s="321" t="s">
        <v>1312</v>
      </c>
      <c r="B2682" s="179" t="s">
        <v>1083</v>
      </c>
      <c r="C2682" s="399" t="s">
        <v>911</v>
      </c>
      <c r="D2682" s="179" t="s">
        <v>1830</v>
      </c>
      <c r="E2682" s="422">
        <v>27181</v>
      </c>
      <c r="F2682" s="179">
        <v>708.31783432270799</v>
      </c>
    </row>
    <row r="2683" spans="1:6" x14ac:dyDescent="0.25">
      <c r="A2683" s="321" t="s">
        <v>1312</v>
      </c>
      <c r="B2683" s="179" t="s">
        <v>1083</v>
      </c>
      <c r="C2683" s="399" t="s">
        <v>911</v>
      </c>
      <c r="D2683" s="179" t="s">
        <v>1830</v>
      </c>
      <c r="E2683" s="422">
        <v>27211</v>
      </c>
      <c r="F2683" s="179">
        <v>312.38736488488098</v>
      </c>
    </row>
    <row r="2684" spans="1:6" x14ac:dyDescent="0.25">
      <c r="A2684" s="321" t="s">
        <v>1312</v>
      </c>
      <c r="B2684" s="179" t="s">
        <v>1083</v>
      </c>
      <c r="C2684" s="399" t="s">
        <v>911</v>
      </c>
      <c r="D2684" s="179" t="s">
        <v>1830</v>
      </c>
      <c r="E2684" s="422">
        <v>27242</v>
      </c>
      <c r="F2684" s="179">
        <v>135.160969047984</v>
      </c>
    </row>
    <row r="2685" spans="1:6" x14ac:dyDescent="0.25">
      <c r="A2685" s="321" t="s">
        <v>1312</v>
      </c>
      <c r="B2685" s="179" t="s">
        <v>1083</v>
      </c>
      <c r="C2685" s="399" t="s">
        <v>911</v>
      </c>
      <c r="D2685" s="179" t="s">
        <v>1830</v>
      </c>
      <c r="E2685" s="422">
        <v>27273</v>
      </c>
      <c r="F2685" s="179">
        <v>108.08159797480199</v>
      </c>
    </row>
    <row r="2686" spans="1:6" x14ac:dyDescent="0.25">
      <c r="A2686" s="321" t="s">
        <v>1312</v>
      </c>
      <c r="B2686" s="179" t="s">
        <v>1083</v>
      </c>
      <c r="C2686" s="399" t="s">
        <v>911</v>
      </c>
      <c r="D2686" s="179" t="s">
        <v>1830</v>
      </c>
      <c r="E2686" s="422">
        <v>27303</v>
      </c>
      <c r="F2686" s="179">
        <v>113.310966723861</v>
      </c>
    </row>
    <row r="2687" spans="1:6" x14ac:dyDescent="0.25">
      <c r="A2687" s="321" t="s">
        <v>1312</v>
      </c>
      <c r="B2687" s="179" t="s">
        <v>1083</v>
      </c>
      <c r="C2687" s="399" t="s">
        <v>911</v>
      </c>
      <c r="D2687" s="179" t="s">
        <v>1830</v>
      </c>
      <c r="E2687" s="422">
        <v>27334</v>
      </c>
      <c r="F2687" s="179">
        <v>122.42018100024499</v>
      </c>
    </row>
    <row r="2688" spans="1:6" x14ac:dyDescent="0.25">
      <c r="A2688" s="321" t="s">
        <v>1312</v>
      </c>
      <c r="B2688" s="179" t="s">
        <v>1083</v>
      </c>
      <c r="C2688" s="399" t="s">
        <v>911</v>
      </c>
      <c r="D2688" s="179" t="s">
        <v>1830</v>
      </c>
      <c r="E2688" s="422">
        <v>27364</v>
      </c>
      <c r="F2688" s="179">
        <v>108.380935280541</v>
      </c>
    </row>
    <row r="2689" spans="1:6" x14ac:dyDescent="0.25">
      <c r="A2689" s="321" t="s">
        <v>1312</v>
      </c>
      <c r="B2689" s="179" t="s">
        <v>1083</v>
      </c>
      <c r="C2689" s="399" t="s">
        <v>911</v>
      </c>
      <c r="D2689" s="179" t="s">
        <v>1830</v>
      </c>
      <c r="E2689" s="422">
        <v>27395</v>
      </c>
      <c r="F2689" s="179">
        <v>99.950885608213397</v>
      </c>
    </row>
    <row r="2690" spans="1:6" x14ac:dyDescent="0.25">
      <c r="A2690" s="321" t="s">
        <v>1312</v>
      </c>
      <c r="B2690" s="179" t="s">
        <v>1083</v>
      </c>
      <c r="C2690" s="399" t="s">
        <v>911</v>
      </c>
      <c r="D2690" s="179" t="s">
        <v>1830</v>
      </c>
      <c r="E2690" s="422">
        <v>27426</v>
      </c>
      <c r="F2690" s="179">
        <v>114.719152722717</v>
      </c>
    </row>
    <row r="2691" spans="1:6" x14ac:dyDescent="0.25">
      <c r="A2691" s="321" t="s">
        <v>1312</v>
      </c>
      <c r="B2691" s="179" t="s">
        <v>1083</v>
      </c>
      <c r="C2691" s="399" t="s">
        <v>911</v>
      </c>
      <c r="D2691" s="179" t="s">
        <v>1830</v>
      </c>
      <c r="E2691" s="422">
        <v>27454</v>
      </c>
      <c r="F2691" s="179">
        <v>206.49263705434501</v>
      </c>
    </row>
    <row r="2692" spans="1:6" x14ac:dyDescent="0.25">
      <c r="A2692" s="321" t="s">
        <v>1312</v>
      </c>
      <c r="B2692" s="179" t="s">
        <v>1083</v>
      </c>
      <c r="C2692" s="399" t="s">
        <v>911</v>
      </c>
      <c r="D2692" s="179" t="s">
        <v>1830</v>
      </c>
      <c r="E2692" s="422">
        <v>27485</v>
      </c>
      <c r="F2692" s="179">
        <v>421.11808291369698</v>
      </c>
    </row>
    <row r="2693" spans="1:6" x14ac:dyDescent="0.25">
      <c r="A2693" s="321" t="s">
        <v>1312</v>
      </c>
      <c r="B2693" s="179" t="s">
        <v>1083</v>
      </c>
      <c r="C2693" s="399" t="s">
        <v>911</v>
      </c>
      <c r="D2693" s="179" t="s">
        <v>1830</v>
      </c>
      <c r="E2693" s="422">
        <v>27515</v>
      </c>
      <c r="F2693" s="179">
        <v>560.01121637614801</v>
      </c>
    </row>
    <row r="2694" spans="1:6" x14ac:dyDescent="0.25">
      <c r="A2694" s="321" t="s">
        <v>1312</v>
      </c>
      <c r="B2694" s="179" t="s">
        <v>1083</v>
      </c>
      <c r="C2694" s="399" t="s">
        <v>911</v>
      </c>
      <c r="D2694" s="179" t="s">
        <v>1830</v>
      </c>
      <c r="E2694" s="422">
        <v>27546</v>
      </c>
      <c r="F2694" s="179">
        <v>632.32538374645503</v>
      </c>
    </row>
    <row r="2695" spans="1:6" x14ac:dyDescent="0.25">
      <c r="A2695" s="321" t="s">
        <v>1312</v>
      </c>
      <c r="B2695" s="179" t="s">
        <v>1083</v>
      </c>
      <c r="C2695" s="399" t="s">
        <v>911</v>
      </c>
      <c r="D2695" s="179" t="s">
        <v>1830</v>
      </c>
      <c r="E2695" s="422">
        <v>27576</v>
      </c>
      <c r="F2695" s="179">
        <v>278.87263429877402</v>
      </c>
    </row>
    <row r="2696" spans="1:6" x14ac:dyDescent="0.25">
      <c r="A2696" s="321" t="s">
        <v>1312</v>
      </c>
      <c r="B2696" s="179" t="s">
        <v>1083</v>
      </c>
      <c r="C2696" s="399" t="s">
        <v>911</v>
      </c>
      <c r="D2696" s="179" t="s">
        <v>1830</v>
      </c>
      <c r="E2696" s="422">
        <v>27607</v>
      </c>
      <c r="F2696" s="179">
        <v>120.660115388075</v>
      </c>
    </row>
    <row r="2697" spans="1:6" x14ac:dyDescent="0.25">
      <c r="A2697" s="321" t="s">
        <v>1312</v>
      </c>
      <c r="B2697" s="179" t="s">
        <v>1083</v>
      </c>
      <c r="C2697" s="399" t="s">
        <v>911</v>
      </c>
      <c r="D2697" s="179" t="s">
        <v>1830</v>
      </c>
      <c r="E2697" s="422">
        <v>27638</v>
      </c>
      <c r="F2697" s="179">
        <v>96.485976497677299</v>
      </c>
    </row>
    <row r="2698" spans="1:6" x14ac:dyDescent="0.25">
      <c r="A2698" s="321" t="s">
        <v>1312</v>
      </c>
      <c r="B2698" s="179" t="s">
        <v>1083</v>
      </c>
      <c r="C2698" s="399" t="s">
        <v>911</v>
      </c>
      <c r="D2698" s="179" t="s">
        <v>1830</v>
      </c>
      <c r="E2698" s="422">
        <v>27668</v>
      </c>
      <c r="F2698" s="179">
        <v>111.23203751677499</v>
      </c>
    </row>
    <row r="2699" spans="1:6" x14ac:dyDescent="0.25">
      <c r="A2699" s="321" t="s">
        <v>1312</v>
      </c>
      <c r="B2699" s="179" t="s">
        <v>1083</v>
      </c>
      <c r="C2699" s="399" t="s">
        <v>911</v>
      </c>
      <c r="D2699" s="179" t="s">
        <v>1830</v>
      </c>
      <c r="E2699" s="422">
        <v>27699</v>
      </c>
      <c r="F2699" s="179">
        <v>120.174124001735</v>
      </c>
    </row>
    <row r="2700" spans="1:6" x14ac:dyDescent="0.25">
      <c r="A2700" s="321" t="s">
        <v>1312</v>
      </c>
      <c r="B2700" s="179" t="s">
        <v>1083</v>
      </c>
      <c r="C2700" s="399" t="s">
        <v>911</v>
      </c>
      <c r="D2700" s="179" t="s">
        <v>1830</v>
      </c>
      <c r="E2700" s="422">
        <v>27729</v>
      </c>
      <c r="F2700" s="179">
        <v>106.392457921637</v>
      </c>
    </row>
    <row r="2701" spans="1:6" x14ac:dyDescent="0.25">
      <c r="A2701" s="321" t="s">
        <v>1312</v>
      </c>
      <c r="B2701" s="179" t="s">
        <v>1083</v>
      </c>
      <c r="C2701" s="399" t="s">
        <v>911</v>
      </c>
      <c r="D2701" s="179" t="s">
        <v>1830</v>
      </c>
      <c r="E2701" s="422">
        <v>27760</v>
      </c>
      <c r="F2701" s="179">
        <v>98.117075330419695</v>
      </c>
    </row>
    <row r="2702" spans="1:6" x14ac:dyDescent="0.25">
      <c r="A2702" s="321" t="s">
        <v>1312</v>
      </c>
      <c r="B2702" s="179" t="s">
        <v>1083</v>
      </c>
      <c r="C2702" s="399" t="s">
        <v>911</v>
      </c>
      <c r="D2702" s="179" t="s">
        <v>1830</v>
      </c>
      <c r="E2702" s="422">
        <v>27791</v>
      </c>
      <c r="F2702" s="179">
        <v>112.614387366787</v>
      </c>
    </row>
    <row r="2703" spans="1:6" x14ac:dyDescent="0.25">
      <c r="A2703" s="321" t="s">
        <v>1312</v>
      </c>
      <c r="B2703" s="179" t="s">
        <v>1083</v>
      </c>
      <c r="C2703" s="399" t="s">
        <v>911</v>
      </c>
      <c r="D2703" s="179" t="s">
        <v>1830</v>
      </c>
      <c r="E2703" s="422">
        <v>27820</v>
      </c>
      <c r="F2703" s="179">
        <v>202.704093132851</v>
      </c>
    </row>
    <row r="2704" spans="1:6" x14ac:dyDescent="0.25">
      <c r="A2704" s="321" t="s">
        <v>1312</v>
      </c>
      <c r="B2704" s="179" t="s">
        <v>1083</v>
      </c>
      <c r="C2704" s="399" t="s">
        <v>911</v>
      </c>
      <c r="D2704" s="179" t="s">
        <v>1830</v>
      </c>
      <c r="E2704" s="422">
        <v>27851</v>
      </c>
      <c r="F2704" s="179">
        <v>413.39178150163201</v>
      </c>
    </row>
    <row r="2705" spans="1:6" x14ac:dyDescent="0.25">
      <c r="A2705" s="321" t="s">
        <v>1312</v>
      </c>
      <c r="B2705" s="179" t="s">
        <v>1083</v>
      </c>
      <c r="C2705" s="399" t="s">
        <v>911</v>
      </c>
      <c r="D2705" s="179" t="s">
        <v>1830</v>
      </c>
      <c r="E2705" s="422">
        <v>27881</v>
      </c>
      <c r="F2705" s="179">
        <v>549.736626831281</v>
      </c>
    </row>
    <row r="2706" spans="1:6" x14ac:dyDescent="0.25">
      <c r="A2706" s="321" t="s">
        <v>1312</v>
      </c>
      <c r="B2706" s="179" t="s">
        <v>1083</v>
      </c>
      <c r="C2706" s="399" t="s">
        <v>911</v>
      </c>
      <c r="D2706" s="179" t="s">
        <v>1830</v>
      </c>
      <c r="E2706" s="422">
        <v>27912</v>
      </c>
      <c r="F2706" s="179">
        <v>620.72403793978197</v>
      </c>
    </row>
    <row r="2707" spans="1:6" x14ac:dyDescent="0.25">
      <c r="A2707" s="321" t="s">
        <v>1312</v>
      </c>
      <c r="B2707" s="179" t="s">
        <v>1083</v>
      </c>
      <c r="C2707" s="399" t="s">
        <v>911</v>
      </c>
      <c r="D2707" s="179" t="s">
        <v>1830</v>
      </c>
      <c r="E2707" s="422">
        <v>27942</v>
      </c>
      <c r="F2707" s="179">
        <v>273.75612632727803</v>
      </c>
    </row>
    <row r="2708" spans="1:6" x14ac:dyDescent="0.25">
      <c r="A2708" s="321" t="s">
        <v>1312</v>
      </c>
      <c r="B2708" s="179" t="s">
        <v>1083</v>
      </c>
      <c r="C2708" s="399" t="s">
        <v>911</v>
      </c>
      <c r="D2708" s="179" t="s">
        <v>1830</v>
      </c>
      <c r="E2708" s="422">
        <v>27973</v>
      </c>
      <c r="F2708" s="179">
        <v>118.446350513737</v>
      </c>
    </row>
    <row r="2709" spans="1:6" x14ac:dyDescent="0.25">
      <c r="A2709" s="321" t="s">
        <v>1312</v>
      </c>
      <c r="B2709" s="179" t="s">
        <v>1083</v>
      </c>
      <c r="C2709" s="399" t="s">
        <v>911</v>
      </c>
      <c r="D2709" s="179" t="s">
        <v>1830</v>
      </c>
      <c r="E2709" s="422">
        <v>28004</v>
      </c>
      <c r="F2709" s="179">
        <v>94.715737301819004</v>
      </c>
    </row>
    <row r="2710" spans="1:6" x14ac:dyDescent="0.25">
      <c r="A2710" s="321" t="s">
        <v>1312</v>
      </c>
      <c r="B2710" s="179" t="s">
        <v>1083</v>
      </c>
      <c r="C2710" s="399" t="s">
        <v>911</v>
      </c>
      <c r="D2710" s="179" t="s">
        <v>1830</v>
      </c>
      <c r="E2710" s="422">
        <v>28034</v>
      </c>
      <c r="F2710" s="179">
        <v>21.532111676104599</v>
      </c>
    </row>
    <row r="2711" spans="1:6" x14ac:dyDescent="0.25">
      <c r="A2711" s="321" t="s">
        <v>1312</v>
      </c>
      <c r="B2711" s="179" t="s">
        <v>1083</v>
      </c>
      <c r="C2711" s="399" t="s">
        <v>911</v>
      </c>
      <c r="D2711" s="179" t="s">
        <v>1830</v>
      </c>
      <c r="E2711" s="422">
        <v>28065</v>
      </c>
      <c r="F2711" s="179">
        <v>23.263105813315299</v>
      </c>
    </row>
    <row r="2712" spans="1:6" x14ac:dyDescent="0.25">
      <c r="A2712" s="321" t="s">
        <v>1312</v>
      </c>
      <c r="B2712" s="179" t="s">
        <v>1083</v>
      </c>
      <c r="C2712" s="399" t="s">
        <v>911</v>
      </c>
      <c r="D2712" s="179" t="s">
        <v>1830</v>
      </c>
      <c r="E2712" s="422">
        <v>28095</v>
      </c>
      <c r="F2712" s="179">
        <v>20.595273957095799</v>
      </c>
    </row>
    <row r="2713" spans="1:6" x14ac:dyDescent="0.25">
      <c r="A2713" s="321" t="s">
        <v>1312</v>
      </c>
      <c r="B2713" s="179" t="s">
        <v>1083</v>
      </c>
      <c r="C2713" s="399" t="s">
        <v>911</v>
      </c>
      <c r="D2713" s="179" t="s">
        <v>1830</v>
      </c>
      <c r="E2713" s="422">
        <v>28126</v>
      </c>
      <c r="F2713" s="179">
        <v>18.993339243909301</v>
      </c>
    </row>
    <row r="2714" spans="1:6" x14ac:dyDescent="0.25">
      <c r="A2714" s="321" t="s">
        <v>1312</v>
      </c>
      <c r="B2714" s="179" t="s">
        <v>1083</v>
      </c>
      <c r="C2714" s="399" t="s">
        <v>911</v>
      </c>
      <c r="D2714" s="179" t="s">
        <v>1830</v>
      </c>
      <c r="E2714" s="422">
        <v>28157</v>
      </c>
      <c r="F2714" s="179">
        <v>21.799704646712598</v>
      </c>
    </row>
    <row r="2715" spans="1:6" x14ac:dyDescent="0.25">
      <c r="A2715" s="321" t="s">
        <v>1312</v>
      </c>
      <c r="B2715" s="179" t="s">
        <v>1083</v>
      </c>
      <c r="C2715" s="399" t="s">
        <v>911</v>
      </c>
      <c r="D2715" s="179" t="s">
        <v>1830</v>
      </c>
      <c r="E2715" s="422">
        <v>28185</v>
      </c>
      <c r="F2715" s="179">
        <v>39.239119124126397</v>
      </c>
    </row>
    <row r="2716" spans="1:6" x14ac:dyDescent="0.25">
      <c r="A2716" s="321" t="s">
        <v>1312</v>
      </c>
      <c r="B2716" s="179" t="s">
        <v>1083</v>
      </c>
      <c r="C2716" s="399" t="s">
        <v>911</v>
      </c>
      <c r="D2716" s="179" t="s">
        <v>1830</v>
      </c>
      <c r="E2716" s="422">
        <v>28216</v>
      </c>
      <c r="F2716" s="179">
        <v>80.023689253507897</v>
      </c>
    </row>
    <row r="2717" spans="1:6" x14ac:dyDescent="0.25">
      <c r="A2717" s="321" t="s">
        <v>1312</v>
      </c>
      <c r="B2717" s="179" t="s">
        <v>1083</v>
      </c>
      <c r="C2717" s="399" t="s">
        <v>911</v>
      </c>
      <c r="D2717" s="179" t="s">
        <v>1830</v>
      </c>
      <c r="E2717" s="422">
        <v>28246</v>
      </c>
      <c r="F2717" s="179">
        <v>106.41709623984001</v>
      </c>
    </row>
    <row r="2718" spans="1:6" x14ac:dyDescent="0.25">
      <c r="A2718" s="321" t="s">
        <v>1312</v>
      </c>
      <c r="B2718" s="179" t="s">
        <v>1083</v>
      </c>
      <c r="C2718" s="399" t="s">
        <v>911</v>
      </c>
      <c r="D2718" s="179" t="s">
        <v>1830</v>
      </c>
      <c r="E2718" s="422">
        <v>28277</v>
      </c>
      <c r="F2718" s="179">
        <v>120.15872048506</v>
      </c>
    </row>
    <row r="2719" spans="1:6" x14ac:dyDescent="0.25">
      <c r="A2719" s="321" t="s">
        <v>1312</v>
      </c>
      <c r="B2719" s="179" t="s">
        <v>1083</v>
      </c>
      <c r="C2719" s="399" t="s">
        <v>911</v>
      </c>
      <c r="D2719" s="179" t="s">
        <v>1830</v>
      </c>
      <c r="E2719" s="422">
        <v>28307</v>
      </c>
      <c r="F2719" s="179">
        <v>52.993252804595699</v>
      </c>
    </row>
    <row r="2720" spans="1:6" x14ac:dyDescent="0.25">
      <c r="A2720" s="321" t="s">
        <v>1312</v>
      </c>
      <c r="B2720" s="179" t="s">
        <v>1083</v>
      </c>
      <c r="C2720" s="399" t="s">
        <v>911</v>
      </c>
      <c r="D2720" s="179" t="s">
        <v>1830</v>
      </c>
      <c r="E2720" s="422">
        <v>28338</v>
      </c>
      <c r="F2720" s="179">
        <v>22.928646312931001</v>
      </c>
    </row>
    <row r="2721" spans="1:6" x14ac:dyDescent="0.25">
      <c r="A2721" s="321" t="s">
        <v>1312</v>
      </c>
      <c r="B2721" s="179" t="s">
        <v>1083</v>
      </c>
      <c r="C2721" s="399" t="s">
        <v>911</v>
      </c>
      <c r="D2721" s="179" t="s">
        <v>1830</v>
      </c>
      <c r="E2721" s="422">
        <v>28369</v>
      </c>
      <c r="F2721" s="179">
        <v>18.334913920459101</v>
      </c>
    </row>
    <row r="2722" spans="1:6" x14ac:dyDescent="0.25">
      <c r="A2722" s="321" t="s">
        <v>1312</v>
      </c>
      <c r="B2722" s="179" t="s">
        <v>1083</v>
      </c>
      <c r="C2722" s="399" t="s">
        <v>911</v>
      </c>
      <c r="D2722" s="179" t="s">
        <v>1830</v>
      </c>
      <c r="E2722" s="422">
        <v>28399</v>
      </c>
      <c r="F2722" s="179">
        <v>79.724973988671707</v>
      </c>
    </row>
    <row r="2723" spans="1:6" x14ac:dyDescent="0.25">
      <c r="A2723" s="321" t="s">
        <v>1312</v>
      </c>
      <c r="B2723" s="179" t="s">
        <v>1083</v>
      </c>
      <c r="C2723" s="399" t="s">
        <v>911</v>
      </c>
      <c r="D2723" s="179" t="s">
        <v>1830</v>
      </c>
      <c r="E2723" s="422">
        <v>28430</v>
      </c>
      <c r="F2723" s="179">
        <v>86.134167134219993</v>
      </c>
    </row>
    <row r="2724" spans="1:6" x14ac:dyDescent="0.25">
      <c r="A2724" s="321" t="s">
        <v>1312</v>
      </c>
      <c r="B2724" s="179" t="s">
        <v>1083</v>
      </c>
      <c r="C2724" s="399" t="s">
        <v>911</v>
      </c>
      <c r="D2724" s="179" t="s">
        <v>1830</v>
      </c>
      <c r="E2724" s="422">
        <v>28460</v>
      </c>
      <c r="F2724" s="179">
        <v>76.256230936290706</v>
      </c>
    </row>
    <row r="2725" spans="1:6" x14ac:dyDescent="0.25">
      <c r="A2725" s="321" t="s">
        <v>1312</v>
      </c>
      <c r="B2725" s="179" t="s">
        <v>1083</v>
      </c>
      <c r="C2725" s="399" t="s">
        <v>911</v>
      </c>
      <c r="D2725" s="179" t="s">
        <v>1830</v>
      </c>
      <c r="E2725" s="422">
        <v>28491</v>
      </c>
      <c r="F2725" s="179">
        <v>70.324894276817901</v>
      </c>
    </row>
    <row r="2726" spans="1:6" x14ac:dyDescent="0.25">
      <c r="A2726" s="321" t="s">
        <v>1312</v>
      </c>
      <c r="B2726" s="179" t="s">
        <v>1083</v>
      </c>
      <c r="C2726" s="399" t="s">
        <v>911</v>
      </c>
      <c r="D2726" s="179" t="s">
        <v>1830</v>
      </c>
      <c r="E2726" s="422">
        <v>28522</v>
      </c>
      <c r="F2726" s="179">
        <v>80.715765925021998</v>
      </c>
    </row>
    <row r="2727" spans="1:6" x14ac:dyDescent="0.25">
      <c r="A2727" s="321" t="s">
        <v>1312</v>
      </c>
      <c r="B2727" s="179" t="s">
        <v>1083</v>
      </c>
      <c r="C2727" s="399" t="s">
        <v>911</v>
      </c>
      <c r="D2727" s="179" t="s">
        <v>1830</v>
      </c>
      <c r="E2727" s="422">
        <v>28550</v>
      </c>
      <c r="F2727" s="179">
        <v>145.28708556630201</v>
      </c>
    </row>
    <row r="2728" spans="1:6" x14ac:dyDescent="0.25">
      <c r="A2728" s="321" t="s">
        <v>1312</v>
      </c>
      <c r="B2728" s="179" t="s">
        <v>1083</v>
      </c>
      <c r="C2728" s="399" t="s">
        <v>911</v>
      </c>
      <c r="D2728" s="179" t="s">
        <v>1830</v>
      </c>
      <c r="E2728" s="422">
        <v>28581</v>
      </c>
      <c r="F2728" s="179">
        <v>296.29637074999903</v>
      </c>
    </row>
    <row r="2729" spans="1:6" x14ac:dyDescent="0.25">
      <c r="A2729" s="321" t="s">
        <v>1312</v>
      </c>
      <c r="B2729" s="179" t="s">
        <v>1083</v>
      </c>
      <c r="C2729" s="399" t="s">
        <v>911</v>
      </c>
      <c r="D2729" s="179" t="s">
        <v>1830</v>
      </c>
      <c r="E2729" s="422">
        <v>28611</v>
      </c>
      <c r="F2729" s="179">
        <v>394.02081678252301</v>
      </c>
    </row>
    <row r="2730" spans="1:6" x14ac:dyDescent="0.25">
      <c r="A2730" s="321" t="s">
        <v>1312</v>
      </c>
      <c r="B2730" s="179" t="s">
        <v>1083</v>
      </c>
      <c r="C2730" s="399" t="s">
        <v>911</v>
      </c>
      <c r="D2730" s="179" t="s">
        <v>1830</v>
      </c>
      <c r="E2730" s="422">
        <v>28642</v>
      </c>
      <c r="F2730" s="179">
        <v>444.90066786225202</v>
      </c>
    </row>
    <row r="2731" spans="1:6" x14ac:dyDescent="0.25">
      <c r="A2731" s="321" t="s">
        <v>1312</v>
      </c>
      <c r="B2731" s="179" t="s">
        <v>1083</v>
      </c>
      <c r="C2731" s="399" t="s">
        <v>911</v>
      </c>
      <c r="D2731" s="179" t="s">
        <v>1830</v>
      </c>
      <c r="E2731" s="422">
        <v>28672</v>
      </c>
      <c r="F2731" s="179">
        <v>196.213254183987</v>
      </c>
    </row>
    <row r="2732" spans="1:6" x14ac:dyDescent="0.25">
      <c r="A2732" s="321" t="s">
        <v>1312</v>
      </c>
      <c r="B2732" s="179" t="s">
        <v>1083</v>
      </c>
      <c r="C2732" s="399" t="s">
        <v>911</v>
      </c>
      <c r="D2732" s="179" t="s">
        <v>1830</v>
      </c>
      <c r="E2732" s="422">
        <v>28703</v>
      </c>
      <c r="F2732" s="179">
        <v>84.895794634137005</v>
      </c>
    </row>
    <row r="2733" spans="1:6" x14ac:dyDescent="0.25">
      <c r="A2733" s="321" t="s">
        <v>1312</v>
      </c>
      <c r="B2733" s="179" t="s">
        <v>1083</v>
      </c>
      <c r="C2733" s="399" t="s">
        <v>911</v>
      </c>
      <c r="D2733" s="179" t="s">
        <v>1830</v>
      </c>
      <c r="E2733" s="422">
        <v>28734</v>
      </c>
      <c r="F2733" s="179">
        <v>67.887003252696601</v>
      </c>
    </row>
    <row r="2734" spans="1:6" x14ac:dyDescent="0.25">
      <c r="A2734" s="321" t="s">
        <v>1312</v>
      </c>
      <c r="B2734" s="179" t="s">
        <v>1083</v>
      </c>
      <c r="C2734" s="399" t="s">
        <v>911</v>
      </c>
      <c r="D2734" s="179" t="s">
        <v>1830</v>
      </c>
      <c r="E2734" s="422">
        <v>28764</v>
      </c>
      <c r="F2734" s="179">
        <v>50.967246032561498</v>
      </c>
    </row>
    <row r="2735" spans="1:6" x14ac:dyDescent="0.25">
      <c r="A2735" s="321" t="s">
        <v>1312</v>
      </c>
      <c r="B2735" s="179" t="s">
        <v>1083</v>
      </c>
      <c r="C2735" s="399" t="s">
        <v>911</v>
      </c>
      <c r="D2735" s="179" t="s">
        <v>1830</v>
      </c>
      <c r="E2735" s="422">
        <v>28795</v>
      </c>
      <c r="F2735" s="179">
        <v>55.064568459606598</v>
      </c>
    </row>
    <row r="2736" spans="1:6" x14ac:dyDescent="0.25">
      <c r="A2736" s="321" t="s">
        <v>1312</v>
      </c>
      <c r="B2736" s="179" t="s">
        <v>1083</v>
      </c>
      <c r="C2736" s="399" t="s">
        <v>911</v>
      </c>
      <c r="D2736" s="179" t="s">
        <v>1830</v>
      </c>
      <c r="E2736" s="422">
        <v>28825</v>
      </c>
      <c r="F2736" s="179">
        <v>48.749719055386699</v>
      </c>
    </row>
    <row r="2737" spans="1:6" x14ac:dyDescent="0.25">
      <c r="A2737" s="321" t="s">
        <v>1312</v>
      </c>
      <c r="B2737" s="179" t="s">
        <v>1083</v>
      </c>
      <c r="C2737" s="399" t="s">
        <v>911</v>
      </c>
      <c r="D2737" s="179" t="s">
        <v>1830</v>
      </c>
      <c r="E2737" s="422">
        <v>28856</v>
      </c>
      <c r="F2737" s="179">
        <v>44.957884706613399</v>
      </c>
    </row>
    <row r="2738" spans="1:6" x14ac:dyDescent="0.25">
      <c r="A2738" s="321" t="s">
        <v>1312</v>
      </c>
      <c r="B2738" s="179" t="s">
        <v>1083</v>
      </c>
      <c r="C2738" s="399" t="s">
        <v>911</v>
      </c>
      <c r="D2738" s="179" t="s">
        <v>1830</v>
      </c>
      <c r="E2738" s="422">
        <v>28887</v>
      </c>
      <c r="F2738" s="179">
        <v>51.600647761788998</v>
      </c>
    </row>
    <row r="2739" spans="1:6" x14ac:dyDescent="0.25">
      <c r="A2739" s="321" t="s">
        <v>1312</v>
      </c>
      <c r="B2739" s="179" t="s">
        <v>1083</v>
      </c>
      <c r="C2739" s="399" t="s">
        <v>911</v>
      </c>
      <c r="D2739" s="179" t="s">
        <v>1830</v>
      </c>
      <c r="E2739" s="422">
        <v>28915</v>
      </c>
      <c r="F2739" s="179">
        <v>92.880339308278707</v>
      </c>
    </row>
    <row r="2740" spans="1:6" x14ac:dyDescent="0.25">
      <c r="A2740" s="321" t="s">
        <v>1312</v>
      </c>
      <c r="B2740" s="179" t="s">
        <v>1083</v>
      </c>
      <c r="C2740" s="399" t="s">
        <v>911</v>
      </c>
      <c r="D2740" s="179" t="s">
        <v>1830</v>
      </c>
      <c r="E2740" s="422">
        <v>28946</v>
      </c>
      <c r="F2740" s="179">
        <v>189.418814093512</v>
      </c>
    </row>
    <row r="2741" spans="1:6" x14ac:dyDescent="0.25">
      <c r="A2741" s="321" t="s">
        <v>1312</v>
      </c>
      <c r="B2741" s="179" t="s">
        <v>1083</v>
      </c>
      <c r="C2741" s="399" t="s">
        <v>911</v>
      </c>
      <c r="D2741" s="179" t="s">
        <v>1830</v>
      </c>
      <c r="E2741" s="422">
        <v>28976</v>
      </c>
      <c r="F2741" s="179">
        <v>251.892912674505</v>
      </c>
    </row>
    <row r="2742" spans="1:6" x14ac:dyDescent="0.25">
      <c r="A2742" s="321" t="s">
        <v>1312</v>
      </c>
      <c r="B2742" s="179" t="s">
        <v>1083</v>
      </c>
      <c r="C2742" s="399" t="s">
        <v>911</v>
      </c>
      <c r="D2742" s="179" t="s">
        <v>1830</v>
      </c>
      <c r="E2742" s="422">
        <v>29007</v>
      </c>
      <c r="F2742" s="179">
        <v>284.41980805422799</v>
      </c>
    </row>
    <row r="2743" spans="1:6" x14ac:dyDescent="0.25">
      <c r="A2743" s="321" t="s">
        <v>1312</v>
      </c>
      <c r="B2743" s="179" t="s">
        <v>1083</v>
      </c>
      <c r="C2743" s="399" t="s">
        <v>911</v>
      </c>
      <c r="D2743" s="179" t="s">
        <v>1830</v>
      </c>
      <c r="E2743" s="422">
        <v>29037</v>
      </c>
      <c r="F2743" s="179">
        <v>125.436844949812</v>
      </c>
    </row>
    <row r="2744" spans="1:6" x14ac:dyDescent="0.25">
      <c r="A2744" s="321" t="s">
        <v>1312</v>
      </c>
      <c r="B2744" s="179" t="s">
        <v>1083</v>
      </c>
      <c r="C2744" s="399" t="s">
        <v>911</v>
      </c>
      <c r="D2744" s="179" t="s">
        <v>1830</v>
      </c>
      <c r="E2744" s="422">
        <v>29068</v>
      </c>
      <c r="F2744" s="179">
        <v>54.272891363535599</v>
      </c>
    </row>
    <row r="2745" spans="1:6" x14ac:dyDescent="0.25">
      <c r="A2745" s="321" t="s">
        <v>1312</v>
      </c>
      <c r="B2745" s="179" t="s">
        <v>1083</v>
      </c>
      <c r="C2745" s="399" t="s">
        <v>911</v>
      </c>
      <c r="D2745" s="179" t="s">
        <v>1830</v>
      </c>
      <c r="E2745" s="422">
        <v>29099</v>
      </c>
      <c r="F2745" s="179">
        <v>43.399369408199902</v>
      </c>
    </row>
    <row r="2746" spans="1:6" x14ac:dyDescent="0.25">
      <c r="A2746" s="321" t="s">
        <v>1312</v>
      </c>
      <c r="B2746" s="179" t="s">
        <v>1083</v>
      </c>
      <c r="C2746" s="399" t="s">
        <v>911</v>
      </c>
      <c r="D2746" s="179" t="s">
        <v>1830</v>
      </c>
      <c r="E2746" s="422">
        <v>29129</v>
      </c>
      <c r="F2746" s="179">
        <v>120.557840257907</v>
      </c>
    </row>
    <row r="2747" spans="1:6" x14ac:dyDescent="0.25">
      <c r="A2747" s="321" t="s">
        <v>1312</v>
      </c>
      <c r="B2747" s="179" t="s">
        <v>1083</v>
      </c>
      <c r="C2747" s="399" t="s">
        <v>911</v>
      </c>
      <c r="D2747" s="179" t="s">
        <v>1830</v>
      </c>
      <c r="E2747" s="422">
        <v>29160</v>
      </c>
      <c r="F2747" s="179">
        <v>130.24964001356301</v>
      </c>
    </row>
    <row r="2748" spans="1:6" x14ac:dyDescent="0.25">
      <c r="A2748" s="321" t="s">
        <v>1312</v>
      </c>
      <c r="B2748" s="179" t="s">
        <v>1083</v>
      </c>
      <c r="C2748" s="399" t="s">
        <v>911</v>
      </c>
      <c r="D2748" s="179" t="s">
        <v>1830</v>
      </c>
      <c r="E2748" s="422">
        <v>29190</v>
      </c>
      <c r="F2748" s="179">
        <v>115.31250557941399</v>
      </c>
    </row>
    <row r="2749" spans="1:6" x14ac:dyDescent="0.25">
      <c r="A2749" s="321" t="s">
        <v>1312</v>
      </c>
      <c r="B2749" s="179" t="s">
        <v>1083</v>
      </c>
      <c r="C2749" s="399" t="s">
        <v>911</v>
      </c>
      <c r="D2749" s="179" t="s">
        <v>1830</v>
      </c>
      <c r="E2749" s="422">
        <v>29221</v>
      </c>
      <c r="F2749" s="179">
        <v>106.343306823574</v>
      </c>
    </row>
    <row r="2750" spans="1:6" x14ac:dyDescent="0.25">
      <c r="A2750" s="321" t="s">
        <v>1312</v>
      </c>
      <c r="B2750" s="179" t="s">
        <v>1083</v>
      </c>
      <c r="C2750" s="399" t="s">
        <v>911</v>
      </c>
      <c r="D2750" s="179" t="s">
        <v>1830</v>
      </c>
      <c r="E2750" s="422">
        <v>29252</v>
      </c>
      <c r="F2750" s="179">
        <v>122.056087670422</v>
      </c>
    </row>
    <row r="2751" spans="1:6" x14ac:dyDescent="0.25">
      <c r="A2751" s="321" t="s">
        <v>1312</v>
      </c>
      <c r="B2751" s="179" t="s">
        <v>1083</v>
      </c>
      <c r="C2751" s="399" t="s">
        <v>911</v>
      </c>
      <c r="D2751" s="179" t="s">
        <v>1830</v>
      </c>
      <c r="E2751" s="422">
        <v>29281</v>
      </c>
      <c r="F2751" s="179">
        <v>219.69900241959101</v>
      </c>
    </row>
    <row r="2752" spans="1:6" x14ac:dyDescent="0.25">
      <c r="A2752" s="321" t="s">
        <v>1312</v>
      </c>
      <c r="B2752" s="179" t="s">
        <v>1083</v>
      </c>
      <c r="C2752" s="399" t="s">
        <v>911</v>
      </c>
      <c r="D2752" s="179" t="s">
        <v>1830</v>
      </c>
      <c r="E2752" s="422">
        <v>29312</v>
      </c>
      <c r="F2752" s="179">
        <v>448.05095250268198</v>
      </c>
    </row>
    <row r="2753" spans="1:6" x14ac:dyDescent="0.25">
      <c r="A2753" s="321" t="s">
        <v>1312</v>
      </c>
      <c r="B2753" s="179" t="s">
        <v>1083</v>
      </c>
      <c r="C2753" s="399" t="s">
        <v>911</v>
      </c>
      <c r="D2753" s="179" t="s">
        <v>1830</v>
      </c>
      <c r="E2753" s="422">
        <v>29342</v>
      </c>
      <c r="F2753" s="179">
        <v>595.82708292519499</v>
      </c>
    </row>
    <row r="2754" spans="1:6" x14ac:dyDescent="0.25">
      <c r="A2754" s="321" t="s">
        <v>1312</v>
      </c>
      <c r="B2754" s="179" t="s">
        <v>1083</v>
      </c>
      <c r="C2754" s="399" t="s">
        <v>911</v>
      </c>
      <c r="D2754" s="179" t="s">
        <v>1830</v>
      </c>
      <c r="E2754" s="422">
        <v>29373</v>
      </c>
      <c r="F2754" s="179">
        <v>672.76614796255296</v>
      </c>
    </row>
    <row r="2755" spans="1:6" x14ac:dyDescent="0.25">
      <c r="A2755" s="321" t="s">
        <v>1312</v>
      </c>
      <c r="B2755" s="179" t="s">
        <v>1083</v>
      </c>
      <c r="C2755" s="399" t="s">
        <v>911</v>
      </c>
      <c r="D2755" s="179" t="s">
        <v>1830</v>
      </c>
      <c r="E2755" s="422">
        <v>29403</v>
      </c>
      <c r="F2755" s="179">
        <v>296.70810752172002</v>
      </c>
    </row>
    <row r="2756" spans="1:6" x14ac:dyDescent="0.25">
      <c r="A2756" s="321" t="s">
        <v>1312</v>
      </c>
      <c r="B2756" s="179" t="s">
        <v>1083</v>
      </c>
      <c r="C2756" s="399" t="s">
        <v>911</v>
      </c>
      <c r="D2756" s="179" t="s">
        <v>1830</v>
      </c>
      <c r="E2756" s="422">
        <v>29434</v>
      </c>
      <c r="F2756" s="179">
        <v>128.377008307643</v>
      </c>
    </row>
    <row r="2757" spans="1:6" x14ac:dyDescent="0.25">
      <c r="A2757" s="321" t="s">
        <v>1312</v>
      </c>
      <c r="B2757" s="179" t="s">
        <v>1083</v>
      </c>
      <c r="C2757" s="399" t="s">
        <v>911</v>
      </c>
      <c r="D2757" s="179" t="s">
        <v>1830</v>
      </c>
      <c r="E2757" s="422">
        <v>29465</v>
      </c>
      <c r="F2757" s="179">
        <v>102.656797290263</v>
      </c>
    </row>
    <row r="2758" spans="1:6" x14ac:dyDescent="0.25">
      <c r="A2758" s="321" t="s">
        <v>1312</v>
      </c>
      <c r="B2758" s="179" t="s">
        <v>1083</v>
      </c>
      <c r="C2758" s="399" t="s">
        <v>911</v>
      </c>
      <c r="D2758" s="179" t="s">
        <v>1830</v>
      </c>
      <c r="E2758" s="422">
        <v>29495</v>
      </c>
      <c r="F2758" s="179">
        <v>48.323776165070498</v>
      </c>
    </row>
    <row r="2759" spans="1:6" x14ac:dyDescent="0.25">
      <c r="A2759" s="321" t="s">
        <v>1312</v>
      </c>
      <c r="B2759" s="179" t="s">
        <v>1083</v>
      </c>
      <c r="C2759" s="399" t="s">
        <v>911</v>
      </c>
      <c r="D2759" s="179" t="s">
        <v>1830</v>
      </c>
      <c r="E2759" s="422">
        <v>29526</v>
      </c>
      <c r="F2759" s="179">
        <v>52.208586651282602</v>
      </c>
    </row>
    <row r="2760" spans="1:6" x14ac:dyDescent="0.25">
      <c r="A2760" s="321" t="s">
        <v>1312</v>
      </c>
      <c r="B2760" s="179" t="s">
        <v>1083</v>
      </c>
      <c r="C2760" s="399" t="s">
        <v>911</v>
      </c>
      <c r="D2760" s="179" t="s">
        <v>1830</v>
      </c>
      <c r="E2760" s="422">
        <v>29556</v>
      </c>
      <c r="F2760" s="179">
        <v>46.221263558904901</v>
      </c>
    </row>
    <row r="2761" spans="1:6" x14ac:dyDescent="0.25">
      <c r="A2761" s="321" t="s">
        <v>1312</v>
      </c>
      <c r="B2761" s="179" t="s">
        <v>1083</v>
      </c>
      <c r="C2761" s="399" t="s">
        <v>911</v>
      </c>
      <c r="D2761" s="179" t="s">
        <v>1830</v>
      </c>
      <c r="E2761" s="422">
        <v>29587</v>
      </c>
      <c r="F2761" s="179">
        <v>42.626096690204903</v>
      </c>
    </row>
    <row r="2762" spans="1:6" x14ac:dyDescent="0.25">
      <c r="A2762" s="321" t="s">
        <v>1312</v>
      </c>
      <c r="B2762" s="179" t="s">
        <v>1083</v>
      </c>
      <c r="C2762" s="399" t="s">
        <v>911</v>
      </c>
      <c r="D2762" s="179" t="s">
        <v>1830</v>
      </c>
      <c r="E2762" s="422">
        <v>29618</v>
      </c>
      <c r="F2762" s="179">
        <v>48.924325846844603</v>
      </c>
    </row>
    <row r="2763" spans="1:6" x14ac:dyDescent="0.25">
      <c r="A2763" s="321" t="s">
        <v>1312</v>
      </c>
      <c r="B2763" s="179" t="s">
        <v>1083</v>
      </c>
      <c r="C2763" s="399" t="s">
        <v>911</v>
      </c>
      <c r="D2763" s="179" t="s">
        <v>1830</v>
      </c>
      <c r="E2763" s="422">
        <v>29646</v>
      </c>
      <c r="F2763" s="179">
        <v>88.063002737122503</v>
      </c>
    </row>
    <row r="2764" spans="1:6" x14ac:dyDescent="0.25">
      <c r="A2764" s="321" t="s">
        <v>1312</v>
      </c>
      <c r="B2764" s="179" t="s">
        <v>1083</v>
      </c>
      <c r="C2764" s="399" t="s">
        <v>911</v>
      </c>
      <c r="D2764" s="179" t="s">
        <v>1830</v>
      </c>
      <c r="E2764" s="422">
        <v>29677</v>
      </c>
      <c r="F2764" s="179">
        <v>179.59440790385401</v>
      </c>
    </row>
    <row r="2765" spans="1:6" x14ac:dyDescent="0.25">
      <c r="A2765" s="321" t="s">
        <v>1312</v>
      </c>
      <c r="B2765" s="179" t="s">
        <v>1083</v>
      </c>
      <c r="C2765" s="399" t="s">
        <v>911</v>
      </c>
      <c r="D2765" s="179" t="s">
        <v>1830</v>
      </c>
      <c r="E2765" s="422">
        <v>29707</v>
      </c>
      <c r="F2765" s="179">
        <v>238.828221596942</v>
      </c>
    </row>
    <row r="2766" spans="1:6" x14ac:dyDescent="0.25">
      <c r="A2766" s="321" t="s">
        <v>1312</v>
      </c>
      <c r="B2766" s="179" t="s">
        <v>1083</v>
      </c>
      <c r="C2766" s="399" t="s">
        <v>911</v>
      </c>
      <c r="D2766" s="179" t="s">
        <v>1830</v>
      </c>
      <c r="E2766" s="422">
        <v>29738</v>
      </c>
      <c r="F2766" s="179">
        <v>269.66807530750299</v>
      </c>
    </row>
    <row r="2767" spans="1:6" x14ac:dyDescent="0.25">
      <c r="A2767" s="321" t="s">
        <v>1312</v>
      </c>
      <c r="B2767" s="179" t="s">
        <v>1083</v>
      </c>
      <c r="C2767" s="399" t="s">
        <v>911</v>
      </c>
      <c r="D2767" s="179" t="s">
        <v>1830</v>
      </c>
      <c r="E2767" s="422">
        <v>29768</v>
      </c>
      <c r="F2767" s="179">
        <v>118.930930942095</v>
      </c>
    </row>
    <row r="2768" spans="1:6" x14ac:dyDescent="0.25">
      <c r="A2768" s="321" t="s">
        <v>1312</v>
      </c>
      <c r="B2768" s="179" t="s">
        <v>1083</v>
      </c>
      <c r="C2768" s="399" t="s">
        <v>911</v>
      </c>
      <c r="D2768" s="179" t="s">
        <v>1830</v>
      </c>
      <c r="E2768" s="422">
        <v>29799</v>
      </c>
      <c r="F2768" s="179">
        <v>51.457970721179102</v>
      </c>
    </row>
    <row r="2769" spans="1:6" x14ac:dyDescent="0.25">
      <c r="A2769" s="321" t="s">
        <v>1312</v>
      </c>
      <c r="B2769" s="179" t="s">
        <v>1083</v>
      </c>
      <c r="C2769" s="399" t="s">
        <v>911</v>
      </c>
      <c r="D2769" s="179" t="s">
        <v>1830</v>
      </c>
      <c r="E2769" s="422">
        <v>29830</v>
      </c>
      <c r="F2769" s="179">
        <v>41.148415428355797</v>
      </c>
    </row>
    <row r="2770" spans="1:6" x14ac:dyDescent="0.25">
      <c r="A2770" s="321" t="s">
        <v>1312</v>
      </c>
      <c r="B2770" s="179" t="s">
        <v>1083</v>
      </c>
      <c r="C2770" s="399" t="s">
        <v>911</v>
      </c>
      <c r="D2770" s="179" t="s">
        <v>1830</v>
      </c>
      <c r="E2770" s="422">
        <v>29860</v>
      </c>
      <c r="F2770" s="179">
        <v>115.71840835395101</v>
      </c>
    </row>
    <row r="2771" spans="1:6" x14ac:dyDescent="0.25">
      <c r="A2771" s="321" t="s">
        <v>1312</v>
      </c>
      <c r="B2771" s="179" t="s">
        <v>1083</v>
      </c>
      <c r="C2771" s="399" t="s">
        <v>911</v>
      </c>
      <c r="D2771" s="179" t="s">
        <v>1830</v>
      </c>
      <c r="E2771" s="422">
        <v>29891</v>
      </c>
      <c r="F2771" s="179">
        <v>125.02115995774901</v>
      </c>
    </row>
    <row r="2772" spans="1:6" x14ac:dyDescent="0.25">
      <c r="A2772" s="321" t="s">
        <v>1312</v>
      </c>
      <c r="B2772" s="179" t="s">
        <v>1083</v>
      </c>
      <c r="C2772" s="399" t="s">
        <v>911</v>
      </c>
      <c r="D2772" s="179" t="s">
        <v>1830</v>
      </c>
      <c r="E2772" s="422">
        <v>29921</v>
      </c>
      <c r="F2772" s="179">
        <v>110.68363186010799</v>
      </c>
    </row>
    <row r="2773" spans="1:6" x14ac:dyDescent="0.25">
      <c r="A2773" s="321" t="s">
        <v>1312</v>
      </c>
      <c r="B2773" s="179" t="s">
        <v>1083</v>
      </c>
      <c r="C2773" s="399" t="s">
        <v>911</v>
      </c>
      <c r="D2773" s="179" t="s">
        <v>1830</v>
      </c>
      <c r="E2773" s="422">
        <v>29952</v>
      </c>
      <c r="F2773" s="179">
        <v>102.074474612304</v>
      </c>
    </row>
    <row r="2774" spans="1:6" x14ac:dyDescent="0.25">
      <c r="A2774" s="321" t="s">
        <v>1312</v>
      </c>
      <c r="B2774" s="179" t="s">
        <v>1083</v>
      </c>
      <c r="C2774" s="399" t="s">
        <v>911</v>
      </c>
      <c r="D2774" s="179" t="s">
        <v>1830</v>
      </c>
      <c r="E2774" s="422">
        <v>29983</v>
      </c>
      <c r="F2774" s="179">
        <v>117.156513130262</v>
      </c>
    </row>
    <row r="2775" spans="1:6" x14ac:dyDescent="0.25">
      <c r="A2775" s="321" t="s">
        <v>1312</v>
      </c>
      <c r="B2775" s="179" t="s">
        <v>1083</v>
      </c>
      <c r="C2775" s="399" t="s">
        <v>911</v>
      </c>
      <c r="D2775" s="179" t="s">
        <v>1830</v>
      </c>
      <c r="E2775" s="422">
        <v>30011</v>
      </c>
      <c r="F2775" s="179">
        <v>210.879846740441</v>
      </c>
    </row>
    <row r="2776" spans="1:6" x14ac:dyDescent="0.25">
      <c r="A2776" s="321" t="s">
        <v>1312</v>
      </c>
      <c r="B2776" s="179" t="s">
        <v>1083</v>
      </c>
      <c r="C2776" s="399" t="s">
        <v>911</v>
      </c>
      <c r="D2776" s="179" t="s">
        <v>1830</v>
      </c>
      <c r="E2776" s="422">
        <v>30042</v>
      </c>
      <c r="F2776" s="179">
        <v>430.065294585282</v>
      </c>
    </row>
    <row r="2777" spans="1:6" x14ac:dyDescent="0.25">
      <c r="A2777" s="321" t="s">
        <v>1312</v>
      </c>
      <c r="B2777" s="179" t="s">
        <v>1083</v>
      </c>
      <c r="C2777" s="399" t="s">
        <v>911</v>
      </c>
      <c r="D2777" s="179" t="s">
        <v>1830</v>
      </c>
      <c r="E2777" s="422">
        <v>30072</v>
      </c>
      <c r="F2777" s="179">
        <v>571.90939670768705</v>
      </c>
    </row>
    <row r="2778" spans="1:6" x14ac:dyDescent="0.25">
      <c r="A2778" s="321" t="s">
        <v>1312</v>
      </c>
      <c r="B2778" s="179" t="s">
        <v>1083</v>
      </c>
      <c r="C2778" s="399" t="s">
        <v>911</v>
      </c>
      <c r="D2778" s="179" t="s">
        <v>1830</v>
      </c>
      <c r="E2778" s="422">
        <v>30103</v>
      </c>
      <c r="F2778" s="179">
        <v>645.75997438324498</v>
      </c>
    </row>
    <row r="2779" spans="1:6" x14ac:dyDescent="0.25">
      <c r="A2779" s="321" t="s">
        <v>1312</v>
      </c>
      <c r="B2779" s="179" t="s">
        <v>1083</v>
      </c>
      <c r="C2779" s="399" t="s">
        <v>911</v>
      </c>
      <c r="D2779" s="179" t="s">
        <v>1830</v>
      </c>
      <c r="E2779" s="422">
        <v>30133</v>
      </c>
      <c r="F2779" s="179">
        <v>284.79765293302501</v>
      </c>
    </row>
    <row r="2780" spans="1:6" x14ac:dyDescent="0.25">
      <c r="A2780" s="321" t="s">
        <v>1312</v>
      </c>
      <c r="B2780" s="179" t="s">
        <v>1083</v>
      </c>
      <c r="C2780" s="399" t="s">
        <v>911</v>
      </c>
      <c r="D2780" s="179" t="s">
        <v>1830</v>
      </c>
      <c r="E2780" s="422">
        <v>30164</v>
      </c>
      <c r="F2780" s="179">
        <v>123.223699419483</v>
      </c>
    </row>
    <row r="2781" spans="1:6" x14ac:dyDescent="0.25">
      <c r="A2781" s="321" t="s">
        <v>1312</v>
      </c>
      <c r="B2781" s="179" t="s">
        <v>1083</v>
      </c>
      <c r="C2781" s="399" t="s">
        <v>911</v>
      </c>
      <c r="D2781" s="179" t="s">
        <v>1830</v>
      </c>
      <c r="E2781" s="422">
        <v>30195</v>
      </c>
      <c r="F2781" s="179">
        <v>98.535948916556293</v>
      </c>
    </row>
    <row r="2782" spans="1:6" x14ac:dyDescent="0.25">
      <c r="A2782" s="321" t="s">
        <v>1312</v>
      </c>
      <c r="B2782" s="179" t="s">
        <v>1083</v>
      </c>
      <c r="C2782" s="399" t="s">
        <v>911</v>
      </c>
      <c r="D2782" s="179" t="s">
        <v>1830</v>
      </c>
      <c r="E2782" s="422">
        <v>30225</v>
      </c>
      <c r="F2782" s="179">
        <v>221.973339355441</v>
      </c>
    </row>
    <row r="2783" spans="1:6" x14ac:dyDescent="0.25">
      <c r="A2783" s="321" t="s">
        <v>1312</v>
      </c>
      <c r="B2783" s="179" t="s">
        <v>1083</v>
      </c>
      <c r="C2783" s="399" t="s">
        <v>911</v>
      </c>
      <c r="D2783" s="179" t="s">
        <v>1830</v>
      </c>
      <c r="E2783" s="422">
        <v>30256</v>
      </c>
      <c r="F2783" s="179">
        <v>239.81806145335599</v>
      </c>
    </row>
    <row r="2784" spans="1:6" x14ac:dyDescent="0.25">
      <c r="A2784" s="321" t="s">
        <v>1312</v>
      </c>
      <c r="B2784" s="179" t="s">
        <v>1083</v>
      </c>
      <c r="C2784" s="399" t="s">
        <v>911</v>
      </c>
      <c r="D2784" s="179" t="s">
        <v>1830</v>
      </c>
      <c r="E2784" s="422">
        <v>30286</v>
      </c>
      <c r="F2784" s="179">
        <v>212.31553151705401</v>
      </c>
    </row>
    <row r="2785" spans="1:6" x14ac:dyDescent="0.25">
      <c r="A2785" s="321" t="s">
        <v>1312</v>
      </c>
      <c r="B2785" s="179" t="s">
        <v>1083</v>
      </c>
      <c r="C2785" s="399" t="s">
        <v>911</v>
      </c>
      <c r="D2785" s="179" t="s">
        <v>1830</v>
      </c>
      <c r="E2785" s="422">
        <v>30317</v>
      </c>
      <c r="F2785" s="179">
        <v>195.80127582934901</v>
      </c>
    </row>
    <row r="2786" spans="1:6" x14ac:dyDescent="0.25">
      <c r="A2786" s="321" t="s">
        <v>1312</v>
      </c>
      <c r="B2786" s="179" t="s">
        <v>1083</v>
      </c>
      <c r="C2786" s="399" t="s">
        <v>911</v>
      </c>
      <c r="D2786" s="179" t="s">
        <v>1830</v>
      </c>
      <c r="E2786" s="422">
        <v>30348</v>
      </c>
      <c r="F2786" s="179">
        <v>224.73194037736599</v>
      </c>
    </row>
    <row r="2787" spans="1:6" x14ac:dyDescent="0.25">
      <c r="A2787" s="321" t="s">
        <v>1312</v>
      </c>
      <c r="B2787" s="179" t="s">
        <v>1083</v>
      </c>
      <c r="C2787" s="399" t="s">
        <v>911</v>
      </c>
      <c r="D2787" s="179" t="s">
        <v>1830</v>
      </c>
      <c r="E2787" s="422">
        <v>30376</v>
      </c>
      <c r="F2787" s="179">
        <v>404.51389238401202</v>
      </c>
    </row>
    <row r="2788" spans="1:6" x14ac:dyDescent="0.25">
      <c r="A2788" s="321" t="s">
        <v>1312</v>
      </c>
      <c r="B2788" s="179" t="s">
        <v>1083</v>
      </c>
      <c r="C2788" s="399" t="s">
        <v>911</v>
      </c>
      <c r="D2788" s="179" t="s">
        <v>1830</v>
      </c>
      <c r="E2788" s="422">
        <v>30407</v>
      </c>
      <c r="F2788" s="179">
        <v>824.95975305831303</v>
      </c>
    </row>
    <row r="2789" spans="1:6" x14ac:dyDescent="0.25">
      <c r="A2789" s="321" t="s">
        <v>1312</v>
      </c>
      <c r="B2789" s="179" t="s">
        <v>1083</v>
      </c>
      <c r="C2789" s="399" t="s">
        <v>911</v>
      </c>
      <c r="D2789" s="179" t="s">
        <v>1830</v>
      </c>
      <c r="E2789" s="422">
        <v>30437</v>
      </c>
      <c r="F2789" s="179">
        <v>1097.0479148629499</v>
      </c>
    </row>
    <row r="2790" spans="1:6" x14ac:dyDescent="0.25">
      <c r="A2790" s="321" t="s">
        <v>1312</v>
      </c>
      <c r="B2790" s="179" t="s">
        <v>1083</v>
      </c>
      <c r="C2790" s="399" t="s">
        <v>911</v>
      </c>
      <c r="D2790" s="179" t="s">
        <v>1830</v>
      </c>
      <c r="E2790" s="422">
        <v>30468</v>
      </c>
      <c r="F2790" s="179">
        <v>1238.7095534315599</v>
      </c>
    </row>
    <row r="2791" spans="1:6" x14ac:dyDescent="0.25">
      <c r="A2791" s="321" t="s">
        <v>1312</v>
      </c>
      <c r="B2791" s="179" t="s">
        <v>1083</v>
      </c>
      <c r="C2791" s="399" t="s">
        <v>911</v>
      </c>
      <c r="D2791" s="179" t="s">
        <v>1830</v>
      </c>
      <c r="E2791" s="422">
        <v>30498</v>
      </c>
      <c r="F2791" s="179">
        <v>546.30449002349201</v>
      </c>
    </row>
    <row r="2792" spans="1:6" x14ac:dyDescent="0.25">
      <c r="A2792" s="321" t="s">
        <v>1312</v>
      </c>
      <c r="B2792" s="179" t="s">
        <v>1083</v>
      </c>
      <c r="C2792" s="399" t="s">
        <v>911</v>
      </c>
      <c r="D2792" s="179" t="s">
        <v>1830</v>
      </c>
      <c r="E2792" s="422">
        <v>30529</v>
      </c>
      <c r="F2792" s="179">
        <v>236.370137102218</v>
      </c>
    </row>
    <row r="2793" spans="1:6" x14ac:dyDescent="0.25">
      <c r="A2793" s="321" t="s">
        <v>1312</v>
      </c>
      <c r="B2793" s="179" t="s">
        <v>1083</v>
      </c>
      <c r="C2793" s="399" t="s">
        <v>911</v>
      </c>
      <c r="D2793" s="179" t="s">
        <v>1830</v>
      </c>
      <c r="E2793" s="422">
        <v>30560</v>
      </c>
      <c r="F2793" s="179">
        <v>189.013605861771</v>
      </c>
    </row>
    <row r="2794" spans="1:6" x14ac:dyDescent="0.25">
      <c r="A2794" s="321" t="s">
        <v>1312</v>
      </c>
      <c r="B2794" s="179" t="s">
        <v>1083</v>
      </c>
      <c r="C2794" s="399" t="s">
        <v>911</v>
      </c>
      <c r="D2794" s="179" t="s">
        <v>1830</v>
      </c>
      <c r="E2794" s="422">
        <v>30590</v>
      </c>
      <c r="F2794" s="179">
        <v>219.87403001904099</v>
      </c>
    </row>
    <row r="2795" spans="1:6" x14ac:dyDescent="0.25">
      <c r="A2795" s="321" t="s">
        <v>1312</v>
      </c>
      <c r="B2795" s="179" t="s">
        <v>1083</v>
      </c>
      <c r="C2795" s="399" t="s">
        <v>911</v>
      </c>
      <c r="D2795" s="179" t="s">
        <v>1830</v>
      </c>
      <c r="E2795" s="422">
        <v>30621</v>
      </c>
      <c r="F2795" s="179">
        <v>237.549985940737</v>
      </c>
    </row>
    <row r="2796" spans="1:6" x14ac:dyDescent="0.25">
      <c r="A2796" s="321" t="s">
        <v>1312</v>
      </c>
      <c r="B2796" s="179" t="s">
        <v>1083</v>
      </c>
      <c r="C2796" s="399" t="s">
        <v>911</v>
      </c>
      <c r="D2796" s="179" t="s">
        <v>1830</v>
      </c>
      <c r="E2796" s="422">
        <v>30651</v>
      </c>
      <c r="F2796" s="179">
        <v>210.30756074511001</v>
      </c>
    </row>
    <row r="2797" spans="1:6" x14ac:dyDescent="0.25">
      <c r="A2797" s="321" t="s">
        <v>1312</v>
      </c>
      <c r="B2797" s="179" t="s">
        <v>1083</v>
      </c>
      <c r="C2797" s="399" t="s">
        <v>911</v>
      </c>
      <c r="D2797" s="179" t="s">
        <v>1830</v>
      </c>
      <c r="E2797" s="422">
        <v>30682</v>
      </c>
      <c r="F2797" s="179">
        <v>193.949488368652</v>
      </c>
    </row>
    <row r="2798" spans="1:6" x14ac:dyDescent="0.25">
      <c r="A2798" s="321" t="s">
        <v>1312</v>
      </c>
      <c r="B2798" s="179" t="s">
        <v>1083</v>
      </c>
      <c r="C2798" s="399" t="s">
        <v>911</v>
      </c>
      <c r="D2798" s="179" t="s">
        <v>1830</v>
      </c>
      <c r="E2798" s="422">
        <v>30713</v>
      </c>
      <c r="F2798" s="179">
        <v>222.60654161555399</v>
      </c>
    </row>
    <row r="2799" spans="1:6" x14ac:dyDescent="0.25">
      <c r="A2799" s="321" t="s">
        <v>1312</v>
      </c>
      <c r="B2799" s="179" t="s">
        <v>1083</v>
      </c>
      <c r="C2799" s="399" t="s">
        <v>911</v>
      </c>
      <c r="D2799" s="179" t="s">
        <v>1830</v>
      </c>
      <c r="E2799" s="422">
        <v>30742</v>
      </c>
      <c r="F2799" s="179">
        <v>400.68820866248501</v>
      </c>
    </row>
    <row r="2800" spans="1:6" x14ac:dyDescent="0.25">
      <c r="A2800" s="321" t="s">
        <v>1312</v>
      </c>
      <c r="B2800" s="179" t="s">
        <v>1083</v>
      </c>
      <c r="C2800" s="399" t="s">
        <v>911</v>
      </c>
      <c r="D2800" s="179" t="s">
        <v>1830</v>
      </c>
      <c r="E2800" s="422">
        <v>30773</v>
      </c>
      <c r="F2800" s="179">
        <v>817.15770927783899</v>
      </c>
    </row>
    <row r="2801" spans="1:6" x14ac:dyDescent="0.25">
      <c r="A2801" s="321" t="s">
        <v>1312</v>
      </c>
      <c r="B2801" s="179" t="s">
        <v>1083</v>
      </c>
      <c r="C2801" s="399" t="s">
        <v>911</v>
      </c>
      <c r="D2801" s="179" t="s">
        <v>1830</v>
      </c>
      <c r="E2801" s="422">
        <v>30803</v>
      </c>
      <c r="F2801" s="179">
        <v>1086.67260160759</v>
      </c>
    </row>
    <row r="2802" spans="1:6" x14ac:dyDescent="0.25">
      <c r="A2802" s="321" t="s">
        <v>1312</v>
      </c>
      <c r="B2802" s="179" t="s">
        <v>1083</v>
      </c>
      <c r="C2802" s="399" t="s">
        <v>911</v>
      </c>
      <c r="D2802" s="179" t="s">
        <v>1830</v>
      </c>
      <c r="E2802" s="422">
        <v>30834</v>
      </c>
      <c r="F2802" s="179">
        <v>1226.99447747623</v>
      </c>
    </row>
    <row r="2803" spans="1:6" x14ac:dyDescent="0.25">
      <c r="A2803" s="321" t="s">
        <v>1312</v>
      </c>
      <c r="B2803" s="179" t="s">
        <v>1083</v>
      </c>
      <c r="C2803" s="399" t="s">
        <v>911</v>
      </c>
      <c r="D2803" s="179" t="s">
        <v>1830</v>
      </c>
      <c r="E2803" s="422">
        <v>30864</v>
      </c>
      <c r="F2803" s="179">
        <v>541.13782397362604</v>
      </c>
    </row>
    <row r="2804" spans="1:6" x14ac:dyDescent="0.25">
      <c r="A2804" s="321" t="s">
        <v>1312</v>
      </c>
      <c r="B2804" s="179" t="s">
        <v>1083</v>
      </c>
      <c r="C2804" s="399" t="s">
        <v>911</v>
      </c>
      <c r="D2804" s="179" t="s">
        <v>1830</v>
      </c>
      <c r="E2804" s="422">
        <v>30895</v>
      </c>
      <c r="F2804" s="179">
        <v>234.13467027946601</v>
      </c>
    </row>
    <row r="2805" spans="1:6" x14ac:dyDescent="0.25">
      <c r="A2805" s="321" t="s">
        <v>1312</v>
      </c>
      <c r="B2805" s="179" t="s">
        <v>1083</v>
      </c>
      <c r="C2805" s="399" t="s">
        <v>911</v>
      </c>
      <c r="D2805" s="179" t="s">
        <v>1830</v>
      </c>
      <c r="E2805" s="422">
        <v>30926</v>
      </c>
      <c r="F2805" s="179">
        <v>187.22601268213799</v>
      </c>
    </row>
    <row r="2806" spans="1:6" x14ac:dyDescent="0.25">
      <c r="A2806" s="321" t="s">
        <v>1312</v>
      </c>
      <c r="B2806" s="179" t="s">
        <v>1083</v>
      </c>
      <c r="C2806" s="399" t="s">
        <v>911</v>
      </c>
      <c r="D2806" s="179" t="s">
        <v>1830</v>
      </c>
      <c r="E2806" s="422">
        <v>30956</v>
      </c>
      <c r="F2806" s="179">
        <v>137.6457427508</v>
      </c>
    </row>
    <row r="2807" spans="1:6" x14ac:dyDescent="0.25">
      <c r="A2807" s="321" t="s">
        <v>1312</v>
      </c>
      <c r="B2807" s="179" t="s">
        <v>1083</v>
      </c>
      <c r="C2807" s="399" t="s">
        <v>911</v>
      </c>
      <c r="D2807" s="179" t="s">
        <v>1830</v>
      </c>
      <c r="E2807" s="422">
        <v>30987</v>
      </c>
      <c r="F2807" s="179">
        <v>148.71126095438899</v>
      </c>
    </row>
    <row r="2808" spans="1:6" x14ac:dyDescent="0.25">
      <c r="A2808" s="321" t="s">
        <v>1312</v>
      </c>
      <c r="B2808" s="179" t="s">
        <v>1083</v>
      </c>
      <c r="C2808" s="399" t="s">
        <v>911</v>
      </c>
      <c r="D2808" s="179" t="s">
        <v>1830</v>
      </c>
      <c r="E2808" s="422">
        <v>31017</v>
      </c>
      <c r="F2808" s="179">
        <v>131.656932846334</v>
      </c>
    </row>
    <row r="2809" spans="1:6" x14ac:dyDescent="0.25">
      <c r="A2809" s="321" t="s">
        <v>1312</v>
      </c>
      <c r="B2809" s="179" t="s">
        <v>1083</v>
      </c>
      <c r="C2809" s="399" t="s">
        <v>911</v>
      </c>
      <c r="D2809" s="179" t="s">
        <v>1830</v>
      </c>
      <c r="E2809" s="422">
        <v>31048</v>
      </c>
      <c r="F2809" s="179">
        <v>121.416437313351</v>
      </c>
    </row>
    <row r="2810" spans="1:6" x14ac:dyDescent="0.25">
      <c r="A2810" s="321" t="s">
        <v>1312</v>
      </c>
      <c r="B2810" s="179" t="s">
        <v>1083</v>
      </c>
      <c r="C2810" s="399" t="s">
        <v>911</v>
      </c>
      <c r="D2810" s="179" t="s">
        <v>1830</v>
      </c>
      <c r="E2810" s="422">
        <v>31079</v>
      </c>
      <c r="F2810" s="179">
        <v>139.35635217677299</v>
      </c>
    </row>
    <row r="2811" spans="1:6" x14ac:dyDescent="0.25">
      <c r="A2811" s="321" t="s">
        <v>1312</v>
      </c>
      <c r="B2811" s="179" t="s">
        <v>1083</v>
      </c>
      <c r="C2811" s="399" t="s">
        <v>911</v>
      </c>
      <c r="D2811" s="179" t="s">
        <v>1830</v>
      </c>
      <c r="E2811" s="422">
        <v>31107</v>
      </c>
      <c r="F2811" s="179">
        <v>250.839201373891</v>
      </c>
    </row>
    <row r="2812" spans="1:6" x14ac:dyDescent="0.25">
      <c r="A2812" s="321" t="s">
        <v>1312</v>
      </c>
      <c r="B2812" s="179" t="s">
        <v>1083</v>
      </c>
      <c r="C2812" s="399" t="s">
        <v>911</v>
      </c>
      <c r="D2812" s="179" t="s">
        <v>1830</v>
      </c>
      <c r="E2812" s="422">
        <v>31138</v>
      </c>
      <c r="F2812" s="179">
        <v>511.55782166884302</v>
      </c>
    </row>
    <row r="2813" spans="1:6" x14ac:dyDescent="0.25">
      <c r="A2813" s="321" t="s">
        <v>1312</v>
      </c>
      <c r="B2813" s="179" t="s">
        <v>1083</v>
      </c>
      <c r="C2813" s="399" t="s">
        <v>911</v>
      </c>
      <c r="D2813" s="179" t="s">
        <v>1830</v>
      </c>
      <c r="E2813" s="422">
        <v>31168</v>
      </c>
      <c r="F2813" s="179">
        <v>680.27978275682699</v>
      </c>
    </row>
    <row r="2814" spans="1:6" x14ac:dyDescent="0.25">
      <c r="A2814" s="321" t="s">
        <v>1312</v>
      </c>
      <c r="B2814" s="179" t="s">
        <v>1083</v>
      </c>
      <c r="C2814" s="399" t="s">
        <v>911</v>
      </c>
      <c r="D2814" s="179" t="s">
        <v>1830</v>
      </c>
      <c r="E2814" s="422">
        <v>31199</v>
      </c>
      <c r="F2814" s="179">
        <v>768.12421270815605</v>
      </c>
    </row>
    <row r="2815" spans="1:6" x14ac:dyDescent="0.25">
      <c r="A2815" s="321" t="s">
        <v>1312</v>
      </c>
      <c r="B2815" s="179" t="s">
        <v>1083</v>
      </c>
      <c r="C2815" s="399" t="s">
        <v>911</v>
      </c>
      <c r="D2815" s="179" t="s">
        <v>1830</v>
      </c>
      <c r="E2815" s="422">
        <v>31229</v>
      </c>
      <c r="F2815" s="179">
        <v>338.76359888864903</v>
      </c>
    </row>
    <row r="2816" spans="1:6" x14ac:dyDescent="0.25">
      <c r="A2816" s="321" t="s">
        <v>1312</v>
      </c>
      <c r="B2816" s="179" t="s">
        <v>1083</v>
      </c>
      <c r="C2816" s="399" t="s">
        <v>911</v>
      </c>
      <c r="D2816" s="179" t="s">
        <v>1830</v>
      </c>
      <c r="E2816" s="422">
        <v>31260</v>
      </c>
      <c r="F2816" s="179">
        <v>146.57320189901299</v>
      </c>
    </row>
    <row r="2817" spans="1:6" x14ac:dyDescent="0.25">
      <c r="A2817" s="321" t="s">
        <v>1312</v>
      </c>
      <c r="B2817" s="179" t="s">
        <v>1083</v>
      </c>
      <c r="C2817" s="399" t="s">
        <v>911</v>
      </c>
      <c r="D2817" s="179" t="s">
        <v>1830</v>
      </c>
      <c r="E2817" s="422">
        <v>31291</v>
      </c>
      <c r="F2817" s="179">
        <v>117.207400872544</v>
      </c>
    </row>
    <row r="2818" spans="1:6" x14ac:dyDescent="0.25">
      <c r="A2818" s="321" t="s">
        <v>1312</v>
      </c>
      <c r="B2818" s="179" t="s">
        <v>1083</v>
      </c>
      <c r="C2818" s="399" t="s">
        <v>911</v>
      </c>
      <c r="D2818" s="179" t="s">
        <v>1830</v>
      </c>
      <c r="E2818" s="422">
        <v>31321</v>
      </c>
      <c r="F2818" s="179">
        <v>215.77243041515999</v>
      </c>
    </row>
    <row r="2819" spans="1:6" x14ac:dyDescent="0.25">
      <c r="A2819" s="321" t="s">
        <v>1312</v>
      </c>
      <c r="B2819" s="179" t="s">
        <v>1083</v>
      </c>
      <c r="C2819" s="399" t="s">
        <v>911</v>
      </c>
      <c r="D2819" s="179" t="s">
        <v>1830</v>
      </c>
      <c r="E2819" s="422">
        <v>31352</v>
      </c>
      <c r="F2819" s="179">
        <v>233.11865347208601</v>
      </c>
    </row>
    <row r="2820" spans="1:6" x14ac:dyDescent="0.25">
      <c r="A2820" s="321" t="s">
        <v>1312</v>
      </c>
      <c r="B2820" s="179" t="s">
        <v>1083</v>
      </c>
      <c r="C2820" s="399" t="s">
        <v>911</v>
      </c>
      <c r="D2820" s="179" t="s">
        <v>1830</v>
      </c>
      <c r="E2820" s="422">
        <v>31382</v>
      </c>
      <c r="F2820" s="179">
        <v>206.38441708066401</v>
      </c>
    </row>
    <row r="2821" spans="1:6" x14ac:dyDescent="0.25">
      <c r="A2821" s="321" t="s">
        <v>1312</v>
      </c>
      <c r="B2821" s="179" t="s">
        <v>1083</v>
      </c>
      <c r="C2821" s="399" t="s">
        <v>911</v>
      </c>
      <c r="D2821" s="179" t="s">
        <v>1830</v>
      </c>
      <c r="E2821" s="422">
        <v>31413</v>
      </c>
      <c r="F2821" s="179">
        <v>190.33149335306501</v>
      </c>
    </row>
    <row r="2822" spans="1:6" x14ac:dyDescent="0.25">
      <c r="A2822" s="321" t="s">
        <v>1312</v>
      </c>
      <c r="B2822" s="179" t="s">
        <v>1083</v>
      </c>
      <c r="C2822" s="399" t="s">
        <v>911</v>
      </c>
      <c r="D2822" s="179" t="s">
        <v>1830</v>
      </c>
      <c r="E2822" s="422">
        <v>31444</v>
      </c>
      <c r="F2822" s="179">
        <v>218.45396887727901</v>
      </c>
    </row>
    <row r="2823" spans="1:6" x14ac:dyDescent="0.25">
      <c r="A2823" s="321" t="s">
        <v>1312</v>
      </c>
      <c r="B2823" s="179" t="s">
        <v>1083</v>
      </c>
      <c r="C2823" s="399" t="s">
        <v>911</v>
      </c>
      <c r="D2823" s="179" t="s">
        <v>1830</v>
      </c>
      <c r="E2823" s="422">
        <v>31472</v>
      </c>
      <c r="F2823" s="179">
        <v>393.21364425946001</v>
      </c>
    </row>
    <row r="2824" spans="1:6" x14ac:dyDescent="0.25">
      <c r="A2824" s="321" t="s">
        <v>1312</v>
      </c>
      <c r="B2824" s="179" t="s">
        <v>1083</v>
      </c>
      <c r="C2824" s="399" t="s">
        <v>911</v>
      </c>
      <c r="D2824" s="179" t="s">
        <v>1830</v>
      </c>
      <c r="E2824" s="422">
        <v>31503</v>
      </c>
      <c r="F2824" s="179">
        <v>801.91419126712901</v>
      </c>
    </row>
    <row r="2825" spans="1:6" x14ac:dyDescent="0.25">
      <c r="A2825" s="321" t="s">
        <v>1312</v>
      </c>
      <c r="B2825" s="179" t="s">
        <v>1083</v>
      </c>
      <c r="C2825" s="399" t="s">
        <v>911</v>
      </c>
      <c r="D2825" s="179" t="s">
        <v>1830</v>
      </c>
      <c r="E2825" s="422">
        <v>31533</v>
      </c>
      <c r="F2825" s="179">
        <v>1066.40146766824</v>
      </c>
    </row>
    <row r="2826" spans="1:6" x14ac:dyDescent="0.25">
      <c r="A2826" s="321" t="s">
        <v>1312</v>
      </c>
      <c r="B2826" s="179" t="s">
        <v>1083</v>
      </c>
      <c r="C2826" s="399" t="s">
        <v>911</v>
      </c>
      <c r="D2826" s="179" t="s">
        <v>1830</v>
      </c>
      <c r="E2826" s="422">
        <v>31564</v>
      </c>
      <c r="F2826" s="179">
        <v>1204.1057349433099</v>
      </c>
    </row>
    <row r="2827" spans="1:6" x14ac:dyDescent="0.25">
      <c r="A2827" s="321" t="s">
        <v>1312</v>
      </c>
      <c r="B2827" s="179" t="s">
        <v>1083</v>
      </c>
      <c r="C2827" s="399" t="s">
        <v>911</v>
      </c>
      <c r="D2827" s="179" t="s">
        <v>1830</v>
      </c>
      <c r="E2827" s="422">
        <v>31594</v>
      </c>
      <c r="F2827" s="179">
        <v>531.04326808513201</v>
      </c>
    </row>
    <row r="2828" spans="1:6" x14ac:dyDescent="0.25">
      <c r="A2828" s="321" t="s">
        <v>1312</v>
      </c>
      <c r="B2828" s="179" t="s">
        <v>1083</v>
      </c>
      <c r="C2828" s="399" t="s">
        <v>911</v>
      </c>
      <c r="D2828" s="179" t="s">
        <v>1830</v>
      </c>
      <c r="E2828" s="422">
        <v>31625</v>
      </c>
      <c r="F2828" s="179">
        <v>229.76704818789801</v>
      </c>
    </row>
    <row r="2829" spans="1:6" x14ac:dyDescent="0.25">
      <c r="A2829" s="321" t="s">
        <v>1312</v>
      </c>
      <c r="B2829" s="179" t="s">
        <v>1083</v>
      </c>
      <c r="C2829" s="399" t="s">
        <v>911</v>
      </c>
      <c r="D2829" s="179" t="s">
        <v>1830</v>
      </c>
      <c r="E2829" s="422">
        <v>31656</v>
      </c>
      <c r="F2829" s="179">
        <v>183.73343950563799</v>
      </c>
    </row>
    <row r="2830" spans="1:6" x14ac:dyDescent="0.25">
      <c r="A2830" s="321" t="s">
        <v>1312</v>
      </c>
      <c r="B2830" s="179" t="s">
        <v>1083</v>
      </c>
      <c r="C2830" s="399" t="s">
        <v>911</v>
      </c>
      <c r="D2830" s="179" t="s">
        <v>1830</v>
      </c>
      <c r="E2830" s="422">
        <v>31686</v>
      </c>
      <c r="F2830" s="179">
        <v>87.205604319203402</v>
      </c>
    </row>
    <row r="2831" spans="1:6" x14ac:dyDescent="0.25">
      <c r="A2831" s="321" t="s">
        <v>1312</v>
      </c>
      <c r="B2831" s="179" t="s">
        <v>1083</v>
      </c>
      <c r="C2831" s="399" t="s">
        <v>911</v>
      </c>
      <c r="D2831" s="179" t="s">
        <v>1830</v>
      </c>
      <c r="E2831" s="422">
        <v>31717</v>
      </c>
      <c r="F2831" s="179">
        <v>94.216174953386997</v>
      </c>
    </row>
    <row r="2832" spans="1:6" x14ac:dyDescent="0.25">
      <c r="A2832" s="321" t="s">
        <v>1312</v>
      </c>
      <c r="B2832" s="179" t="s">
        <v>1083</v>
      </c>
      <c r="C2832" s="399" t="s">
        <v>911</v>
      </c>
      <c r="D2832" s="179" t="s">
        <v>1830</v>
      </c>
      <c r="E2832" s="422">
        <v>31747</v>
      </c>
      <c r="F2832" s="179">
        <v>83.411387538976996</v>
      </c>
    </row>
    <row r="2833" spans="1:6" x14ac:dyDescent="0.25">
      <c r="A2833" s="321" t="s">
        <v>1312</v>
      </c>
      <c r="B2833" s="179" t="s">
        <v>1083</v>
      </c>
      <c r="C2833" s="399" t="s">
        <v>911</v>
      </c>
      <c r="D2833" s="179" t="s">
        <v>1830</v>
      </c>
      <c r="E2833" s="422">
        <v>31778</v>
      </c>
      <c r="F2833" s="179">
        <v>76.9235108808615</v>
      </c>
    </row>
    <row r="2834" spans="1:6" x14ac:dyDescent="0.25">
      <c r="A2834" s="321" t="s">
        <v>1312</v>
      </c>
      <c r="B2834" s="179" t="s">
        <v>1083</v>
      </c>
      <c r="C2834" s="399" t="s">
        <v>911</v>
      </c>
      <c r="D2834" s="179" t="s">
        <v>1830</v>
      </c>
      <c r="E2834" s="422">
        <v>31809</v>
      </c>
      <c r="F2834" s="179">
        <v>88.289362710598994</v>
      </c>
    </row>
    <row r="2835" spans="1:6" x14ac:dyDescent="0.25">
      <c r="A2835" s="321" t="s">
        <v>1312</v>
      </c>
      <c r="B2835" s="179" t="s">
        <v>1083</v>
      </c>
      <c r="C2835" s="399" t="s">
        <v>911</v>
      </c>
      <c r="D2835" s="179" t="s">
        <v>1830</v>
      </c>
      <c r="E2835" s="422">
        <v>31837</v>
      </c>
      <c r="F2835" s="179">
        <v>158.919438448302</v>
      </c>
    </row>
    <row r="2836" spans="1:6" x14ac:dyDescent="0.25">
      <c r="A2836" s="321" t="s">
        <v>1312</v>
      </c>
      <c r="B2836" s="179" t="s">
        <v>1083</v>
      </c>
      <c r="C2836" s="399" t="s">
        <v>911</v>
      </c>
      <c r="D2836" s="179" t="s">
        <v>1830</v>
      </c>
      <c r="E2836" s="422">
        <v>31868</v>
      </c>
      <c r="F2836" s="179">
        <v>324.09799308949101</v>
      </c>
    </row>
    <row r="2837" spans="1:6" x14ac:dyDescent="0.25">
      <c r="A2837" s="321" t="s">
        <v>1312</v>
      </c>
      <c r="B2837" s="179" t="s">
        <v>1083</v>
      </c>
      <c r="C2837" s="399" t="s">
        <v>911</v>
      </c>
      <c r="D2837" s="179" t="s">
        <v>1830</v>
      </c>
      <c r="E2837" s="422">
        <v>31898</v>
      </c>
      <c r="F2837" s="179">
        <v>430.99196804690598</v>
      </c>
    </row>
    <row r="2838" spans="1:6" x14ac:dyDescent="0.25">
      <c r="A2838" s="321" t="s">
        <v>1312</v>
      </c>
      <c r="B2838" s="179" t="s">
        <v>1083</v>
      </c>
      <c r="C2838" s="399" t="s">
        <v>911</v>
      </c>
      <c r="D2838" s="179" t="s">
        <v>1830</v>
      </c>
      <c r="E2838" s="422">
        <v>31929</v>
      </c>
      <c r="F2838" s="179">
        <v>486.64589854187602</v>
      </c>
    </row>
    <row r="2839" spans="1:6" x14ac:dyDescent="0.25">
      <c r="A2839" s="321" t="s">
        <v>1312</v>
      </c>
      <c r="B2839" s="179" t="s">
        <v>1083</v>
      </c>
      <c r="C2839" s="399" t="s">
        <v>911</v>
      </c>
      <c r="D2839" s="179" t="s">
        <v>1830</v>
      </c>
      <c r="E2839" s="422">
        <v>31959</v>
      </c>
      <c r="F2839" s="179">
        <v>214.62403247674101</v>
      </c>
    </row>
    <row r="2840" spans="1:6" x14ac:dyDescent="0.25">
      <c r="A2840" s="321" t="s">
        <v>1312</v>
      </c>
      <c r="B2840" s="179" t="s">
        <v>1083</v>
      </c>
      <c r="C2840" s="399" t="s">
        <v>911</v>
      </c>
      <c r="D2840" s="179" t="s">
        <v>1830</v>
      </c>
      <c r="E2840" s="422">
        <v>31990</v>
      </c>
      <c r="F2840" s="179">
        <v>92.861605402102299</v>
      </c>
    </row>
    <row r="2841" spans="1:6" x14ac:dyDescent="0.25">
      <c r="A2841" s="321" t="s">
        <v>1312</v>
      </c>
      <c r="B2841" s="179" t="s">
        <v>1083</v>
      </c>
      <c r="C2841" s="399" t="s">
        <v>911</v>
      </c>
      <c r="D2841" s="179" t="s">
        <v>1830</v>
      </c>
      <c r="E2841" s="422">
        <v>32021</v>
      </c>
      <c r="F2841" s="179">
        <v>74.256871440463996</v>
      </c>
    </row>
    <row r="2842" spans="1:6" x14ac:dyDescent="0.25">
      <c r="A2842" s="321" t="s">
        <v>1312</v>
      </c>
      <c r="B2842" s="179" t="s">
        <v>1083</v>
      </c>
      <c r="C2842" s="399" t="s">
        <v>911</v>
      </c>
      <c r="D2842" s="179" t="s">
        <v>1830</v>
      </c>
      <c r="E2842" s="422">
        <v>32051</v>
      </c>
      <c r="F2842" s="179">
        <v>40.002465983002303</v>
      </c>
    </row>
    <row r="2843" spans="1:6" x14ac:dyDescent="0.25">
      <c r="A2843" s="321" t="s">
        <v>1312</v>
      </c>
      <c r="B2843" s="179" t="s">
        <v>1083</v>
      </c>
      <c r="C2843" s="399" t="s">
        <v>911</v>
      </c>
      <c r="D2843" s="179" t="s">
        <v>1830</v>
      </c>
      <c r="E2843" s="422">
        <v>32082</v>
      </c>
      <c r="F2843" s="179">
        <v>43.218315646618599</v>
      </c>
    </row>
    <row r="2844" spans="1:6" x14ac:dyDescent="0.25">
      <c r="A2844" s="321" t="s">
        <v>1312</v>
      </c>
      <c r="B2844" s="179" t="s">
        <v>1083</v>
      </c>
      <c r="C2844" s="399" t="s">
        <v>911</v>
      </c>
      <c r="D2844" s="179" t="s">
        <v>1830</v>
      </c>
      <c r="E2844" s="422">
        <v>32112</v>
      </c>
      <c r="F2844" s="179">
        <v>38.262004130027996</v>
      </c>
    </row>
    <row r="2845" spans="1:6" x14ac:dyDescent="0.25">
      <c r="A2845" s="321" t="s">
        <v>1312</v>
      </c>
      <c r="B2845" s="179" t="s">
        <v>1083</v>
      </c>
      <c r="C2845" s="399" t="s">
        <v>911</v>
      </c>
      <c r="D2845" s="179" t="s">
        <v>1830</v>
      </c>
      <c r="E2845" s="422">
        <v>32143</v>
      </c>
      <c r="F2845" s="179">
        <v>35.285921717156903</v>
      </c>
    </row>
    <row r="2846" spans="1:6" x14ac:dyDescent="0.25">
      <c r="A2846" s="321" t="s">
        <v>1312</v>
      </c>
      <c r="B2846" s="179" t="s">
        <v>1083</v>
      </c>
      <c r="C2846" s="399" t="s">
        <v>911</v>
      </c>
      <c r="D2846" s="179" t="s">
        <v>1830</v>
      </c>
      <c r="E2846" s="422">
        <v>32174</v>
      </c>
      <c r="F2846" s="179">
        <v>40.499601557304501</v>
      </c>
    </row>
    <row r="2847" spans="1:6" x14ac:dyDescent="0.25">
      <c r="A2847" s="321" t="s">
        <v>1312</v>
      </c>
      <c r="B2847" s="179" t="s">
        <v>1083</v>
      </c>
      <c r="C2847" s="399" t="s">
        <v>911</v>
      </c>
      <c r="D2847" s="179" t="s">
        <v>1830</v>
      </c>
      <c r="E2847" s="422">
        <v>32203</v>
      </c>
      <c r="F2847" s="179">
        <v>72.898633983390795</v>
      </c>
    </row>
    <row r="2848" spans="1:6" x14ac:dyDescent="0.25">
      <c r="A2848" s="321" t="s">
        <v>1312</v>
      </c>
      <c r="B2848" s="179" t="s">
        <v>1083</v>
      </c>
      <c r="C2848" s="399" t="s">
        <v>911</v>
      </c>
      <c r="D2848" s="179" t="s">
        <v>1830</v>
      </c>
      <c r="E2848" s="422">
        <v>32234</v>
      </c>
      <c r="F2848" s="179">
        <v>148.66841466135901</v>
      </c>
    </row>
    <row r="2849" spans="1:6" x14ac:dyDescent="0.25">
      <c r="A2849" s="321" t="s">
        <v>1312</v>
      </c>
      <c r="B2849" s="179" t="s">
        <v>1083</v>
      </c>
      <c r="C2849" s="399" t="s">
        <v>911</v>
      </c>
      <c r="D2849" s="179" t="s">
        <v>1830</v>
      </c>
      <c r="E2849" s="422">
        <v>32264</v>
      </c>
      <c r="F2849" s="179">
        <v>197.70221966052</v>
      </c>
    </row>
    <row r="2850" spans="1:6" x14ac:dyDescent="0.25">
      <c r="A2850" s="321" t="s">
        <v>1312</v>
      </c>
      <c r="B2850" s="179" t="s">
        <v>1083</v>
      </c>
      <c r="C2850" s="399" t="s">
        <v>911</v>
      </c>
      <c r="D2850" s="179" t="s">
        <v>1830</v>
      </c>
      <c r="E2850" s="422">
        <v>32295</v>
      </c>
      <c r="F2850" s="179">
        <v>223.23147868952</v>
      </c>
    </row>
    <row r="2851" spans="1:6" x14ac:dyDescent="0.25">
      <c r="A2851" s="321" t="s">
        <v>1312</v>
      </c>
      <c r="B2851" s="179" t="s">
        <v>1083</v>
      </c>
      <c r="C2851" s="399" t="s">
        <v>911</v>
      </c>
      <c r="D2851" s="179" t="s">
        <v>1830</v>
      </c>
      <c r="E2851" s="422">
        <v>32325</v>
      </c>
      <c r="F2851" s="179">
        <v>98.451133104469804</v>
      </c>
    </row>
    <row r="2852" spans="1:6" x14ac:dyDescent="0.25">
      <c r="A2852" s="321" t="s">
        <v>1312</v>
      </c>
      <c r="B2852" s="179" t="s">
        <v>1083</v>
      </c>
      <c r="C2852" s="399" t="s">
        <v>911</v>
      </c>
      <c r="D2852" s="179" t="s">
        <v>1830</v>
      </c>
      <c r="E2852" s="422">
        <v>32356</v>
      </c>
      <c r="F2852" s="179">
        <v>42.596955095081803</v>
      </c>
    </row>
    <row r="2853" spans="1:6" x14ac:dyDescent="0.25">
      <c r="A2853" s="321" t="s">
        <v>1312</v>
      </c>
      <c r="B2853" s="179" t="s">
        <v>1083</v>
      </c>
      <c r="C2853" s="399" t="s">
        <v>911</v>
      </c>
      <c r="D2853" s="179" t="s">
        <v>1830</v>
      </c>
      <c r="E2853" s="422">
        <v>32387</v>
      </c>
      <c r="F2853" s="179">
        <v>34.062695820883299</v>
      </c>
    </row>
    <row r="2854" spans="1:6" x14ac:dyDescent="0.25">
      <c r="A2854" s="321" t="s">
        <v>1312</v>
      </c>
      <c r="B2854" s="179" t="s">
        <v>1083</v>
      </c>
      <c r="C2854" s="399" t="s">
        <v>911</v>
      </c>
      <c r="D2854" s="179" t="s">
        <v>1830</v>
      </c>
      <c r="E2854" s="422">
        <v>32417</v>
      </c>
      <c r="F2854" s="179">
        <v>42.102692298807597</v>
      </c>
    </row>
    <row r="2855" spans="1:6" x14ac:dyDescent="0.25">
      <c r="A2855" s="321" t="s">
        <v>1312</v>
      </c>
      <c r="B2855" s="179" t="s">
        <v>1083</v>
      </c>
      <c r="C2855" s="399" t="s">
        <v>911</v>
      </c>
      <c r="D2855" s="179" t="s">
        <v>1830</v>
      </c>
      <c r="E2855" s="422">
        <v>32448</v>
      </c>
      <c r="F2855" s="179">
        <v>45.487381855796201</v>
      </c>
    </row>
    <row r="2856" spans="1:6" x14ac:dyDescent="0.25">
      <c r="A2856" s="321" t="s">
        <v>1312</v>
      </c>
      <c r="B2856" s="179" t="s">
        <v>1083</v>
      </c>
      <c r="C2856" s="399" t="s">
        <v>911</v>
      </c>
      <c r="D2856" s="179" t="s">
        <v>1830</v>
      </c>
      <c r="E2856" s="422">
        <v>32478</v>
      </c>
      <c r="F2856" s="179">
        <v>40.2708519846448</v>
      </c>
    </row>
    <row r="2857" spans="1:6" x14ac:dyDescent="0.25">
      <c r="A2857" s="321" t="s">
        <v>1312</v>
      </c>
      <c r="B2857" s="179" t="s">
        <v>1083</v>
      </c>
      <c r="C2857" s="399" t="s">
        <v>911</v>
      </c>
      <c r="D2857" s="179" t="s">
        <v>1830</v>
      </c>
      <c r="E2857" s="422">
        <v>32509</v>
      </c>
      <c r="F2857" s="179">
        <v>37.138518039576297</v>
      </c>
    </row>
    <row r="2858" spans="1:6" x14ac:dyDescent="0.25">
      <c r="A2858" s="321" t="s">
        <v>1312</v>
      </c>
      <c r="B2858" s="179" t="s">
        <v>1083</v>
      </c>
      <c r="C2858" s="399" t="s">
        <v>911</v>
      </c>
      <c r="D2858" s="179" t="s">
        <v>1830</v>
      </c>
      <c r="E2858" s="422">
        <v>32540</v>
      </c>
      <c r="F2858" s="179">
        <v>42.625928694396997</v>
      </c>
    </row>
    <row r="2859" spans="1:6" x14ac:dyDescent="0.25">
      <c r="A2859" s="321" t="s">
        <v>1312</v>
      </c>
      <c r="B2859" s="179" t="s">
        <v>1083</v>
      </c>
      <c r="C2859" s="399" t="s">
        <v>911</v>
      </c>
      <c r="D2859" s="179" t="s">
        <v>1830</v>
      </c>
      <c r="E2859" s="422">
        <v>32568</v>
      </c>
      <c r="F2859" s="179">
        <v>76.725988765549303</v>
      </c>
    </row>
    <row r="2860" spans="1:6" x14ac:dyDescent="0.25">
      <c r="A2860" s="321" t="s">
        <v>1312</v>
      </c>
      <c r="B2860" s="179" t="s">
        <v>1083</v>
      </c>
      <c r="C2860" s="399" t="s">
        <v>911</v>
      </c>
      <c r="D2860" s="179" t="s">
        <v>1830</v>
      </c>
      <c r="E2860" s="422">
        <v>32599</v>
      </c>
      <c r="F2860" s="179">
        <v>156.47386637859799</v>
      </c>
    </row>
    <row r="2861" spans="1:6" x14ac:dyDescent="0.25">
      <c r="A2861" s="321" t="s">
        <v>1312</v>
      </c>
      <c r="B2861" s="179" t="s">
        <v>1083</v>
      </c>
      <c r="C2861" s="399" t="s">
        <v>911</v>
      </c>
      <c r="D2861" s="179" t="s">
        <v>1830</v>
      </c>
      <c r="E2861" s="422">
        <v>32629</v>
      </c>
      <c r="F2861" s="179">
        <v>208.08206485807801</v>
      </c>
    </row>
    <row r="2862" spans="1:6" x14ac:dyDescent="0.25">
      <c r="A2862" s="321" t="s">
        <v>1312</v>
      </c>
      <c r="B2862" s="179" t="s">
        <v>1083</v>
      </c>
      <c r="C2862" s="399" t="s">
        <v>911</v>
      </c>
      <c r="D2862" s="179" t="s">
        <v>1830</v>
      </c>
      <c r="E2862" s="422">
        <v>32660</v>
      </c>
      <c r="F2862" s="179">
        <v>234.951671796092</v>
      </c>
    </row>
    <row r="2863" spans="1:6" x14ac:dyDescent="0.25">
      <c r="A2863" s="321" t="s">
        <v>1312</v>
      </c>
      <c r="B2863" s="179" t="s">
        <v>1083</v>
      </c>
      <c r="C2863" s="399" t="s">
        <v>911</v>
      </c>
      <c r="D2863" s="179" t="s">
        <v>1830</v>
      </c>
      <c r="E2863" s="422">
        <v>32690</v>
      </c>
      <c r="F2863" s="179">
        <v>103.620055956744</v>
      </c>
    </row>
    <row r="2864" spans="1:6" x14ac:dyDescent="0.25">
      <c r="A2864" s="321" t="s">
        <v>1312</v>
      </c>
      <c r="B2864" s="179" t="s">
        <v>1083</v>
      </c>
      <c r="C2864" s="399" t="s">
        <v>911</v>
      </c>
      <c r="D2864" s="179" t="s">
        <v>1830</v>
      </c>
      <c r="E2864" s="422">
        <v>32721</v>
      </c>
      <c r="F2864" s="179">
        <v>44.833398370900902</v>
      </c>
    </row>
    <row r="2865" spans="1:6" x14ac:dyDescent="0.25">
      <c r="A2865" s="321" t="s">
        <v>1312</v>
      </c>
      <c r="B2865" s="179" t="s">
        <v>1083</v>
      </c>
      <c r="C2865" s="399" t="s">
        <v>911</v>
      </c>
      <c r="D2865" s="179" t="s">
        <v>1830</v>
      </c>
      <c r="E2865" s="422">
        <v>32752</v>
      </c>
      <c r="F2865" s="179">
        <v>35.851069822143401</v>
      </c>
    </row>
    <row r="2866" spans="1:6" x14ac:dyDescent="0.25">
      <c r="A2866" s="321" t="s">
        <v>1312</v>
      </c>
      <c r="B2866" s="179" t="s">
        <v>1083</v>
      </c>
      <c r="C2866" s="399" t="s">
        <v>911</v>
      </c>
      <c r="D2866" s="179" t="s">
        <v>1830</v>
      </c>
      <c r="E2866" s="422">
        <v>32782</v>
      </c>
      <c r="F2866" s="179">
        <v>32.819976097626203</v>
      </c>
    </row>
    <row r="2867" spans="1:6" x14ac:dyDescent="0.25">
      <c r="A2867" s="321" t="s">
        <v>1312</v>
      </c>
      <c r="B2867" s="179" t="s">
        <v>1083</v>
      </c>
      <c r="C2867" s="399" t="s">
        <v>911</v>
      </c>
      <c r="D2867" s="179" t="s">
        <v>1830</v>
      </c>
      <c r="E2867" s="422">
        <v>32813</v>
      </c>
      <c r="F2867" s="179">
        <v>35.458416166253301</v>
      </c>
    </row>
    <row r="2868" spans="1:6" x14ac:dyDescent="0.25">
      <c r="A2868" s="321" t="s">
        <v>1312</v>
      </c>
      <c r="B2868" s="179" t="s">
        <v>1083</v>
      </c>
      <c r="C2868" s="399" t="s">
        <v>911</v>
      </c>
      <c r="D2868" s="179" t="s">
        <v>1830</v>
      </c>
      <c r="E2868" s="422">
        <v>32843</v>
      </c>
      <c r="F2868" s="179">
        <v>31.392016220409701</v>
      </c>
    </row>
    <row r="2869" spans="1:6" x14ac:dyDescent="0.25">
      <c r="A2869" s="321" t="s">
        <v>1312</v>
      </c>
      <c r="B2869" s="179" t="s">
        <v>1083</v>
      </c>
      <c r="C2869" s="399" t="s">
        <v>911</v>
      </c>
      <c r="D2869" s="179" t="s">
        <v>1830</v>
      </c>
      <c r="E2869" s="422">
        <v>32874</v>
      </c>
      <c r="F2869" s="179">
        <v>28.950292910239199</v>
      </c>
    </row>
    <row r="2870" spans="1:6" x14ac:dyDescent="0.25">
      <c r="A2870" s="321" t="s">
        <v>1312</v>
      </c>
      <c r="B2870" s="179" t="s">
        <v>1083</v>
      </c>
      <c r="C2870" s="399" t="s">
        <v>911</v>
      </c>
      <c r="D2870" s="179" t="s">
        <v>1830</v>
      </c>
      <c r="E2870" s="422">
        <v>32905</v>
      </c>
      <c r="F2870" s="179">
        <v>33.2278503939961</v>
      </c>
    </row>
    <row r="2871" spans="1:6" x14ac:dyDescent="0.25">
      <c r="A2871" s="321" t="s">
        <v>1312</v>
      </c>
      <c r="B2871" s="179" t="s">
        <v>1083</v>
      </c>
      <c r="C2871" s="399" t="s">
        <v>911</v>
      </c>
      <c r="D2871" s="179" t="s">
        <v>1830</v>
      </c>
      <c r="E2871" s="422">
        <v>32933</v>
      </c>
      <c r="F2871" s="179">
        <v>59.809598385787297</v>
      </c>
    </row>
    <row r="2872" spans="1:6" x14ac:dyDescent="0.25">
      <c r="A2872" s="321" t="s">
        <v>1312</v>
      </c>
      <c r="B2872" s="179" t="s">
        <v>1083</v>
      </c>
      <c r="C2872" s="399" t="s">
        <v>911</v>
      </c>
      <c r="D2872" s="179" t="s">
        <v>1830</v>
      </c>
      <c r="E2872" s="422">
        <v>32964</v>
      </c>
      <c r="F2872" s="179">
        <v>121.974825695272</v>
      </c>
    </row>
    <row r="2873" spans="1:6" x14ac:dyDescent="0.25">
      <c r="A2873" s="321" t="s">
        <v>1312</v>
      </c>
      <c r="B2873" s="179" t="s">
        <v>1083</v>
      </c>
      <c r="C2873" s="399" t="s">
        <v>911</v>
      </c>
      <c r="D2873" s="179" t="s">
        <v>1830</v>
      </c>
      <c r="E2873" s="422">
        <v>32994</v>
      </c>
      <c r="F2873" s="179">
        <v>162.204553250868</v>
      </c>
    </row>
    <row r="2874" spans="1:6" x14ac:dyDescent="0.25">
      <c r="A2874" s="321" t="s">
        <v>1312</v>
      </c>
      <c r="B2874" s="179" t="s">
        <v>1083</v>
      </c>
      <c r="C2874" s="399" t="s">
        <v>911</v>
      </c>
      <c r="D2874" s="179" t="s">
        <v>1830</v>
      </c>
      <c r="E2874" s="422">
        <v>33025</v>
      </c>
      <c r="F2874" s="179">
        <v>183.150003750792</v>
      </c>
    </row>
    <row r="2875" spans="1:6" x14ac:dyDescent="0.25">
      <c r="A2875" s="321" t="s">
        <v>1312</v>
      </c>
      <c r="B2875" s="179" t="s">
        <v>1083</v>
      </c>
      <c r="C2875" s="399" t="s">
        <v>911</v>
      </c>
      <c r="D2875" s="179" t="s">
        <v>1830</v>
      </c>
      <c r="E2875" s="422">
        <v>33055</v>
      </c>
      <c r="F2875" s="179">
        <v>80.774116191884005</v>
      </c>
    </row>
    <row r="2876" spans="1:6" x14ac:dyDescent="0.25">
      <c r="A2876" s="321" t="s">
        <v>1312</v>
      </c>
      <c r="B2876" s="179" t="s">
        <v>1083</v>
      </c>
      <c r="C2876" s="399" t="s">
        <v>911</v>
      </c>
      <c r="D2876" s="179" t="s">
        <v>1830</v>
      </c>
      <c r="E2876" s="422">
        <v>33086</v>
      </c>
      <c r="F2876" s="179">
        <v>34.9486216336335</v>
      </c>
    </row>
    <row r="2877" spans="1:6" x14ac:dyDescent="0.25">
      <c r="A2877" s="321" t="s">
        <v>1312</v>
      </c>
      <c r="B2877" s="179" t="s">
        <v>1083</v>
      </c>
      <c r="C2877" s="399" t="s">
        <v>911</v>
      </c>
      <c r="D2877" s="179" t="s">
        <v>1830</v>
      </c>
      <c r="E2877" s="422">
        <v>33117</v>
      </c>
      <c r="F2877" s="179">
        <v>27.946698664455599</v>
      </c>
    </row>
    <row r="2878" spans="1:6" x14ac:dyDescent="0.25">
      <c r="A2878" s="321" t="s">
        <v>1312</v>
      </c>
      <c r="B2878" s="179" t="s">
        <v>1083</v>
      </c>
      <c r="C2878" s="399" t="s">
        <v>911</v>
      </c>
      <c r="D2878" s="179" t="s">
        <v>1830</v>
      </c>
      <c r="E2878" s="422">
        <v>33147</v>
      </c>
      <c r="F2878" s="179">
        <v>45.736558534375</v>
      </c>
    </row>
    <row r="2879" spans="1:6" x14ac:dyDescent="0.25">
      <c r="A2879" s="321" t="s">
        <v>1312</v>
      </c>
      <c r="B2879" s="179" t="s">
        <v>1083</v>
      </c>
      <c r="C2879" s="399" t="s">
        <v>911</v>
      </c>
      <c r="D2879" s="179" t="s">
        <v>1830</v>
      </c>
      <c r="E2879" s="422">
        <v>33178</v>
      </c>
      <c r="F2879" s="179">
        <v>49.413379269382503</v>
      </c>
    </row>
    <row r="2880" spans="1:6" x14ac:dyDescent="0.25">
      <c r="A2880" s="321" t="s">
        <v>1312</v>
      </c>
      <c r="B2880" s="179" t="s">
        <v>1083</v>
      </c>
      <c r="C2880" s="399" t="s">
        <v>911</v>
      </c>
      <c r="D2880" s="179" t="s">
        <v>1830</v>
      </c>
      <c r="E2880" s="422">
        <v>33208</v>
      </c>
      <c r="F2880" s="179">
        <v>43.746612828297103</v>
      </c>
    </row>
    <row r="2881" spans="1:6" x14ac:dyDescent="0.25">
      <c r="A2881" s="321" t="s">
        <v>1312</v>
      </c>
      <c r="B2881" s="179" t="s">
        <v>1083</v>
      </c>
      <c r="C2881" s="399" t="s">
        <v>911</v>
      </c>
      <c r="D2881" s="179" t="s">
        <v>1830</v>
      </c>
      <c r="E2881" s="422">
        <v>33239</v>
      </c>
      <c r="F2881" s="179">
        <v>40.343928415359997</v>
      </c>
    </row>
    <row r="2882" spans="1:6" x14ac:dyDescent="0.25">
      <c r="A2882" s="321" t="s">
        <v>1312</v>
      </c>
      <c r="B2882" s="179" t="s">
        <v>1083</v>
      </c>
      <c r="C2882" s="399" t="s">
        <v>911</v>
      </c>
      <c r="D2882" s="179" t="s">
        <v>1830</v>
      </c>
      <c r="E2882" s="422">
        <v>33270</v>
      </c>
      <c r="F2882" s="179">
        <v>46.304955250298804</v>
      </c>
    </row>
    <row r="2883" spans="1:6" x14ac:dyDescent="0.25">
      <c r="A2883" s="321" t="s">
        <v>1312</v>
      </c>
      <c r="B2883" s="179" t="s">
        <v>1083</v>
      </c>
      <c r="C2883" s="399" t="s">
        <v>911</v>
      </c>
      <c r="D2883" s="179" t="s">
        <v>1830</v>
      </c>
      <c r="E2883" s="422">
        <v>33298</v>
      </c>
      <c r="F2883" s="179">
        <v>83.348177626700803</v>
      </c>
    </row>
    <row r="2884" spans="1:6" x14ac:dyDescent="0.25">
      <c r="A2884" s="321" t="s">
        <v>1312</v>
      </c>
      <c r="B2884" s="179" t="s">
        <v>1083</v>
      </c>
      <c r="C2884" s="399" t="s">
        <v>911</v>
      </c>
      <c r="D2884" s="179" t="s">
        <v>1830</v>
      </c>
      <c r="E2884" s="422">
        <v>33329</v>
      </c>
      <c r="F2884" s="179">
        <v>169.979062097352</v>
      </c>
    </row>
    <row r="2885" spans="1:6" x14ac:dyDescent="0.25">
      <c r="A2885" s="321" t="s">
        <v>1312</v>
      </c>
      <c r="B2885" s="179" t="s">
        <v>1083</v>
      </c>
      <c r="C2885" s="399" t="s">
        <v>911</v>
      </c>
      <c r="D2885" s="179" t="s">
        <v>1830</v>
      </c>
      <c r="E2885" s="422">
        <v>33359</v>
      </c>
      <c r="F2885" s="179">
        <v>226.04154318189899</v>
      </c>
    </row>
    <row r="2886" spans="1:6" x14ac:dyDescent="0.25">
      <c r="A2886" s="321" t="s">
        <v>1312</v>
      </c>
      <c r="B2886" s="179" t="s">
        <v>1083</v>
      </c>
      <c r="C2886" s="399" t="s">
        <v>911</v>
      </c>
      <c r="D2886" s="179" t="s">
        <v>1830</v>
      </c>
      <c r="E2886" s="422">
        <v>33390</v>
      </c>
      <c r="F2886" s="179">
        <v>255.230254958198</v>
      </c>
    </row>
    <row r="2887" spans="1:6" x14ac:dyDescent="0.25">
      <c r="A2887" s="321" t="s">
        <v>1312</v>
      </c>
      <c r="B2887" s="179" t="s">
        <v>1083</v>
      </c>
      <c r="C2887" s="399" t="s">
        <v>911</v>
      </c>
      <c r="D2887" s="179" t="s">
        <v>1830</v>
      </c>
      <c r="E2887" s="422">
        <v>33420</v>
      </c>
      <c r="F2887" s="179">
        <v>112.563460810677</v>
      </c>
    </row>
    <row r="2888" spans="1:6" x14ac:dyDescent="0.25">
      <c r="A2888" s="321" t="s">
        <v>1312</v>
      </c>
      <c r="B2888" s="179" t="s">
        <v>1083</v>
      </c>
      <c r="C2888" s="399" t="s">
        <v>911</v>
      </c>
      <c r="D2888" s="179" t="s">
        <v>1830</v>
      </c>
      <c r="E2888" s="422">
        <v>33451</v>
      </c>
      <c r="F2888" s="179">
        <v>48.7029507360919</v>
      </c>
    </row>
    <row r="2889" spans="1:6" x14ac:dyDescent="0.25">
      <c r="A2889" s="321" t="s">
        <v>1312</v>
      </c>
      <c r="B2889" s="179" t="s">
        <v>1083</v>
      </c>
      <c r="C2889" s="399" t="s">
        <v>911</v>
      </c>
      <c r="D2889" s="179" t="s">
        <v>1830</v>
      </c>
      <c r="E2889" s="422">
        <v>33482</v>
      </c>
      <c r="F2889" s="179">
        <v>38.945361066300798</v>
      </c>
    </row>
    <row r="2890" spans="1:6" x14ac:dyDescent="0.25">
      <c r="A2890" s="321" t="s">
        <v>1312</v>
      </c>
      <c r="B2890" s="179" t="s">
        <v>1083</v>
      </c>
      <c r="C2890" s="399" t="s">
        <v>911</v>
      </c>
      <c r="D2890" s="179" t="s">
        <v>1830</v>
      </c>
      <c r="E2890" s="422">
        <v>33512</v>
      </c>
      <c r="F2890" s="179">
        <v>35.940176515815303</v>
      </c>
    </row>
    <row r="2891" spans="1:6" x14ac:dyDescent="0.25">
      <c r="A2891" s="321" t="s">
        <v>1312</v>
      </c>
      <c r="B2891" s="179" t="s">
        <v>1083</v>
      </c>
      <c r="C2891" s="399" t="s">
        <v>911</v>
      </c>
      <c r="D2891" s="179" t="s">
        <v>1830</v>
      </c>
      <c r="E2891" s="422">
        <v>33543</v>
      </c>
      <c r="F2891" s="179">
        <v>38.829453507083898</v>
      </c>
    </row>
    <row r="2892" spans="1:6" x14ac:dyDescent="0.25">
      <c r="A2892" s="321" t="s">
        <v>1312</v>
      </c>
      <c r="B2892" s="179" t="s">
        <v>1083</v>
      </c>
      <c r="C2892" s="399" t="s">
        <v>911</v>
      </c>
      <c r="D2892" s="179" t="s">
        <v>1830</v>
      </c>
      <c r="E2892" s="422">
        <v>33573</v>
      </c>
      <c r="F2892" s="179">
        <v>34.376460262884301</v>
      </c>
    </row>
    <row r="2893" spans="1:6" x14ac:dyDescent="0.25">
      <c r="A2893" s="321" t="s">
        <v>1312</v>
      </c>
      <c r="B2893" s="179" t="s">
        <v>1083</v>
      </c>
      <c r="C2893" s="399" t="s">
        <v>911</v>
      </c>
      <c r="D2893" s="179" t="s">
        <v>1830</v>
      </c>
      <c r="E2893" s="422">
        <v>33604</v>
      </c>
      <c r="F2893" s="179">
        <v>31.702601924009599</v>
      </c>
    </row>
    <row r="2894" spans="1:6" x14ac:dyDescent="0.25">
      <c r="A2894" s="321" t="s">
        <v>1312</v>
      </c>
      <c r="B2894" s="179" t="s">
        <v>1083</v>
      </c>
      <c r="C2894" s="399" t="s">
        <v>911</v>
      </c>
      <c r="D2894" s="179" t="s">
        <v>1830</v>
      </c>
      <c r="E2894" s="422">
        <v>33635</v>
      </c>
      <c r="F2894" s="179">
        <v>36.386827487290503</v>
      </c>
    </row>
    <row r="2895" spans="1:6" x14ac:dyDescent="0.25">
      <c r="A2895" s="321" t="s">
        <v>1312</v>
      </c>
      <c r="B2895" s="179" t="s">
        <v>1083</v>
      </c>
      <c r="C2895" s="399" t="s">
        <v>911</v>
      </c>
      <c r="D2895" s="179" t="s">
        <v>1830</v>
      </c>
      <c r="E2895" s="422">
        <v>33664</v>
      </c>
      <c r="F2895" s="179">
        <v>65.495706545645206</v>
      </c>
    </row>
    <row r="2896" spans="1:6" x14ac:dyDescent="0.25">
      <c r="A2896" s="321" t="s">
        <v>1312</v>
      </c>
      <c r="B2896" s="179" t="s">
        <v>1083</v>
      </c>
      <c r="C2896" s="399" t="s">
        <v>911</v>
      </c>
      <c r="D2896" s="179" t="s">
        <v>1830</v>
      </c>
      <c r="E2896" s="422">
        <v>33695</v>
      </c>
      <c r="F2896" s="179">
        <v>133.57099203649199</v>
      </c>
    </row>
    <row r="2897" spans="1:6" x14ac:dyDescent="0.25">
      <c r="A2897" s="321" t="s">
        <v>1312</v>
      </c>
      <c r="B2897" s="179" t="s">
        <v>1083</v>
      </c>
      <c r="C2897" s="399" t="s">
        <v>911</v>
      </c>
      <c r="D2897" s="179" t="s">
        <v>1830</v>
      </c>
      <c r="E2897" s="422">
        <v>33725</v>
      </c>
      <c r="F2897" s="179">
        <v>177.62536627583901</v>
      </c>
    </row>
    <row r="2898" spans="1:6" x14ac:dyDescent="0.25">
      <c r="A2898" s="321" t="s">
        <v>1312</v>
      </c>
      <c r="B2898" s="179" t="s">
        <v>1083</v>
      </c>
      <c r="C2898" s="399" t="s">
        <v>911</v>
      </c>
      <c r="D2898" s="179" t="s">
        <v>1830</v>
      </c>
      <c r="E2898" s="422">
        <v>33756</v>
      </c>
      <c r="F2898" s="179">
        <v>200.562104131203</v>
      </c>
    </row>
    <row r="2899" spans="1:6" x14ac:dyDescent="0.25">
      <c r="A2899" s="321" t="s">
        <v>1312</v>
      </c>
      <c r="B2899" s="179" t="s">
        <v>1083</v>
      </c>
      <c r="C2899" s="399" t="s">
        <v>911</v>
      </c>
      <c r="D2899" s="179" t="s">
        <v>1830</v>
      </c>
      <c r="E2899" s="422">
        <v>33786</v>
      </c>
      <c r="F2899" s="179">
        <v>88.453324439052594</v>
      </c>
    </row>
    <row r="2900" spans="1:6" x14ac:dyDescent="0.25">
      <c r="A2900" s="321" t="s">
        <v>1312</v>
      </c>
      <c r="B2900" s="179" t="s">
        <v>1083</v>
      </c>
      <c r="C2900" s="399" t="s">
        <v>911</v>
      </c>
      <c r="D2900" s="179" t="s">
        <v>1830</v>
      </c>
      <c r="E2900" s="422">
        <v>33817</v>
      </c>
      <c r="F2900" s="179">
        <v>38.271192726068897</v>
      </c>
    </row>
    <row r="2901" spans="1:6" x14ac:dyDescent="0.25">
      <c r="A2901" s="321" t="s">
        <v>1312</v>
      </c>
      <c r="B2901" s="179" t="s">
        <v>1083</v>
      </c>
      <c r="C2901" s="399" t="s">
        <v>911</v>
      </c>
      <c r="D2901" s="179" t="s">
        <v>1830</v>
      </c>
      <c r="E2901" s="422">
        <v>33848</v>
      </c>
      <c r="F2901" s="179">
        <v>30.603595811499702</v>
      </c>
    </row>
    <row r="2902" spans="1:6" x14ac:dyDescent="0.25">
      <c r="A2902" s="321" t="s">
        <v>1312</v>
      </c>
      <c r="B2902" s="179" t="s">
        <v>1083</v>
      </c>
      <c r="C2902" s="399" t="s">
        <v>911</v>
      </c>
      <c r="D2902" s="179" t="s">
        <v>1830</v>
      </c>
      <c r="E2902" s="422">
        <v>33878</v>
      </c>
      <c r="F2902" s="179">
        <v>94.1818788303041</v>
      </c>
    </row>
    <row r="2903" spans="1:6" x14ac:dyDescent="0.25">
      <c r="A2903" s="321" t="s">
        <v>1312</v>
      </c>
      <c r="B2903" s="179" t="s">
        <v>1083</v>
      </c>
      <c r="C2903" s="399" t="s">
        <v>911</v>
      </c>
      <c r="D2903" s="179" t="s">
        <v>1830</v>
      </c>
      <c r="E2903" s="422">
        <v>33909</v>
      </c>
      <c r="F2903" s="179">
        <v>101.753281140449</v>
      </c>
    </row>
    <row r="2904" spans="1:6" x14ac:dyDescent="0.25">
      <c r="A2904" s="321" t="s">
        <v>1312</v>
      </c>
      <c r="B2904" s="179" t="s">
        <v>1083</v>
      </c>
      <c r="C2904" s="399" t="s">
        <v>911</v>
      </c>
      <c r="D2904" s="179" t="s">
        <v>1830</v>
      </c>
      <c r="E2904" s="422">
        <v>33939</v>
      </c>
      <c r="F2904" s="179">
        <v>90.084132270998396</v>
      </c>
    </row>
    <row r="2905" spans="1:6" x14ac:dyDescent="0.25">
      <c r="A2905" s="321" t="s">
        <v>1312</v>
      </c>
      <c r="B2905" s="179" t="s">
        <v>1083</v>
      </c>
      <c r="C2905" s="399" t="s">
        <v>911</v>
      </c>
      <c r="D2905" s="179" t="s">
        <v>1830</v>
      </c>
      <c r="E2905" s="422">
        <v>33970</v>
      </c>
      <c r="F2905" s="179">
        <v>83.0772384130765</v>
      </c>
    </row>
    <row r="2906" spans="1:6" x14ac:dyDescent="0.25">
      <c r="A2906" s="321" t="s">
        <v>1312</v>
      </c>
      <c r="B2906" s="179" t="s">
        <v>1083</v>
      </c>
      <c r="C2906" s="399" t="s">
        <v>911</v>
      </c>
      <c r="D2906" s="179" t="s">
        <v>1830</v>
      </c>
      <c r="E2906" s="422">
        <v>34001</v>
      </c>
      <c r="F2906" s="179">
        <v>95.352335732662496</v>
      </c>
    </row>
    <row r="2907" spans="1:6" x14ac:dyDescent="0.25">
      <c r="A2907" s="321" t="s">
        <v>1312</v>
      </c>
      <c r="B2907" s="179" t="s">
        <v>1083</v>
      </c>
      <c r="C2907" s="399" t="s">
        <v>911</v>
      </c>
      <c r="D2907" s="179" t="s">
        <v>1830</v>
      </c>
      <c r="E2907" s="422">
        <v>34029</v>
      </c>
      <c r="F2907" s="179">
        <v>171.63267673637301</v>
      </c>
    </row>
    <row r="2908" spans="1:6" x14ac:dyDescent="0.25">
      <c r="A2908" s="321" t="s">
        <v>1312</v>
      </c>
      <c r="B2908" s="179" t="s">
        <v>1083</v>
      </c>
      <c r="C2908" s="399" t="s">
        <v>911</v>
      </c>
      <c r="D2908" s="179" t="s">
        <v>1830</v>
      </c>
      <c r="E2908" s="422">
        <v>34060</v>
      </c>
      <c r="F2908" s="179">
        <v>350.02518648423103</v>
      </c>
    </row>
    <row r="2909" spans="1:6" x14ac:dyDescent="0.25">
      <c r="A2909" s="321" t="s">
        <v>1312</v>
      </c>
      <c r="B2909" s="179" t="s">
        <v>1083</v>
      </c>
      <c r="C2909" s="399" t="s">
        <v>911</v>
      </c>
      <c r="D2909" s="179" t="s">
        <v>1830</v>
      </c>
      <c r="E2909" s="422">
        <v>34090</v>
      </c>
      <c r="F2909" s="179">
        <v>465.47046635727997</v>
      </c>
    </row>
    <row r="2910" spans="1:6" x14ac:dyDescent="0.25">
      <c r="A2910" s="321" t="s">
        <v>1312</v>
      </c>
      <c r="B2910" s="179" t="s">
        <v>1083</v>
      </c>
      <c r="C2910" s="399" t="s">
        <v>911</v>
      </c>
      <c r="D2910" s="179" t="s">
        <v>1830</v>
      </c>
      <c r="E2910" s="422">
        <v>34121</v>
      </c>
      <c r="F2910" s="179">
        <v>525.576600352078</v>
      </c>
    </row>
    <row r="2911" spans="1:6" x14ac:dyDescent="0.25">
      <c r="A2911" s="321" t="s">
        <v>1312</v>
      </c>
      <c r="B2911" s="179" t="s">
        <v>1083</v>
      </c>
      <c r="C2911" s="399" t="s">
        <v>911</v>
      </c>
      <c r="D2911" s="179" t="s">
        <v>1830</v>
      </c>
      <c r="E2911" s="422">
        <v>34151</v>
      </c>
      <c r="F2911" s="179">
        <v>231.79352724632699</v>
      </c>
    </row>
    <row r="2912" spans="1:6" x14ac:dyDescent="0.25">
      <c r="A2912" s="321" t="s">
        <v>1312</v>
      </c>
      <c r="B2912" s="179" t="s">
        <v>1083</v>
      </c>
      <c r="C2912" s="399" t="s">
        <v>911</v>
      </c>
      <c r="D2912" s="179" t="s">
        <v>1830</v>
      </c>
      <c r="E2912" s="422">
        <v>34182</v>
      </c>
      <c r="F2912" s="179">
        <v>100.290348725241</v>
      </c>
    </row>
    <row r="2913" spans="1:6" x14ac:dyDescent="0.25">
      <c r="A2913" s="321" t="s">
        <v>1312</v>
      </c>
      <c r="B2913" s="179" t="s">
        <v>1083</v>
      </c>
      <c r="C2913" s="399" t="s">
        <v>911</v>
      </c>
      <c r="D2913" s="179" t="s">
        <v>1830</v>
      </c>
      <c r="E2913" s="422">
        <v>34213</v>
      </c>
      <c r="F2913" s="179">
        <v>80.197273133089098</v>
      </c>
    </row>
    <row r="2914" spans="1:6" x14ac:dyDescent="0.25">
      <c r="A2914" s="321" t="s">
        <v>1312</v>
      </c>
      <c r="B2914" s="179" t="s">
        <v>1083</v>
      </c>
      <c r="C2914" s="399" t="s">
        <v>911</v>
      </c>
      <c r="D2914" s="179" t="s">
        <v>1830</v>
      </c>
      <c r="E2914" s="422">
        <v>34243</v>
      </c>
      <c r="F2914" s="179">
        <v>39.842620677800397</v>
      </c>
    </row>
    <row r="2915" spans="1:6" x14ac:dyDescent="0.25">
      <c r="A2915" s="321" t="s">
        <v>1312</v>
      </c>
      <c r="B2915" s="179" t="s">
        <v>1083</v>
      </c>
      <c r="C2915" s="399" t="s">
        <v>911</v>
      </c>
      <c r="D2915" s="179" t="s">
        <v>1830</v>
      </c>
      <c r="E2915" s="422">
        <v>34274</v>
      </c>
      <c r="F2915" s="179">
        <v>43.045620171850103</v>
      </c>
    </row>
    <row r="2916" spans="1:6" x14ac:dyDescent="0.25">
      <c r="A2916" s="321" t="s">
        <v>1312</v>
      </c>
      <c r="B2916" s="179" t="s">
        <v>1083</v>
      </c>
      <c r="C2916" s="399" t="s">
        <v>911</v>
      </c>
      <c r="D2916" s="179" t="s">
        <v>1830</v>
      </c>
      <c r="E2916" s="422">
        <v>34304</v>
      </c>
      <c r="F2916" s="179">
        <v>38.1091135124746</v>
      </c>
    </row>
    <row r="2917" spans="1:6" x14ac:dyDescent="0.25">
      <c r="A2917" s="321" t="s">
        <v>1312</v>
      </c>
      <c r="B2917" s="179" t="s">
        <v>1083</v>
      </c>
      <c r="C2917" s="399" t="s">
        <v>911</v>
      </c>
      <c r="D2917" s="179" t="s">
        <v>1830</v>
      </c>
      <c r="E2917" s="422">
        <v>34335</v>
      </c>
      <c r="F2917" s="179">
        <v>35.144923186501202</v>
      </c>
    </row>
    <row r="2918" spans="1:6" x14ac:dyDescent="0.25">
      <c r="A2918" s="321" t="s">
        <v>1312</v>
      </c>
      <c r="B2918" s="179" t="s">
        <v>1083</v>
      </c>
      <c r="C2918" s="399" t="s">
        <v>911</v>
      </c>
      <c r="D2918" s="179" t="s">
        <v>1830</v>
      </c>
      <c r="E2918" s="422">
        <v>34366</v>
      </c>
      <c r="F2918" s="179">
        <v>40.337769754879297</v>
      </c>
    </row>
    <row r="2919" spans="1:6" x14ac:dyDescent="0.25">
      <c r="A2919" s="321" t="s">
        <v>1312</v>
      </c>
      <c r="B2919" s="179" t="s">
        <v>1083</v>
      </c>
      <c r="C2919" s="399" t="s">
        <v>911</v>
      </c>
      <c r="D2919" s="179" t="s">
        <v>1830</v>
      </c>
      <c r="E2919" s="422">
        <v>34394</v>
      </c>
      <c r="F2919" s="179">
        <v>72.607339331635501</v>
      </c>
    </row>
    <row r="2920" spans="1:6" x14ac:dyDescent="0.25">
      <c r="A2920" s="321" t="s">
        <v>1312</v>
      </c>
      <c r="B2920" s="179" t="s">
        <v>1083</v>
      </c>
      <c r="C2920" s="399" t="s">
        <v>911</v>
      </c>
      <c r="D2920" s="179" t="s">
        <v>1830</v>
      </c>
      <c r="E2920" s="422">
        <v>34425</v>
      </c>
      <c r="F2920" s="179">
        <v>148.07435258214801</v>
      </c>
    </row>
    <row r="2921" spans="1:6" x14ac:dyDescent="0.25">
      <c r="A2921" s="321" t="s">
        <v>1312</v>
      </c>
      <c r="B2921" s="179" t="s">
        <v>1083</v>
      </c>
      <c r="C2921" s="399" t="s">
        <v>911</v>
      </c>
      <c r="D2921" s="179" t="s">
        <v>1830</v>
      </c>
      <c r="E2921" s="422">
        <v>34455</v>
      </c>
      <c r="F2921" s="179">
        <v>196.91222407239499</v>
      </c>
    </row>
    <row r="2922" spans="1:6" x14ac:dyDescent="0.25">
      <c r="A2922" s="321" t="s">
        <v>1312</v>
      </c>
      <c r="B2922" s="179" t="s">
        <v>1083</v>
      </c>
      <c r="C2922" s="399" t="s">
        <v>911</v>
      </c>
      <c r="D2922" s="179" t="s">
        <v>1830</v>
      </c>
      <c r="E2922" s="422">
        <v>34486</v>
      </c>
      <c r="F2922" s="179">
        <v>222.33947108536501</v>
      </c>
    </row>
    <row r="2923" spans="1:6" x14ac:dyDescent="0.25">
      <c r="A2923" s="321" t="s">
        <v>1312</v>
      </c>
      <c r="B2923" s="179" t="s">
        <v>1083</v>
      </c>
      <c r="C2923" s="399" t="s">
        <v>911</v>
      </c>
      <c r="D2923" s="179" t="s">
        <v>1830</v>
      </c>
      <c r="E2923" s="422">
        <v>34516</v>
      </c>
      <c r="F2923" s="179">
        <v>98.057733571919997</v>
      </c>
    </row>
    <row r="2924" spans="1:6" x14ac:dyDescent="0.25">
      <c r="A2924" s="321" t="s">
        <v>1312</v>
      </c>
      <c r="B2924" s="179" t="s">
        <v>1083</v>
      </c>
      <c r="C2924" s="399" t="s">
        <v>911</v>
      </c>
      <c r="D2924" s="179" t="s">
        <v>1830</v>
      </c>
      <c r="E2924" s="422">
        <v>34547</v>
      </c>
      <c r="F2924" s="179">
        <v>42.426742506419501</v>
      </c>
    </row>
    <row r="2925" spans="1:6" x14ac:dyDescent="0.25">
      <c r="A2925" s="321" t="s">
        <v>1312</v>
      </c>
      <c r="B2925" s="179" t="s">
        <v>1083</v>
      </c>
      <c r="C2925" s="399" t="s">
        <v>911</v>
      </c>
      <c r="D2925" s="179" t="s">
        <v>1830</v>
      </c>
      <c r="E2925" s="422">
        <v>34578</v>
      </c>
      <c r="F2925" s="179">
        <v>33.926585161810401</v>
      </c>
    </row>
    <row r="2926" spans="1:6" x14ac:dyDescent="0.25">
      <c r="A2926" s="321" t="s">
        <v>1312</v>
      </c>
      <c r="B2926" s="179" t="s">
        <v>1083</v>
      </c>
      <c r="C2926" s="399" t="s">
        <v>911</v>
      </c>
      <c r="D2926" s="179" t="s">
        <v>1830</v>
      </c>
      <c r="E2926" s="422">
        <v>34608</v>
      </c>
      <c r="F2926" s="179">
        <v>95.415212821360996</v>
      </c>
    </row>
    <row r="2927" spans="1:6" x14ac:dyDescent="0.25">
      <c r="A2927" s="321" t="s">
        <v>1312</v>
      </c>
      <c r="B2927" s="179" t="s">
        <v>1083</v>
      </c>
      <c r="C2927" s="399" t="s">
        <v>911</v>
      </c>
      <c r="D2927" s="179" t="s">
        <v>1830</v>
      </c>
      <c r="E2927" s="422">
        <v>34639</v>
      </c>
      <c r="F2927" s="179">
        <v>103.0857644365</v>
      </c>
    </row>
    <row r="2928" spans="1:6" x14ac:dyDescent="0.25">
      <c r="A2928" s="321" t="s">
        <v>1312</v>
      </c>
      <c r="B2928" s="179" t="s">
        <v>1083</v>
      </c>
      <c r="C2928" s="399" t="s">
        <v>911</v>
      </c>
      <c r="D2928" s="179" t="s">
        <v>1830</v>
      </c>
      <c r="E2928" s="422">
        <v>34669</v>
      </c>
      <c r="F2928" s="179">
        <v>91.263805301145496</v>
      </c>
    </row>
    <row r="2929" spans="1:6" x14ac:dyDescent="0.25">
      <c r="A2929" s="321" t="s">
        <v>1312</v>
      </c>
      <c r="B2929" s="179" t="s">
        <v>1083</v>
      </c>
      <c r="C2929" s="399" t="s">
        <v>911</v>
      </c>
      <c r="D2929" s="179" t="s">
        <v>1830</v>
      </c>
      <c r="E2929" s="422">
        <v>34700</v>
      </c>
      <c r="F2929" s="179">
        <v>84.165154509999994</v>
      </c>
    </row>
    <row r="2930" spans="1:6" x14ac:dyDescent="0.25">
      <c r="A2930" s="321" t="s">
        <v>1312</v>
      </c>
      <c r="B2930" s="179" t="s">
        <v>1083</v>
      </c>
      <c r="C2930" s="399" t="s">
        <v>911</v>
      </c>
      <c r="D2930" s="179" t="s">
        <v>1830</v>
      </c>
      <c r="E2930" s="422">
        <v>34731</v>
      </c>
      <c r="F2930" s="179">
        <v>96.600997133839897</v>
      </c>
    </row>
    <row r="2931" spans="1:6" x14ac:dyDescent="0.25">
      <c r="A2931" s="321" t="s">
        <v>1312</v>
      </c>
      <c r="B2931" s="179" t="s">
        <v>1083</v>
      </c>
      <c r="C2931" s="399" t="s">
        <v>911</v>
      </c>
      <c r="D2931" s="179" t="s">
        <v>1830</v>
      </c>
      <c r="E2931" s="422">
        <v>34759</v>
      </c>
      <c r="F2931" s="179">
        <v>173.88024725443901</v>
      </c>
    </row>
    <row r="2932" spans="1:6" x14ac:dyDescent="0.25">
      <c r="A2932" s="321" t="s">
        <v>1312</v>
      </c>
      <c r="B2932" s="179" t="s">
        <v>1083</v>
      </c>
      <c r="C2932" s="399" t="s">
        <v>911</v>
      </c>
      <c r="D2932" s="179" t="s">
        <v>1830</v>
      </c>
      <c r="E2932" s="422">
        <v>34790</v>
      </c>
      <c r="F2932" s="179">
        <v>354.60884913333598</v>
      </c>
    </row>
    <row r="2933" spans="1:6" x14ac:dyDescent="0.25">
      <c r="A2933" s="321" t="s">
        <v>1312</v>
      </c>
      <c r="B2933" s="179" t="s">
        <v>1083</v>
      </c>
      <c r="C2933" s="399" t="s">
        <v>911</v>
      </c>
      <c r="D2933" s="179" t="s">
        <v>1830</v>
      </c>
      <c r="E2933" s="422">
        <v>34820</v>
      </c>
      <c r="F2933" s="179">
        <v>471.56591226599801</v>
      </c>
    </row>
    <row r="2934" spans="1:6" x14ac:dyDescent="0.25">
      <c r="A2934" s="321" t="s">
        <v>1312</v>
      </c>
      <c r="B2934" s="179" t="s">
        <v>1083</v>
      </c>
      <c r="C2934" s="399" t="s">
        <v>911</v>
      </c>
      <c r="D2934" s="179" t="s">
        <v>1830</v>
      </c>
      <c r="E2934" s="422">
        <v>34851</v>
      </c>
      <c r="F2934" s="179">
        <v>532.459150309341</v>
      </c>
    </row>
    <row r="2935" spans="1:6" x14ac:dyDescent="0.25">
      <c r="A2935" s="321" t="s">
        <v>1312</v>
      </c>
      <c r="B2935" s="179" t="s">
        <v>1083</v>
      </c>
      <c r="C2935" s="399" t="s">
        <v>911</v>
      </c>
      <c r="D2935" s="179" t="s">
        <v>1830</v>
      </c>
      <c r="E2935" s="422">
        <v>34881</v>
      </c>
      <c r="F2935" s="179">
        <v>234.82891833865199</v>
      </c>
    </row>
    <row r="2936" spans="1:6" x14ac:dyDescent="0.25">
      <c r="A2936" s="321" t="s">
        <v>1312</v>
      </c>
      <c r="B2936" s="179" t="s">
        <v>1083</v>
      </c>
      <c r="C2936" s="399" t="s">
        <v>911</v>
      </c>
      <c r="D2936" s="179" t="s">
        <v>1830</v>
      </c>
      <c r="E2936" s="422">
        <v>34912</v>
      </c>
      <c r="F2936" s="179">
        <v>101.60367457511801</v>
      </c>
    </row>
    <row r="2937" spans="1:6" x14ac:dyDescent="0.25">
      <c r="A2937" s="321" t="s">
        <v>1312</v>
      </c>
      <c r="B2937" s="179" t="s">
        <v>1083</v>
      </c>
      <c r="C2937" s="399" t="s">
        <v>911</v>
      </c>
      <c r="D2937" s="179" t="s">
        <v>1830</v>
      </c>
      <c r="E2937" s="422">
        <v>34943</v>
      </c>
      <c r="F2937" s="179">
        <v>81.247475403138594</v>
      </c>
    </row>
    <row r="2938" spans="1:6" x14ac:dyDescent="0.25">
      <c r="A2938" s="321" t="s">
        <v>1312</v>
      </c>
      <c r="B2938" s="179" t="s">
        <v>1083</v>
      </c>
      <c r="C2938" s="399" t="s">
        <v>911</v>
      </c>
      <c r="D2938" s="179" t="s">
        <v>1830</v>
      </c>
      <c r="E2938" s="422">
        <v>34973</v>
      </c>
      <c r="F2938" s="179">
        <v>128.56356417202301</v>
      </c>
    </row>
    <row r="2939" spans="1:6" x14ac:dyDescent="0.25">
      <c r="A2939" s="321" t="s">
        <v>1312</v>
      </c>
      <c r="B2939" s="179" t="s">
        <v>1083</v>
      </c>
      <c r="C2939" s="399" t="s">
        <v>911</v>
      </c>
      <c r="D2939" s="179" t="s">
        <v>1830</v>
      </c>
      <c r="E2939" s="422">
        <v>35004</v>
      </c>
      <c r="F2939" s="179">
        <v>138.89895436450701</v>
      </c>
    </row>
    <row r="2940" spans="1:6" x14ac:dyDescent="0.25">
      <c r="A2940" s="321" t="s">
        <v>1312</v>
      </c>
      <c r="B2940" s="179" t="s">
        <v>1083</v>
      </c>
      <c r="C2940" s="399" t="s">
        <v>911</v>
      </c>
      <c r="D2940" s="179" t="s">
        <v>1830</v>
      </c>
      <c r="E2940" s="422">
        <v>35034</v>
      </c>
      <c r="F2940" s="179">
        <v>122.969909540358</v>
      </c>
    </row>
    <row r="2941" spans="1:6" x14ac:dyDescent="0.25">
      <c r="A2941" s="321" t="s">
        <v>1312</v>
      </c>
      <c r="B2941" s="179" t="s">
        <v>1083</v>
      </c>
      <c r="C2941" s="399" t="s">
        <v>911</v>
      </c>
      <c r="D2941" s="179" t="s">
        <v>1830</v>
      </c>
      <c r="E2941" s="422">
        <v>35065</v>
      </c>
      <c r="F2941" s="179">
        <v>113.405105149775</v>
      </c>
    </row>
    <row r="2942" spans="1:6" x14ac:dyDescent="0.25">
      <c r="A2942" s="321" t="s">
        <v>1312</v>
      </c>
      <c r="B2942" s="179" t="s">
        <v>1083</v>
      </c>
      <c r="C2942" s="399" t="s">
        <v>911</v>
      </c>
      <c r="D2942" s="179" t="s">
        <v>1830</v>
      </c>
      <c r="E2942" s="422">
        <v>35096</v>
      </c>
      <c r="F2942" s="179">
        <v>130.16130370478399</v>
      </c>
    </row>
    <row r="2943" spans="1:6" x14ac:dyDescent="0.25">
      <c r="A2943" s="321" t="s">
        <v>1312</v>
      </c>
      <c r="B2943" s="179" t="s">
        <v>1083</v>
      </c>
      <c r="C2943" s="399" t="s">
        <v>911</v>
      </c>
      <c r="D2943" s="179" t="s">
        <v>1830</v>
      </c>
      <c r="E2943" s="422">
        <v>35125</v>
      </c>
      <c r="F2943" s="179">
        <v>234.288261432653</v>
      </c>
    </row>
    <row r="2944" spans="1:6" x14ac:dyDescent="0.25">
      <c r="A2944" s="321" t="s">
        <v>1312</v>
      </c>
      <c r="B2944" s="179" t="s">
        <v>1083</v>
      </c>
      <c r="C2944" s="399" t="s">
        <v>911</v>
      </c>
      <c r="D2944" s="179" t="s">
        <v>1830</v>
      </c>
      <c r="E2944" s="422">
        <v>35156</v>
      </c>
      <c r="F2944" s="179">
        <v>477.80407529850902</v>
      </c>
    </row>
    <row r="2945" spans="1:6" x14ac:dyDescent="0.25">
      <c r="A2945" s="321" t="s">
        <v>1312</v>
      </c>
      <c r="B2945" s="179" t="s">
        <v>1083</v>
      </c>
      <c r="C2945" s="399" t="s">
        <v>911</v>
      </c>
      <c r="D2945" s="179" t="s">
        <v>1830</v>
      </c>
      <c r="E2945" s="422">
        <v>35186</v>
      </c>
      <c r="F2945" s="179">
        <v>635.39337837514597</v>
      </c>
    </row>
    <row r="2946" spans="1:6" x14ac:dyDescent="0.25">
      <c r="A2946" s="321" t="s">
        <v>1312</v>
      </c>
      <c r="B2946" s="179" t="s">
        <v>1083</v>
      </c>
      <c r="C2946" s="399" t="s">
        <v>911</v>
      </c>
      <c r="D2946" s="179" t="s">
        <v>1830</v>
      </c>
      <c r="E2946" s="422">
        <v>35217</v>
      </c>
      <c r="F2946" s="179">
        <v>717.44163342106299</v>
      </c>
    </row>
    <row r="2947" spans="1:6" x14ac:dyDescent="0.25">
      <c r="A2947" s="321" t="s">
        <v>1312</v>
      </c>
      <c r="B2947" s="179" t="s">
        <v>1083</v>
      </c>
      <c r="C2947" s="399" t="s">
        <v>911</v>
      </c>
      <c r="D2947" s="179" t="s">
        <v>1830</v>
      </c>
      <c r="E2947" s="422">
        <v>35247</v>
      </c>
      <c r="F2947" s="179">
        <v>316.41120760063001</v>
      </c>
    </row>
    <row r="2948" spans="1:6" x14ac:dyDescent="0.25">
      <c r="A2948" s="321" t="s">
        <v>1312</v>
      </c>
      <c r="B2948" s="179" t="s">
        <v>1083</v>
      </c>
      <c r="C2948" s="399" t="s">
        <v>911</v>
      </c>
      <c r="D2948" s="179" t="s">
        <v>1830</v>
      </c>
      <c r="E2948" s="422">
        <v>35278</v>
      </c>
      <c r="F2948" s="179">
        <v>136.90196929925099</v>
      </c>
    </row>
    <row r="2949" spans="1:6" x14ac:dyDescent="0.25">
      <c r="A2949" s="321" t="s">
        <v>1312</v>
      </c>
      <c r="B2949" s="179" t="s">
        <v>1083</v>
      </c>
      <c r="C2949" s="399" t="s">
        <v>911</v>
      </c>
      <c r="D2949" s="179" t="s">
        <v>1830</v>
      </c>
      <c r="E2949" s="422">
        <v>35309</v>
      </c>
      <c r="F2949" s="179">
        <v>109.473790488342</v>
      </c>
    </row>
    <row r="2950" spans="1:6" x14ac:dyDescent="0.25">
      <c r="A2950" s="321" t="s">
        <v>1312</v>
      </c>
      <c r="B2950" s="179" t="s">
        <v>1083</v>
      </c>
      <c r="C2950" s="399" t="s">
        <v>911</v>
      </c>
      <c r="D2950" s="179" t="s">
        <v>1830</v>
      </c>
      <c r="E2950" s="422">
        <v>35339</v>
      </c>
      <c r="F2950" s="179">
        <v>194.590781758811</v>
      </c>
    </row>
    <row r="2951" spans="1:6" x14ac:dyDescent="0.25">
      <c r="A2951" s="321" t="s">
        <v>1312</v>
      </c>
      <c r="B2951" s="179" t="s">
        <v>1083</v>
      </c>
      <c r="C2951" s="399" t="s">
        <v>911</v>
      </c>
      <c r="D2951" s="179" t="s">
        <v>1830</v>
      </c>
      <c r="E2951" s="422">
        <v>35370</v>
      </c>
      <c r="F2951" s="179">
        <v>210.23418485120499</v>
      </c>
    </row>
    <row r="2952" spans="1:6" x14ac:dyDescent="0.25">
      <c r="A2952" s="321" t="s">
        <v>1312</v>
      </c>
      <c r="B2952" s="179" t="s">
        <v>1083</v>
      </c>
      <c r="C2952" s="399" t="s">
        <v>911</v>
      </c>
      <c r="D2952" s="179" t="s">
        <v>1830</v>
      </c>
      <c r="E2952" s="422">
        <v>35400</v>
      </c>
      <c r="F2952" s="179">
        <v>186.12435789545299</v>
      </c>
    </row>
    <row r="2953" spans="1:6" x14ac:dyDescent="0.25">
      <c r="A2953" s="321" t="s">
        <v>1312</v>
      </c>
      <c r="B2953" s="179" t="s">
        <v>1083</v>
      </c>
      <c r="C2953" s="399" t="s">
        <v>911</v>
      </c>
      <c r="D2953" s="179" t="s">
        <v>1830</v>
      </c>
      <c r="E2953" s="422">
        <v>35431</v>
      </c>
      <c r="F2953" s="179">
        <v>171.64729531772801</v>
      </c>
    </row>
    <row r="2954" spans="1:6" x14ac:dyDescent="0.25">
      <c r="A2954" s="321" t="s">
        <v>1312</v>
      </c>
      <c r="B2954" s="179" t="s">
        <v>1083</v>
      </c>
      <c r="C2954" s="399" t="s">
        <v>911</v>
      </c>
      <c r="D2954" s="179" t="s">
        <v>1830</v>
      </c>
      <c r="E2954" s="422">
        <v>35462</v>
      </c>
      <c r="F2954" s="179">
        <v>197.00908267267701</v>
      </c>
    </row>
    <row r="2955" spans="1:6" x14ac:dyDescent="0.25">
      <c r="A2955" s="321" t="s">
        <v>1312</v>
      </c>
      <c r="B2955" s="179" t="s">
        <v>1083</v>
      </c>
      <c r="C2955" s="399" t="s">
        <v>911</v>
      </c>
      <c r="D2955" s="179" t="s">
        <v>1830</v>
      </c>
      <c r="E2955" s="422">
        <v>35490</v>
      </c>
      <c r="F2955" s="179">
        <v>354.61319264679901</v>
      </c>
    </row>
    <row r="2956" spans="1:6" x14ac:dyDescent="0.25">
      <c r="A2956" s="321" t="s">
        <v>1312</v>
      </c>
      <c r="B2956" s="179" t="s">
        <v>1083</v>
      </c>
      <c r="C2956" s="399" t="s">
        <v>911</v>
      </c>
      <c r="D2956" s="179" t="s">
        <v>1830</v>
      </c>
      <c r="E2956" s="422">
        <v>35521</v>
      </c>
      <c r="F2956" s="179">
        <v>723.19299125432497</v>
      </c>
    </row>
    <row r="2957" spans="1:6" x14ac:dyDescent="0.25">
      <c r="A2957" s="321" t="s">
        <v>1312</v>
      </c>
      <c r="B2957" s="179" t="s">
        <v>1083</v>
      </c>
      <c r="C2957" s="399" t="s">
        <v>911</v>
      </c>
      <c r="D2957" s="179" t="s">
        <v>1830</v>
      </c>
      <c r="E2957" s="422">
        <v>35551</v>
      </c>
      <c r="F2957" s="179">
        <v>961.71644756950195</v>
      </c>
    </row>
    <row r="2958" spans="1:6" x14ac:dyDescent="0.25">
      <c r="A2958" s="321" t="s">
        <v>1312</v>
      </c>
      <c r="B2958" s="179" t="s">
        <v>1083</v>
      </c>
      <c r="C2958" s="399" t="s">
        <v>911</v>
      </c>
      <c r="D2958" s="179" t="s">
        <v>1830</v>
      </c>
      <c r="E2958" s="422">
        <v>35582</v>
      </c>
      <c r="F2958" s="179">
        <v>1085.9027533409301</v>
      </c>
    </row>
    <row r="2959" spans="1:6" x14ac:dyDescent="0.25">
      <c r="A2959" s="321" t="s">
        <v>1312</v>
      </c>
      <c r="B2959" s="179" t="s">
        <v>1083</v>
      </c>
      <c r="C2959" s="399" t="s">
        <v>911</v>
      </c>
      <c r="D2959" s="179" t="s">
        <v>1830</v>
      </c>
      <c r="E2959" s="422">
        <v>35612</v>
      </c>
      <c r="F2959" s="179">
        <v>478.91254914084402</v>
      </c>
    </row>
    <row r="2960" spans="1:6" x14ac:dyDescent="0.25">
      <c r="A2960" s="321" t="s">
        <v>1312</v>
      </c>
      <c r="B2960" s="179" t="s">
        <v>1083</v>
      </c>
      <c r="C2960" s="399" t="s">
        <v>911</v>
      </c>
      <c r="D2960" s="179" t="s">
        <v>1830</v>
      </c>
      <c r="E2960" s="422">
        <v>35643</v>
      </c>
      <c r="F2960" s="179">
        <v>207.21159530562599</v>
      </c>
    </row>
    <row r="2961" spans="1:6" x14ac:dyDescent="0.25">
      <c r="A2961" s="321" t="s">
        <v>1312</v>
      </c>
      <c r="B2961" s="179" t="s">
        <v>1083</v>
      </c>
      <c r="C2961" s="399" t="s">
        <v>911</v>
      </c>
      <c r="D2961" s="179" t="s">
        <v>1830</v>
      </c>
      <c r="E2961" s="422">
        <v>35674</v>
      </c>
      <c r="F2961" s="179">
        <v>165.696950068397</v>
      </c>
    </row>
    <row r="2962" spans="1:6" x14ac:dyDescent="0.25">
      <c r="A2962" s="321" t="s">
        <v>1312</v>
      </c>
      <c r="B2962" s="179" t="s">
        <v>1083</v>
      </c>
      <c r="C2962" s="399" t="s">
        <v>911</v>
      </c>
      <c r="D2962" s="179" t="s">
        <v>1830</v>
      </c>
      <c r="E2962" s="422">
        <v>35704</v>
      </c>
      <c r="F2962" s="179">
        <v>174.42065222078099</v>
      </c>
    </row>
    <row r="2963" spans="1:6" x14ac:dyDescent="0.25">
      <c r="A2963" s="321" t="s">
        <v>1312</v>
      </c>
      <c r="B2963" s="179" t="s">
        <v>1083</v>
      </c>
      <c r="C2963" s="399" t="s">
        <v>911</v>
      </c>
      <c r="D2963" s="179" t="s">
        <v>1830</v>
      </c>
      <c r="E2963" s="422">
        <v>35735</v>
      </c>
      <c r="F2963" s="179">
        <v>188.44255267087499</v>
      </c>
    </row>
    <row r="2964" spans="1:6" x14ac:dyDescent="0.25">
      <c r="A2964" s="321" t="s">
        <v>1312</v>
      </c>
      <c r="B2964" s="179" t="s">
        <v>1083</v>
      </c>
      <c r="C2964" s="399" t="s">
        <v>911</v>
      </c>
      <c r="D2964" s="179" t="s">
        <v>1830</v>
      </c>
      <c r="E2964" s="422">
        <v>35765</v>
      </c>
      <c r="F2964" s="179">
        <v>166.83180778078699</v>
      </c>
    </row>
    <row r="2965" spans="1:6" x14ac:dyDescent="0.25">
      <c r="A2965" s="321" t="s">
        <v>1312</v>
      </c>
      <c r="B2965" s="179" t="s">
        <v>1083</v>
      </c>
      <c r="C2965" s="399" t="s">
        <v>911</v>
      </c>
      <c r="D2965" s="179" t="s">
        <v>1830</v>
      </c>
      <c r="E2965" s="422">
        <v>35796</v>
      </c>
      <c r="F2965" s="179">
        <v>153.85535188588401</v>
      </c>
    </row>
    <row r="2966" spans="1:6" x14ac:dyDescent="0.25">
      <c r="A2966" s="321" t="s">
        <v>1312</v>
      </c>
      <c r="B2966" s="179" t="s">
        <v>1083</v>
      </c>
      <c r="C2966" s="399" t="s">
        <v>911</v>
      </c>
      <c r="D2966" s="179" t="s">
        <v>1830</v>
      </c>
      <c r="E2966" s="422">
        <v>35827</v>
      </c>
      <c r="F2966" s="179">
        <v>176.588286364856</v>
      </c>
    </row>
    <row r="2967" spans="1:6" x14ac:dyDescent="0.25">
      <c r="A2967" s="321" t="s">
        <v>1312</v>
      </c>
      <c r="B2967" s="179" t="s">
        <v>1083</v>
      </c>
      <c r="C2967" s="399" t="s">
        <v>911</v>
      </c>
      <c r="D2967" s="179" t="s">
        <v>1830</v>
      </c>
      <c r="E2967" s="422">
        <v>35855</v>
      </c>
      <c r="F2967" s="179">
        <v>317.85608644201801</v>
      </c>
    </row>
    <row r="2968" spans="1:6" x14ac:dyDescent="0.25">
      <c r="A2968" s="321" t="s">
        <v>1312</v>
      </c>
      <c r="B2968" s="179" t="s">
        <v>1083</v>
      </c>
      <c r="C2968" s="399" t="s">
        <v>911</v>
      </c>
      <c r="D2968" s="179" t="s">
        <v>1830</v>
      </c>
      <c r="E2968" s="422">
        <v>35886</v>
      </c>
      <c r="F2968" s="179">
        <v>648.23108307578298</v>
      </c>
    </row>
    <row r="2969" spans="1:6" x14ac:dyDescent="0.25">
      <c r="A2969" s="321" t="s">
        <v>1312</v>
      </c>
      <c r="B2969" s="179" t="s">
        <v>1083</v>
      </c>
      <c r="C2969" s="399" t="s">
        <v>911</v>
      </c>
      <c r="D2969" s="179" t="s">
        <v>1830</v>
      </c>
      <c r="E2969" s="422">
        <v>35916</v>
      </c>
      <c r="F2969" s="179">
        <v>862.03060864639497</v>
      </c>
    </row>
    <row r="2970" spans="1:6" x14ac:dyDescent="0.25">
      <c r="A2970" s="321" t="s">
        <v>1312</v>
      </c>
      <c r="B2970" s="179" t="s">
        <v>1083</v>
      </c>
      <c r="C2970" s="399" t="s">
        <v>911</v>
      </c>
      <c r="D2970" s="179" t="s">
        <v>1830</v>
      </c>
      <c r="E2970" s="422">
        <v>35947</v>
      </c>
      <c r="F2970" s="179">
        <v>973.344496456299</v>
      </c>
    </row>
    <row r="2971" spans="1:6" x14ac:dyDescent="0.25">
      <c r="A2971" s="321" t="s">
        <v>1312</v>
      </c>
      <c r="B2971" s="179" t="s">
        <v>1083</v>
      </c>
      <c r="C2971" s="399" t="s">
        <v>911</v>
      </c>
      <c r="D2971" s="179" t="s">
        <v>1830</v>
      </c>
      <c r="E2971" s="422">
        <v>35977</v>
      </c>
      <c r="F2971" s="179">
        <v>429.27130680526602</v>
      </c>
    </row>
    <row r="2972" spans="1:6" x14ac:dyDescent="0.25">
      <c r="A2972" s="321" t="s">
        <v>1312</v>
      </c>
      <c r="B2972" s="179" t="s">
        <v>1083</v>
      </c>
      <c r="C2972" s="399" t="s">
        <v>911</v>
      </c>
      <c r="D2972" s="179" t="s">
        <v>1830</v>
      </c>
      <c r="E2972" s="422">
        <v>36008</v>
      </c>
      <c r="F2972" s="179">
        <v>185.73326688060999</v>
      </c>
    </row>
    <row r="2973" spans="1:6" x14ac:dyDescent="0.25">
      <c r="A2973" s="321" t="s">
        <v>1312</v>
      </c>
      <c r="B2973" s="179" t="s">
        <v>1083</v>
      </c>
      <c r="C2973" s="399" t="s">
        <v>911</v>
      </c>
      <c r="D2973" s="179" t="s">
        <v>1830</v>
      </c>
      <c r="E2973" s="422">
        <v>36039</v>
      </c>
      <c r="F2973" s="179">
        <v>148.52178423202901</v>
      </c>
    </row>
    <row r="2974" spans="1:6" x14ac:dyDescent="0.25">
      <c r="A2974" s="321" t="s">
        <v>1312</v>
      </c>
      <c r="B2974" s="179" t="s">
        <v>1083</v>
      </c>
      <c r="C2974" s="399" t="s">
        <v>911</v>
      </c>
      <c r="D2974" s="179" t="s">
        <v>1830</v>
      </c>
      <c r="E2974" s="422">
        <v>36069</v>
      </c>
      <c r="F2974" s="179">
        <v>171.637408269161</v>
      </c>
    </row>
    <row r="2975" spans="1:6" x14ac:dyDescent="0.25">
      <c r="A2975" s="321" t="s">
        <v>1312</v>
      </c>
      <c r="B2975" s="179" t="s">
        <v>1083</v>
      </c>
      <c r="C2975" s="399" t="s">
        <v>911</v>
      </c>
      <c r="D2975" s="179" t="s">
        <v>1830</v>
      </c>
      <c r="E2975" s="422">
        <v>36100</v>
      </c>
      <c r="F2975" s="179">
        <v>185.435560160119</v>
      </c>
    </row>
    <row r="2976" spans="1:6" x14ac:dyDescent="0.25">
      <c r="A2976" s="321" t="s">
        <v>1312</v>
      </c>
      <c r="B2976" s="179" t="s">
        <v>1083</v>
      </c>
      <c r="C2976" s="399" t="s">
        <v>911</v>
      </c>
      <c r="D2976" s="179" t="s">
        <v>1830</v>
      </c>
      <c r="E2976" s="422">
        <v>36130</v>
      </c>
      <c r="F2976" s="179">
        <v>164.16965961179599</v>
      </c>
    </row>
    <row r="2977" spans="1:6" x14ac:dyDescent="0.25">
      <c r="A2977" s="321" t="s">
        <v>1312</v>
      </c>
      <c r="B2977" s="179" t="s">
        <v>1083</v>
      </c>
      <c r="C2977" s="399" t="s">
        <v>911</v>
      </c>
      <c r="D2977" s="179" t="s">
        <v>1830</v>
      </c>
      <c r="E2977" s="422">
        <v>36161</v>
      </c>
      <c r="F2977" s="179">
        <v>151.40027003572101</v>
      </c>
    </row>
    <row r="2978" spans="1:6" x14ac:dyDescent="0.25">
      <c r="A2978" s="321" t="s">
        <v>1312</v>
      </c>
      <c r="B2978" s="179" t="s">
        <v>1083</v>
      </c>
      <c r="C2978" s="399" t="s">
        <v>911</v>
      </c>
      <c r="D2978" s="179" t="s">
        <v>1830</v>
      </c>
      <c r="E2978" s="422">
        <v>36192</v>
      </c>
      <c r="F2978" s="179">
        <v>173.770453306131</v>
      </c>
    </row>
    <row r="2979" spans="1:6" x14ac:dyDescent="0.25">
      <c r="A2979" s="321" t="s">
        <v>1312</v>
      </c>
      <c r="B2979" s="179" t="s">
        <v>1083</v>
      </c>
      <c r="C2979" s="399" t="s">
        <v>911</v>
      </c>
      <c r="D2979" s="179" t="s">
        <v>1830</v>
      </c>
      <c r="E2979" s="422">
        <v>36220</v>
      </c>
      <c r="F2979" s="179">
        <v>312.78403207912203</v>
      </c>
    </row>
    <row r="2980" spans="1:6" x14ac:dyDescent="0.25">
      <c r="A2980" s="321" t="s">
        <v>1312</v>
      </c>
      <c r="B2980" s="179" t="s">
        <v>1083</v>
      </c>
      <c r="C2980" s="399" t="s">
        <v>911</v>
      </c>
      <c r="D2980" s="179" t="s">
        <v>1830</v>
      </c>
      <c r="E2980" s="422">
        <v>36251</v>
      </c>
      <c r="F2980" s="179">
        <v>637.88720912363499</v>
      </c>
    </row>
    <row r="2981" spans="1:6" x14ac:dyDescent="0.25">
      <c r="A2981" s="321" t="s">
        <v>1312</v>
      </c>
      <c r="B2981" s="179" t="s">
        <v>1083</v>
      </c>
      <c r="C2981" s="399" t="s">
        <v>911</v>
      </c>
      <c r="D2981" s="179" t="s">
        <v>1830</v>
      </c>
      <c r="E2981" s="422">
        <v>36281</v>
      </c>
      <c r="F2981" s="179">
        <v>848.27511898918306</v>
      </c>
    </row>
    <row r="2982" spans="1:6" x14ac:dyDescent="0.25">
      <c r="A2982" s="321" t="s">
        <v>1312</v>
      </c>
      <c r="B2982" s="179" t="s">
        <v>1083</v>
      </c>
      <c r="C2982" s="399" t="s">
        <v>911</v>
      </c>
      <c r="D2982" s="179" t="s">
        <v>1830</v>
      </c>
      <c r="E2982" s="422">
        <v>36312</v>
      </c>
      <c r="F2982" s="179">
        <v>957.81276240925399</v>
      </c>
    </row>
    <row r="2983" spans="1:6" x14ac:dyDescent="0.25">
      <c r="A2983" s="321" t="s">
        <v>1312</v>
      </c>
      <c r="B2983" s="179" t="s">
        <v>1083</v>
      </c>
      <c r="C2983" s="399" t="s">
        <v>911</v>
      </c>
      <c r="D2983" s="179" t="s">
        <v>1830</v>
      </c>
      <c r="E2983" s="422">
        <v>36342</v>
      </c>
      <c r="F2983" s="179">
        <v>422.42139108107898</v>
      </c>
    </row>
    <row r="2984" spans="1:6" x14ac:dyDescent="0.25">
      <c r="A2984" s="321" t="s">
        <v>1312</v>
      </c>
      <c r="B2984" s="179" t="s">
        <v>1083</v>
      </c>
      <c r="C2984" s="399" t="s">
        <v>911</v>
      </c>
      <c r="D2984" s="179" t="s">
        <v>1830</v>
      </c>
      <c r="E2984" s="422">
        <v>36373</v>
      </c>
      <c r="F2984" s="179">
        <v>182.76950665452301</v>
      </c>
    </row>
    <row r="2985" spans="1:6" x14ac:dyDescent="0.25">
      <c r="A2985" s="321" t="s">
        <v>1312</v>
      </c>
      <c r="B2985" s="179" t="s">
        <v>1083</v>
      </c>
      <c r="C2985" s="399" t="s">
        <v>911</v>
      </c>
      <c r="D2985" s="179" t="s">
        <v>1830</v>
      </c>
      <c r="E2985" s="422">
        <v>36404</v>
      </c>
      <c r="F2985" s="179">
        <v>146.151810536916</v>
      </c>
    </row>
    <row r="2986" spans="1:6" x14ac:dyDescent="0.25">
      <c r="A2986" s="321" t="s">
        <v>1312</v>
      </c>
      <c r="B2986" s="179" t="s">
        <v>1083</v>
      </c>
      <c r="C2986" s="399" t="s">
        <v>911</v>
      </c>
      <c r="D2986" s="179" t="s">
        <v>1830</v>
      </c>
      <c r="E2986" s="422">
        <v>36434</v>
      </c>
      <c r="F2986" s="179">
        <v>61.996707698532298</v>
      </c>
    </row>
    <row r="2987" spans="1:6" x14ac:dyDescent="0.25">
      <c r="A2987" s="321" t="s">
        <v>1312</v>
      </c>
      <c r="B2987" s="179" t="s">
        <v>1083</v>
      </c>
      <c r="C2987" s="399" t="s">
        <v>911</v>
      </c>
      <c r="D2987" s="179" t="s">
        <v>1830</v>
      </c>
      <c r="E2987" s="422">
        <v>36465</v>
      </c>
      <c r="F2987" s="179">
        <v>66.980702727297697</v>
      </c>
    </row>
    <row r="2988" spans="1:6" x14ac:dyDescent="0.25">
      <c r="A2988" s="321" t="s">
        <v>1312</v>
      </c>
      <c r="B2988" s="179" t="s">
        <v>1083</v>
      </c>
      <c r="C2988" s="399" t="s">
        <v>911</v>
      </c>
      <c r="D2988" s="179" t="s">
        <v>1830</v>
      </c>
      <c r="E2988" s="422">
        <v>36495</v>
      </c>
      <c r="F2988" s="179">
        <v>59.299301373503702</v>
      </c>
    </row>
    <row r="2989" spans="1:6" x14ac:dyDescent="0.25">
      <c r="A2989" s="321" t="s">
        <v>1312</v>
      </c>
      <c r="B2989" s="179" t="s">
        <v>1083</v>
      </c>
      <c r="C2989" s="399" t="s">
        <v>911</v>
      </c>
      <c r="D2989" s="179" t="s">
        <v>1830</v>
      </c>
      <c r="E2989" s="422">
        <v>36526</v>
      </c>
      <c r="F2989" s="179">
        <v>54.686902939969201</v>
      </c>
    </row>
    <row r="2990" spans="1:6" x14ac:dyDescent="0.25">
      <c r="A2990" s="321" t="s">
        <v>1312</v>
      </c>
      <c r="B2990" s="179" t="s">
        <v>1083</v>
      </c>
      <c r="C2990" s="399" t="s">
        <v>911</v>
      </c>
      <c r="D2990" s="179" t="s">
        <v>1830</v>
      </c>
      <c r="E2990" s="422">
        <v>36557</v>
      </c>
      <c r="F2990" s="179">
        <v>62.767179421441803</v>
      </c>
    </row>
    <row r="2991" spans="1:6" x14ac:dyDescent="0.25">
      <c r="A2991" s="321" t="s">
        <v>1312</v>
      </c>
      <c r="B2991" s="179" t="s">
        <v>1083</v>
      </c>
      <c r="C2991" s="399" t="s">
        <v>911</v>
      </c>
      <c r="D2991" s="179" t="s">
        <v>1830</v>
      </c>
      <c r="E2991" s="422">
        <v>36586</v>
      </c>
      <c r="F2991" s="179">
        <v>112.979917403366</v>
      </c>
    </row>
    <row r="2992" spans="1:6" x14ac:dyDescent="0.25">
      <c r="A2992" s="321" t="s">
        <v>1312</v>
      </c>
      <c r="B2992" s="179" t="s">
        <v>1083</v>
      </c>
      <c r="C2992" s="399" t="s">
        <v>911</v>
      </c>
      <c r="D2992" s="179" t="s">
        <v>1830</v>
      </c>
      <c r="E2992" s="422">
        <v>36617</v>
      </c>
      <c r="F2992" s="179">
        <v>230.40960154008701</v>
      </c>
    </row>
    <row r="2993" spans="1:6" x14ac:dyDescent="0.25">
      <c r="A2993" s="321" t="s">
        <v>1312</v>
      </c>
      <c r="B2993" s="179" t="s">
        <v>1083</v>
      </c>
      <c r="C2993" s="399" t="s">
        <v>911</v>
      </c>
      <c r="D2993" s="179" t="s">
        <v>1830</v>
      </c>
      <c r="E2993" s="422">
        <v>36647</v>
      </c>
      <c r="F2993" s="179">
        <v>306.40327845919398</v>
      </c>
    </row>
    <row r="2994" spans="1:6" x14ac:dyDescent="0.25">
      <c r="A2994" s="321" t="s">
        <v>1312</v>
      </c>
      <c r="B2994" s="179" t="s">
        <v>1083</v>
      </c>
      <c r="C2994" s="399" t="s">
        <v>911</v>
      </c>
      <c r="D2994" s="179" t="s">
        <v>1830</v>
      </c>
      <c r="E2994" s="422">
        <v>36678</v>
      </c>
      <c r="F2994" s="179">
        <v>345.96908948828298</v>
      </c>
    </row>
    <row r="2995" spans="1:6" x14ac:dyDescent="0.25">
      <c r="A2995" s="321" t="s">
        <v>1312</v>
      </c>
      <c r="B2995" s="179" t="s">
        <v>1083</v>
      </c>
      <c r="C2995" s="399" t="s">
        <v>911</v>
      </c>
      <c r="D2995" s="179" t="s">
        <v>1830</v>
      </c>
      <c r="E2995" s="422">
        <v>36708</v>
      </c>
      <c r="F2995" s="179">
        <v>152.581746441848</v>
      </c>
    </row>
    <row r="2996" spans="1:6" x14ac:dyDescent="0.25">
      <c r="A2996" s="321" t="s">
        <v>1312</v>
      </c>
      <c r="B2996" s="179" t="s">
        <v>1083</v>
      </c>
      <c r="C2996" s="399" t="s">
        <v>911</v>
      </c>
      <c r="D2996" s="179" t="s">
        <v>1830</v>
      </c>
      <c r="E2996" s="422">
        <v>36739</v>
      </c>
      <c r="F2996" s="179">
        <v>66.017704383510804</v>
      </c>
    </row>
    <row r="2997" spans="1:6" x14ac:dyDescent="0.25">
      <c r="A2997" s="321" t="s">
        <v>1312</v>
      </c>
      <c r="B2997" s="179" t="s">
        <v>1083</v>
      </c>
      <c r="C2997" s="399" t="s">
        <v>911</v>
      </c>
      <c r="D2997" s="179" t="s">
        <v>1830</v>
      </c>
      <c r="E2997" s="422">
        <v>36770</v>
      </c>
      <c r="F2997" s="179">
        <v>52.791120355646299</v>
      </c>
    </row>
    <row r="2998" spans="1:6" x14ac:dyDescent="0.25">
      <c r="A2998" s="321" t="s">
        <v>1312</v>
      </c>
      <c r="B2998" s="179" t="s">
        <v>1083</v>
      </c>
      <c r="C2998" s="399" t="s">
        <v>911</v>
      </c>
      <c r="D2998" s="179" t="s">
        <v>1830</v>
      </c>
      <c r="E2998" s="422">
        <v>36800</v>
      </c>
      <c r="F2998" s="179">
        <v>30.996434205192301</v>
      </c>
    </row>
    <row r="2999" spans="1:6" x14ac:dyDescent="0.25">
      <c r="A2999" s="321" t="s">
        <v>1312</v>
      </c>
      <c r="B2999" s="179" t="s">
        <v>1083</v>
      </c>
      <c r="C2999" s="399" t="s">
        <v>911</v>
      </c>
      <c r="D2999" s="179" t="s">
        <v>1830</v>
      </c>
      <c r="E2999" s="422">
        <v>36831</v>
      </c>
      <c r="F2999" s="179">
        <v>33.488277396920203</v>
      </c>
    </row>
    <row r="3000" spans="1:6" x14ac:dyDescent="0.25">
      <c r="A3000" s="321" t="s">
        <v>1312</v>
      </c>
      <c r="B3000" s="179" t="s">
        <v>1083</v>
      </c>
      <c r="C3000" s="399" t="s">
        <v>911</v>
      </c>
      <c r="D3000" s="179" t="s">
        <v>1830</v>
      </c>
      <c r="E3000" s="422">
        <v>36861</v>
      </c>
      <c r="F3000" s="179">
        <v>29.647814564210901</v>
      </c>
    </row>
    <row r="3001" spans="1:6" x14ac:dyDescent="0.25">
      <c r="A3001" s="321" t="s">
        <v>1312</v>
      </c>
      <c r="B3001" s="179" t="s">
        <v>1083</v>
      </c>
      <c r="C3001" s="399" t="s">
        <v>911</v>
      </c>
      <c r="D3001" s="179" t="s">
        <v>1830</v>
      </c>
      <c r="E3001" s="422">
        <v>36892</v>
      </c>
      <c r="F3001" s="179">
        <v>27.341758164113301</v>
      </c>
    </row>
    <row r="3002" spans="1:6" x14ac:dyDescent="0.25">
      <c r="A3002" s="321" t="s">
        <v>1312</v>
      </c>
      <c r="B3002" s="179" t="s">
        <v>1083</v>
      </c>
      <c r="C3002" s="399" t="s">
        <v>911</v>
      </c>
      <c r="D3002" s="179" t="s">
        <v>1830</v>
      </c>
      <c r="E3002" s="422">
        <v>36923</v>
      </c>
      <c r="F3002" s="179">
        <v>31.3816462100338</v>
      </c>
    </row>
    <row r="3003" spans="1:6" x14ac:dyDescent="0.25">
      <c r="A3003" s="321" t="s">
        <v>1312</v>
      </c>
      <c r="B3003" s="179" t="s">
        <v>1083</v>
      </c>
      <c r="C3003" s="399" t="s">
        <v>911</v>
      </c>
      <c r="D3003" s="179" t="s">
        <v>1830</v>
      </c>
      <c r="E3003" s="422">
        <v>36951</v>
      </c>
      <c r="F3003" s="179">
        <v>56.486460431582003</v>
      </c>
    </row>
    <row r="3004" spans="1:6" x14ac:dyDescent="0.25">
      <c r="A3004" s="321" t="s">
        <v>1312</v>
      </c>
      <c r="B3004" s="179" t="s">
        <v>1083</v>
      </c>
      <c r="C3004" s="399" t="s">
        <v>911</v>
      </c>
      <c r="D3004" s="179" t="s">
        <v>1830</v>
      </c>
      <c r="E3004" s="422">
        <v>36982</v>
      </c>
      <c r="F3004" s="179">
        <v>115.197666448842</v>
      </c>
    </row>
    <row r="3005" spans="1:6" x14ac:dyDescent="0.25">
      <c r="A3005" s="321" t="s">
        <v>1312</v>
      </c>
      <c r="B3005" s="179" t="s">
        <v>1083</v>
      </c>
      <c r="C3005" s="399" t="s">
        <v>911</v>
      </c>
      <c r="D3005" s="179" t="s">
        <v>1830</v>
      </c>
      <c r="E3005" s="422">
        <v>37012</v>
      </c>
      <c r="F3005" s="179">
        <v>153.19215186713001</v>
      </c>
    </row>
    <row r="3006" spans="1:6" x14ac:dyDescent="0.25">
      <c r="A3006" s="321" t="s">
        <v>1312</v>
      </c>
      <c r="B3006" s="179" t="s">
        <v>1083</v>
      </c>
      <c r="C3006" s="399" t="s">
        <v>911</v>
      </c>
      <c r="D3006" s="179" t="s">
        <v>1830</v>
      </c>
      <c r="E3006" s="422">
        <v>37043</v>
      </c>
      <c r="F3006" s="179">
        <v>172.973832279931</v>
      </c>
    </row>
    <row r="3007" spans="1:6" x14ac:dyDescent="0.25">
      <c r="A3007" s="321" t="s">
        <v>1312</v>
      </c>
      <c r="B3007" s="179" t="s">
        <v>1083</v>
      </c>
      <c r="C3007" s="399" t="s">
        <v>911</v>
      </c>
      <c r="D3007" s="179" t="s">
        <v>1830</v>
      </c>
      <c r="E3007" s="422">
        <v>37073</v>
      </c>
      <c r="F3007" s="179">
        <v>76.286148733830899</v>
      </c>
    </row>
    <row r="3008" spans="1:6" x14ac:dyDescent="0.25">
      <c r="A3008" s="321" t="s">
        <v>1312</v>
      </c>
      <c r="B3008" s="179" t="s">
        <v>1083</v>
      </c>
      <c r="C3008" s="399" t="s">
        <v>911</v>
      </c>
      <c r="D3008" s="179" t="s">
        <v>1830</v>
      </c>
      <c r="E3008" s="422">
        <v>37104</v>
      </c>
      <c r="F3008" s="179">
        <v>33.006808042966</v>
      </c>
    </row>
    <row r="3009" spans="1:6" x14ac:dyDescent="0.25">
      <c r="A3009" s="321" t="s">
        <v>1312</v>
      </c>
      <c r="B3009" s="179" t="s">
        <v>1083</v>
      </c>
      <c r="C3009" s="399" t="s">
        <v>911</v>
      </c>
      <c r="D3009" s="179" t="s">
        <v>1830</v>
      </c>
      <c r="E3009" s="422">
        <v>37135</v>
      </c>
      <c r="F3009" s="179">
        <v>26.3939255722916</v>
      </c>
    </row>
    <row r="3010" spans="1:6" x14ac:dyDescent="0.25">
      <c r="A3010" s="321" t="s">
        <v>1312</v>
      </c>
      <c r="B3010" s="179" t="s">
        <v>1083</v>
      </c>
      <c r="C3010" s="399" t="s">
        <v>911</v>
      </c>
      <c r="D3010" s="179" t="s">
        <v>1830</v>
      </c>
      <c r="E3010" s="422">
        <v>37165</v>
      </c>
      <c r="F3010" s="179">
        <v>21.382953998477699</v>
      </c>
    </row>
    <row r="3011" spans="1:6" x14ac:dyDescent="0.25">
      <c r="A3011" s="321" t="s">
        <v>1312</v>
      </c>
      <c r="B3011" s="179" t="s">
        <v>1083</v>
      </c>
      <c r="C3011" s="399" t="s">
        <v>911</v>
      </c>
      <c r="D3011" s="179" t="s">
        <v>1830</v>
      </c>
      <c r="E3011" s="422">
        <v>37196</v>
      </c>
      <c r="F3011" s="179">
        <v>23.1019571582416</v>
      </c>
    </row>
    <row r="3012" spans="1:6" x14ac:dyDescent="0.25">
      <c r="A3012" s="321" t="s">
        <v>1312</v>
      </c>
      <c r="B3012" s="179" t="s">
        <v>1083</v>
      </c>
      <c r="C3012" s="399" t="s">
        <v>911</v>
      </c>
      <c r="D3012" s="179" t="s">
        <v>1830</v>
      </c>
      <c r="E3012" s="422">
        <v>37226</v>
      </c>
      <c r="F3012" s="179">
        <v>20.452605960582499</v>
      </c>
    </row>
    <row r="3013" spans="1:6" x14ac:dyDescent="0.25">
      <c r="A3013" s="321" t="s">
        <v>1312</v>
      </c>
      <c r="B3013" s="179" t="s">
        <v>1083</v>
      </c>
      <c r="C3013" s="399" t="s">
        <v>911</v>
      </c>
      <c r="D3013" s="179" t="s">
        <v>1830</v>
      </c>
      <c r="E3013" s="422">
        <v>37257</v>
      </c>
      <c r="F3013" s="179">
        <v>18.861768201801802</v>
      </c>
    </row>
    <row r="3014" spans="1:6" x14ac:dyDescent="0.25">
      <c r="A3014" s="321" t="s">
        <v>1312</v>
      </c>
      <c r="B3014" s="179" t="s">
        <v>1083</v>
      </c>
      <c r="C3014" s="399" t="s">
        <v>911</v>
      </c>
      <c r="D3014" s="179" t="s">
        <v>1830</v>
      </c>
      <c r="E3014" s="422">
        <v>37288</v>
      </c>
      <c r="F3014" s="179">
        <v>21.648693293670799</v>
      </c>
    </row>
    <row r="3015" spans="1:6" x14ac:dyDescent="0.25">
      <c r="A3015" s="321" t="s">
        <v>1312</v>
      </c>
      <c r="B3015" s="179" t="s">
        <v>1083</v>
      </c>
      <c r="C3015" s="399" t="s">
        <v>911</v>
      </c>
      <c r="D3015" s="179" t="s">
        <v>1830</v>
      </c>
      <c r="E3015" s="422">
        <v>37316</v>
      </c>
      <c r="F3015" s="179">
        <v>38.9673011079133</v>
      </c>
    </row>
    <row r="3016" spans="1:6" x14ac:dyDescent="0.25">
      <c r="A3016" s="321" t="s">
        <v>1312</v>
      </c>
      <c r="B3016" s="179" t="s">
        <v>1083</v>
      </c>
      <c r="C3016" s="399" t="s">
        <v>911</v>
      </c>
      <c r="D3016" s="179" t="s">
        <v>1830</v>
      </c>
      <c r="E3016" s="422">
        <v>37347</v>
      </c>
      <c r="F3016" s="179">
        <v>79.4693475417549</v>
      </c>
    </row>
    <row r="3017" spans="1:6" x14ac:dyDescent="0.25">
      <c r="A3017" s="321" t="s">
        <v>1312</v>
      </c>
      <c r="B3017" s="179" t="s">
        <v>1083</v>
      </c>
      <c r="C3017" s="399" t="s">
        <v>911</v>
      </c>
      <c r="D3017" s="179" t="s">
        <v>1830</v>
      </c>
      <c r="E3017" s="422">
        <v>37377</v>
      </c>
      <c r="F3017" s="179">
        <v>105.679921587688</v>
      </c>
    </row>
    <row r="3018" spans="1:6" x14ac:dyDescent="0.25">
      <c r="A3018" s="321" t="s">
        <v>1312</v>
      </c>
      <c r="B3018" s="179" t="s">
        <v>1083</v>
      </c>
      <c r="C3018" s="399" t="s">
        <v>911</v>
      </c>
      <c r="D3018" s="179" t="s">
        <v>1830</v>
      </c>
      <c r="E3018" s="422">
        <v>37408</v>
      </c>
      <c r="F3018" s="179">
        <v>119.32635457670099</v>
      </c>
    </row>
    <row r="3019" spans="1:6" x14ac:dyDescent="0.25">
      <c r="A3019" s="321" t="s">
        <v>1312</v>
      </c>
      <c r="B3019" s="179" t="s">
        <v>1083</v>
      </c>
      <c r="C3019" s="399" t="s">
        <v>911</v>
      </c>
      <c r="D3019" s="179" t="s">
        <v>1830</v>
      </c>
      <c r="E3019" s="422">
        <v>37438</v>
      </c>
      <c r="F3019" s="179">
        <v>52.626156876563797</v>
      </c>
    </row>
    <row r="3020" spans="1:6" x14ac:dyDescent="0.25">
      <c r="A3020" s="321" t="s">
        <v>1312</v>
      </c>
      <c r="B3020" s="179" t="s">
        <v>1083</v>
      </c>
      <c r="C3020" s="399" t="s">
        <v>911</v>
      </c>
      <c r="D3020" s="179" t="s">
        <v>1830</v>
      </c>
      <c r="E3020" s="422">
        <v>37469</v>
      </c>
      <c r="F3020" s="179">
        <v>22.769814532443799</v>
      </c>
    </row>
    <row r="3021" spans="1:6" x14ac:dyDescent="0.25">
      <c r="A3021" s="321" t="s">
        <v>1312</v>
      </c>
      <c r="B3021" s="179" t="s">
        <v>1083</v>
      </c>
      <c r="C3021" s="399" t="s">
        <v>911</v>
      </c>
      <c r="D3021" s="179" t="s">
        <v>1830</v>
      </c>
      <c r="E3021" s="422">
        <v>37500</v>
      </c>
      <c r="F3021" s="179">
        <v>18.207903935511901</v>
      </c>
    </row>
    <row r="3022" spans="1:6" x14ac:dyDescent="0.25">
      <c r="A3022" s="321" t="s">
        <v>1312</v>
      </c>
      <c r="B3022" s="179" t="s">
        <v>1083</v>
      </c>
      <c r="C3022" s="399" t="s">
        <v>911</v>
      </c>
      <c r="D3022" s="179" t="s">
        <v>1830</v>
      </c>
      <c r="E3022" s="422">
        <v>37530</v>
      </c>
      <c r="F3022" s="179">
        <v>25.416602109465199</v>
      </c>
    </row>
    <row r="3023" spans="1:6" x14ac:dyDescent="0.25">
      <c r="A3023" s="321" t="s">
        <v>1312</v>
      </c>
      <c r="B3023" s="179" t="s">
        <v>1083</v>
      </c>
      <c r="C3023" s="399" t="s">
        <v>911</v>
      </c>
      <c r="D3023" s="179" t="s">
        <v>1830</v>
      </c>
      <c r="E3023" s="422">
        <v>37561</v>
      </c>
      <c r="F3023" s="179">
        <v>27.459875426133301</v>
      </c>
    </row>
    <row r="3024" spans="1:6" x14ac:dyDescent="0.25">
      <c r="A3024" s="321" t="s">
        <v>1312</v>
      </c>
      <c r="B3024" s="179" t="s">
        <v>1083</v>
      </c>
      <c r="C3024" s="399" t="s">
        <v>911</v>
      </c>
      <c r="D3024" s="179" t="s">
        <v>1830</v>
      </c>
      <c r="E3024" s="422">
        <v>37591</v>
      </c>
      <c r="F3024" s="179">
        <v>24.310754624398999</v>
      </c>
    </row>
    <row r="3025" spans="1:6" x14ac:dyDescent="0.25">
      <c r="A3025" s="321" t="s">
        <v>1312</v>
      </c>
      <c r="B3025" s="179" t="s">
        <v>1083</v>
      </c>
      <c r="C3025" s="399" t="s">
        <v>911</v>
      </c>
      <c r="D3025" s="179" t="s">
        <v>1830</v>
      </c>
      <c r="E3025" s="422">
        <v>37622</v>
      </c>
      <c r="F3025" s="179">
        <v>22.419823636167798</v>
      </c>
    </row>
    <row r="3026" spans="1:6" x14ac:dyDescent="0.25">
      <c r="A3026" s="321" t="s">
        <v>1312</v>
      </c>
      <c r="B3026" s="179" t="s">
        <v>1083</v>
      </c>
      <c r="C3026" s="399" t="s">
        <v>911</v>
      </c>
      <c r="D3026" s="179" t="s">
        <v>1830</v>
      </c>
      <c r="E3026" s="422">
        <v>37653</v>
      </c>
      <c r="F3026" s="179">
        <v>25.7324700635025</v>
      </c>
    </row>
    <row r="3027" spans="1:6" x14ac:dyDescent="0.25">
      <c r="A3027" s="321" t="s">
        <v>1312</v>
      </c>
      <c r="B3027" s="179" t="s">
        <v>1083</v>
      </c>
      <c r="C3027" s="399" t="s">
        <v>911</v>
      </c>
      <c r="D3027" s="179" t="s">
        <v>1830</v>
      </c>
      <c r="E3027" s="422">
        <v>37681</v>
      </c>
      <c r="F3027" s="179">
        <v>46.318033869879002</v>
      </c>
    </row>
    <row r="3028" spans="1:6" x14ac:dyDescent="0.25">
      <c r="A3028" s="321" t="s">
        <v>1312</v>
      </c>
      <c r="B3028" s="179" t="s">
        <v>1083</v>
      </c>
      <c r="C3028" s="399" t="s">
        <v>911</v>
      </c>
      <c r="D3028" s="179" t="s">
        <v>1830</v>
      </c>
      <c r="E3028" s="422">
        <v>37712</v>
      </c>
      <c r="F3028" s="179">
        <v>94.460325103415798</v>
      </c>
    </row>
    <row r="3029" spans="1:6" x14ac:dyDescent="0.25">
      <c r="A3029" s="321" t="s">
        <v>1312</v>
      </c>
      <c r="B3029" s="179" t="s">
        <v>1083</v>
      </c>
      <c r="C3029" s="399" t="s">
        <v>911</v>
      </c>
      <c r="D3029" s="179" t="s">
        <v>1830</v>
      </c>
      <c r="E3029" s="422">
        <v>37742</v>
      </c>
      <c r="F3029" s="179">
        <v>125.615222206669</v>
      </c>
    </row>
    <row r="3030" spans="1:6" x14ac:dyDescent="0.25">
      <c r="A3030" s="321" t="s">
        <v>1312</v>
      </c>
      <c r="B3030" s="179" t="s">
        <v>1083</v>
      </c>
      <c r="C3030" s="399" t="s">
        <v>911</v>
      </c>
      <c r="D3030" s="179" t="s">
        <v>1830</v>
      </c>
      <c r="E3030" s="422">
        <v>37773</v>
      </c>
      <c r="F3030" s="179">
        <v>141.83589768115701</v>
      </c>
    </row>
    <row r="3031" spans="1:6" x14ac:dyDescent="0.25">
      <c r="A3031" s="321" t="s">
        <v>1312</v>
      </c>
      <c r="B3031" s="179" t="s">
        <v>1083</v>
      </c>
      <c r="C3031" s="399" t="s">
        <v>911</v>
      </c>
      <c r="D3031" s="179" t="s">
        <v>1830</v>
      </c>
      <c r="E3031" s="422">
        <v>37803</v>
      </c>
      <c r="F3031" s="179">
        <v>62.553475538372297</v>
      </c>
    </row>
    <row r="3032" spans="1:6" x14ac:dyDescent="0.25">
      <c r="A3032" s="321" t="s">
        <v>1312</v>
      </c>
      <c r="B3032" s="179" t="s">
        <v>1083</v>
      </c>
      <c r="C3032" s="399" t="s">
        <v>911</v>
      </c>
      <c r="D3032" s="179" t="s">
        <v>1830</v>
      </c>
      <c r="E3032" s="422">
        <v>37834</v>
      </c>
      <c r="F3032" s="179">
        <v>27.065077917608701</v>
      </c>
    </row>
    <row r="3033" spans="1:6" x14ac:dyDescent="0.25">
      <c r="A3033" s="321" t="s">
        <v>1312</v>
      </c>
      <c r="B3033" s="179" t="s">
        <v>1083</v>
      </c>
      <c r="C3033" s="399" t="s">
        <v>911</v>
      </c>
      <c r="D3033" s="179" t="s">
        <v>1830</v>
      </c>
      <c r="E3033" s="422">
        <v>37865</v>
      </c>
      <c r="F3033" s="179">
        <v>21.642615403335601</v>
      </c>
    </row>
    <row r="3034" spans="1:6" x14ac:dyDescent="0.25">
      <c r="A3034" s="321" t="s">
        <v>1312</v>
      </c>
      <c r="B3034" s="179" t="s">
        <v>1083</v>
      </c>
      <c r="C3034" s="399" t="s">
        <v>911</v>
      </c>
      <c r="D3034" s="179" t="s">
        <v>1830</v>
      </c>
      <c r="E3034" s="422">
        <v>37895</v>
      </c>
      <c r="F3034" s="179">
        <v>26.350476037971401</v>
      </c>
    </row>
    <row r="3035" spans="1:6" x14ac:dyDescent="0.25">
      <c r="A3035" s="321" t="s">
        <v>1312</v>
      </c>
      <c r="B3035" s="179" t="s">
        <v>1083</v>
      </c>
      <c r="C3035" s="399" t="s">
        <v>911</v>
      </c>
      <c r="D3035" s="179" t="s">
        <v>1830</v>
      </c>
      <c r="E3035" s="422">
        <v>37926</v>
      </c>
      <c r="F3035" s="179">
        <v>28.468824680248801</v>
      </c>
    </row>
    <row r="3036" spans="1:6" x14ac:dyDescent="0.25">
      <c r="A3036" s="321" t="s">
        <v>1312</v>
      </c>
      <c r="B3036" s="179" t="s">
        <v>1083</v>
      </c>
      <c r="C3036" s="399" t="s">
        <v>911</v>
      </c>
      <c r="D3036" s="179" t="s">
        <v>1830</v>
      </c>
      <c r="E3036" s="422">
        <v>37956</v>
      </c>
      <c r="F3036" s="179">
        <v>25.2039967591367</v>
      </c>
    </row>
    <row r="3037" spans="1:6" x14ac:dyDescent="0.25">
      <c r="A3037" s="321" t="s">
        <v>1312</v>
      </c>
      <c r="B3037" s="179" t="s">
        <v>1083</v>
      </c>
      <c r="C3037" s="399" t="s">
        <v>911</v>
      </c>
      <c r="D3037" s="179" t="s">
        <v>1830</v>
      </c>
      <c r="E3037" s="422">
        <v>37987</v>
      </c>
      <c r="F3037" s="179">
        <v>23.243587909824502</v>
      </c>
    </row>
    <row r="3038" spans="1:6" x14ac:dyDescent="0.25">
      <c r="A3038" s="321" t="s">
        <v>1312</v>
      </c>
      <c r="B3038" s="179" t="s">
        <v>1083</v>
      </c>
      <c r="C3038" s="399" t="s">
        <v>911</v>
      </c>
      <c r="D3038" s="179" t="s">
        <v>1830</v>
      </c>
      <c r="E3038" s="422">
        <v>38018</v>
      </c>
      <c r="F3038" s="179">
        <v>26.677949825308399</v>
      </c>
    </row>
    <row r="3039" spans="1:6" x14ac:dyDescent="0.25">
      <c r="A3039" s="321" t="s">
        <v>1312</v>
      </c>
      <c r="B3039" s="179" t="s">
        <v>1083</v>
      </c>
      <c r="C3039" s="399" t="s">
        <v>911</v>
      </c>
      <c r="D3039" s="179" t="s">
        <v>1830</v>
      </c>
      <c r="E3039" s="422">
        <v>38047</v>
      </c>
      <c r="F3039" s="179">
        <v>48.019882294166997</v>
      </c>
    </row>
    <row r="3040" spans="1:6" x14ac:dyDescent="0.25">
      <c r="A3040" s="321" t="s">
        <v>1312</v>
      </c>
      <c r="B3040" s="179" t="s">
        <v>1083</v>
      </c>
      <c r="C3040" s="399" t="s">
        <v>911</v>
      </c>
      <c r="D3040" s="179" t="s">
        <v>1830</v>
      </c>
      <c r="E3040" s="422">
        <v>38078</v>
      </c>
      <c r="F3040" s="179">
        <v>97.931050045812995</v>
      </c>
    </row>
    <row r="3041" spans="1:6" x14ac:dyDescent="0.25">
      <c r="A3041" s="321" t="s">
        <v>1312</v>
      </c>
      <c r="B3041" s="179" t="s">
        <v>1083</v>
      </c>
      <c r="C3041" s="399" t="s">
        <v>911</v>
      </c>
      <c r="D3041" s="179" t="s">
        <v>1830</v>
      </c>
      <c r="E3041" s="422">
        <v>38108</v>
      </c>
      <c r="F3041" s="179">
        <v>130.230661380524</v>
      </c>
    </row>
    <row r="3042" spans="1:6" x14ac:dyDescent="0.25">
      <c r="A3042" s="321" t="s">
        <v>1312</v>
      </c>
      <c r="B3042" s="179" t="s">
        <v>1083</v>
      </c>
      <c r="C3042" s="399" t="s">
        <v>911</v>
      </c>
      <c r="D3042" s="179" t="s">
        <v>1830</v>
      </c>
      <c r="E3042" s="422">
        <v>38139</v>
      </c>
      <c r="F3042" s="179">
        <v>147.047327847953</v>
      </c>
    </row>
    <row r="3043" spans="1:6" x14ac:dyDescent="0.25">
      <c r="A3043" s="321" t="s">
        <v>1312</v>
      </c>
      <c r="B3043" s="179" t="s">
        <v>1083</v>
      </c>
      <c r="C3043" s="399" t="s">
        <v>911</v>
      </c>
      <c r="D3043" s="179" t="s">
        <v>1830</v>
      </c>
      <c r="E3043" s="422">
        <v>38169</v>
      </c>
      <c r="F3043" s="179">
        <v>64.851857505054895</v>
      </c>
    </row>
    <row r="3044" spans="1:6" x14ac:dyDescent="0.25">
      <c r="A3044" s="321" t="s">
        <v>1312</v>
      </c>
      <c r="B3044" s="179" t="s">
        <v>1083</v>
      </c>
      <c r="C3044" s="399" t="s">
        <v>911</v>
      </c>
      <c r="D3044" s="179" t="s">
        <v>1830</v>
      </c>
      <c r="E3044" s="422">
        <v>38200</v>
      </c>
      <c r="F3044" s="179">
        <v>28.059521255525802</v>
      </c>
    </row>
    <row r="3045" spans="1:6" x14ac:dyDescent="0.25">
      <c r="A3045" s="321" t="s">
        <v>1312</v>
      </c>
      <c r="B3045" s="179" t="s">
        <v>1083</v>
      </c>
      <c r="C3045" s="399" t="s">
        <v>911</v>
      </c>
      <c r="D3045" s="179" t="s">
        <v>1830</v>
      </c>
      <c r="E3045" s="422">
        <v>38231</v>
      </c>
      <c r="F3045" s="179">
        <v>22.437822968171201</v>
      </c>
    </row>
    <row r="3046" spans="1:6" x14ac:dyDescent="0.25">
      <c r="A3046" s="321" t="s">
        <v>1312</v>
      </c>
      <c r="B3046" s="179" t="s">
        <v>1083</v>
      </c>
      <c r="C3046" s="399" t="s">
        <v>911</v>
      </c>
      <c r="D3046" s="179" t="s">
        <v>1830</v>
      </c>
      <c r="E3046" s="422">
        <v>38261</v>
      </c>
      <c r="F3046" s="179">
        <v>83.410565300427095</v>
      </c>
    </row>
    <row r="3047" spans="1:6" x14ac:dyDescent="0.25">
      <c r="A3047" s="321" t="s">
        <v>1312</v>
      </c>
      <c r="B3047" s="179" t="s">
        <v>1083</v>
      </c>
      <c r="C3047" s="399" t="s">
        <v>911</v>
      </c>
      <c r="D3047" s="179" t="s">
        <v>1830</v>
      </c>
      <c r="E3047" s="422">
        <v>38292</v>
      </c>
      <c r="F3047" s="179">
        <v>90.116047869361694</v>
      </c>
    </row>
    <row r="3048" spans="1:6" x14ac:dyDescent="0.25">
      <c r="A3048" s="321" t="s">
        <v>1312</v>
      </c>
      <c r="B3048" s="179" t="s">
        <v>1083</v>
      </c>
      <c r="C3048" s="399" t="s">
        <v>911</v>
      </c>
      <c r="D3048" s="179" t="s">
        <v>1830</v>
      </c>
      <c r="E3048" s="422">
        <v>38322</v>
      </c>
      <c r="F3048" s="179">
        <v>79.781466356824495</v>
      </c>
    </row>
    <row r="3049" spans="1:6" x14ac:dyDescent="0.25">
      <c r="A3049" s="321" t="s">
        <v>1312</v>
      </c>
      <c r="B3049" s="179" t="s">
        <v>1083</v>
      </c>
      <c r="C3049" s="399" t="s">
        <v>911</v>
      </c>
      <c r="D3049" s="179" t="s">
        <v>1830</v>
      </c>
      <c r="E3049" s="422">
        <v>38353</v>
      </c>
      <c r="F3049" s="179">
        <v>73.575931014485306</v>
      </c>
    </row>
    <row r="3050" spans="1:6" x14ac:dyDescent="0.25">
      <c r="A3050" s="321" t="s">
        <v>1312</v>
      </c>
      <c r="B3050" s="179" t="s">
        <v>1083</v>
      </c>
      <c r="C3050" s="399" t="s">
        <v>911</v>
      </c>
      <c r="D3050" s="179" t="s">
        <v>1830</v>
      </c>
      <c r="E3050" s="422">
        <v>38384</v>
      </c>
      <c r="F3050" s="179">
        <v>84.447160376868595</v>
      </c>
    </row>
    <row r="3051" spans="1:6" x14ac:dyDescent="0.25">
      <c r="A3051" s="321" t="s">
        <v>1312</v>
      </c>
      <c r="B3051" s="179" t="s">
        <v>1083</v>
      </c>
      <c r="C3051" s="399" t="s">
        <v>911</v>
      </c>
      <c r="D3051" s="179" t="s">
        <v>1830</v>
      </c>
      <c r="E3051" s="422">
        <v>38412</v>
      </c>
      <c r="F3051" s="179">
        <v>152.00353580119901</v>
      </c>
    </row>
    <row r="3052" spans="1:6" x14ac:dyDescent="0.25">
      <c r="A3052" s="321" t="s">
        <v>1312</v>
      </c>
      <c r="B3052" s="179" t="s">
        <v>1083</v>
      </c>
      <c r="C3052" s="399" t="s">
        <v>911</v>
      </c>
      <c r="D3052" s="179" t="s">
        <v>1830</v>
      </c>
      <c r="E3052" s="422">
        <v>38443</v>
      </c>
      <c r="F3052" s="179">
        <v>309.99380174440802</v>
      </c>
    </row>
    <row r="3053" spans="1:6" x14ac:dyDescent="0.25">
      <c r="A3053" s="321" t="s">
        <v>1312</v>
      </c>
      <c r="B3053" s="179" t="s">
        <v>1083</v>
      </c>
      <c r="C3053" s="399" t="s">
        <v>911</v>
      </c>
      <c r="D3053" s="179" t="s">
        <v>1830</v>
      </c>
      <c r="E3053" s="422">
        <v>38473</v>
      </c>
      <c r="F3053" s="179">
        <v>412.23593340571301</v>
      </c>
    </row>
    <row r="3054" spans="1:6" x14ac:dyDescent="0.25">
      <c r="A3054" s="321" t="s">
        <v>1312</v>
      </c>
      <c r="B3054" s="179" t="s">
        <v>1083</v>
      </c>
      <c r="C3054" s="399" t="s">
        <v>911</v>
      </c>
      <c r="D3054" s="179" t="s">
        <v>1830</v>
      </c>
      <c r="E3054" s="422">
        <v>38504</v>
      </c>
      <c r="F3054" s="179">
        <v>465.46789986034901</v>
      </c>
    </row>
    <row r="3055" spans="1:6" x14ac:dyDescent="0.25">
      <c r="A3055" s="321" t="s">
        <v>1312</v>
      </c>
      <c r="B3055" s="179" t="s">
        <v>1083</v>
      </c>
      <c r="C3055" s="399" t="s">
        <v>911</v>
      </c>
      <c r="D3055" s="179" t="s">
        <v>1830</v>
      </c>
      <c r="E3055" s="422">
        <v>38534</v>
      </c>
      <c r="F3055" s="179">
        <v>205.283960998824</v>
      </c>
    </row>
    <row r="3056" spans="1:6" x14ac:dyDescent="0.25">
      <c r="A3056" s="321" t="s">
        <v>1312</v>
      </c>
      <c r="B3056" s="179" t="s">
        <v>1083</v>
      </c>
      <c r="C3056" s="399" t="s">
        <v>911</v>
      </c>
      <c r="D3056" s="179" t="s">
        <v>1830</v>
      </c>
      <c r="E3056" s="422">
        <v>38565</v>
      </c>
      <c r="F3056" s="179">
        <v>88.820426872368998</v>
      </c>
    </row>
    <row r="3057" spans="1:6" x14ac:dyDescent="0.25">
      <c r="A3057" s="321" t="s">
        <v>1312</v>
      </c>
      <c r="B3057" s="179" t="s">
        <v>1083</v>
      </c>
      <c r="C3057" s="399" t="s">
        <v>911</v>
      </c>
      <c r="D3057" s="179" t="s">
        <v>1830</v>
      </c>
      <c r="E3057" s="422">
        <v>38596</v>
      </c>
      <c r="F3057" s="179">
        <v>71.0253391699312</v>
      </c>
    </row>
    <row r="3058" spans="1:6" x14ac:dyDescent="0.25">
      <c r="A3058" s="321" t="s">
        <v>1312</v>
      </c>
      <c r="B3058" s="179" t="s">
        <v>1083</v>
      </c>
      <c r="C3058" s="399" t="s">
        <v>911</v>
      </c>
      <c r="D3058" s="179" t="s">
        <v>1830</v>
      </c>
      <c r="E3058" s="422">
        <v>38626</v>
      </c>
      <c r="F3058" s="179">
        <v>60.795517081023398</v>
      </c>
    </row>
    <row r="3059" spans="1:6" x14ac:dyDescent="0.25">
      <c r="A3059" s="321" t="s">
        <v>1312</v>
      </c>
      <c r="B3059" s="179" t="s">
        <v>1083</v>
      </c>
      <c r="C3059" s="399" t="s">
        <v>911</v>
      </c>
      <c r="D3059" s="179" t="s">
        <v>1830</v>
      </c>
      <c r="E3059" s="422">
        <v>38657</v>
      </c>
      <c r="F3059" s="179">
        <v>65.682946851914593</v>
      </c>
    </row>
    <row r="3060" spans="1:6" x14ac:dyDescent="0.25">
      <c r="A3060" s="321" t="s">
        <v>1312</v>
      </c>
      <c r="B3060" s="179" t="s">
        <v>1083</v>
      </c>
      <c r="C3060" s="399" t="s">
        <v>911</v>
      </c>
      <c r="D3060" s="179" t="s">
        <v>1830</v>
      </c>
      <c r="E3060" s="422">
        <v>38687</v>
      </c>
      <c r="F3060" s="179">
        <v>58.150373195235701</v>
      </c>
    </row>
    <row r="3061" spans="1:6" x14ac:dyDescent="0.25">
      <c r="A3061" s="321" t="s">
        <v>1312</v>
      </c>
      <c r="B3061" s="179" t="s">
        <v>1083</v>
      </c>
      <c r="C3061" s="399" t="s">
        <v>911</v>
      </c>
      <c r="D3061" s="179" t="s">
        <v>1830</v>
      </c>
      <c r="E3061" s="422">
        <v>38718</v>
      </c>
      <c r="F3061" s="179">
        <v>53.6273403091351</v>
      </c>
    </row>
    <row r="3062" spans="1:6" x14ac:dyDescent="0.25">
      <c r="A3062" s="321" t="s">
        <v>1312</v>
      </c>
      <c r="B3062" s="179" t="s">
        <v>1083</v>
      </c>
      <c r="C3062" s="399" t="s">
        <v>911</v>
      </c>
      <c r="D3062" s="179" t="s">
        <v>1830</v>
      </c>
      <c r="E3062" s="422">
        <v>38749</v>
      </c>
      <c r="F3062" s="179">
        <v>61.551060859547299</v>
      </c>
    </row>
    <row r="3063" spans="1:6" x14ac:dyDescent="0.25">
      <c r="A3063" s="321" t="s">
        <v>1312</v>
      </c>
      <c r="B3063" s="179" t="s">
        <v>1083</v>
      </c>
      <c r="C3063" s="399" t="s">
        <v>911</v>
      </c>
      <c r="D3063" s="179" t="s">
        <v>1830</v>
      </c>
      <c r="E3063" s="422">
        <v>38777</v>
      </c>
      <c r="F3063" s="179">
        <v>110.79092347466</v>
      </c>
    </row>
    <row r="3064" spans="1:6" x14ac:dyDescent="0.25">
      <c r="A3064" s="321" t="s">
        <v>1312</v>
      </c>
      <c r="B3064" s="179" t="s">
        <v>1083</v>
      </c>
      <c r="C3064" s="399" t="s">
        <v>911</v>
      </c>
      <c r="D3064" s="179" t="s">
        <v>1830</v>
      </c>
      <c r="E3064" s="422">
        <v>38808</v>
      </c>
      <c r="F3064" s="179">
        <v>225.94539913598899</v>
      </c>
    </row>
    <row r="3065" spans="1:6" x14ac:dyDescent="0.25">
      <c r="A3065" s="321" t="s">
        <v>1312</v>
      </c>
      <c r="B3065" s="179" t="s">
        <v>1083</v>
      </c>
      <c r="C3065" s="399" t="s">
        <v>911</v>
      </c>
      <c r="D3065" s="179" t="s">
        <v>1830</v>
      </c>
      <c r="E3065" s="422">
        <v>38838</v>
      </c>
      <c r="F3065" s="179">
        <v>300.46669316423299</v>
      </c>
    </row>
    <row r="3066" spans="1:6" x14ac:dyDescent="0.25">
      <c r="A3066" s="321" t="s">
        <v>1312</v>
      </c>
      <c r="B3066" s="179" t="s">
        <v>1083</v>
      </c>
      <c r="C3066" s="399" t="s">
        <v>911</v>
      </c>
      <c r="D3066" s="179" t="s">
        <v>1830</v>
      </c>
      <c r="E3066" s="422">
        <v>38869</v>
      </c>
      <c r="F3066" s="179">
        <v>339.26591379285401</v>
      </c>
    </row>
    <row r="3067" spans="1:6" x14ac:dyDescent="0.25">
      <c r="A3067" s="321" t="s">
        <v>1312</v>
      </c>
      <c r="B3067" s="179" t="s">
        <v>1083</v>
      </c>
      <c r="C3067" s="399" t="s">
        <v>911</v>
      </c>
      <c r="D3067" s="179" t="s">
        <v>1830</v>
      </c>
      <c r="E3067" s="422">
        <v>38899</v>
      </c>
      <c r="F3067" s="179">
        <v>149.625464261183</v>
      </c>
    </row>
    <row r="3068" spans="1:6" x14ac:dyDescent="0.25">
      <c r="A3068" s="321" t="s">
        <v>1312</v>
      </c>
      <c r="B3068" s="179" t="s">
        <v>1083</v>
      </c>
      <c r="C3068" s="399" t="s">
        <v>911</v>
      </c>
      <c r="D3068" s="179" t="s">
        <v>1830</v>
      </c>
      <c r="E3068" s="422">
        <v>38930</v>
      </c>
      <c r="F3068" s="179">
        <v>64.738606669474905</v>
      </c>
    </row>
    <row r="3069" spans="1:6" x14ac:dyDescent="0.25">
      <c r="A3069" s="321" t="s">
        <v>1312</v>
      </c>
      <c r="B3069" s="179" t="s">
        <v>1083</v>
      </c>
      <c r="C3069" s="399" t="s">
        <v>911</v>
      </c>
      <c r="D3069" s="179" t="s">
        <v>1830</v>
      </c>
      <c r="E3069" s="422">
        <v>38961</v>
      </c>
      <c r="F3069" s="179">
        <v>51.768288647108903</v>
      </c>
    </row>
    <row r="3070" spans="1:6" x14ac:dyDescent="0.25">
      <c r="A3070" s="321" t="s">
        <v>1312</v>
      </c>
      <c r="B3070" s="179" t="s">
        <v>1083</v>
      </c>
      <c r="C3070" s="399" t="s">
        <v>911</v>
      </c>
      <c r="D3070" s="179" t="s">
        <v>1830</v>
      </c>
      <c r="E3070" s="422">
        <v>38991</v>
      </c>
      <c r="F3070" s="179">
        <v>46.952385104861001</v>
      </c>
    </row>
    <row r="3071" spans="1:6" x14ac:dyDescent="0.25">
      <c r="A3071" s="321" t="s">
        <v>1312</v>
      </c>
      <c r="B3071" s="179" t="s">
        <v>1083</v>
      </c>
      <c r="C3071" s="399" t="s">
        <v>911</v>
      </c>
      <c r="D3071" s="179" t="s">
        <v>1830</v>
      </c>
      <c r="E3071" s="422">
        <v>39022</v>
      </c>
      <c r="F3071" s="179">
        <v>50.726947700817199</v>
      </c>
    </row>
    <row r="3072" spans="1:6" x14ac:dyDescent="0.25">
      <c r="A3072" s="321" t="s">
        <v>1312</v>
      </c>
      <c r="B3072" s="179" t="s">
        <v>1083</v>
      </c>
      <c r="C3072" s="399" t="s">
        <v>911</v>
      </c>
      <c r="D3072" s="179" t="s">
        <v>1830</v>
      </c>
      <c r="E3072" s="422">
        <v>39052</v>
      </c>
      <c r="F3072" s="179">
        <v>44.909540165854203</v>
      </c>
    </row>
    <row r="3073" spans="1:6" x14ac:dyDescent="0.25">
      <c r="A3073" s="321" t="s">
        <v>1312</v>
      </c>
      <c r="B3073" s="179" t="s">
        <v>1083</v>
      </c>
      <c r="C3073" s="399" t="s">
        <v>911</v>
      </c>
      <c r="D3073" s="179" t="s">
        <v>1830</v>
      </c>
      <c r="E3073" s="422">
        <v>39083</v>
      </c>
      <c r="F3073" s="179">
        <v>41.416401327556002</v>
      </c>
    </row>
    <row r="3074" spans="1:6" x14ac:dyDescent="0.25">
      <c r="A3074" s="321" t="s">
        <v>1312</v>
      </c>
      <c r="B3074" s="179" t="s">
        <v>1083</v>
      </c>
      <c r="C3074" s="399" t="s">
        <v>911</v>
      </c>
      <c r="D3074" s="179" t="s">
        <v>1830</v>
      </c>
      <c r="E3074" s="422">
        <v>39114</v>
      </c>
      <c r="F3074" s="179">
        <v>47.535891655279201</v>
      </c>
    </row>
    <row r="3075" spans="1:6" x14ac:dyDescent="0.25">
      <c r="A3075" s="321" t="s">
        <v>1312</v>
      </c>
      <c r="B3075" s="179" t="s">
        <v>1083</v>
      </c>
      <c r="C3075" s="399" t="s">
        <v>911</v>
      </c>
      <c r="D3075" s="179" t="s">
        <v>1830</v>
      </c>
      <c r="E3075" s="422">
        <v>39142</v>
      </c>
      <c r="F3075" s="179">
        <v>85.563843435573801</v>
      </c>
    </row>
    <row r="3076" spans="1:6" x14ac:dyDescent="0.25">
      <c r="A3076" s="321" t="s">
        <v>1312</v>
      </c>
      <c r="B3076" s="179" t="s">
        <v>1083</v>
      </c>
      <c r="C3076" s="399" t="s">
        <v>911</v>
      </c>
      <c r="D3076" s="179" t="s">
        <v>1830</v>
      </c>
      <c r="E3076" s="422">
        <v>39173</v>
      </c>
      <c r="F3076" s="179">
        <v>174.49765874622199</v>
      </c>
    </row>
    <row r="3077" spans="1:6" x14ac:dyDescent="0.25">
      <c r="A3077" s="321" t="s">
        <v>1312</v>
      </c>
      <c r="B3077" s="179" t="s">
        <v>1083</v>
      </c>
      <c r="C3077" s="399" t="s">
        <v>911</v>
      </c>
      <c r="D3077" s="179" t="s">
        <v>1830</v>
      </c>
      <c r="E3077" s="422">
        <v>39203</v>
      </c>
      <c r="F3077" s="179">
        <v>232.05046302722701</v>
      </c>
    </row>
    <row r="3078" spans="1:6" x14ac:dyDescent="0.25">
      <c r="A3078" s="321" t="s">
        <v>1312</v>
      </c>
      <c r="B3078" s="179" t="s">
        <v>1083</v>
      </c>
      <c r="C3078" s="399" t="s">
        <v>911</v>
      </c>
      <c r="D3078" s="179" t="s">
        <v>1830</v>
      </c>
      <c r="E3078" s="422">
        <v>39234</v>
      </c>
      <c r="F3078" s="179">
        <v>262.01510575402</v>
      </c>
    </row>
    <row r="3079" spans="1:6" x14ac:dyDescent="0.25">
      <c r="A3079" s="321" t="s">
        <v>1312</v>
      </c>
      <c r="B3079" s="179" t="s">
        <v>1083</v>
      </c>
      <c r="C3079" s="399" t="s">
        <v>911</v>
      </c>
      <c r="D3079" s="179" t="s">
        <v>1830</v>
      </c>
      <c r="E3079" s="422">
        <v>39264</v>
      </c>
      <c r="F3079" s="179">
        <v>115.55576392453401</v>
      </c>
    </row>
    <row r="3080" spans="1:6" x14ac:dyDescent="0.25">
      <c r="A3080" s="321" t="s">
        <v>1312</v>
      </c>
      <c r="B3080" s="179" t="s">
        <v>1083</v>
      </c>
      <c r="C3080" s="399" t="s">
        <v>911</v>
      </c>
      <c r="D3080" s="179" t="s">
        <v>1830</v>
      </c>
      <c r="E3080" s="422">
        <v>39295</v>
      </c>
      <c r="F3080" s="179">
        <v>49.997633665099499</v>
      </c>
    </row>
    <row r="3081" spans="1:6" x14ac:dyDescent="0.25">
      <c r="A3081" s="321" t="s">
        <v>1312</v>
      </c>
      <c r="B3081" s="179" t="s">
        <v>1083</v>
      </c>
      <c r="C3081" s="399" t="s">
        <v>911</v>
      </c>
      <c r="D3081" s="179" t="s">
        <v>1830</v>
      </c>
      <c r="E3081" s="422">
        <v>39326</v>
      </c>
      <c r="F3081" s="179">
        <v>39.980655506873902</v>
      </c>
    </row>
    <row r="3082" spans="1:6" x14ac:dyDescent="0.25">
      <c r="A3082" s="321" t="s">
        <v>1312</v>
      </c>
      <c r="B3082" s="179" t="s">
        <v>1365</v>
      </c>
      <c r="C3082" s="399" t="s">
        <v>911</v>
      </c>
      <c r="D3082" s="179" t="s">
        <v>1830</v>
      </c>
      <c r="E3082" s="422">
        <v>23651</v>
      </c>
      <c r="F3082" s="179">
        <v>66.677079752660703</v>
      </c>
    </row>
    <row r="3083" spans="1:6" x14ac:dyDescent="0.25">
      <c r="A3083" s="321" t="s">
        <v>1312</v>
      </c>
      <c r="B3083" s="179" t="s">
        <v>1365</v>
      </c>
      <c r="C3083" s="399" t="s">
        <v>911</v>
      </c>
      <c r="D3083" s="179" t="s">
        <v>1830</v>
      </c>
      <c r="E3083" s="422">
        <v>23682</v>
      </c>
      <c r="F3083" s="179">
        <v>72.037335907484405</v>
      </c>
    </row>
    <row r="3084" spans="1:6" x14ac:dyDescent="0.25">
      <c r="A3084" s="321" t="s">
        <v>1312</v>
      </c>
      <c r="B3084" s="179" t="s">
        <v>1365</v>
      </c>
      <c r="C3084" s="399" t="s">
        <v>911</v>
      </c>
      <c r="D3084" s="179" t="s">
        <v>1830</v>
      </c>
      <c r="E3084" s="422">
        <v>23712</v>
      </c>
      <c r="F3084" s="179">
        <v>63.776035756359597</v>
      </c>
    </row>
    <row r="3085" spans="1:6" x14ac:dyDescent="0.25">
      <c r="A3085" s="321" t="s">
        <v>1312</v>
      </c>
      <c r="B3085" s="179" t="s">
        <v>1365</v>
      </c>
      <c r="C3085" s="399" t="s">
        <v>911</v>
      </c>
      <c r="D3085" s="179" t="s">
        <v>1830</v>
      </c>
      <c r="E3085" s="422">
        <v>23743</v>
      </c>
      <c r="F3085" s="179">
        <v>58.815429465791901</v>
      </c>
    </row>
    <row r="3086" spans="1:6" x14ac:dyDescent="0.25">
      <c r="A3086" s="321" t="s">
        <v>1312</v>
      </c>
      <c r="B3086" s="179" t="s">
        <v>1365</v>
      </c>
      <c r="C3086" s="399" t="s">
        <v>911</v>
      </c>
      <c r="D3086" s="179" t="s">
        <v>1830</v>
      </c>
      <c r="E3086" s="422">
        <v>23774</v>
      </c>
      <c r="F3086" s="179">
        <v>67.505717375894207</v>
      </c>
    </row>
    <row r="3087" spans="1:6" x14ac:dyDescent="0.25">
      <c r="A3087" s="321" t="s">
        <v>1312</v>
      </c>
      <c r="B3087" s="179" t="s">
        <v>1365</v>
      </c>
      <c r="C3087" s="399" t="s">
        <v>911</v>
      </c>
      <c r="D3087" s="179" t="s">
        <v>1830</v>
      </c>
      <c r="E3087" s="422">
        <v>23802</v>
      </c>
      <c r="F3087" s="179">
        <v>121.50920980811399</v>
      </c>
    </row>
    <row r="3088" spans="1:6" x14ac:dyDescent="0.25">
      <c r="A3088" s="321" t="s">
        <v>1312</v>
      </c>
      <c r="B3088" s="179" t="s">
        <v>1365</v>
      </c>
      <c r="C3088" s="399" t="s">
        <v>911</v>
      </c>
      <c r="D3088" s="179" t="s">
        <v>1830</v>
      </c>
      <c r="E3088" s="422">
        <v>23833</v>
      </c>
      <c r="F3088" s="179">
        <v>247.80411650844599</v>
      </c>
    </row>
    <row r="3089" spans="1:6" x14ac:dyDescent="0.25">
      <c r="A3089" s="321" t="s">
        <v>1312</v>
      </c>
      <c r="B3089" s="179" t="s">
        <v>1365</v>
      </c>
      <c r="C3089" s="399" t="s">
        <v>911</v>
      </c>
      <c r="D3089" s="179" t="s">
        <v>1830</v>
      </c>
      <c r="E3089" s="422">
        <v>23863</v>
      </c>
      <c r="F3089" s="179">
        <v>329.53485100603302</v>
      </c>
    </row>
    <row r="3090" spans="1:6" x14ac:dyDescent="0.25">
      <c r="A3090" s="321" t="s">
        <v>1312</v>
      </c>
      <c r="B3090" s="179" t="s">
        <v>1365</v>
      </c>
      <c r="C3090" s="399" t="s">
        <v>911</v>
      </c>
      <c r="D3090" s="179" t="s">
        <v>1830</v>
      </c>
      <c r="E3090" s="422">
        <v>23894</v>
      </c>
      <c r="F3090" s="179">
        <v>372.08763865233101</v>
      </c>
    </row>
    <row r="3091" spans="1:6" x14ac:dyDescent="0.25">
      <c r="A3091" s="321" t="s">
        <v>1312</v>
      </c>
      <c r="B3091" s="179" t="s">
        <v>1365</v>
      </c>
      <c r="C3091" s="399" t="s">
        <v>911</v>
      </c>
      <c r="D3091" s="179" t="s">
        <v>1830</v>
      </c>
      <c r="E3091" s="422">
        <v>23924</v>
      </c>
      <c r="F3091" s="179">
        <v>164.100734603109</v>
      </c>
    </row>
    <row r="3092" spans="1:6" x14ac:dyDescent="0.25">
      <c r="A3092" s="321" t="s">
        <v>1312</v>
      </c>
      <c r="B3092" s="179" t="s">
        <v>1365</v>
      </c>
      <c r="C3092" s="399" t="s">
        <v>911</v>
      </c>
      <c r="D3092" s="179" t="s">
        <v>1830</v>
      </c>
      <c r="E3092" s="422">
        <v>23955</v>
      </c>
      <c r="F3092" s="179">
        <v>71.001637081627507</v>
      </c>
    </row>
    <row r="3093" spans="1:6" x14ac:dyDescent="0.25">
      <c r="A3093" s="321" t="s">
        <v>1312</v>
      </c>
      <c r="B3093" s="179" t="s">
        <v>1365</v>
      </c>
      <c r="C3093" s="399" t="s">
        <v>911</v>
      </c>
      <c r="D3093" s="179" t="s">
        <v>1830</v>
      </c>
      <c r="E3093" s="422">
        <v>23986</v>
      </c>
      <c r="F3093" s="179">
        <v>56.776526897235101</v>
      </c>
    </row>
    <row r="3094" spans="1:6" x14ac:dyDescent="0.25">
      <c r="A3094" s="321" t="s">
        <v>1312</v>
      </c>
      <c r="B3094" s="179" t="s">
        <v>1365</v>
      </c>
      <c r="C3094" s="399" t="s">
        <v>911</v>
      </c>
      <c r="D3094" s="179" t="s">
        <v>1830</v>
      </c>
      <c r="E3094" s="422">
        <v>24016</v>
      </c>
      <c r="F3094" s="179">
        <v>41.639345295918403</v>
      </c>
    </row>
    <row r="3095" spans="1:6" x14ac:dyDescent="0.25">
      <c r="A3095" s="321" t="s">
        <v>1312</v>
      </c>
      <c r="B3095" s="179" t="s">
        <v>1365</v>
      </c>
      <c r="C3095" s="399" t="s">
        <v>911</v>
      </c>
      <c r="D3095" s="179" t="s">
        <v>1830</v>
      </c>
      <c r="E3095" s="422">
        <v>24047</v>
      </c>
      <c r="F3095" s="179">
        <v>44.986785791711398</v>
      </c>
    </row>
    <row r="3096" spans="1:6" x14ac:dyDescent="0.25">
      <c r="A3096" s="321" t="s">
        <v>1312</v>
      </c>
      <c r="B3096" s="179" t="s">
        <v>1365</v>
      </c>
      <c r="C3096" s="399" t="s">
        <v>911</v>
      </c>
      <c r="D3096" s="179" t="s">
        <v>1830</v>
      </c>
      <c r="E3096" s="422">
        <v>24077</v>
      </c>
      <c r="F3096" s="179">
        <v>39.827664683499101</v>
      </c>
    </row>
    <row r="3097" spans="1:6" x14ac:dyDescent="0.25">
      <c r="A3097" s="321" t="s">
        <v>1312</v>
      </c>
      <c r="B3097" s="179" t="s">
        <v>1365</v>
      </c>
      <c r="C3097" s="399" t="s">
        <v>911</v>
      </c>
      <c r="D3097" s="179" t="s">
        <v>1830</v>
      </c>
      <c r="E3097" s="422">
        <v>24108</v>
      </c>
      <c r="F3097" s="179">
        <v>36.729802584914701</v>
      </c>
    </row>
    <row r="3098" spans="1:6" x14ac:dyDescent="0.25">
      <c r="A3098" s="321" t="s">
        <v>1312</v>
      </c>
      <c r="B3098" s="179" t="s">
        <v>1365</v>
      </c>
      <c r="C3098" s="399" t="s">
        <v>911</v>
      </c>
      <c r="D3098" s="179" t="s">
        <v>1830</v>
      </c>
      <c r="E3098" s="422">
        <v>24139</v>
      </c>
      <c r="F3098" s="179">
        <v>42.156823389545202</v>
      </c>
    </row>
    <row r="3099" spans="1:6" x14ac:dyDescent="0.25">
      <c r="A3099" s="321" t="s">
        <v>1312</v>
      </c>
      <c r="B3099" s="179" t="s">
        <v>1365</v>
      </c>
      <c r="C3099" s="399" t="s">
        <v>911</v>
      </c>
      <c r="D3099" s="179" t="s">
        <v>1830</v>
      </c>
      <c r="E3099" s="422">
        <v>24167</v>
      </c>
      <c r="F3099" s="179">
        <v>75.881606732069898</v>
      </c>
    </row>
    <row r="3100" spans="1:6" x14ac:dyDescent="0.25">
      <c r="A3100" s="321" t="s">
        <v>1312</v>
      </c>
      <c r="B3100" s="179" t="s">
        <v>1365</v>
      </c>
      <c r="C3100" s="399" t="s">
        <v>911</v>
      </c>
      <c r="D3100" s="179" t="s">
        <v>1830</v>
      </c>
      <c r="E3100" s="422">
        <v>24198</v>
      </c>
      <c r="F3100" s="179">
        <v>154.751845931486</v>
      </c>
    </row>
    <row r="3101" spans="1:6" x14ac:dyDescent="0.25">
      <c r="A3101" s="321" t="s">
        <v>1312</v>
      </c>
      <c r="B3101" s="179" t="s">
        <v>1365</v>
      </c>
      <c r="C3101" s="399" t="s">
        <v>911</v>
      </c>
      <c r="D3101" s="179" t="s">
        <v>1830</v>
      </c>
      <c r="E3101" s="422">
        <v>24228</v>
      </c>
      <c r="F3101" s="179">
        <v>205.79208776058701</v>
      </c>
    </row>
    <row r="3102" spans="1:6" x14ac:dyDescent="0.25">
      <c r="A3102" s="321" t="s">
        <v>1312</v>
      </c>
      <c r="B3102" s="179" t="s">
        <v>1365</v>
      </c>
      <c r="C3102" s="399" t="s">
        <v>911</v>
      </c>
      <c r="D3102" s="179" t="s">
        <v>1830</v>
      </c>
      <c r="E3102" s="422">
        <v>24259</v>
      </c>
      <c r="F3102" s="179">
        <v>232.365990287226</v>
      </c>
    </row>
    <row r="3103" spans="1:6" x14ac:dyDescent="0.25">
      <c r="A3103" s="321" t="s">
        <v>1312</v>
      </c>
      <c r="B3103" s="179" t="s">
        <v>1365</v>
      </c>
      <c r="C3103" s="399" t="s">
        <v>911</v>
      </c>
      <c r="D3103" s="179" t="s">
        <v>1830</v>
      </c>
      <c r="E3103" s="422">
        <v>24289</v>
      </c>
      <c r="F3103" s="179">
        <v>102.47970032280899</v>
      </c>
    </row>
    <row r="3104" spans="1:6" x14ac:dyDescent="0.25">
      <c r="A3104" s="321" t="s">
        <v>1312</v>
      </c>
      <c r="B3104" s="179" t="s">
        <v>1365</v>
      </c>
      <c r="C3104" s="399" t="s">
        <v>911</v>
      </c>
      <c r="D3104" s="179" t="s">
        <v>1830</v>
      </c>
      <c r="E3104" s="422">
        <v>24320</v>
      </c>
      <c r="F3104" s="179">
        <v>44.3399995018437</v>
      </c>
    </row>
    <row r="3105" spans="1:6" x14ac:dyDescent="0.25">
      <c r="A3105" s="321" t="s">
        <v>1312</v>
      </c>
      <c r="B3105" s="179" t="s">
        <v>1365</v>
      </c>
      <c r="C3105" s="399" t="s">
        <v>911</v>
      </c>
      <c r="D3105" s="179" t="s">
        <v>1830</v>
      </c>
      <c r="E3105" s="422">
        <v>24351</v>
      </c>
      <c r="F3105" s="179">
        <v>35.456522945317403</v>
      </c>
    </row>
    <row r="3106" spans="1:6" x14ac:dyDescent="0.25">
      <c r="A3106" s="321" t="s">
        <v>1312</v>
      </c>
      <c r="B3106" s="179" t="s">
        <v>1365</v>
      </c>
      <c r="C3106" s="399" t="s">
        <v>911</v>
      </c>
      <c r="D3106" s="179" t="s">
        <v>1830</v>
      </c>
      <c r="E3106" s="422">
        <v>24381</v>
      </c>
      <c r="F3106" s="179">
        <v>47.519129228863001</v>
      </c>
    </row>
    <row r="3107" spans="1:6" x14ac:dyDescent="0.25">
      <c r="A3107" s="321" t="s">
        <v>1312</v>
      </c>
      <c r="B3107" s="179" t="s">
        <v>1365</v>
      </c>
      <c r="C3107" s="399" t="s">
        <v>911</v>
      </c>
      <c r="D3107" s="179" t="s">
        <v>1830</v>
      </c>
      <c r="E3107" s="422">
        <v>24412</v>
      </c>
      <c r="F3107" s="179">
        <v>51.339253113498302</v>
      </c>
    </row>
    <row r="3108" spans="1:6" x14ac:dyDescent="0.25">
      <c r="A3108" s="321" t="s">
        <v>1312</v>
      </c>
      <c r="B3108" s="179" t="s">
        <v>1365</v>
      </c>
      <c r="C3108" s="399" t="s">
        <v>911</v>
      </c>
      <c r="D3108" s="179" t="s">
        <v>1830</v>
      </c>
      <c r="E3108" s="422">
        <v>24442</v>
      </c>
      <c r="F3108" s="179">
        <v>45.451625896830102</v>
      </c>
    </row>
    <row r="3109" spans="1:6" x14ac:dyDescent="0.25">
      <c r="A3109" s="321" t="s">
        <v>1312</v>
      </c>
      <c r="B3109" s="179" t="s">
        <v>1365</v>
      </c>
      <c r="C3109" s="399" t="s">
        <v>911</v>
      </c>
      <c r="D3109" s="179" t="s">
        <v>1830</v>
      </c>
      <c r="E3109" s="422">
        <v>24473</v>
      </c>
      <c r="F3109" s="179">
        <v>41.916322727443898</v>
      </c>
    </row>
    <row r="3110" spans="1:6" x14ac:dyDescent="0.25">
      <c r="A3110" s="321" t="s">
        <v>1312</v>
      </c>
      <c r="B3110" s="179" t="s">
        <v>1365</v>
      </c>
      <c r="C3110" s="399" t="s">
        <v>911</v>
      </c>
      <c r="D3110" s="179" t="s">
        <v>1830</v>
      </c>
      <c r="E3110" s="422">
        <v>24504</v>
      </c>
      <c r="F3110" s="179">
        <v>48.109679061705002</v>
      </c>
    </row>
    <row r="3111" spans="1:6" x14ac:dyDescent="0.25">
      <c r="A3111" s="321" t="s">
        <v>1312</v>
      </c>
      <c r="B3111" s="179" t="s">
        <v>1365</v>
      </c>
      <c r="C3111" s="399" t="s">
        <v>911</v>
      </c>
      <c r="D3111" s="179" t="s">
        <v>1830</v>
      </c>
      <c r="E3111" s="422">
        <v>24532</v>
      </c>
      <c r="F3111" s="179">
        <v>86.596651574837296</v>
      </c>
    </row>
    <row r="3112" spans="1:6" x14ac:dyDescent="0.25">
      <c r="A3112" s="321" t="s">
        <v>1312</v>
      </c>
      <c r="B3112" s="179" t="s">
        <v>1365</v>
      </c>
      <c r="C3112" s="399" t="s">
        <v>911</v>
      </c>
      <c r="D3112" s="179" t="s">
        <v>1830</v>
      </c>
      <c r="E3112" s="422">
        <v>24563</v>
      </c>
      <c r="F3112" s="179">
        <v>176.60395265494799</v>
      </c>
    </row>
    <row r="3113" spans="1:6" x14ac:dyDescent="0.25">
      <c r="A3113" s="321" t="s">
        <v>1312</v>
      </c>
      <c r="B3113" s="179" t="s">
        <v>1365</v>
      </c>
      <c r="C3113" s="399" t="s">
        <v>911</v>
      </c>
      <c r="D3113" s="179" t="s">
        <v>1830</v>
      </c>
      <c r="E3113" s="422">
        <v>24593</v>
      </c>
      <c r="F3113" s="179">
        <v>234.851454629654</v>
      </c>
    </row>
    <row r="3114" spans="1:6" x14ac:dyDescent="0.25">
      <c r="A3114" s="321" t="s">
        <v>1312</v>
      </c>
      <c r="B3114" s="179" t="s">
        <v>1365</v>
      </c>
      <c r="C3114" s="399" t="s">
        <v>911</v>
      </c>
      <c r="D3114" s="179" t="s">
        <v>1830</v>
      </c>
      <c r="E3114" s="422">
        <v>24624</v>
      </c>
      <c r="F3114" s="179">
        <v>265.17778899693099</v>
      </c>
    </row>
    <row r="3115" spans="1:6" x14ac:dyDescent="0.25">
      <c r="A3115" s="321" t="s">
        <v>1312</v>
      </c>
      <c r="B3115" s="179" t="s">
        <v>1365</v>
      </c>
      <c r="C3115" s="399" t="s">
        <v>911</v>
      </c>
      <c r="D3115" s="179" t="s">
        <v>1830</v>
      </c>
      <c r="E3115" s="422">
        <v>24654</v>
      </c>
      <c r="F3115" s="179">
        <v>116.950592963623</v>
      </c>
    </row>
    <row r="3116" spans="1:6" x14ac:dyDescent="0.25">
      <c r="A3116" s="321" t="s">
        <v>1312</v>
      </c>
      <c r="B3116" s="179" t="s">
        <v>1365</v>
      </c>
      <c r="C3116" s="399" t="s">
        <v>911</v>
      </c>
      <c r="D3116" s="179" t="s">
        <v>1830</v>
      </c>
      <c r="E3116" s="422">
        <v>24685</v>
      </c>
      <c r="F3116" s="179">
        <v>50.601135809461603</v>
      </c>
    </row>
    <row r="3117" spans="1:6" x14ac:dyDescent="0.25">
      <c r="A3117" s="321" t="s">
        <v>1312</v>
      </c>
      <c r="B3117" s="179" t="s">
        <v>1365</v>
      </c>
      <c r="C3117" s="399" t="s">
        <v>911</v>
      </c>
      <c r="D3117" s="179" t="s">
        <v>1830</v>
      </c>
      <c r="E3117" s="422">
        <v>24716</v>
      </c>
      <c r="F3117" s="179">
        <v>40.463246572943497</v>
      </c>
    </row>
    <row r="3118" spans="1:6" x14ac:dyDescent="0.25">
      <c r="A3118" s="321" t="s">
        <v>1312</v>
      </c>
      <c r="B3118" s="179" t="s">
        <v>1365</v>
      </c>
      <c r="C3118" s="399" t="s">
        <v>911</v>
      </c>
      <c r="D3118" s="179" t="s">
        <v>1830</v>
      </c>
      <c r="E3118" s="422">
        <v>24746</v>
      </c>
      <c r="F3118" s="179">
        <v>39.772427913173097</v>
      </c>
    </row>
    <row r="3119" spans="1:6" x14ac:dyDescent="0.25">
      <c r="A3119" s="321" t="s">
        <v>1312</v>
      </c>
      <c r="B3119" s="179" t="s">
        <v>1365</v>
      </c>
      <c r="C3119" s="399" t="s">
        <v>911</v>
      </c>
      <c r="D3119" s="179" t="s">
        <v>1830</v>
      </c>
      <c r="E3119" s="422">
        <v>24777</v>
      </c>
      <c r="F3119" s="179">
        <v>42.969784520641397</v>
      </c>
    </row>
    <row r="3120" spans="1:6" x14ac:dyDescent="0.25">
      <c r="A3120" s="321" t="s">
        <v>1312</v>
      </c>
      <c r="B3120" s="179" t="s">
        <v>1365</v>
      </c>
      <c r="C3120" s="399" t="s">
        <v>911</v>
      </c>
      <c r="D3120" s="179" t="s">
        <v>1830</v>
      </c>
      <c r="E3120" s="422">
        <v>24807</v>
      </c>
      <c r="F3120" s="179">
        <v>38.041974755298703</v>
      </c>
    </row>
    <row r="3121" spans="1:6" x14ac:dyDescent="0.25">
      <c r="A3121" s="321" t="s">
        <v>1312</v>
      </c>
      <c r="B3121" s="179" t="s">
        <v>1365</v>
      </c>
      <c r="C3121" s="399" t="s">
        <v>911</v>
      </c>
      <c r="D3121" s="179" t="s">
        <v>1830</v>
      </c>
      <c r="E3121" s="422">
        <v>24838</v>
      </c>
      <c r="F3121" s="179">
        <v>35.083006593688999</v>
      </c>
    </row>
    <row r="3122" spans="1:6" x14ac:dyDescent="0.25">
      <c r="A3122" s="321" t="s">
        <v>1312</v>
      </c>
      <c r="B3122" s="179" t="s">
        <v>1365</v>
      </c>
      <c r="C3122" s="399" t="s">
        <v>911</v>
      </c>
      <c r="D3122" s="179" t="s">
        <v>1830</v>
      </c>
      <c r="E3122" s="422">
        <v>24869</v>
      </c>
      <c r="F3122" s="179">
        <v>40.266704661021798</v>
      </c>
    </row>
    <row r="3123" spans="1:6" x14ac:dyDescent="0.25">
      <c r="A3123" s="321" t="s">
        <v>1312</v>
      </c>
      <c r="B3123" s="179" t="s">
        <v>1365</v>
      </c>
      <c r="C3123" s="399" t="s">
        <v>911</v>
      </c>
      <c r="D3123" s="179" t="s">
        <v>1830</v>
      </c>
      <c r="E3123" s="422">
        <v>24898</v>
      </c>
      <c r="F3123" s="179">
        <v>72.479423301183104</v>
      </c>
    </row>
    <row r="3124" spans="1:6" x14ac:dyDescent="0.25">
      <c r="A3124" s="321" t="s">
        <v>1312</v>
      </c>
      <c r="B3124" s="179" t="s">
        <v>1365</v>
      </c>
      <c r="C3124" s="399" t="s">
        <v>911</v>
      </c>
      <c r="D3124" s="179" t="s">
        <v>1830</v>
      </c>
      <c r="E3124" s="422">
        <v>24929</v>
      </c>
      <c r="F3124" s="179">
        <v>147.81348248873201</v>
      </c>
    </row>
    <row r="3125" spans="1:6" x14ac:dyDescent="0.25">
      <c r="A3125" s="321" t="s">
        <v>1312</v>
      </c>
      <c r="B3125" s="179" t="s">
        <v>1365</v>
      </c>
      <c r="C3125" s="399" t="s">
        <v>911</v>
      </c>
      <c r="D3125" s="179" t="s">
        <v>1830</v>
      </c>
      <c r="E3125" s="422">
        <v>24959</v>
      </c>
      <c r="F3125" s="179">
        <v>196.56531382499099</v>
      </c>
    </row>
    <row r="3126" spans="1:6" x14ac:dyDescent="0.25">
      <c r="A3126" s="321" t="s">
        <v>1312</v>
      </c>
      <c r="B3126" s="179" t="s">
        <v>1365</v>
      </c>
      <c r="C3126" s="399" t="s">
        <v>911</v>
      </c>
      <c r="D3126" s="179" t="s">
        <v>1830</v>
      </c>
      <c r="E3126" s="422">
        <v>24990</v>
      </c>
      <c r="F3126" s="179">
        <v>221.94776436789101</v>
      </c>
    </row>
    <row r="3127" spans="1:6" x14ac:dyDescent="0.25">
      <c r="A3127" s="321" t="s">
        <v>1312</v>
      </c>
      <c r="B3127" s="179" t="s">
        <v>1365</v>
      </c>
      <c r="C3127" s="399" t="s">
        <v>911</v>
      </c>
      <c r="D3127" s="179" t="s">
        <v>1830</v>
      </c>
      <c r="E3127" s="422">
        <v>25020</v>
      </c>
      <c r="F3127" s="179">
        <v>97.884980291753806</v>
      </c>
    </row>
    <row r="3128" spans="1:6" x14ac:dyDescent="0.25">
      <c r="A3128" s="321" t="s">
        <v>1312</v>
      </c>
      <c r="B3128" s="179" t="s">
        <v>1365</v>
      </c>
      <c r="C3128" s="399" t="s">
        <v>911</v>
      </c>
      <c r="D3128" s="179" t="s">
        <v>1830</v>
      </c>
      <c r="E3128" s="422">
        <v>25051</v>
      </c>
      <c r="F3128" s="179">
        <v>42.351997163367301</v>
      </c>
    </row>
    <row r="3129" spans="1:6" x14ac:dyDescent="0.25">
      <c r="A3129" s="321" t="s">
        <v>1312</v>
      </c>
      <c r="B3129" s="179" t="s">
        <v>1365</v>
      </c>
      <c r="C3129" s="399" t="s">
        <v>911</v>
      </c>
      <c r="D3129" s="179" t="s">
        <v>1830</v>
      </c>
      <c r="E3129" s="422">
        <v>25082</v>
      </c>
      <c r="F3129" s="179">
        <v>33.866814976858699</v>
      </c>
    </row>
    <row r="3130" spans="1:6" x14ac:dyDescent="0.25">
      <c r="A3130" s="321" t="s">
        <v>1312</v>
      </c>
      <c r="B3130" s="179" t="s">
        <v>1365</v>
      </c>
      <c r="C3130" s="399" t="s">
        <v>911</v>
      </c>
      <c r="D3130" s="179" t="s">
        <v>1830</v>
      </c>
      <c r="E3130" s="422">
        <v>25112</v>
      </c>
      <c r="F3130" s="179">
        <v>47.210649000313602</v>
      </c>
    </row>
    <row r="3131" spans="1:6" x14ac:dyDescent="0.25">
      <c r="A3131" s="321" t="s">
        <v>1312</v>
      </c>
      <c r="B3131" s="179" t="s">
        <v>1365</v>
      </c>
      <c r="C3131" s="399" t="s">
        <v>911</v>
      </c>
      <c r="D3131" s="179" t="s">
        <v>1830</v>
      </c>
      <c r="E3131" s="422">
        <v>25143</v>
      </c>
      <c r="F3131" s="179">
        <v>51.005973762823899</v>
      </c>
    </row>
    <row r="3132" spans="1:6" x14ac:dyDescent="0.25">
      <c r="A3132" s="321" t="s">
        <v>1312</v>
      </c>
      <c r="B3132" s="179" t="s">
        <v>1365</v>
      </c>
      <c r="C3132" s="399" t="s">
        <v>911</v>
      </c>
      <c r="D3132" s="179" t="s">
        <v>1830</v>
      </c>
      <c r="E3132" s="422">
        <v>25173</v>
      </c>
      <c r="F3132" s="179">
        <v>45.156567292597899</v>
      </c>
    </row>
    <row r="3133" spans="1:6" x14ac:dyDescent="0.25">
      <c r="A3133" s="321" t="s">
        <v>1312</v>
      </c>
      <c r="B3133" s="179" t="s">
        <v>1365</v>
      </c>
      <c r="C3133" s="399" t="s">
        <v>911</v>
      </c>
      <c r="D3133" s="179" t="s">
        <v>1830</v>
      </c>
      <c r="E3133" s="422">
        <v>25204</v>
      </c>
      <c r="F3133" s="179">
        <v>41.644214272917402</v>
      </c>
    </row>
    <row r="3134" spans="1:6" x14ac:dyDescent="0.25">
      <c r="A3134" s="321" t="s">
        <v>1312</v>
      </c>
      <c r="B3134" s="179" t="s">
        <v>1365</v>
      </c>
      <c r="C3134" s="399" t="s">
        <v>911</v>
      </c>
      <c r="D3134" s="179" t="s">
        <v>1830</v>
      </c>
      <c r="E3134" s="422">
        <v>25235</v>
      </c>
      <c r="F3134" s="179">
        <v>47.797365157110598</v>
      </c>
    </row>
    <row r="3135" spans="1:6" x14ac:dyDescent="0.25">
      <c r="A3135" s="321" t="s">
        <v>1312</v>
      </c>
      <c r="B3135" s="179" t="s">
        <v>1365</v>
      </c>
      <c r="C3135" s="399" t="s">
        <v>911</v>
      </c>
      <c r="D3135" s="179" t="s">
        <v>1830</v>
      </c>
      <c r="E3135" s="422">
        <v>25263</v>
      </c>
      <c r="F3135" s="179">
        <v>86.034491549960606</v>
      </c>
    </row>
    <row r="3136" spans="1:6" x14ac:dyDescent="0.25">
      <c r="A3136" s="321" t="s">
        <v>1312</v>
      </c>
      <c r="B3136" s="179" t="s">
        <v>1365</v>
      </c>
      <c r="C3136" s="399" t="s">
        <v>911</v>
      </c>
      <c r="D3136" s="179" t="s">
        <v>1830</v>
      </c>
      <c r="E3136" s="422">
        <v>25294</v>
      </c>
      <c r="F3136" s="179">
        <v>175.45749167046</v>
      </c>
    </row>
    <row r="3137" spans="1:6" x14ac:dyDescent="0.25">
      <c r="A3137" s="321" t="s">
        <v>1312</v>
      </c>
      <c r="B3137" s="179" t="s">
        <v>1365</v>
      </c>
      <c r="C3137" s="399" t="s">
        <v>911</v>
      </c>
      <c r="D3137" s="179" t="s">
        <v>1830</v>
      </c>
      <c r="E3137" s="422">
        <v>25324</v>
      </c>
      <c r="F3137" s="179">
        <v>233.32686797213299</v>
      </c>
    </row>
    <row r="3138" spans="1:6" x14ac:dyDescent="0.25">
      <c r="A3138" s="321" t="s">
        <v>1312</v>
      </c>
      <c r="B3138" s="179" t="s">
        <v>1365</v>
      </c>
      <c r="C3138" s="399" t="s">
        <v>911</v>
      </c>
      <c r="D3138" s="179" t="s">
        <v>1830</v>
      </c>
      <c r="E3138" s="422">
        <v>25355</v>
      </c>
      <c r="F3138" s="179">
        <v>263.45633268484198</v>
      </c>
    </row>
    <row r="3139" spans="1:6" x14ac:dyDescent="0.25">
      <c r="A3139" s="321" t="s">
        <v>1312</v>
      </c>
      <c r="B3139" s="179" t="s">
        <v>1365</v>
      </c>
      <c r="C3139" s="399" t="s">
        <v>911</v>
      </c>
      <c r="D3139" s="179" t="s">
        <v>1830</v>
      </c>
      <c r="E3139" s="422">
        <v>25385</v>
      </c>
      <c r="F3139" s="179">
        <v>116.191384067504</v>
      </c>
    </row>
    <row r="3140" spans="1:6" x14ac:dyDescent="0.25">
      <c r="A3140" s="321" t="s">
        <v>1312</v>
      </c>
      <c r="B3140" s="179" t="s">
        <v>1365</v>
      </c>
      <c r="C3140" s="399" t="s">
        <v>911</v>
      </c>
      <c r="D3140" s="179" t="s">
        <v>1830</v>
      </c>
      <c r="E3140" s="422">
        <v>25416</v>
      </c>
      <c r="F3140" s="179">
        <v>50.272648099508402</v>
      </c>
    </row>
    <row r="3141" spans="1:6" x14ac:dyDescent="0.25">
      <c r="A3141" s="321" t="s">
        <v>1312</v>
      </c>
      <c r="B3141" s="179" t="s">
        <v>1365</v>
      </c>
      <c r="C3141" s="399" t="s">
        <v>911</v>
      </c>
      <c r="D3141" s="179" t="s">
        <v>1830</v>
      </c>
      <c r="E3141" s="422">
        <v>25447</v>
      </c>
      <c r="F3141" s="179">
        <v>40.2005710619813</v>
      </c>
    </row>
    <row r="3142" spans="1:6" x14ac:dyDescent="0.25">
      <c r="A3142" s="321" t="s">
        <v>1312</v>
      </c>
      <c r="B3142" s="179" t="s">
        <v>1365</v>
      </c>
      <c r="C3142" s="399" t="s">
        <v>911</v>
      </c>
      <c r="D3142" s="179" t="s">
        <v>1830</v>
      </c>
      <c r="E3142" s="422">
        <v>25477</v>
      </c>
      <c r="F3142" s="179">
        <v>29.287385568289299</v>
      </c>
    </row>
    <row r="3143" spans="1:6" x14ac:dyDescent="0.25">
      <c r="A3143" s="321" t="s">
        <v>1312</v>
      </c>
      <c r="B3143" s="179" t="s">
        <v>1365</v>
      </c>
      <c r="C3143" s="399" t="s">
        <v>911</v>
      </c>
      <c r="D3143" s="179" t="s">
        <v>1830</v>
      </c>
      <c r="E3143" s="422">
        <v>25508</v>
      </c>
      <c r="F3143" s="179">
        <v>31.641836143111501</v>
      </c>
    </row>
    <row r="3144" spans="1:6" x14ac:dyDescent="0.25">
      <c r="A3144" s="321" t="s">
        <v>1312</v>
      </c>
      <c r="B3144" s="179" t="s">
        <v>1365</v>
      </c>
      <c r="C3144" s="399" t="s">
        <v>911</v>
      </c>
      <c r="D3144" s="179" t="s">
        <v>1830</v>
      </c>
      <c r="E3144" s="422">
        <v>25538</v>
      </c>
      <c r="F3144" s="179">
        <v>28.013124692056898</v>
      </c>
    </row>
    <row r="3145" spans="1:6" x14ac:dyDescent="0.25">
      <c r="A3145" s="321" t="s">
        <v>1312</v>
      </c>
      <c r="B3145" s="179" t="s">
        <v>1365</v>
      </c>
      <c r="C3145" s="399" t="s">
        <v>911</v>
      </c>
      <c r="D3145" s="179" t="s">
        <v>1830</v>
      </c>
      <c r="E3145" s="422">
        <v>25569</v>
      </c>
      <c r="F3145" s="179">
        <v>25.834217193059299</v>
      </c>
    </row>
    <row r="3146" spans="1:6" x14ac:dyDescent="0.25">
      <c r="A3146" s="321" t="s">
        <v>1312</v>
      </c>
      <c r="B3146" s="179" t="s">
        <v>1365</v>
      </c>
      <c r="C3146" s="399" t="s">
        <v>911</v>
      </c>
      <c r="D3146" s="179" t="s">
        <v>1830</v>
      </c>
      <c r="E3146" s="422">
        <v>25600</v>
      </c>
      <c r="F3146" s="179">
        <v>29.651358160641198</v>
      </c>
    </row>
    <row r="3147" spans="1:6" x14ac:dyDescent="0.25">
      <c r="A3147" s="321" t="s">
        <v>1312</v>
      </c>
      <c r="B3147" s="179" t="s">
        <v>1365</v>
      </c>
      <c r="C3147" s="399" t="s">
        <v>911</v>
      </c>
      <c r="D3147" s="179" t="s">
        <v>1830</v>
      </c>
      <c r="E3147" s="422">
        <v>25628</v>
      </c>
      <c r="F3147" s="179">
        <v>53.371969662579403</v>
      </c>
    </row>
    <row r="3148" spans="1:6" x14ac:dyDescent="0.25">
      <c r="A3148" s="321" t="s">
        <v>1312</v>
      </c>
      <c r="B3148" s="179" t="s">
        <v>1365</v>
      </c>
      <c r="C3148" s="399" t="s">
        <v>911</v>
      </c>
      <c r="D3148" s="179" t="s">
        <v>1830</v>
      </c>
      <c r="E3148" s="422">
        <v>25659</v>
      </c>
      <c r="F3148" s="179">
        <v>108.846019239505</v>
      </c>
    </row>
    <row r="3149" spans="1:6" x14ac:dyDescent="0.25">
      <c r="A3149" s="321" t="s">
        <v>1312</v>
      </c>
      <c r="B3149" s="179" t="s">
        <v>1365</v>
      </c>
      <c r="C3149" s="399" t="s">
        <v>911</v>
      </c>
      <c r="D3149" s="179" t="s">
        <v>1830</v>
      </c>
      <c r="E3149" s="422">
        <v>25689</v>
      </c>
      <c r="F3149" s="179">
        <v>144.74560486757599</v>
      </c>
    </row>
    <row r="3150" spans="1:6" x14ac:dyDescent="0.25">
      <c r="A3150" s="321" t="s">
        <v>1312</v>
      </c>
      <c r="B3150" s="179" t="s">
        <v>1365</v>
      </c>
      <c r="C3150" s="399" t="s">
        <v>911</v>
      </c>
      <c r="D3150" s="179" t="s">
        <v>1830</v>
      </c>
      <c r="E3150" s="422">
        <v>25720</v>
      </c>
      <c r="F3150" s="179">
        <v>163.436583888038</v>
      </c>
    </row>
    <row r="3151" spans="1:6" x14ac:dyDescent="0.25">
      <c r="A3151" s="321" t="s">
        <v>1312</v>
      </c>
      <c r="B3151" s="179" t="s">
        <v>1365</v>
      </c>
      <c r="C3151" s="399" t="s">
        <v>911</v>
      </c>
      <c r="D3151" s="179" t="s">
        <v>1830</v>
      </c>
      <c r="E3151" s="422">
        <v>25750</v>
      </c>
      <c r="F3151" s="179">
        <v>72.079963672508896</v>
      </c>
    </row>
    <row r="3152" spans="1:6" x14ac:dyDescent="0.25">
      <c r="A3152" s="321" t="s">
        <v>1312</v>
      </c>
      <c r="B3152" s="179" t="s">
        <v>1365</v>
      </c>
      <c r="C3152" s="399" t="s">
        <v>911</v>
      </c>
      <c r="D3152" s="179" t="s">
        <v>1830</v>
      </c>
      <c r="E3152" s="422">
        <v>25781</v>
      </c>
      <c r="F3152" s="179">
        <v>31.186913537652199</v>
      </c>
    </row>
    <row r="3153" spans="1:6" x14ac:dyDescent="0.25">
      <c r="A3153" s="321" t="s">
        <v>1312</v>
      </c>
      <c r="B3153" s="179" t="s">
        <v>1365</v>
      </c>
      <c r="C3153" s="399" t="s">
        <v>911</v>
      </c>
      <c r="D3153" s="179" t="s">
        <v>1830</v>
      </c>
      <c r="E3153" s="422">
        <v>25812</v>
      </c>
      <c r="F3153" s="179">
        <v>24.9386451931605</v>
      </c>
    </row>
    <row r="3154" spans="1:6" x14ac:dyDescent="0.25">
      <c r="A3154" s="321" t="s">
        <v>1312</v>
      </c>
      <c r="B3154" s="179" t="s">
        <v>1365</v>
      </c>
      <c r="C3154" s="399" t="s">
        <v>911</v>
      </c>
      <c r="D3154" s="179" t="s">
        <v>1830</v>
      </c>
      <c r="E3154" s="422">
        <v>25842</v>
      </c>
      <c r="F3154" s="179">
        <v>75.216002793941001</v>
      </c>
    </row>
    <row r="3155" spans="1:6" x14ac:dyDescent="0.25">
      <c r="A3155" s="321" t="s">
        <v>1312</v>
      </c>
      <c r="B3155" s="179" t="s">
        <v>1365</v>
      </c>
      <c r="C3155" s="399" t="s">
        <v>911</v>
      </c>
      <c r="D3155" s="179" t="s">
        <v>1830</v>
      </c>
      <c r="E3155" s="422">
        <v>25873</v>
      </c>
      <c r="F3155" s="179">
        <v>81.262713948854298</v>
      </c>
    </row>
    <row r="3156" spans="1:6" x14ac:dyDescent="0.25">
      <c r="A3156" s="321" t="s">
        <v>1312</v>
      </c>
      <c r="B3156" s="179" t="s">
        <v>1365</v>
      </c>
      <c r="C3156" s="399" t="s">
        <v>911</v>
      </c>
      <c r="D3156" s="179" t="s">
        <v>1830</v>
      </c>
      <c r="E3156" s="422">
        <v>25903</v>
      </c>
      <c r="F3156" s="179">
        <v>71.943439956147799</v>
      </c>
    </row>
    <row r="3157" spans="1:6" x14ac:dyDescent="0.25">
      <c r="A3157" s="321" t="s">
        <v>1312</v>
      </c>
      <c r="B3157" s="179" t="s">
        <v>1365</v>
      </c>
      <c r="C3157" s="399" t="s">
        <v>911</v>
      </c>
      <c r="D3157" s="179" t="s">
        <v>1830</v>
      </c>
      <c r="E3157" s="422">
        <v>25934</v>
      </c>
      <c r="F3157" s="179">
        <v>66.347559362770596</v>
      </c>
    </row>
    <row r="3158" spans="1:6" x14ac:dyDescent="0.25">
      <c r="A3158" s="321" t="s">
        <v>1312</v>
      </c>
      <c r="B3158" s="179" t="s">
        <v>1365</v>
      </c>
      <c r="C3158" s="399" t="s">
        <v>911</v>
      </c>
      <c r="D3158" s="179" t="s">
        <v>1830</v>
      </c>
      <c r="E3158" s="422">
        <v>25965</v>
      </c>
      <c r="F3158" s="179">
        <v>76.150758935264193</v>
      </c>
    </row>
    <row r="3159" spans="1:6" x14ac:dyDescent="0.25">
      <c r="A3159" s="321" t="s">
        <v>1312</v>
      </c>
      <c r="B3159" s="179" t="s">
        <v>1365</v>
      </c>
      <c r="C3159" s="399" t="s">
        <v>911</v>
      </c>
      <c r="D3159" s="179" t="s">
        <v>1830</v>
      </c>
      <c r="E3159" s="422">
        <v>25993</v>
      </c>
      <c r="F3159" s="179">
        <v>137.07014611796899</v>
      </c>
    </row>
    <row r="3160" spans="1:6" x14ac:dyDescent="0.25">
      <c r="A3160" s="321" t="s">
        <v>1312</v>
      </c>
      <c r="B3160" s="179" t="s">
        <v>1365</v>
      </c>
      <c r="C3160" s="399" t="s">
        <v>911</v>
      </c>
      <c r="D3160" s="179" t="s">
        <v>1830</v>
      </c>
      <c r="E3160" s="422">
        <v>26024</v>
      </c>
      <c r="F3160" s="179">
        <v>279.53886386131899</v>
      </c>
    </row>
    <row r="3161" spans="1:6" x14ac:dyDescent="0.25">
      <c r="A3161" s="321" t="s">
        <v>1312</v>
      </c>
      <c r="B3161" s="179" t="s">
        <v>1365</v>
      </c>
      <c r="C3161" s="399" t="s">
        <v>911</v>
      </c>
      <c r="D3161" s="179" t="s">
        <v>1830</v>
      </c>
      <c r="E3161" s="422">
        <v>26054</v>
      </c>
      <c r="F3161" s="179">
        <v>371.736350270824</v>
      </c>
    </row>
    <row r="3162" spans="1:6" x14ac:dyDescent="0.25">
      <c r="A3162" s="321" t="s">
        <v>1312</v>
      </c>
      <c r="B3162" s="179" t="s">
        <v>1365</v>
      </c>
      <c r="C3162" s="399" t="s">
        <v>911</v>
      </c>
      <c r="D3162" s="179" t="s">
        <v>1830</v>
      </c>
      <c r="E3162" s="422">
        <v>26085</v>
      </c>
      <c r="F3162" s="179">
        <v>419.738611413135</v>
      </c>
    </row>
    <row r="3163" spans="1:6" x14ac:dyDescent="0.25">
      <c r="A3163" s="321" t="s">
        <v>1312</v>
      </c>
      <c r="B3163" s="179" t="s">
        <v>1365</v>
      </c>
      <c r="C3163" s="399" t="s">
        <v>911</v>
      </c>
      <c r="D3163" s="179" t="s">
        <v>1830</v>
      </c>
      <c r="E3163" s="422">
        <v>26115</v>
      </c>
      <c r="F3163" s="179">
        <v>185.116105237087</v>
      </c>
    </row>
    <row r="3164" spans="1:6" x14ac:dyDescent="0.25">
      <c r="A3164" s="321" t="s">
        <v>1312</v>
      </c>
      <c r="B3164" s="179" t="s">
        <v>1365</v>
      </c>
      <c r="C3164" s="399" t="s">
        <v>911</v>
      </c>
      <c r="D3164" s="179" t="s">
        <v>1830</v>
      </c>
      <c r="E3164" s="422">
        <v>26146</v>
      </c>
      <c r="F3164" s="179">
        <v>80.094379551662499</v>
      </c>
    </row>
    <row r="3165" spans="1:6" x14ac:dyDescent="0.25">
      <c r="A3165" s="321" t="s">
        <v>1312</v>
      </c>
      <c r="B3165" s="179" t="s">
        <v>1365</v>
      </c>
      <c r="C3165" s="399" t="s">
        <v>911</v>
      </c>
      <c r="D3165" s="179" t="s">
        <v>1830</v>
      </c>
      <c r="E3165" s="422">
        <v>26177</v>
      </c>
      <c r="F3165" s="179">
        <v>64.047547096756105</v>
      </c>
    </row>
    <row r="3166" spans="1:6" x14ac:dyDescent="0.25">
      <c r="A3166" s="321" t="s">
        <v>1312</v>
      </c>
      <c r="B3166" s="179" t="s">
        <v>1365</v>
      </c>
      <c r="C3166" s="399" t="s">
        <v>911</v>
      </c>
      <c r="D3166" s="179" t="s">
        <v>1830</v>
      </c>
      <c r="E3166" s="422">
        <v>26207</v>
      </c>
      <c r="F3166" s="179">
        <v>74.570773882687703</v>
      </c>
    </row>
    <row r="3167" spans="1:6" x14ac:dyDescent="0.25">
      <c r="A3167" s="321" t="s">
        <v>1312</v>
      </c>
      <c r="B3167" s="179" t="s">
        <v>1365</v>
      </c>
      <c r="C3167" s="399" t="s">
        <v>911</v>
      </c>
      <c r="D3167" s="179" t="s">
        <v>1830</v>
      </c>
      <c r="E3167" s="422">
        <v>26238</v>
      </c>
      <c r="F3167" s="179">
        <v>80.565614255982297</v>
      </c>
    </row>
    <row r="3168" spans="1:6" x14ac:dyDescent="0.25">
      <c r="A3168" s="321" t="s">
        <v>1312</v>
      </c>
      <c r="B3168" s="179" t="s">
        <v>1365</v>
      </c>
      <c r="C3168" s="399" t="s">
        <v>911</v>
      </c>
      <c r="D3168" s="179" t="s">
        <v>1830</v>
      </c>
      <c r="E3168" s="422">
        <v>26268</v>
      </c>
      <c r="F3168" s="179">
        <v>71.326284221856795</v>
      </c>
    </row>
    <row r="3169" spans="1:6" x14ac:dyDescent="0.25">
      <c r="A3169" s="321" t="s">
        <v>1312</v>
      </c>
      <c r="B3169" s="179" t="s">
        <v>1365</v>
      </c>
      <c r="C3169" s="399" t="s">
        <v>911</v>
      </c>
      <c r="D3169" s="179" t="s">
        <v>1830</v>
      </c>
      <c r="E3169" s="422">
        <v>26299</v>
      </c>
      <c r="F3169" s="179">
        <v>65.778407029466806</v>
      </c>
    </row>
    <row r="3170" spans="1:6" x14ac:dyDescent="0.25">
      <c r="A3170" s="321" t="s">
        <v>1312</v>
      </c>
      <c r="B3170" s="179" t="s">
        <v>1365</v>
      </c>
      <c r="C3170" s="399" t="s">
        <v>911</v>
      </c>
      <c r="D3170" s="179" t="s">
        <v>1830</v>
      </c>
      <c r="E3170" s="422">
        <v>26330</v>
      </c>
      <c r="F3170" s="179">
        <v>75.497511362224103</v>
      </c>
    </row>
    <row r="3171" spans="1:6" x14ac:dyDescent="0.25">
      <c r="A3171" s="321" t="s">
        <v>1312</v>
      </c>
      <c r="B3171" s="179" t="s">
        <v>1365</v>
      </c>
      <c r="C3171" s="399" t="s">
        <v>911</v>
      </c>
      <c r="D3171" s="179" t="s">
        <v>1830</v>
      </c>
      <c r="E3171" s="422">
        <v>26359</v>
      </c>
      <c r="F3171" s="179">
        <v>135.89431095178301</v>
      </c>
    </row>
    <row r="3172" spans="1:6" x14ac:dyDescent="0.25">
      <c r="A3172" s="321" t="s">
        <v>1312</v>
      </c>
      <c r="B3172" s="179" t="s">
        <v>1365</v>
      </c>
      <c r="C3172" s="399" t="s">
        <v>911</v>
      </c>
      <c r="D3172" s="179" t="s">
        <v>1830</v>
      </c>
      <c r="E3172" s="422">
        <v>26390</v>
      </c>
      <c r="F3172" s="179">
        <v>277.14088271259499</v>
      </c>
    </row>
    <row r="3173" spans="1:6" x14ac:dyDescent="0.25">
      <c r="A3173" s="321" t="s">
        <v>1312</v>
      </c>
      <c r="B3173" s="179" t="s">
        <v>1365</v>
      </c>
      <c r="C3173" s="399" t="s">
        <v>911</v>
      </c>
      <c r="D3173" s="179" t="s">
        <v>1830</v>
      </c>
      <c r="E3173" s="422">
        <v>26420</v>
      </c>
      <c r="F3173" s="179">
        <v>368.54746716551398</v>
      </c>
    </row>
    <row r="3174" spans="1:6" x14ac:dyDescent="0.25">
      <c r="A3174" s="321" t="s">
        <v>1312</v>
      </c>
      <c r="B3174" s="179" t="s">
        <v>1365</v>
      </c>
      <c r="C3174" s="399" t="s">
        <v>911</v>
      </c>
      <c r="D3174" s="179" t="s">
        <v>1830</v>
      </c>
      <c r="E3174" s="422">
        <v>26451</v>
      </c>
      <c r="F3174" s="179">
        <v>416.13794829367799</v>
      </c>
    </row>
    <row r="3175" spans="1:6" x14ac:dyDescent="0.25">
      <c r="A3175" s="321" t="s">
        <v>1312</v>
      </c>
      <c r="B3175" s="179" t="s">
        <v>1365</v>
      </c>
      <c r="C3175" s="399" t="s">
        <v>911</v>
      </c>
      <c r="D3175" s="179" t="s">
        <v>1830</v>
      </c>
      <c r="E3175" s="422">
        <v>26481</v>
      </c>
      <c r="F3175" s="179">
        <v>183.52811520038199</v>
      </c>
    </row>
    <row r="3176" spans="1:6" x14ac:dyDescent="0.25">
      <c r="A3176" s="321" t="s">
        <v>1312</v>
      </c>
      <c r="B3176" s="179" t="s">
        <v>1365</v>
      </c>
      <c r="C3176" s="399" t="s">
        <v>911</v>
      </c>
      <c r="D3176" s="179" t="s">
        <v>1830</v>
      </c>
      <c r="E3176" s="422">
        <v>26512</v>
      </c>
      <c r="F3176" s="179">
        <v>79.407302235719399</v>
      </c>
    </row>
    <row r="3177" spans="1:6" x14ac:dyDescent="0.25">
      <c r="A3177" s="321" t="s">
        <v>1312</v>
      </c>
      <c r="B3177" s="179" t="s">
        <v>1365</v>
      </c>
      <c r="C3177" s="399" t="s">
        <v>911</v>
      </c>
      <c r="D3177" s="179" t="s">
        <v>1830</v>
      </c>
      <c r="E3177" s="422">
        <v>26543</v>
      </c>
      <c r="F3177" s="179">
        <v>63.4981250649193</v>
      </c>
    </row>
    <row r="3178" spans="1:6" x14ac:dyDescent="0.25">
      <c r="A3178" s="321" t="s">
        <v>1312</v>
      </c>
      <c r="B3178" s="179" t="s">
        <v>1365</v>
      </c>
      <c r="C3178" s="399" t="s">
        <v>911</v>
      </c>
      <c r="D3178" s="179" t="s">
        <v>1830</v>
      </c>
      <c r="E3178" s="422">
        <v>26573</v>
      </c>
      <c r="F3178" s="179">
        <v>45.371220555729003</v>
      </c>
    </row>
    <row r="3179" spans="1:6" x14ac:dyDescent="0.25">
      <c r="A3179" s="321" t="s">
        <v>1312</v>
      </c>
      <c r="B3179" s="179" t="s">
        <v>1365</v>
      </c>
      <c r="C3179" s="399" t="s">
        <v>911</v>
      </c>
      <c r="D3179" s="179" t="s">
        <v>1830</v>
      </c>
      <c r="E3179" s="422">
        <v>26604</v>
      </c>
      <c r="F3179" s="179">
        <v>49.018671300990597</v>
      </c>
    </row>
    <row r="3180" spans="1:6" x14ac:dyDescent="0.25">
      <c r="A3180" s="321" t="s">
        <v>1312</v>
      </c>
      <c r="B3180" s="179" t="s">
        <v>1365</v>
      </c>
      <c r="C3180" s="399" t="s">
        <v>911</v>
      </c>
      <c r="D3180" s="179" t="s">
        <v>1830</v>
      </c>
      <c r="E3180" s="422">
        <v>26634</v>
      </c>
      <c r="F3180" s="179">
        <v>43.397170290085803</v>
      </c>
    </row>
    <row r="3181" spans="1:6" x14ac:dyDescent="0.25">
      <c r="A3181" s="321" t="s">
        <v>1312</v>
      </c>
      <c r="B3181" s="179" t="s">
        <v>1365</v>
      </c>
      <c r="C3181" s="399" t="s">
        <v>911</v>
      </c>
      <c r="D3181" s="179" t="s">
        <v>1830</v>
      </c>
      <c r="E3181" s="422">
        <v>26665</v>
      </c>
      <c r="F3181" s="179">
        <v>40.021666099824699</v>
      </c>
    </row>
    <row r="3182" spans="1:6" x14ac:dyDescent="0.25">
      <c r="A3182" s="321" t="s">
        <v>1312</v>
      </c>
      <c r="B3182" s="179" t="s">
        <v>1365</v>
      </c>
      <c r="C3182" s="399" t="s">
        <v>911</v>
      </c>
      <c r="D3182" s="179" t="s">
        <v>1830</v>
      </c>
      <c r="E3182" s="422">
        <v>26696</v>
      </c>
      <c r="F3182" s="179">
        <v>45.9350769889136</v>
      </c>
    </row>
    <row r="3183" spans="1:6" x14ac:dyDescent="0.25">
      <c r="A3183" s="321" t="s">
        <v>1312</v>
      </c>
      <c r="B3183" s="179" t="s">
        <v>1365</v>
      </c>
      <c r="C3183" s="399" t="s">
        <v>911</v>
      </c>
      <c r="D3183" s="179" t="s">
        <v>1830</v>
      </c>
      <c r="E3183" s="422">
        <v>26724</v>
      </c>
      <c r="F3183" s="179">
        <v>82.682402681804604</v>
      </c>
    </row>
    <row r="3184" spans="1:6" x14ac:dyDescent="0.25">
      <c r="A3184" s="321" t="s">
        <v>1312</v>
      </c>
      <c r="B3184" s="179" t="s">
        <v>1365</v>
      </c>
      <c r="C3184" s="399" t="s">
        <v>911</v>
      </c>
      <c r="D3184" s="179" t="s">
        <v>1830</v>
      </c>
      <c r="E3184" s="422">
        <v>26755</v>
      </c>
      <c r="F3184" s="179">
        <v>168.621290350881</v>
      </c>
    </row>
    <row r="3185" spans="1:6" x14ac:dyDescent="0.25">
      <c r="A3185" s="321" t="s">
        <v>1312</v>
      </c>
      <c r="B3185" s="179" t="s">
        <v>1365</v>
      </c>
      <c r="C3185" s="399" t="s">
        <v>911</v>
      </c>
      <c r="D3185" s="179" t="s">
        <v>1830</v>
      </c>
      <c r="E3185" s="422">
        <v>26785</v>
      </c>
      <c r="F3185" s="179">
        <v>224.23595126325901</v>
      </c>
    </row>
    <row r="3186" spans="1:6" x14ac:dyDescent="0.25">
      <c r="A3186" s="321" t="s">
        <v>1312</v>
      </c>
      <c r="B3186" s="179" t="s">
        <v>1365</v>
      </c>
      <c r="C3186" s="399" t="s">
        <v>911</v>
      </c>
      <c r="D3186" s="179" t="s">
        <v>1830</v>
      </c>
      <c r="E3186" s="422">
        <v>26816</v>
      </c>
      <c r="F3186" s="179">
        <v>253.19150721626599</v>
      </c>
    </row>
    <row r="3187" spans="1:6" x14ac:dyDescent="0.25">
      <c r="A3187" s="321" t="s">
        <v>1312</v>
      </c>
      <c r="B3187" s="179" t="s">
        <v>1365</v>
      </c>
      <c r="C3187" s="399" t="s">
        <v>911</v>
      </c>
      <c r="D3187" s="179" t="s">
        <v>1830</v>
      </c>
      <c r="E3187" s="422">
        <v>26846</v>
      </c>
      <c r="F3187" s="179">
        <v>111.664317793367</v>
      </c>
    </row>
    <row r="3188" spans="1:6" x14ac:dyDescent="0.25">
      <c r="A3188" s="321" t="s">
        <v>1312</v>
      </c>
      <c r="B3188" s="179" t="s">
        <v>1365</v>
      </c>
      <c r="C3188" s="399" t="s">
        <v>911</v>
      </c>
      <c r="D3188" s="179" t="s">
        <v>1830</v>
      </c>
      <c r="E3188" s="422">
        <v>26877</v>
      </c>
      <c r="F3188" s="179">
        <v>48.313917583047697</v>
      </c>
    </row>
    <row r="3189" spans="1:6" x14ac:dyDescent="0.25">
      <c r="A3189" s="321" t="s">
        <v>1312</v>
      </c>
      <c r="B3189" s="179" t="s">
        <v>1365</v>
      </c>
      <c r="C3189" s="399" t="s">
        <v>911</v>
      </c>
      <c r="D3189" s="179" t="s">
        <v>1830</v>
      </c>
      <c r="E3189" s="422">
        <v>26908</v>
      </c>
      <c r="F3189" s="179">
        <v>38.634270333951399</v>
      </c>
    </row>
    <row r="3190" spans="1:6" x14ac:dyDescent="0.25">
      <c r="A3190" s="321" t="s">
        <v>1312</v>
      </c>
      <c r="B3190" s="179" t="s">
        <v>1365</v>
      </c>
      <c r="C3190" s="399" t="s">
        <v>911</v>
      </c>
      <c r="D3190" s="179" t="s">
        <v>1830</v>
      </c>
      <c r="E3190" s="422">
        <v>26938</v>
      </c>
      <c r="F3190" s="179">
        <v>59.117432237290899</v>
      </c>
    </row>
    <row r="3191" spans="1:6" x14ac:dyDescent="0.25">
      <c r="A3191" s="321" t="s">
        <v>1312</v>
      </c>
      <c r="B3191" s="179" t="s">
        <v>1365</v>
      </c>
      <c r="C3191" s="399" t="s">
        <v>911</v>
      </c>
      <c r="D3191" s="179" t="s">
        <v>1830</v>
      </c>
      <c r="E3191" s="422">
        <v>26969</v>
      </c>
      <c r="F3191" s="179">
        <v>63.869958610413299</v>
      </c>
    </row>
    <row r="3192" spans="1:6" x14ac:dyDescent="0.25">
      <c r="A3192" s="321" t="s">
        <v>1312</v>
      </c>
      <c r="B3192" s="179" t="s">
        <v>1365</v>
      </c>
      <c r="C3192" s="399" t="s">
        <v>911</v>
      </c>
      <c r="D3192" s="179" t="s">
        <v>1830</v>
      </c>
      <c r="E3192" s="422">
        <v>26999</v>
      </c>
      <c r="F3192" s="179">
        <v>56.545299916785602</v>
      </c>
    </row>
    <row r="3193" spans="1:6" x14ac:dyDescent="0.25">
      <c r="A3193" s="321" t="s">
        <v>1312</v>
      </c>
      <c r="B3193" s="179" t="s">
        <v>1365</v>
      </c>
      <c r="C3193" s="399" t="s">
        <v>911</v>
      </c>
      <c r="D3193" s="179" t="s">
        <v>1830</v>
      </c>
      <c r="E3193" s="422">
        <v>27030</v>
      </c>
      <c r="F3193" s="179">
        <v>52.147112303795303</v>
      </c>
    </row>
    <row r="3194" spans="1:6" x14ac:dyDescent="0.25">
      <c r="A3194" s="321" t="s">
        <v>1312</v>
      </c>
      <c r="B3194" s="179" t="s">
        <v>1365</v>
      </c>
      <c r="C3194" s="399" t="s">
        <v>911</v>
      </c>
      <c r="D3194" s="179" t="s">
        <v>1830</v>
      </c>
      <c r="E3194" s="422">
        <v>27061</v>
      </c>
      <c r="F3194" s="179">
        <v>59.852121409679498</v>
      </c>
    </row>
    <row r="3195" spans="1:6" x14ac:dyDescent="0.25">
      <c r="A3195" s="321" t="s">
        <v>1312</v>
      </c>
      <c r="B3195" s="179" t="s">
        <v>1365</v>
      </c>
      <c r="C3195" s="399" t="s">
        <v>911</v>
      </c>
      <c r="D3195" s="179" t="s">
        <v>1830</v>
      </c>
      <c r="E3195" s="422">
        <v>27089</v>
      </c>
      <c r="F3195" s="179">
        <v>107.732859682585</v>
      </c>
    </row>
    <row r="3196" spans="1:6" x14ac:dyDescent="0.25">
      <c r="A3196" s="321" t="s">
        <v>1312</v>
      </c>
      <c r="B3196" s="179" t="s">
        <v>1365</v>
      </c>
      <c r="C3196" s="399" t="s">
        <v>911</v>
      </c>
      <c r="D3196" s="179" t="s">
        <v>1830</v>
      </c>
      <c r="E3196" s="422">
        <v>27120</v>
      </c>
      <c r="F3196" s="179">
        <v>219.70882828330801</v>
      </c>
    </row>
    <row r="3197" spans="1:6" x14ac:dyDescent="0.25">
      <c r="A3197" s="321" t="s">
        <v>1312</v>
      </c>
      <c r="B3197" s="179" t="s">
        <v>1365</v>
      </c>
      <c r="C3197" s="399" t="s">
        <v>911</v>
      </c>
      <c r="D3197" s="179" t="s">
        <v>1830</v>
      </c>
      <c r="E3197" s="422">
        <v>27150</v>
      </c>
      <c r="F3197" s="179">
        <v>292.17317699636601</v>
      </c>
    </row>
    <row r="3198" spans="1:6" x14ac:dyDescent="0.25">
      <c r="A3198" s="321" t="s">
        <v>1312</v>
      </c>
      <c r="B3198" s="179" t="s">
        <v>1365</v>
      </c>
      <c r="C3198" s="399" t="s">
        <v>911</v>
      </c>
      <c r="D3198" s="179" t="s">
        <v>1830</v>
      </c>
      <c r="E3198" s="422">
        <v>27181</v>
      </c>
      <c r="F3198" s="179">
        <v>329.90145708180899</v>
      </c>
    </row>
    <row r="3199" spans="1:6" x14ac:dyDescent="0.25">
      <c r="A3199" s="321" t="s">
        <v>1312</v>
      </c>
      <c r="B3199" s="179" t="s">
        <v>1365</v>
      </c>
      <c r="C3199" s="399" t="s">
        <v>911</v>
      </c>
      <c r="D3199" s="179" t="s">
        <v>1830</v>
      </c>
      <c r="E3199" s="422">
        <v>27211</v>
      </c>
      <c r="F3199" s="179">
        <v>145.49548501487601</v>
      </c>
    </row>
    <row r="3200" spans="1:6" x14ac:dyDescent="0.25">
      <c r="A3200" s="321" t="s">
        <v>1312</v>
      </c>
      <c r="B3200" s="179" t="s">
        <v>1365</v>
      </c>
      <c r="C3200" s="399" t="s">
        <v>911</v>
      </c>
      <c r="D3200" s="179" t="s">
        <v>1830</v>
      </c>
      <c r="E3200" s="422">
        <v>27242</v>
      </c>
      <c r="F3200" s="179">
        <v>62.9516842141296</v>
      </c>
    </row>
    <row r="3201" spans="1:6" x14ac:dyDescent="0.25">
      <c r="A3201" s="321" t="s">
        <v>1312</v>
      </c>
      <c r="B3201" s="179" t="s">
        <v>1365</v>
      </c>
      <c r="C3201" s="399" t="s">
        <v>911</v>
      </c>
      <c r="D3201" s="179" t="s">
        <v>1830</v>
      </c>
      <c r="E3201" s="422">
        <v>27273</v>
      </c>
      <c r="F3201" s="179">
        <v>50.339374399222699</v>
      </c>
    </row>
    <row r="3202" spans="1:6" x14ac:dyDescent="0.25">
      <c r="A3202" s="321" t="s">
        <v>1312</v>
      </c>
      <c r="B3202" s="179" t="s">
        <v>1365</v>
      </c>
      <c r="C3202" s="399" t="s">
        <v>911</v>
      </c>
      <c r="D3202" s="179" t="s">
        <v>1830</v>
      </c>
      <c r="E3202" s="422">
        <v>27303</v>
      </c>
      <c r="F3202" s="179">
        <v>52.774970802894003</v>
      </c>
    </row>
    <row r="3203" spans="1:6" x14ac:dyDescent="0.25">
      <c r="A3203" s="321" t="s">
        <v>1312</v>
      </c>
      <c r="B3203" s="179" t="s">
        <v>1365</v>
      </c>
      <c r="C3203" s="399" t="s">
        <v>911</v>
      </c>
      <c r="D3203" s="179" t="s">
        <v>1830</v>
      </c>
      <c r="E3203" s="422">
        <v>27334</v>
      </c>
      <c r="F3203" s="179">
        <v>57.017618548059502</v>
      </c>
    </row>
    <row r="3204" spans="1:6" x14ac:dyDescent="0.25">
      <c r="A3204" s="321" t="s">
        <v>1312</v>
      </c>
      <c r="B3204" s="179" t="s">
        <v>1365</v>
      </c>
      <c r="C3204" s="399" t="s">
        <v>911</v>
      </c>
      <c r="D3204" s="179" t="s">
        <v>1830</v>
      </c>
      <c r="E3204" s="422">
        <v>27364</v>
      </c>
      <c r="F3204" s="179">
        <v>50.478791774498603</v>
      </c>
    </row>
    <row r="3205" spans="1:6" x14ac:dyDescent="0.25">
      <c r="A3205" s="321" t="s">
        <v>1312</v>
      </c>
      <c r="B3205" s="179" t="s">
        <v>1365</v>
      </c>
      <c r="C3205" s="399" t="s">
        <v>911</v>
      </c>
      <c r="D3205" s="179" t="s">
        <v>1830</v>
      </c>
      <c r="E3205" s="422">
        <v>27395</v>
      </c>
      <c r="F3205" s="179">
        <v>46.552467269578898</v>
      </c>
    </row>
    <row r="3206" spans="1:6" x14ac:dyDescent="0.25">
      <c r="A3206" s="321" t="s">
        <v>1312</v>
      </c>
      <c r="B3206" s="179" t="s">
        <v>1365</v>
      </c>
      <c r="C3206" s="399" t="s">
        <v>911</v>
      </c>
      <c r="D3206" s="179" t="s">
        <v>1830</v>
      </c>
      <c r="E3206" s="422">
        <v>27426</v>
      </c>
      <c r="F3206" s="179">
        <v>53.430838254416201</v>
      </c>
    </row>
    <row r="3207" spans="1:6" x14ac:dyDescent="0.25">
      <c r="A3207" s="321" t="s">
        <v>1312</v>
      </c>
      <c r="B3207" s="179" t="s">
        <v>1365</v>
      </c>
      <c r="C3207" s="399" t="s">
        <v>911</v>
      </c>
      <c r="D3207" s="179" t="s">
        <v>1830</v>
      </c>
      <c r="E3207" s="422">
        <v>27454</v>
      </c>
      <c r="F3207" s="179">
        <v>96.174652874626602</v>
      </c>
    </row>
    <row r="3208" spans="1:6" x14ac:dyDescent="0.25">
      <c r="A3208" s="321" t="s">
        <v>1312</v>
      </c>
      <c r="B3208" s="179" t="s">
        <v>1365</v>
      </c>
      <c r="C3208" s="399" t="s">
        <v>911</v>
      </c>
      <c r="D3208" s="179" t="s">
        <v>1830</v>
      </c>
      <c r="E3208" s="422">
        <v>27485</v>
      </c>
      <c r="F3208" s="179">
        <v>196.13718930227</v>
      </c>
    </row>
    <row r="3209" spans="1:6" x14ac:dyDescent="0.25">
      <c r="A3209" s="321" t="s">
        <v>1312</v>
      </c>
      <c r="B3209" s="179" t="s">
        <v>1365</v>
      </c>
      <c r="C3209" s="399" t="s">
        <v>911</v>
      </c>
      <c r="D3209" s="179" t="s">
        <v>1830</v>
      </c>
      <c r="E3209" s="422">
        <v>27515</v>
      </c>
      <c r="F3209" s="179">
        <v>260.82714187382197</v>
      </c>
    </row>
    <row r="3210" spans="1:6" x14ac:dyDescent="0.25">
      <c r="A3210" s="321" t="s">
        <v>1312</v>
      </c>
      <c r="B3210" s="179" t="s">
        <v>1365</v>
      </c>
      <c r="C3210" s="399" t="s">
        <v>911</v>
      </c>
      <c r="D3210" s="179" t="s">
        <v>1830</v>
      </c>
      <c r="E3210" s="422">
        <v>27546</v>
      </c>
      <c r="F3210" s="179">
        <v>294.50771297780102</v>
      </c>
    </row>
    <row r="3211" spans="1:6" x14ac:dyDescent="0.25">
      <c r="A3211" s="321" t="s">
        <v>1312</v>
      </c>
      <c r="B3211" s="179" t="s">
        <v>1365</v>
      </c>
      <c r="C3211" s="399" t="s">
        <v>911</v>
      </c>
      <c r="D3211" s="179" t="s">
        <v>1830</v>
      </c>
      <c r="E3211" s="422">
        <v>27576</v>
      </c>
      <c r="F3211" s="179">
        <v>129.88588446792201</v>
      </c>
    </row>
    <row r="3212" spans="1:6" x14ac:dyDescent="0.25">
      <c r="A3212" s="321" t="s">
        <v>1312</v>
      </c>
      <c r="B3212" s="179" t="s">
        <v>1365</v>
      </c>
      <c r="C3212" s="399" t="s">
        <v>911</v>
      </c>
      <c r="D3212" s="179" t="s">
        <v>1830</v>
      </c>
      <c r="E3212" s="422">
        <v>27607</v>
      </c>
      <c r="F3212" s="179">
        <v>56.197861961569103</v>
      </c>
    </row>
    <row r="3213" spans="1:6" x14ac:dyDescent="0.25">
      <c r="A3213" s="321" t="s">
        <v>1312</v>
      </c>
      <c r="B3213" s="179" t="s">
        <v>1365</v>
      </c>
      <c r="C3213" s="399" t="s">
        <v>911</v>
      </c>
      <c r="D3213" s="179" t="s">
        <v>1830</v>
      </c>
      <c r="E3213" s="422">
        <v>27638</v>
      </c>
      <c r="F3213" s="179">
        <v>44.938673985219602</v>
      </c>
    </row>
    <row r="3214" spans="1:6" x14ac:dyDescent="0.25">
      <c r="A3214" s="321" t="s">
        <v>1312</v>
      </c>
      <c r="B3214" s="179" t="s">
        <v>1365</v>
      </c>
      <c r="C3214" s="399" t="s">
        <v>911</v>
      </c>
      <c r="D3214" s="179" t="s">
        <v>1830</v>
      </c>
      <c r="E3214" s="422">
        <v>27668</v>
      </c>
      <c r="F3214" s="179">
        <v>51.806702405073402</v>
      </c>
    </row>
    <row r="3215" spans="1:6" x14ac:dyDescent="0.25">
      <c r="A3215" s="321" t="s">
        <v>1312</v>
      </c>
      <c r="B3215" s="179" t="s">
        <v>1365</v>
      </c>
      <c r="C3215" s="399" t="s">
        <v>911</v>
      </c>
      <c r="D3215" s="179" t="s">
        <v>1830</v>
      </c>
      <c r="E3215" s="422">
        <v>27699</v>
      </c>
      <c r="F3215" s="179">
        <v>55.971509809027403</v>
      </c>
    </row>
    <row r="3216" spans="1:6" x14ac:dyDescent="0.25">
      <c r="A3216" s="321" t="s">
        <v>1312</v>
      </c>
      <c r="B3216" s="179" t="s">
        <v>1365</v>
      </c>
      <c r="C3216" s="399" t="s">
        <v>911</v>
      </c>
      <c r="D3216" s="179" t="s">
        <v>1830</v>
      </c>
      <c r="E3216" s="422">
        <v>27729</v>
      </c>
      <c r="F3216" s="179">
        <v>49.552651634735</v>
      </c>
    </row>
    <row r="3217" spans="1:6" x14ac:dyDescent="0.25">
      <c r="A3217" s="321" t="s">
        <v>1312</v>
      </c>
      <c r="B3217" s="179" t="s">
        <v>1365</v>
      </c>
      <c r="C3217" s="399" t="s">
        <v>911</v>
      </c>
      <c r="D3217" s="179" t="s">
        <v>1830</v>
      </c>
      <c r="E3217" s="422">
        <v>27760</v>
      </c>
      <c r="F3217" s="179">
        <v>45.698363852524203</v>
      </c>
    </row>
    <row r="3218" spans="1:6" x14ac:dyDescent="0.25">
      <c r="A3218" s="321" t="s">
        <v>1312</v>
      </c>
      <c r="B3218" s="179" t="s">
        <v>1365</v>
      </c>
      <c r="C3218" s="399" t="s">
        <v>911</v>
      </c>
      <c r="D3218" s="179" t="s">
        <v>1830</v>
      </c>
      <c r="E3218" s="422">
        <v>27791</v>
      </c>
      <c r="F3218" s="179">
        <v>52.450536581791198</v>
      </c>
    </row>
    <row r="3219" spans="1:6" x14ac:dyDescent="0.25">
      <c r="A3219" s="321" t="s">
        <v>1312</v>
      </c>
      <c r="B3219" s="179" t="s">
        <v>1365</v>
      </c>
      <c r="C3219" s="399" t="s">
        <v>911</v>
      </c>
      <c r="D3219" s="179" t="s">
        <v>1830</v>
      </c>
      <c r="E3219" s="422">
        <v>27820</v>
      </c>
      <c r="F3219" s="179">
        <v>94.410125568725107</v>
      </c>
    </row>
    <row r="3220" spans="1:6" x14ac:dyDescent="0.25">
      <c r="A3220" s="321" t="s">
        <v>1312</v>
      </c>
      <c r="B3220" s="179" t="s">
        <v>1365</v>
      </c>
      <c r="C3220" s="399" t="s">
        <v>911</v>
      </c>
      <c r="D3220" s="179" t="s">
        <v>1830</v>
      </c>
      <c r="E3220" s="422">
        <v>27851</v>
      </c>
      <c r="F3220" s="179">
        <v>192.53863795966399</v>
      </c>
    </row>
    <row r="3221" spans="1:6" x14ac:dyDescent="0.25">
      <c r="A3221" s="321" t="s">
        <v>1312</v>
      </c>
      <c r="B3221" s="179" t="s">
        <v>1365</v>
      </c>
      <c r="C3221" s="399" t="s">
        <v>911</v>
      </c>
      <c r="D3221" s="179" t="s">
        <v>1830</v>
      </c>
      <c r="E3221" s="422">
        <v>27881</v>
      </c>
      <c r="F3221" s="179">
        <v>256.04171660635001</v>
      </c>
    </row>
    <row r="3222" spans="1:6" x14ac:dyDescent="0.25">
      <c r="A3222" s="321" t="s">
        <v>1312</v>
      </c>
      <c r="B3222" s="179" t="s">
        <v>1365</v>
      </c>
      <c r="C3222" s="399" t="s">
        <v>911</v>
      </c>
      <c r="D3222" s="179" t="s">
        <v>1830</v>
      </c>
      <c r="E3222" s="422">
        <v>27912</v>
      </c>
      <c r="F3222" s="179">
        <v>289.104346437706</v>
      </c>
    </row>
    <row r="3223" spans="1:6" x14ac:dyDescent="0.25">
      <c r="A3223" s="321" t="s">
        <v>1312</v>
      </c>
      <c r="B3223" s="179" t="s">
        <v>1365</v>
      </c>
      <c r="C3223" s="399" t="s">
        <v>911</v>
      </c>
      <c r="D3223" s="179" t="s">
        <v>1830</v>
      </c>
      <c r="E3223" s="422">
        <v>27942</v>
      </c>
      <c r="F3223" s="179">
        <v>127.50285335791</v>
      </c>
    </row>
    <row r="3224" spans="1:6" x14ac:dyDescent="0.25">
      <c r="A3224" s="321" t="s">
        <v>1312</v>
      </c>
      <c r="B3224" s="179" t="s">
        <v>1365</v>
      </c>
      <c r="C3224" s="399" t="s">
        <v>911</v>
      </c>
      <c r="D3224" s="179" t="s">
        <v>1830</v>
      </c>
      <c r="E3224" s="422">
        <v>27973</v>
      </c>
      <c r="F3224" s="179">
        <v>55.1667933899597</v>
      </c>
    </row>
    <row r="3225" spans="1:6" x14ac:dyDescent="0.25">
      <c r="A3225" s="321" t="s">
        <v>1312</v>
      </c>
      <c r="B3225" s="179" t="s">
        <v>1365</v>
      </c>
      <c r="C3225" s="399" t="s">
        <v>911</v>
      </c>
      <c r="D3225" s="179" t="s">
        <v>1830</v>
      </c>
      <c r="E3225" s="422">
        <v>28004</v>
      </c>
      <c r="F3225" s="179">
        <v>44.114179017285601</v>
      </c>
    </row>
    <row r="3226" spans="1:6" x14ac:dyDescent="0.25">
      <c r="A3226" s="321" t="s">
        <v>1312</v>
      </c>
      <c r="B3226" s="179" t="s">
        <v>1365</v>
      </c>
      <c r="C3226" s="399" t="s">
        <v>911</v>
      </c>
      <c r="D3226" s="179" t="s">
        <v>1830</v>
      </c>
      <c r="E3226" s="422">
        <v>28034</v>
      </c>
      <c r="F3226" s="179">
        <v>10.0286547532542</v>
      </c>
    </row>
    <row r="3227" spans="1:6" x14ac:dyDescent="0.25">
      <c r="A3227" s="321" t="s">
        <v>1312</v>
      </c>
      <c r="B3227" s="179" t="s">
        <v>1365</v>
      </c>
      <c r="C3227" s="399" t="s">
        <v>911</v>
      </c>
      <c r="D3227" s="179" t="s">
        <v>1830</v>
      </c>
      <c r="E3227" s="422">
        <v>28065</v>
      </c>
      <c r="F3227" s="179">
        <v>10.834871200722199</v>
      </c>
    </row>
    <row r="3228" spans="1:6" x14ac:dyDescent="0.25">
      <c r="A3228" s="321" t="s">
        <v>1312</v>
      </c>
      <c r="B3228" s="179" t="s">
        <v>1365</v>
      </c>
      <c r="C3228" s="399" t="s">
        <v>911</v>
      </c>
      <c r="D3228" s="179" t="s">
        <v>1830</v>
      </c>
      <c r="E3228" s="422">
        <v>28095</v>
      </c>
      <c r="F3228" s="179">
        <v>9.5923193772774908</v>
      </c>
    </row>
    <row r="3229" spans="1:6" x14ac:dyDescent="0.25">
      <c r="A3229" s="321" t="s">
        <v>1312</v>
      </c>
      <c r="B3229" s="179" t="s">
        <v>1365</v>
      </c>
      <c r="C3229" s="399" t="s">
        <v>911</v>
      </c>
      <c r="D3229" s="179" t="s">
        <v>1830</v>
      </c>
      <c r="E3229" s="422">
        <v>28126</v>
      </c>
      <c r="F3229" s="179">
        <v>8.8462127985331094</v>
      </c>
    </row>
    <row r="3230" spans="1:6" x14ac:dyDescent="0.25">
      <c r="A3230" s="321" t="s">
        <v>1312</v>
      </c>
      <c r="B3230" s="179" t="s">
        <v>1365</v>
      </c>
      <c r="C3230" s="399" t="s">
        <v>911</v>
      </c>
      <c r="D3230" s="179" t="s">
        <v>1830</v>
      </c>
      <c r="E3230" s="422">
        <v>28157</v>
      </c>
      <c r="F3230" s="179">
        <v>10.153287095729199</v>
      </c>
    </row>
    <row r="3231" spans="1:6" x14ac:dyDescent="0.25">
      <c r="A3231" s="321" t="s">
        <v>1312</v>
      </c>
      <c r="B3231" s="179" t="s">
        <v>1365</v>
      </c>
      <c r="C3231" s="399" t="s">
        <v>911</v>
      </c>
      <c r="D3231" s="179" t="s">
        <v>1830</v>
      </c>
      <c r="E3231" s="422">
        <v>28185</v>
      </c>
      <c r="F3231" s="179">
        <v>18.275754112606801</v>
      </c>
    </row>
    <row r="3232" spans="1:6" x14ac:dyDescent="0.25">
      <c r="A3232" s="321" t="s">
        <v>1312</v>
      </c>
      <c r="B3232" s="179" t="s">
        <v>1365</v>
      </c>
      <c r="C3232" s="399" t="s">
        <v>911</v>
      </c>
      <c r="D3232" s="179" t="s">
        <v>1830</v>
      </c>
      <c r="E3232" s="422">
        <v>28216</v>
      </c>
      <c r="F3232" s="179">
        <v>37.271307323551603</v>
      </c>
    </row>
    <row r="3233" spans="1:6" x14ac:dyDescent="0.25">
      <c r="A3233" s="321" t="s">
        <v>1312</v>
      </c>
      <c r="B3233" s="179" t="s">
        <v>1365</v>
      </c>
      <c r="C3233" s="399" t="s">
        <v>911</v>
      </c>
      <c r="D3233" s="179" t="s">
        <v>1830</v>
      </c>
      <c r="E3233" s="422">
        <v>28246</v>
      </c>
      <c r="F3233" s="179">
        <v>49.564127015815899</v>
      </c>
    </row>
    <row r="3234" spans="1:6" x14ac:dyDescent="0.25">
      <c r="A3234" s="321" t="s">
        <v>1312</v>
      </c>
      <c r="B3234" s="179" t="s">
        <v>1365</v>
      </c>
      <c r="C3234" s="399" t="s">
        <v>911</v>
      </c>
      <c r="D3234" s="179" t="s">
        <v>1830</v>
      </c>
      <c r="E3234" s="422">
        <v>28277</v>
      </c>
      <c r="F3234" s="179">
        <v>55.9643355683843</v>
      </c>
    </row>
    <row r="3235" spans="1:6" x14ac:dyDescent="0.25">
      <c r="A3235" s="321" t="s">
        <v>1312</v>
      </c>
      <c r="B3235" s="179" t="s">
        <v>1365</v>
      </c>
      <c r="C3235" s="399" t="s">
        <v>911</v>
      </c>
      <c r="D3235" s="179" t="s">
        <v>1830</v>
      </c>
      <c r="E3235" s="422">
        <v>28307</v>
      </c>
      <c r="F3235" s="179">
        <v>24.681788977482899</v>
      </c>
    </row>
    <row r="3236" spans="1:6" x14ac:dyDescent="0.25">
      <c r="A3236" s="321" t="s">
        <v>1312</v>
      </c>
      <c r="B3236" s="179" t="s">
        <v>1365</v>
      </c>
      <c r="C3236" s="399" t="s">
        <v>911</v>
      </c>
      <c r="D3236" s="179" t="s">
        <v>1830</v>
      </c>
      <c r="E3236" s="422">
        <v>28338</v>
      </c>
      <c r="F3236" s="179">
        <v>10.679095543009</v>
      </c>
    </row>
    <row r="3237" spans="1:6" x14ac:dyDescent="0.25">
      <c r="A3237" s="321" t="s">
        <v>1312</v>
      </c>
      <c r="B3237" s="179" t="s">
        <v>1365</v>
      </c>
      <c r="C3237" s="399" t="s">
        <v>911</v>
      </c>
      <c r="D3237" s="179" t="s">
        <v>1830</v>
      </c>
      <c r="E3237" s="422">
        <v>28369</v>
      </c>
      <c r="F3237" s="179">
        <v>8.5395489492549199</v>
      </c>
    </row>
    <row r="3238" spans="1:6" x14ac:dyDescent="0.25">
      <c r="A3238" s="321" t="s">
        <v>1312</v>
      </c>
      <c r="B3238" s="179" t="s">
        <v>1365</v>
      </c>
      <c r="C3238" s="399" t="s">
        <v>911</v>
      </c>
      <c r="D3238" s="179" t="s">
        <v>1830</v>
      </c>
      <c r="E3238" s="422">
        <v>28399</v>
      </c>
      <c r="F3238" s="179">
        <v>37.132179665956698</v>
      </c>
    </row>
    <row r="3239" spans="1:6" x14ac:dyDescent="0.25">
      <c r="A3239" s="321" t="s">
        <v>1312</v>
      </c>
      <c r="B3239" s="179" t="s">
        <v>1365</v>
      </c>
      <c r="C3239" s="399" t="s">
        <v>911</v>
      </c>
      <c r="D3239" s="179" t="s">
        <v>1830</v>
      </c>
      <c r="E3239" s="422">
        <v>28430</v>
      </c>
      <c r="F3239" s="179">
        <v>40.117283322787401</v>
      </c>
    </row>
    <row r="3240" spans="1:6" x14ac:dyDescent="0.25">
      <c r="A3240" s="321" t="s">
        <v>1312</v>
      </c>
      <c r="B3240" s="179" t="s">
        <v>1365</v>
      </c>
      <c r="C3240" s="399" t="s">
        <v>911</v>
      </c>
      <c r="D3240" s="179" t="s">
        <v>1830</v>
      </c>
      <c r="E3240" s="422">
        <v>28460</v>
      </c>
      <c r="F3240" s="179">
        <v>35.516600710053197</v>
      </c>
    </row>
    <row r="3241" spans="1:6" x14ac:dyDescent="0.25">
      <c r="A3241" s="321" t="s">
        <v>1312</v>
      </c>
      <c r="B3241" s="179" t="s">
        <v>1365</v>
      </c>
      <c r="C3241" s="399" t="s">
        <v>911</v>
      </c>
      <c r="D3241" s="179" t="s">
        <v>1830</v>
      </c>
      <c r="E3241" s="422">
        <v>28491</v>
      </c>
      <c r="F3241" s="179">
        <v>32.754060348106897</v>
      </c>
    </row>
    <row r="3242" spans="1:6" x14ac:dyDescent="0.25">
      <c r="A3242" s="321" t="s">
        <v>1312</v>
      </c>
      <c r="B3242" s="179" t="s">
        <v>1365</v>
      </c>
      <c r="C3242" s="399" t="s">
        <v>911</v>
      </c>
      <c r="D3242" s="179" t="s">
        <v>1830</v>
      </c>
      <c r="E3242" s="422">
        <v>28522</v>
      </c>
      <c r="F3242" s="179">
        <v>37.593644403434901</v>
      </c>
    </row>
    <row r="3243" spans="1:6" x14ac:dyDescent="0.25">
      <c r="A3243" s="321" t="s">
        <v>1312</v>
      </c>
      <c r="B3243" s="179" t="s">
        <v>1365</v>
      </c>
      <c r="C3243" s="399" t="s">
        <v>911</v>
      </c>
      <c r="D3243" s="179" t="s">
        <v>1830</v>
      </c>
      <c r="E3243" s="422">
        <v>28550</v>
      </c>
      <c r="F3243" s="179">
        <v>67.667957661017297</v>
      </c>
    </row>
    <row r="3244" spans="1:6" x14ac:dyDescent="0.25">
      <c r="A3244" s="321" t="s">
        <v>1312</v>
      </c>
      <c r="B3244" s="179" t="s">
        <v>1365</v>
      </c>
      <c r="C3244" s="399" t="s">
        <v>911</v>
      </c>
      <c r="D3244" s="179" t="s">
        <v>1830</v>
      </c>
      <c r="E3244" s="422">
        <v>28581</v>
      </c>
      <c r="F3244" s="179">
        <v>138.001049390411</v>
      </c>
    </row>
    <row r="3245" spans="1:6" x14ac:dyDescent="0.25">
      <c r="A3245" s="321" t="s">
        <v>1312</v>
      </c>
      <c r="B3245" s="179" t="s">
        <v>1365</v>
      </c>
      <c r="C3245" s="399" t="s">
        <v>911</v>
      </c>
      <c r="D3245" s="179" t="s">
        <v>1830</v>
      </c>
      <c r="E3245" s="422">
        <v>28611</v>
      </c>
      <c r="F3245" s="179">
        <v>183.516544802819</v>
      </c>
    </row>
    <row r="3246" spans="1:6" x14ac:dyDescent="0.25">
      <c r="A3246" s="321" t="s">
        <v>1312</v>
      </c>
      <c r="B3246" s="179" t="s">
        <v>1365</v>
      </c>
      <c r="C3246" s="399" t="s">
        <v>911</v>
      </c>
      <c r="D3246" s="179" t="s">
        <v>1830</v>
      </c>
      <c r="E3246" s="422">
        <v>28642</v>
      </c>
      <c r="F3246" s="179">
        <v>207.21400968926801</v>
      </c>
    </row>
    <row r="3247" spans="1:6" x14ac:dyDescent="0.25">
      <c r="A3247" s="321" t="s">
        <v>1312</v>
      </c>
      <c r="B3247" s="179" t="s">
        <v>1365</v>
      </c>
      <c r="C3247" s="399" t="s">
        <v>911</v>
      </c>
      <c r="D3247" s="179" t="s">
        <v>1830</v>
      </c>
      <c r="E3247" s="422">
        <v>28672</v>
      </c>
      <c r="F3247" s="179">
        <v>91.3869950993911</v>
      </c>
    </row>
    <row r="3248" spans="1:6" x14ac:dyDescent="0.25">
      <c r="A3248" s="321" t="s">
        <v>1312</v>
      </c>
      <c r="B3248" s="179" t="s">
        <v>1365</v>
      </c>
      <c r="C3248" s="399" t="s">
        <v>911</v>
      </c>
      <c r="D3248" s="179" t="s">
        <v>1830</v>
      </c>
      <c r="E3248" s="422">
        <v>28703</v>
      </c>
      <c r="F3248" s="179">
        <v>39.540507089872101</v>
      </c>
    </row>
    <row r="3249" spans="1:6" x14ac:dyDescent="0.25">
      <c r="A3249" s="321" t="s">
        <v>1312</v>
      </c>
      <c r="B3249" s="179" t="s">
        <v>1365</v>
      </c>
      <c r="C3249" s="399" t="s">
        <v>911</v>
      </c>
      <c r="D3249" s="179" t="s">
        <v>1830</v>
      </c>
      <c r="E3249" s="422">
        <v>28734</v>
      </c>
      <c r="F3249" s="179">
        <v>31.618604254680601</v>
      </c>
    </row>
    <row r="3250" spans="1:6" x14ac:dyDescent="0.25">
      <c r="A3250" s="321" t="s">
        <v>1312</v>
      </c>
      <c r="B3250" s="179" t="s">
        <v>1365</v>
      </c>
      <c r="C3250" s="399" t="s">
        <v>911</v>
      </c>
      <c r="D3250" s="179" t="s">
        <v>1830</v>
      </c>
      <c r="E3250" s="422">
        <v>28764</v>
      </c>
      <c r="F3250" s="179">
        <v>23.738169385028701</v>
      </c>
    </row>
    <row r="3251" spans="1:6" x14ac:dyDescent="0.25">
      <c r="A3251" s="321" t="s">
        <v>1312</v>
      </c>
      <c r="B3251" s="179" t="s">
        <v>1365</v>
      </c>
      <c r="C3251" s="399" t="s">
        <v>911</v>
      </c>
      <c r="D3251" s="179" t="s">
        <v>1830</v>
      </c>
      <c r="E3251" s="422">
        <v>28795</v>
      </c>
      <c r="F3251" s="179">
        <v>25.646511337351001</v>
      </c>
    </row>
    <row r="3252" spans="1:6" x14ac:dyDescent="0.25">
      <c r="A3252" s="321" t="s">
        <v>1312</v>
      </c>
      <c r="B3252" s="179" t="s">
        <v>1365</v>
      </c>
      <c r="C3252" s="399" t="s">
        <v>911</v>
      </c>
      <c r="D3252" s="179" t="s">
        <v>1830</v>
      </c>
      <c r="E3252" s="422">
        <v>28825</v>
      </c>
      <c r="F3252" s="179">
        <v>22.705348601139001</v>
      </c>
    </row>
    <row r="3253" spans="1:6" x14ac:dyDescent="0.25">
      <c r="A3253" s="321" t="s">
        <v>1312</v>
      </c>
      <c r="B3253" s="179" t="s">
        <v>1365</v>
      </c>
      <c r="C3253" s="399" t="s">
        <v>911</v>
      </c>
      <c r="D3253" s="179" t="s">
        <v>1830</v>
      </c>
      <c r="E3253" s="422">
        <v>28856</v>
      </c>
      <c r="F3253" s="179">
        <v>20.9392887674638</v>
      </c>
    </row>
    <row r="3254" spans="1:6" x14ac:dyDescent="0.25">
      <c r="A3254" s="321" t="s">
        <v>1312</v>
      </c>
      <c r="B3254" s="179" t="s">
        <v>1365</v>
      </c>
      <c r="C3254" s="399" t="s">
        <v>911</v>
      </c>
      <c r="D3254" s="179" t="s">
        <v>1830</v>
      </c>
      <c r="E3254" s="422">
        <v>28887</v>
      </c>
      <c r="F3254" s="179">
        <v>24.033178409600399</v>
      </c>
    </row>
    <row r="3255" spans="1:6" x14ac:dyDescent="0.25">
      <c r="A3255" s="321" t="s">
        <v>1312</v>
      </c>
      <c r="B3255" s="179" t="s">
        <v>1365</v>
      </c>
      <c r="C3255" s="399" t="s">
        <v>911</v>
      </c>
      <c r="D3255" s="179" t="s">
        <v>1830</v>
      </c>
      <c r="E3255" s="422">
        <v>28915</v>
      </c>
      <c r="F3255" s="179">
        <v>43.259336116184599</v>
      </c>
    </row>
    <row r="3256" spans="1:6" x14ac:dyDescent="0.25">
      <c r="A3256" s="321" t="s">
        <v>1312</v>
      </c>
      <c r="B3256" s="179" t="s">
        <v>1365</v>
      </c>
      <c r="C3256" s="399" t="s">
        <v>911</v>
      </c>
      <c r="D3256" s="179" t="s">
        <v>1830</v>
      </c>
      <c r="E3256" s="422">
        <v>28946</v>
      </c>
      <c r="F3256" s="179">
        <v>88.222461358621899</v>
      </c>
    </row>
    <row r="3257" spans="1:6" x14ac:dyDescent="0.25">
      <c r="A3257" s="321" t="s">
        <v>1312</v>
      </c>
      <c r="B3257" s="179" t="s">
        <v>1365</v>
      </c>
      <c r="C3257" s="399" t="s">
        <v>911</v>
      </c>
      <c r="D3257" s="179" t="s">
        <v>1830</v>
      </c>
      <c r="E3257" s="422">
        <v>28976</v>
      </c>
      <c r="F3257" s="179">
        <v>117.319986725112</v>
      </c>
    </row>
    <row r="3258" spans="1:6" x14ac:dyDescent="0.25">
      <c r="A3258" s="321" t="s">
        <v>1312</v>
      </c>
      <c r="B3258" s="179" t="s">
        <v>1365</v>
      </c>
      <c r="C3258" s="399" t="s">
        <v>911</v>
      </c>
      <c r="D3258" s="179" t="s">
        <v>1830</v>
      </c>
      <c r="E3258" s="422">
        <v>29007</v>
      </c>
      <c r="F3258" s="179">
        <v>132.46949964169499</v>
      </c>
    </row>
    <row r="3259" spans="1:6" x14ac:dyDescent="0.25">
      <c r="A3259" s="321" t="s">
        <v>1312</v>
      </c>
      <c r="B3259" s="179" t="s">
        <v>1365</v>
      </c>
      <c r="C3259" s="399" t="s">
        <v>911</v>
      </c>
      <c r="D3259" s="179" t="s">
        <v>1830</v>
      </c>
      <c r="E3259" s="422">
        <v>29037</v>
      </c>
      <c r="F3259" s="179">
        <v>58.422640113610903</v>
      </c>
    </row>
    <row r="3260" spans="1:6" x14ac:dyDescent="0.25">
      <c r="A3260" s="321" t="s">
        <v>1312</v>
      </c>
      <c r="B3260" s="179" t="s">
        <v>1365</v>
      </c>
      <c r="C3260" s="399" t="s">
        <v>911</v>
      </c>
      <c r="D3260" s="179" t="s">
        <v>1830</v>
      </c>
      <c r="E3260" s="422">
        <v>29068</v>
      </c>
      <c r="F3260" s="179">
        <v>25.277785018633001</v>
      </c>
    </row>
    <row r="3261" spans="1:6" x14ac:dyDescent="0.25">
      <c r="A3261" s="321" t="s">
        <v>1312</v>
      </c>
      <c r="B3261" s="179" t="s">
        <v>1365</v>
      </c>
      <c r="C3261" s="399" t="s">
        <v>911</v>
      </c>
      <c r="D3261" s="179" t="s">
        <v>1830</v>
      </c>
      <c r="E3261" s="422">
        <v>29099</v>
      </c>
      <c r="F3261" s="179">
        <v>20.213404929846501</v>
      </c>
    </row>
    <row r="3262" spans="1:6" x14ac:dyDescent="0.25">
      <c r="A3262" s="321" t="s">
        <v>1312</v>
      </c>
      <c r="B3262" s="179" t="s">
        <v>1365</v>
      </c>
      <c r="C3262" s="399" t="s">
        <v>911</v>
      </c>
      <c r="D3262" s="179" t="s">
        <v>1830</v>
      </c>
      <c r="E3262" s="422">
        <v>29129</v>
      </c>
      <c r="F3262" s="179">
        <v>56.150226969435998</v>
      </c>
    </row>
    <row r="3263" spans="1:6" x14ac:dyDescent="0.25">
      <c r="A3263" s="321" t="s">
        <v>1312</v>
      </c>
      <c r="B3263" s="179" t="s">
        <v>1365</v>
      </c>
      <c r="C3263" s="399" t="s">
        <v>911</v>
      </c>
      <c r="D3263" s="179" t="s">
        <v>1830</v>
      </c>
      <c r="E3263" s="422">
        <v>29160</v>
      </c>
      <c r="F3263" s="179">
        <v>60.664215896727796</v>
      </c>
    </row>
    <row r="3264" spans="1:6" x14ac:dyDescent="0.25">
      <c r="A3264" s="321" t="s">
        <v>1312</v>
      </c>
      <c r="B3264" s="179" t="s">
        <v>1365</v>
      </c>
      <c r="C3264" s="399" t="s">
        <v>911</v>
      </c>
      <c r="D3264" s="179" t="s">
        <v>1830</v>
      </c>
      <c r="E3264" s="422">
        <v>29190</v>
      </c>
      <c r="F3264" s="179">
        <v>53.707194379453298</v>
      </c>
    </row>
    <row r="3265" spans="1:6" x14ac:dyDescent="0.25">
      <c r="A3265" s="321" t="s">
        <v>1312</v>
      </c>
      <c r="B3265" s="179" t="s">
        <v>1365</v>
      </c>
      <c r="C3265" s="399" t="s">
        <v>911</v>
      </c>
      <c r="D3265" s="179" t="s">
        <v>1830</v>
      </c>
      <c r="E3265" s="422">
        <v>29221</v>
      </c>
      <c r="F3265" s="179">
        <v>49.529759342486599</v>
      </c>
    </row>
    <row r="3266" spans="1:6" x14ac:dyDescent="0.25">
      <c r="A3266" s="321" t="s">
        <v>1312</v>
      </c>
      <c r="B3266" s="179" t="s">
        <v>1365</v>
      </c>
      <c r="C3266" s="399" t="s">
        <v>911</v>
      </c>
      <c r="D3266" s="179" t="s">
        <v>1830</v>
      </c>
      <c r="E3266" s="422">
        <v>29252</v>
      </c>
      <c r="F3266" s="179">
        <v>56.8480408327991</v>
      </c>
    </row>
    <row r="3267" spans="1:6" x14ac:dyDescent="0.25">
      <c r="A3267" s="321" t="s">
        <v>1312</v>
      </c>
      <c r="B3267" s="179" t="s">
        <v>1365</v>
      </c>
      <c r="C3267" s="399" t="s">
        <v>911</v>
      </c>
      <c r="D3267" s="179" t="s">
        <v>1830</v>
      </c>
      <c r="E3267" s="422">
        <v>29281</v>
      </c>
      <c r="F3267" s="179">
        <v>102.325562770769</v>
      </c>
    </row>
    <row r="3268" spans="1:6" x14ac:dyDescent="0.25">
      <c r="A3268" s="321" t="s">
        <v>1312</v>
      </c>
      <c r="B3268" s="179" t="s">
        <v>1365</v>
      </c>
      <c r="C3268" s="399" t="s">
        <v>911</v>
      </c>
      <c r="D3268" s="179" t="s">
        <v>1830</v>
      </c>
      <c r="E3268" s="422">
        <v>29312</v>
      </c>
      <c r="F3268" s="179">
        <v>208.68126554919399</v>
      </c>
    </row>
    <row r="3269" spans="1:6" x14ac:dyDescent="0.25">
      <c r="A3269" s="321" t="s">
        <v>1312</v>
      </c>
      <c r="B3269" s="179" t="s">
        <v>1365</v>
      </c>
      <c r="C3269" s="399" t="s">
        <v>911</v>
      </c>
      <c r="D3269" s="179" t="s">
        <v>1830</v>
      </c>
      <c r="E3269" s="422">
        <v>29342</v>
      </c>
      <c r="F3269" s="179">
        <v>277.50850437611803</v>
      </c>
    </row>
    <row r="3270" spans="1:6" x14ac:dyDescent="0.25">
      <c r="A3270" s="321" t="s">
        <v>1312</v>
      </c>
      <c r="B3270" s="179" t="s">
        <v>1365</v>
      </c>
      <c r="C3270" s="399" t="s">
        <v>911</v>
      </c>
      <c r="D3270" s="179" t="s">
        <v>1830</v>
      </c>
      <c r="E3270" s="422">
        <v>29373</v>
      </c>
      <c r="F3270" s="179">
        <v>313.34313740721598</v>
      </c>
    </row>
    <row r="3271" spans="1:6" x14ac:dyDescent="0.25">
      <c r="A3271" s="321" t="s">
        <v>1312</v>
      </c>
      <c r="B3271" s="179" t="s">
        <v>1365</v>
      </c>
      <c r="C3271" s="399" t="s">
        <v>911</v>
      </c>
      <c r="D3271" s="179" t="s">
        <v>1830</v>
      </c>
      <c r="E3271" s="422">
        <v>29403</v>
      </c>
      <c r="F3271" s="179">
        <v>138.19281720189699</v>
      </c>
    </row>
    <row r="3272" spans="1:6" x14ac:dyDescent="0.25">
      <c r="A3272" s="321" t="s">
        <v>1312</v>
      </c>
      <c r="B3272" s="179" t="s">
        <v>1365</v>
      </c>
      <c r="C3272" s="399" t="s">
        <v>911</v>
      </c>
      <c r="D3272" s="179" t="s">
        <v>1830</v>
      </c>
      <c r="E3272" s="422">
        <v>29434</v>
      </c>
      <c r="F3272" s="179">
        <v>59.792031266573503</v>
      </c>
    </row>
    <row r="3273" spans="1:6" x14ac:dyDescent="0.25">
      <c r="A3273" s="321" t="s">
        <v>1312</v>
      </c>
      <c r="B3273" s="179" t="s">
        <v>1365</v>
      </c>
      <c r="C3273" s="399" t="s">
        <v>911</v>
      </c>
      <c r="D3273" s="179" t="s">
        <v>1830</v>
      </c>
      <c r="E3273" s="422">
        <v>29465</v>
      </c>
      <c r="F3273" s="179">
        <v>47.812754902314403</v>
      </c>
    </row>
    <row r="3274" spans="1:6" x14ac:dyDescent="0.25">
      <c r="A3274" s="321" t="s">
        <v>1312</v>
      </c>
      <c r="B3274" s="179" t="s">
        <v>1365</v>
      </c>
      <c r="C3274" s="399" t="s">
        <v>911</v>
      </c>
      <c r="D3274" s="179" t="s">
        <v>1830</v>
      </c>
      <c r="E3274" s="422">
        <v>29495</v>
      </c>
      <c r="F3274" s="179">
        <v>22.506964241265699</v>
      </c>
    </row>
    <row r="3275" spans="1:6" x14ac:dyDescent="0.25">
      <c r="A3275" s="321" t="s">
        <v>1312</v>
      </c>
      <c r="B3275" s="179" t="s">
        <v>1365</v>
      </c>
      <c r="C3275" s="399" t="s">
        <v>911</v>
      </c>
      <c r="D3275" s="179" t="s">
        <v>1830</v>
      </c>
      <c r="E3275" s="422">
        <v>29526</v>
      </c>
      <c r="F3275" s="179">
        <v>24.316328029364499</v>
      </c>
    </row>
    <row r="3276" spans="1:6" x14ac:dyDescent="0.25">
      <c r="A3276" s="321" t="s">
        <v>1312</v>
      </c>
      <c r="B3276" s="179" t="s">
        <v>1365</v>
      </c>
      <c r="C3276" s="399" t="s">
        <v>911</v>
      </c>
      <c r="D3276" s="179" t="s">
        <v>1830</v>
      </c>
      <c r="E3276" s="422">
        <v>29556</v>
      </c>
      <c r="F3276" s="179">
        <v>21.5277117945584</v>
      </c>
    </row>
    <row r="3277" spans="1:6" x14ac:dyDescent="0.25">
      <c r="A3277" s="321" t="s">
        <v>1312</v>
      </c>
      <c r="B3277" s="179" t="s">
        <v>1365</v>
      </c>
      <c r="C3277" s="399" t="s">
        <v>911</v>
      </c>
      <c r="D3277" s="179" t="s">
        <v>1830</v>
      </c>
      <c r="E3277" s="422">
        <v>29587</v>
      </c>
      <c r="F3277" s="179">
        <v>19.853250513246099</v>
      </c>
    </row>
    <row r="3278" spans="1:6" x14ac:dyDescent="0.25">
      <c r="A3278" s="321" t="s">
        <v>1312</v>
      </c>
      <c r="B3278" s="179" t="s">
        <v>1365</v>
      </c>
      <c r="C3278" s="399" t="s">
        <v>911</v>
      </c>
      <c r="D3278" s="179" t="s">
        <v>1830</v>
      </c>
      <c r="E3278" s="422">
        <v>29618</v>
      </c>
      <c r="F3278" s="179">
        <v>22.786672312229001</v>
      </c>
    </row>
    <row r="3279" spans="1:6" x14ac:dyDescent="0.25">
      <c r="A3279" s="321" t="s">
        <v>1312</v>
      </c>
      <c r="B3279" s="179" t="s">
        <v>1365</v>
      </c>
      <c r="C3279" s="399" t="s">
        <v>911</v>
      </c>
      <c r="D3279" s="179" t="s">
        <v>1830</v>
      </c>
      <c r="E3279" s="422">
        <v>29646</v>
      </c>
      <c r="F3279" s="179">
        <v>41.015645110440602</v>
      </c>
    </row>
    <row r="3280" spans="1:6" x14ac:dyDescent="0.25">
      <c r="A3280" s="321" t="s">
        <v>1312</v>
      </c>
      <c r="B3280" s="179" t="s">
        <v>1365</v>
      </c>
      <c r="C3280" s="399" t="s">
        <v>911</v>
      </c>
      <c r="D3280" s="179" t="s">
        <v>1830</v>
      </c>
      <c r="E3280" s="422">
        <v>29677</v>
      </c>
      <c r="F3280" s="179">
        <v>83.646710530562302</v>
      </c>
    </row>
    <row r="3281" spans="1:6" x14ac:dyDescent="0.25">
      <c r="A3281" s="321" t="s">
        <v>1312</v>
      </c>
      <c r="B3281" s="179" t="s">
        <v>1365</v>
      </c>
      <c r="C3281" s="399" t="s">
        <v>911</v>
      </c>
      <c r="D3281" s="179" t="s">
        <v>1830</v>
      </c>
      <c r="E3281" s="422">
        <v>29707</v>
      </c>
      <c r="F3281" s="179">
        <v>111.23506211364401</v>
      </c>
    </row>
    <row r="3282" spans="1:6" x14ac:dyDescent="0.25">
      <c r="A3282" s="321" t="s">
        <v>1312</v>
      </c>
      <c r="B3282" s="179" t="s">
        <v>1365</v>
      </c>
      <c r="C3282" s="399" t="s">
        <v>911</v>
      </c>
      <c r="D3282" s="179" t="s">
        <v>1830</v>
      </c>
      <c r="E3282" s="422">
        <v>29738</v>
      </c>
      <c r="F3282" s="179">
        <v>125.59882959527501</v>
      </c>
    </row>
    <row r="3283" spans="1:6" x14ac:dyDescent="0.25">
      <c r="A3283" s="321" t="s">
        <v>1312</v>
      </c>
      <c r="B3283" s="179" t="s">
        <v>1365</v>
      </c>
      <c r="C3283" s="399" t="s">
        <v>911</v>
      </c>
      <c r="D3283" s="179" t="s">
        <v>1830</v>
      </c>
      <c r="E3283" s="422">
        <v>29768</v>
      </c>
      <c r="F3283" s="179">
        <v>55.392488383989601</v>
      </c>
    </row>
    <row r="3284" spans="1:6" x14ac:dyDescent="0.25">
      <c r="A3284" s="321" t="s">
        <v>1312</v>
      </c>
      <c r="B3284" s="179" t="s">
        <v>1365</v>
      </c>
      <c r="C3284" s="399" t="s">
        <v>911</v>
      </c>
      <c r="D3284" s="179" t="s">
        <v>1830</v>
      </c>
      <c r="E3284" s="422">
        <v>29799</v>
      </c>
      <c r="F3284" s="179">
        <v>23.9667260893163</v>
      </c>
    </row>
    <row r="3285" spans="1:6" x14ac:dyDescent="0.25">
      <c r="A3285" s="321" t="s">
        <v>1312</v>
      </c>
      <c r="B3285" s="179" t="s">
        <v>1365</v>
      </c>
      <c r="C3285" s="399" t="s">
        <v>911</v>
      </c>
      <c r="D3285" s="179" t="s">
        <v>1830</v>
      </c>
      <c r="E3285" s="422">
        <v>29830</v>
      </c>
      <c r="F3285" s="179">
        <v>19.165015404987599</v>
      </c>
    </row>
    <row r="3286" spans="1:6" x14ac:dyDescent="0.25">
      <c r="A3286" s="321" t="s">
        <v>1312</v>
      </c>
      <c r="B3286" s="179" t="s">
        <v>1365</v>
      </c>
      <c r="C3286" s="399" t="s">
        <v>911</v>
      </c>
      <c r="D3286" s="179" t="s">
        <v>1830</v>
      </c>
      <c r="E3286" s="422">
        <v>29860</v>
      </c>
      <c r="F3286" s="179">
        <v>53.896244986771599</v>
      </c>
    </row>
    <row r="3287" spans="1:6" x14ac:dyDescent="0.25">
      <c r="A3287" s="321" t="s">
        <v>1312</v>
      </c>
      <c r="B3287" s="179" t="s">
        <v>1365</v>
      </c>
      <c r="C3287" s="399" t="s">
        <v>911</v>
      </c>
      <c r="D3287" s="179" t="s">
        <v>1830</v>
      </c>
      <c r="E3287" s="422">
        <v>29891</v>
      </c>
      <c r="F3287" s="179">
        <v>58.229033404979099</v>
      </c>
    </row>
    <row r="3288" spans="1:6" x14ac:dyDescent="0.25">
      <c r="A3288" s="321" t="s">
        <v>1312</v>
      </c>
      <c r="B3288" s="179" t="s">
        <v>1365</v>
      </c>
      <c r="C3288" s="399" t="s">
        <v>911</v>
      </c>
      <c r="D3288" s="179" t="s">
        <v>1830</v>
      </c>
      <c r="E3288" s="422">
        <v>29921</v>
      </c>
      <c r="F3288" s="179">
        <v>51.5512805923793</v>
      </c>
    </row>
    <row r="3289" spans="1:6" x14ac:dyDescent="0.25">
      <c r="A3289" s="321" t="s">
        <v>1312</v>
      </c>
      <c r="B3289" s="179" t="s">
        <v>1365</v>
      </c>
      <c r="C3289" s="399" t="s">
        <v>911</v>
      </c>
      <c r="D3289" s="179" t="s">
        <v>1830</v>
      </c>
      <c r="E3289" s="422">
        <v>29952</v>
      </c>
      <c r="F3289" s="179">
        <v>47.541536120798902</v>
      </c>
    </row>
    <row r="3290" spans="1:6" x14ac:dyDescent="0.25">
      <c r="A3290" s="321" t="s">
        <v>1312</v>
      </c>
      <c r="B3290" s="179" t="s">
        <v>1365</v>
      </c>
      <c r="C3290" s="399" t="s">
        <v>911</v>
      </c>
      <c r="D3290" s="179" t="s">
        <v>1830</v>
      </c>
      <c r="E3290" s="422">
        <v>29983</v>
      </c>
      <c r="F3290" s="179">
        <v>54.566047211354899</v>
      </c>
    </row>
    <row r="3291" spans="1:6" x14ac:dyDescent="0.25">
      <c r="A3291" s="321" t="s">
        <v>1312</v>
      </c>
      <c r="B3291" s="179" t="s">
        <v>1365</v>
      </c>
      <c r="C3291" s="399" t="s">
        <v>911</v>
      </c>
      <c r="D3291" s="179" t="s">
        <v>1830</v>
      </c>
      <c r="E3291" s="422">
        <v>30011</v>
      </c>
      <c r="F3291" s="179">
        <v>98.218010810616306</v>
      </c>
    </row>
    <row r="3292" spans="1:6" x14ac:dyDescent="0.25">
      <c r="A3292" s="321" t="s">
        <v>1312</v>
      </c>
      <c r="B3292" s="179" t="s">
        <v>1365</v>
      </c>
      <c r="C3292" s="399" t="s">
        <v>911</v>
      </c>
      <c r="D3292" s="179" t="s">
        <v>1830</v>
      </c>
      <c r="E3292" s="422">
        <v>30042</v>
      </c>
      <c r="F3292" s="179">
        <v>200.304383779446</v>
      </c>
    </row>
    <row r="3293" spans="1:6" x14ac:dyDescent="0.25">
      <c r="A3293" s="321" t="s">
        <v>1312</v>
      </c>
      <c r="B3293" s="179" t="s">
        <v>1365</v>
      </c>
      <c r="C3293" s="399" t="s">
        <v>911</v>
      </c>
      <c r="D3293" s="179" t="s">
        <v>1830</v>
      </c>
      <c r="E3293" s="422">
        <v>30072</v>
      </c>
      <c r="F3293" s="179">
        <v>266.36876011042898</v>
      </c>
    </row>
    <row r="3294" spans="1:6" x14ac:dyDescent="0.25">
      <c r="A3294" s="321" t="s">
        <v>1312</v>
      </c>
      <c r="B3294" s="179" t="s">
        <v>1365</v>
      </c>
      <c r="C3294" s="399" t="s">
        <v>911</v>
      </c>
      <c r="D3294" s="179" t="s">
        <v>1830</v>
      </c>
      <c r="E3294" s="422">
        <v>30103</v>
      </c>
      <c r="F3294" s="179">
        <v>300.76491957575797</v>
      </c>
    </row>
    <row r="3295" spans="1:6" x14ac:dyDescent="0.25">
      <c r="A3295" s="321" t="s">
        <v>1312</v>
      </c>
      <c r="B3295" s="179" t="s">
        <v>1365</v>
      </c>
      <c r="C3295" s="399" t="s">
        <v>911</v>
      </c>
      <c r="D3295" s="179" t="s">
        <v>1830</v>
      </c>
      <c r="E3295" s="422">
        <v>30133</v>
      </c>
      <c r="F3295" s="179">
        <v>132.64548218798399</v>
      </c>
    </row>
    <row r="3296" spans="1:6" x14ac:dyDescent="0.25">
      <c r="A3296" s="321" t="s">
        <v>1312</v>
      </c>
      <c r="B3296" s="179" t="s">
        <v>1365</v>
      </c>
      <c r="C3296" s="399" t="s">
        <v>911</v>
      </c>
      <c r="D3296" s="179" t="s">
        <v>1830</v>
      </c>
      <c r="E3296" s="422">
        <v>30164</v>
      </c>
      <c r="F3296" s="179">
        <v>57.391860003594999</v>
      </c>
    </row>
    <row r="3297" spans="1:6" x14ac:dyDescent="0.25">
      <c r="A3297" s="321" t="s">
        <v>1312</v>
      </c>
      <c r="B3297" s="179" t="s">
        <v>1365</v>
      </c>
      <c r="C3297" s="399" t="s">
        <v>911</v>
      </c>
      <c r="D3297" s="179" t="s">
        <v>1830</v>
      </c>
      <c r="E3297" s="422">
        <v>30195</v>
      </c>
      <c r="F3297" s="179">
        <v>45.893455659765898</v>
      </c>
    </row>
    <row r="3298" spans="1:6" x14ac:dyDescent="0.25">
      <c r="A3298" s="321" t="s">
        <v>1312</v>
      </c>
      <c r="B3298" s="179" t="s">
        <v>1365</v>
      </c>
      <c r="C3298" s="399" t="s">
        <v>911</v>
      </c>
      <c r="D3298" s="179" t="s">
        <v>1830</v>
      </c>
      <c r="E3298" s="422">
        <v>30225</v>
      </c>
      <c r="F3298" s="179">
        <v>103.384842987466</v>
      </c>
    </row>
    <row r="3299" spans="1:6" x14ac:dyDescent="0.25">
      <c r="A3299" s="321" t="s">
        <v>1312</v>
      </c>
      <c r="B3299" s="179" t="s">
        <v>1365</v>
      </c>
      <c r="C3299" s="399" t="s">
        <v>911</v>
      </c>
      <c r="D3299" s="179" t="s">
        <v>1830</v>
      </c>
      <c r="E3299" s="422">
        <v>30256</v>
      </c>
      <c r="F3299" s="179">
        <v>111.69608341663201</v>
      </c>
    </row>
    <row r="3300" spans="1:6" x14ac:dyDescent="0.25">
      <c r="A3300" s="321" t="s">
        <v>1312</v>
      </c>
      <c r="B3300" s="179" t="s">
        <v>1365</v>
      </c>
      <c r="C3300" s="399" t="s">
        <v>911</v>
      </c>
      <c r="D3300" s="179" t="s">
        <v>1830</v>
      </c>
      <c r="E3300" s="422">
        <v>30286</v>
      </c>
      <c r="F3300" s="179">
        <v>98.8866859120524</v>
      </c>
    </row>
    <row r="3301" spans="1:6" x14ac:dyDescent="0.25">
      <c r="A3301" s="321" t="s">
        <v>1312</v>
      </c>
      <c r="B3301" s="179" t="s">
        <v>1365</v>
      </c>
      <c r="C3301" s="399" t="s">
        <v>911</v>
      </c>
      <c r="D3301" s="179" t="s">
        <v>1830</v>
      </c>
      <c r="E3301" s="422">
        <v>30317</v>
      </c>
      <c r="F3301" s="179">
        <v>91.195114769833793</v>
      </c>
    </row>
    <row r="3302" spans="1:6" x14ac:dyDescent="0.25">
      <c r="A3302" s="321" t="s">
        <v>1312</v>
      </c>
      <c r="B3302" s="179" t="s">
        <v>1365</v>
      </c>
      <c r="C3302" s="399" t="s">
        <v>911</v>
      </c>
      <c r="D3302" s="179" t="s">
        <v>1830</v>
      </c>
      <c r="E3302" s="422">
        <v>30348</v>
      </c>
      <c r="F3302" s="179">
        <v>104.669670860691</v>
      </c>
    </row>
    <row r="3303" spans="1:6" x14ac:dyDescent="0.25">
      <c r="A3303" s="321" t="s">
        <v>1312</v>
      </c>
      <c r="B3303" s="179" t="s">
        <v>1365</v>
      </c>
      <c r="C3303" s="399" t="s">
        <v>911</v>
      </c>
      <c r="D3303" s="179" t="s">
        <v>1830</v>
      </c>
      <c r="E3303" s="422">
        <v>30376</v>
      </c>
      <c r="F3303" s="179">
        <v>188.40373069940301</v>
      </c>
    </row>
    <row r="3304" spans="1:6" x14ac:dyDescent="0.25">
      <c r="A3304" s="321" t="s">
        <v>1312</v>
      </c>
      <c r="B3304" s="179" t="s">
        <v>1365</v>
      </c>
      <c r="C3304" s="399" t="s">
        <v>911</v>
      </c>
      <c r="D3304" s="179" t="s">
        <v>1830</v>
      </c>
      <c r="E3304" s="422">
        <v>30407</v>
      </c>
      <c r="F3304" s="179">
        <v>384.22783019154298</v>
      </c>
    </row>
    <row r="3305" spans="1:6" x14ac:dyDescent="0.25">
      <c r="A3305" s="321" t="s">
        <v>1312</v>
      </c>
      <c r="B3305" s="179" t="s">
        <v>1365</v>
      </c>
      <c r="C3305" s="399" t="s">
        <v>911</v>
      </c>
      <c r="D3305" s="179" t="s">
        <v>1830</v>
      </c>
      <c r="E3305" s="422">
        <v>30437</v>
      </c>
      <c r="F3305" s="179">
        <v>510.953823360824</v>
      </c>
    </row>
    <row r="3306" spans="1:6" x14ac:dyDescent="0.25">
      <c r="A3306" s="321" t="s">
        <v>1312</v>
      </c>
      <c r="B3306" s="179" t="s">
        <v>1365</v>
      </c>
      <c r="C3306" s="399" t="s">
        <v>911</v>
      </c>
      <c r="D3306" s="179" t="s">
        <v>1830</v>
      </c>
      <c r="E3306" s="422">
        <v>30468</v>
      </c>
      <c r="F3306" s="179">
        <v>576.93321666675195</v>
      </c>
    </row>
    <row r="3307" spans="1:6" x14ac:dyDescent="0.25">
      <c r="A3307" s="321" t="s">
        <v>1312</v>
      </c>
      <c r="B3307" s="179" t="s">
        <v>1365</v>
      </c>
      <c r="C3307" s="399" t="s">
        <v>911</v>
      </c>
      <c r="D3307" s="179" t="s">
        <v>1830</v>
      </c>
      <c r="E3307" s="422">
        <v>30498</v>
      </c>
      <c r="F3307" s="179">
        <v>254.44318713422899</v>
      </c>
    </row>
    <row r="3308" spans="1:6" x14ac:dyDescent="0.25">
      <c r="A3308" s="321" t="s">
        <v>1312</v>
      </c>
      <c r="B3308" s="179" t="s">
        <v>1365</v>
      </c>
      <c r="C3308" s="399" t="s">
        <v>911</v>
      </c>
      <c r="D3308" s="179" t="s">
        <v>1830</v>
      </c>
      <c r="E3308" s="422">
        <v>30529</v>
      </c>
      <c r="F3308" s="179">
        <v>110.09020084212899</v>
      </c>
    </row>
    <row r="3309" spans="1:6" x14ac:dyDescent="0.25">
      <c r="A3309" s="321" t="s">
        <v>1312</v>
      </c>
      <c r="B3309" s="179" t="s">
        <v>1365</v>
      </c>
      <c r="C3309" s="399" t="s">
        <v>911</v>
      </c>
      <c r="D3309" s="179" t="s">
        <v>1830</v>
      </c>
      <c r="E3309" s="422">
        <v>30560</v>
      </c>
      <c r="F3309" s="179">
        <v>88.033734236989204</v>
      </c>
    </row>
    <row r="3310" spans="1:6" x14ac:dyDescent="0.25">
      <c r="A3310" s="321" t="s">
        <v>1312</v>
      </c>
      <c r="B3310" s="179" t="s">
        <v>1365</v>
      </c>
      <c r="C3310" s="399" t="s">
        <v>911</v>
      </c>
      <c r="D3310" s="179" t="s">
        <v>1830</v>
      </c>
      <c r="E3310" s="422">
        <v>30590</v>
      </c>
      <c r="F3310" s="179">
        <v>102.407082474622</v>
      </c>
    </row>
    <row r="3311" spans="1:6" x14ac:dyDescent="0.25">
      <c r="A3311" s="321" t="s">
        <v>1312</v>
      </c>
      <c r="B3311" s="179" t="s">
        <v>1365</v>
      </c>
      <c r="C3311" s="399" t="s">
        <v>911</v>
      </c>
      <c r="D3311" s="179" t="s">
        <v>1830</v>
      </c>
      <c r="E3311" s="422">
        <v>30621</v>
      </c>
      <c r="F3311" s="179">
        <v>110.639719479248</v>
      </c>
    </row>
    <row r="3312" spans="1:6" x14ac:dyDescent="0.25">
      <c r="A3312" s="321" t="s">
        <v>1312</v>
      </c>
      <c r="B3312" s="179" t="s">
        <v>1365</v>
      </c>
      <c r="C3312" s="399" t="s">
        <v>911</v>
      </c>
      <c r="D3312" s="179" t="s">
        <v>1830</v>
      </c>
      <c r="E3312" s="422">
        <v>30651</v>
      </c>
      <c r="F3312" s="179">
        <v>97.951466648407603</v>
      </c>
    </row>
    <row r="3313" spans="1:6" x14ac:dyDescent="0.25">
      <c r="A3313" s="321" t="s">
        <v>1312</v>
      </c>
      <c r="B3313" s="179" t="s">
        <v>1365</v>
      </c>
      <c r="C3313" s="399" t="s">
        <v>911</v>
      </c>
      <c r="D3313" s="179" t="s">
        <v>1830</v>
      </c>
      <c r="E3313" s="422">
        <v>30682</v>
      </c>
      <c r="F3313" s="179">
        <v>90.332638418276204</v>
      </c>
    </row>
    <row r="3314" spans="1:6" x14ac:dyDescent="0.25">
      <c r="A3314" s="321" t="s">
        <v>1312</v>
      </c>
      <c r="B3314" s="179" t="s">
        <v>1365</v>
      </c>
      <c r="C3314" s="399" t="s">
        <v>911</v>
      </c>
      <c r="D3314" s="179" t="s">
        <v>1830</v>
      </c>
      <c r="E3314" s="422">
        <v>30713</v>
      </c>
      <c r="F3314" s="179">
        <v>103.67975910861399</v>
      </c>
    </row>
    <row r="3315" spans="1:6" x14ac:dyDescent="0.25">
      <c r="A3315" s="321" t="s">
        <v>1312</v>
      </c>
      <c r="B3315" s="179" t="s">
        <v>1365</v>
      </c>
      <c r="C3315" s="399" t="s">
        <v>911</v>
      </c>
      <c r="D3315" s="179" t="s">
        <v>1830</v>
      </c>
      <c r="E3315" s="422">
        <v>30742</v>
      </c>
      <c r="F3315" s="179">
        <v>186.62190540444499</v>
      </c>
    </row>
    <row r="3316" spans="1:6" x14ac:dyDescent="0.25">
      <c r="A3316" s="321" t="s">
        <v>1312</v>
      </c>
      <c r="B3316" s="179" t="s">
        <v>1365</v>
      </c>
      <c r="C3316" s="399" t="s">
        <v>911</v>
      </c>
      <c r="D3316" s="179" t="s">
        <v>1830</v>
      </c>
      <c r="E3316" s="422">
        <v>30773</v>
      </c>
      <c r="F3316" s="179">
        <v>380.594001581459</v>
      </c>
    </row>
    <row r="3317" spans="1:6" x14ac:dyDescent="0.25">
      <c r="A3317" s="321" t="s">
        <v>1312</v>
      </c>
      <c r="B3317" s="179" t="s">
        <v>1365</v>
      </c>
      <c r="C3317" s="399" t="s">
        <v>911</v>
      </c>
      <c r="D3317" s="179" t="s">
        <v>1830</v>
      </c>
      <c r="E3317" s="422">
        <v>30803</v>
      </c>
      <c r="F3317" s="179">
        <v>506.12148568024901</v>
      </c>
    </row>
    <row r="3318" spans="1:6" x14ac:dyDescent="0.25">
      <c r="A3318" s="321" t="s">
        <v>1312</v>
      </c>
      <c r="B3318" s="179" t="s">
        <v>1365</v>
      </c>
      <c r="C3318" s="399" t="s">
        <v>911</v>
      </c>
      <c r="D3318" s="179" t="s">
        <v>1830</v>
      </c>
      <c r="E3318" s="422">
        <v>30834</v>
      </c>
      <c r="F3318" s="179">
        <v>571.47687992043598</v>
      </c>
    </row>
    <row r="3319" spans="1:6" x14ac:dyDescent="0.25">
      <c r="A3319" s="321" t="s">
        <v>1312</v>
      </c>
      <c r="B3319" s="179" t="s">
        <v>1365</v>
      </c>
      <c r="C3319" s="399" t="s">
        <v>911</v>
      </c>
      <c r="D3319" s="179" t="s">
        <v>1830</v>
      </c>
      <c r="E3319" s="422">
        <v>30864</v>
      </c>
      <c r="F3319" s="179">
        <v>252.03679472744199</v>
      </c>
    </row>
    <row r="3320" spans="1:6" x14ac:dyDescent="0.25">
      <c r="A3320" s="321" t="s">
        <v>1312</v>
      </c>
      <c r="B3320" s="179" t="s">
        <v>1365</v>
      </c>
      <c r="C3320" s="399" t="s">
        <v>911</v>
      </c>
      <c r="D3320" s="179" t="s">
        <v>1830</v>
      </c>
      <c r="E3320" s="422">
        <v>30895</v>
      </c>
      <c r="F3320" s="179">
        <v>109.04902451372401</v>
      </c>
    </row>
    <row r="3321" spans="1:6" x14ac:dyDescent="0.25">
      <c r="A3321" s="321" t="s">
        <v>1312</v>
      </c>
      <c r="B3321" s="179" t="s">
        <v>1365</v>
      </c>
      <c r="C3321" s="399" t="s">
        <v>911</v>
      </c>
      <c r="D3321" s="179" t="s">
        <v>1830</v>
      </c>
      <c r="E3321" s="422">
        <v>30926</v>
      </c>
      <c r="F3321" s="179">
        <v>87.2011565916807</v>
      </c>
    </row>
    <row r="3322" spans="1:6" x14ac:dyDescent="0.25">
      <c r="A3322" s="321" t="s">
        <v>1312</v>
      </c>
      <c r="B3322" s="179" t="s">
        <v>1365</v>
      </c>
      <c r="C3322" s="399" t="s">
        <v>911</v>
      </c>
      <c r="D3322" s="179" t="s">
        <v>1830</v>
      </c>
      <c r="E3322" s="422">
        <v>30956</v>
      </c>
      <c r="F3322" s="179">
        <v>64.108976075715105</v>
      </c>
    </row>
    <row r="3323" spans="1:6" x14ac:dyDescent="0.25">
      <c r="A3323" s="321" t="s">
        <v>1312</v>
      </c>
      <c r="B3323" s="179" t="s">
        <v>1365</v>
      </c>
      <c r="C3323" s="399" t="s">
        <v>911</v>
      </c>
      <c r="D3323" s="179" t="s">
        <v>1830</v>
      </c>
      <c r="E3323" s="422">
        <v>30987</v>
      </c>
      <c r="F3323" s="179">
        <v>69.262779074647099</v>
      </c>
    </row>
    <row r="3324" spans="1:6" x14ac:dyDescent="0.25">
      <c r="A3324" s="321" t="s">
        <v>1312</v>
      </c>
      <c r="B3324" s="179" t="s">
        <v>1365</v>
      </c>
      <c r="C3324" s="399" t="s">
        <v>911</v>
      </c>
      <c r="D3324" s="179" t="s">
        <v>1830</v>
      </c>
      <c r="E3324" s="422">
        <v>31017</v>
      </c>
      <c r="F3324" s="179">
        <v>61.319667353086999</v>
      </c>
    </row>
    <row r="3325" spans="1:6" x14ac:dyDescent="0.25">
      <c r="A3325" s="321" t="s">
        <v>1312</v>
      </c>
      <c r="B3325" s="179" t="s">
        <v>1365</v>
      </c>
      <c r="C3325" s="399" t="s">
        <v>911</v>
      </c>
      <c r="D3325" s="179" t="s">
        <v>1830</v>
      </c>
      <c r="E3325" s="422">
        <v>31048</v>
      </c>
      <c r="F3325" s="179">
        <v>56.5501214884099</v>
      </c>
    </row>
    <row r="3326" spans="1:6" x14ac:dyDescent="0.25">
      <c r="A3326" s="321" t="s">
        <v>1312</v>
      </c>
      <c r="B3326" s="179" t="s">
        <v>1365</v>
      </c>
      <c r="C3326" s="399" t="s">
        <v>911</v>
      </c>
      <c r="D3326" s="179" t="s">
        <v>1830</v>
      </c>
      <c r="E3326" s="422">
        <v>31079</v>
      </c>
      <c r="F3326" s="179">
        <v>64.905698274113206</v>
      </c>
    </row>
    <row r="3327" spans="1:6" x14ac:dyDescent="0.25">
      <c r="A3327" s="321" t="s">
        <v>1312</v>
      </c>
      <c r="B3327" s="179" t="s">
        <v>1365</v>
      </c>
      <c r="C3327" s="399" t="s">
        <v>911</v>
      </c>
      <c r="D3327" s="179" t="s">
        <v>1830</v>
      </c>
      <c r="E3327" s="422">
        <v>31107</v>
      </c>
      <c r="F3327" s="179">
        <v>116.82921707825101</v>
      </c>
    </row>
    <row r="3328" spans="1:6" x14ac:dyDescent="0.25">
      <c r="A3328" s="321" t="s">
        <v>1312</v>
      </c>
      <c r="B3328" s="179" t="s">
        <v>1365</v>
      </c>
      <c r="C3328" s="399" t="s">
        <v>911</v>
      </c>
      <c r="D3328" s="179" t="s">
        <v>1830</v>
      </c>
      <c r="E3328" s="422">
        <v>31138</v>
      </c>
      <c r="F3328" s="179">
        <v>238.259807352612</v>
      </c>
    </row>
    <row r="3329" spans="1:6" x14ac:dyDescent="0.25">
      <c r="A3329" s="321" t="s">
        <v>1312</v>
      </c>
      <c r="B3329" s="179" t="s">
        <v>1365</v>
      </c>
      <c r="C3329" s="399" t="s">
        <v>911</v>
      </c>
      <c r="D3329" s="179" t="s">
        <v>1830</v>
      </c>
      <c r="E3329" s="422">
        <v>31168</v>
      </c>
      <c r="F3329" s="179">
        <v>316.84263854427599</v>
      </c>
    </row>
    <row r="3330" spans="1:6" x14ac:dyDescent="0.25">
      <c r="A3330" s="321" t="s">
        <v>1312</v>
      </c>
      <c r="B3330" s="179" t="s">
        <v>1365</v>
      </c>
      <c r="C3330" s="399" t="s">
        <v>911</v>
      </c>
      <c r="D3330" s="179" t="s">
        <v>1830</v>
      </c>
      <c r="E3330" s="422">
        <v>31199</v>
      </c>
      <c r="F3330" s="179">
        <v>357.75648263119598</v>
      </c>
    </row>
    <row r="3331" spans="1:6" x14ac:dyDescent="0.25">
      <c r="A3331" s="321" t="s">
        <v>1312</v>
      </c>
      <c r="B3331" s="179" t="s">
        <v>1365</v>
      </c>
      <c r="C3331" s="399" t="s">
        <v>911</v>
      </c>
      <c r="D3331" s="179" t="s">
        <v>1830</v>
      </c>
      <c r="E3331" s="422">
        <v>31229</v>
      </c>
      <c r="F3331" s="179">
        <v>157.78030633169999</v>
      </c>
    </row>
    <row r="3332" spans="1:6" x14ac:dyDescent="0.25">
      <c r="A3332" s="321" t="s">
        <v>1312</v>
      </c>
      <c r="B3332" s="179" t="s">
        <v>1365</v>
      </c>
      <c r="C3332" s="399" t="s">
        <v>911</v>
      </c>
      <c r="D3332" s="179" t="s">
        <v>1830</v>
      </c>
      <c r="E3332" s="422">
        <v>31260</v>
      </c>
      <c r="F3332" s="179">
        <v>68.266970747485701</v>
      </c>
    </row>
    <row r="3333" spans="1:6" x14ac:dyDescent="0.25">
      <c r="A3333" s="321" t="s">
        <v>1312</v>
      </c>
      <c r="B3333" s="179" t="s">
        <v>1365</v>
      </c>
      <c r="C3333" s="399" t="s">
        <v>911</v>
      </c>
      <c r="D3333" s="179" t="s">
        <v>1830</v>
      </c>
      <c r="E3333" s="422">
        <v>31291</v>
      </c>
      <c r="F3333" s="179">
        <v>54.589748351595901</v>
      </c>
    </row>
    <row r="3334" spans="1:6" x14ac:dyDescent="0.25">
      <c r="A3334" s="321" t="s">
        <v>1312</v>
      </c>
      <c r="B3334" s="179" t="s">
        <v>1365</v>
      </c>
      <c r="C3334" s="399" t="s">
        <v>911</v>
      </c>
      <c r="D3334" s="179" t="s">
        <v>1830</v>
      </c>
      <c r="E3334" s="422">
        <v>31321</v>
      </c>
      <c r="F3334" s="179">
        <v>100.49674841254</v>
      </c>
    </row>
    <row r="3335" spans="1:6" x14ac:dyDescent="0.25">
      <c r="A3335" s="321" t="s">
        <v>1312</v>
      </c>
      <c r="B3335" s="179" t="s">
        <v>1365</v>
      </c>
      <c r="C3335" s="399" t="s">
        <v>911</v>
      </c>
      <c r="D3335" s="179" t="s">
        <v>1830</v>
      </c>
      <c r="E3335" s="422">
        <v>31352</v>
      </c>
      <c r="F3335" s="179">
        <v>108.57581120617699</v>
      </c>
    </row>
    <row r="3336" spans="1:6" x14ac:dyDescent="0.25">
      <c r="A3336" s="321" t="s">
        <v>1312</v>
      </c>
      <c r="B3336" s="179" t="s">
        <v>1365</v>
      </c>
      <c r="C3336" s="399" t="s">
        <v>911</v>
      </c>
      <c r="D3336" s="179" t="s">
        <v>1830</v>
      </c>
      <c r="E3336" s="422">
        <v>31382</v>
      </c>
      <c r="F3336" s="179">
        <v>96.124249051268393</v>
      </c>
    </row>
    <row r="3337" spans="1:6" x14ac:dyDescent="0.25">
      <c r="A3337" s="321" t="s">
        <v>1312</v>
      </c>
      <c r="B3337" s="179" t="s">
        <v>1365</v>
      </c>
      <c r="C3337" s="399" t="s">
        <v>911</v>
      </c>
      <c r="D3337" s="179" t="s">
        <v>1830</v>
      </c>
      <c r="E3337" s="422">
        <v>31413</v>
      </c>
      <c r="F3337" s="179">
        <v>88.647544849372807</v>
      </c>
    </row>
    <row r="3338" spans="1:6" x14ac:dyDescent="0.25">
      <c r="A3338" s="321" t="s">
        <v>1312</v>
      </c>
      <c r="B3338" s="179" t="s">
        <v>1365</v>
      </c>
      <c r="C3338" s="399" t="s">
        <v>911</v>
      </c>
      <c r="D3338" s="179" t="s">
        <v>1830</v>
      </c>
      <c r="E3338" s="422">
        <v>31444</v>
      </c>
      <c r="F3338" s="179">
        <v>101.745684134623</v>
      </c>
    </row>
    <row r="3339" spans="1:6" x14ac:dyDescent="0.25">
      <c r="A3339" s="321" t="s">
        <v>1312</v>
      </c>
      <c r="B3339" s="179" t="s">
        <v>1365</v>
      </c>
      <c r="C3339" s="399" t="s">
        <v>911</v>
      </c>
      <c r="D3339" s="179" t="s">
        <v>1830</v>
      </c>
      <c r="E3339" s="422">
        <v>31472</v>
      </c>
      <c r="F3339" s="179">
        <v>183.140601435913</v>
      </c>
    </row>
    <row r="3340" spans="1:6" x14ac:dyDescent="0.25">
      <c r="A3340" s="321" t="s">
        <v>1312</v>
      </c>
      <c r="B3340" s="179" t="s">
        <v>1365</v>
      </c>
      <c r="C3340" s="399" t="s">
        <v>911</v>
      </c>
      <c r="D3340" s="179" t="s">
        <v>1830</v>
      </c>
      <c r="E3340" s="422">
        <v>31503</v>
      </c>
      <c r="F3340" s="179">
        <v>373.49428086414201</v>
      </c>
    </row>
    <row r="3341" spans="1:6" x14ac:dyDescent="0.25">
      <c r="A3341" s="321" t="s">
        <v>1312</v>
      </c>
      <c r="B3341" s="179" t="s">
        <v>1365</v>
      </c>
      <c r="C3341" s="399" t="s">
        <v>911</v>
      </c>
      <c r="D3341" s="179" t="s">
        <v>1830</v>
      </c>
      <c r="E3341" s="422">
        <v>31533</v>
      </c>
      <c r="F3341" s="179">
        <v>496.68013562630199</v>
      </c>
    </row>
    <row r="3342" spans="1:6" x14ac:dyDescent="0.25">
      <c r="A3342" s="321" t="s">
        <v>1312</v>
      </c>
      <c r="B3342" s="179" t="s">
        <v>1365</v>
      </c>
      <c r="C3342" s="399" t="s">
        <v>911</v>
      </c>
      <c r="D3342" s="179" t="s">
        <v>1830</v>
      </c>
      <c r="E3342" s="422">
        <v>31564</v>
      </c>
      <c r="F3342" s="179">
        <v>560.81636969962403</v>
      </c>
    </row>
    <row r="3343" spans="1:6" x14ac:dyDescent="0.25">
      <c r="A3343" s="321" t="s">
        <v>1312</v>
      </c>
      <c r="B3343" s="179" t="s">
        <v>1365</v>
      </c>
      <c r="C3343" s="399" t="s">
        <v>911</v>
      </c>
      <c r="D3343" s="179" t="s">
        <v>1830</v>
      </c>
      <c r="E3343" s="422">
        <v>31594</v>
      </c>
      <c r="F3343" s="179">
        <v>247.33522075197899</v>
      </c>
    </row>
    <row r="3344" spans="1:6" x14ac:dyDescent="0.25">
      <c r="A3344" s="321" t="s">
        <v>1312</v>
      </c>
      <c r="B3344" s="179" t="s">
        <v>1365</v>
      </c>
      <c r="C3344" s="399" t="s">
        <v>911</v>
      </c>
      <c r="D3344" s="179" t="s">
        <v>1830</v>
      </c>
      <c r="E3344" s="422">
        <v>31625</v>
      </c>
      <c r="F3344" s="179">
        <v>107.014789566966</v>
      </c>
    </row>
    <row r="3345" spans="1:6" x14ac:dyDescent="0.25">
      <c r="A3345" s="321" t="s">
        <v>1312</v>
      </c>
      <c r="B3345" s="179" t="s">
        <v>1365</v>
      </c>
      <c r="C3345" s="399" t="s">
        <v>911</v>
      </c>
      <c r="D3345" s="179" t="s">
        <v>1830</v>
      </c>
      <c r="E3345" s="422">
        <v>31656</v>
      </c>
      <c r="F3345" s="179">
        <v>85.574478673859005</v>
      </c>
    </row>
    <row r="3346" spans="1:6" x14ac:dyDescent="0.25">
      <c r="A3346" s="321" t="s">
        <v>1312</v>
      </c>
      <c r="B3346" s="179" t="s">
        <v>1365</v>
      </c>
      <c r="C3346" s="399" t="s">
        <v>911</v>
      </c>
      <c r="D3346" s="179" t="s">
        <v>1830</v>
      </c>
      <c r="E3346" s="422">
        <v>31686</v>
      </c>
      <c r="F3346" s="179">
        <v>40.616308860998799</v>
      </c>
    </row>
    <row r="3347" spans="1:6" x14ac:dyDescent="0.25">
      <c r="A3347" s="321" t="s">
        <v>1312</v>
      </c>
      <c r="B3347" s="179" t="s">
        <v>1365</v>
      </c>
      <c r="C3347" s="399" t="s">
        <v>911</v>
      </c>
      <c r="D3347" s="179" t="s">
        <v>1830</v>
      </c>
      <c r="E3347" s="422">
        <v>31717</v>
      </c>
      <c r="F3347" s="179">
        <v>43.881506142673402</v>
      </c>
    </row>
    <row r="3348" spans="1:6" x14ac:dyDescent="0.25">
      <c r="A3348" s="321" t="s">
        <v>1312</v>
      </c>
      <c r="B3348" s="179" t="s">
        <v>1365</v>
      </c>
      <c r="C3348" s="399" t="s">
        <v>911</v>
      </c>
      <c r="D3348" s="179" t="s">
        <v>1830</v>
      </c>
      <c r="E3348" s="422">
        <v>31747</v>
      </c>
      <c r="F3348" s="179">
        <v>38.849139401715298</v>
      </c>
    </row>
    <row r="3349" spans="1:6" x14ac:dyDescent="0.25">
      <c r="A3349" s="321" t="s">
        <v>1312</v>
      </c>
      <c r="B3349" s="179" t="s">
        <v>1365</v>
      </c>
      <c r="C3349" s="399" t="s">
        <v>911</v>
      </c>
      <c r="D3349" s="179" t="s">
        <v>1830</v>
      </c>
      <c r="E3349" s="422">
        <v>31778</v>
      </c>
      <c r="F3349" s="179">
        <v>35.827388629442297</v>
      </c>
    </row>
    <row r="3350" spans="1:6" x14ac:dyDescent="0.25">
      <c r="A3350" s="321" t="s">
        <v>1312</v>
      </c>
      <c r="B3350" s="179" t="s">
        <v>1365</v>
      </c>
      <c r="C3350" s="399" t="s">
        <v>911</v>
      </c>
      <c r="D3350" s="179" t="s">
        <v>1830</v>
      </c>
      <c r="E3350" s="422">
        <v>31809</v>
      </c>
      <c r="F3350" s="179">
        <v>41.121073043292697</v>
      </c>
    </row>
    <row r="3351" spans="1:6" x14ac:dyDescent="0.25">
      <c r="A3351" s="321" t="s">
        <v>1312</v>
      </c>
      <c r="B3351" s="179" t="s">
        <v>1365</v>
      </c>
      <c r="C3351" s="399" t="s">
        <v>911</v>
      </c>
      <c r="D3351" s="179" t="s">
        <v>1830</v>
      </c>
      <c r="E3351" s="422">
        <v>31837</v>
      </c>
      <c r="F3351" s="179">
        <v>74.017272701948698</v>
      </c>
    </row>
    <row r="3352" spans="1:6" x14ac:dyDescent="0.25">
      <c r="A3352" s="321" t="s">
        <v>1312</v>
      </c>
      <c r="B3352" s="179" t="s">
        <v>1365</v>
      </c>
      <c r="C3352" s="399" t="s">
        <v>911</v>
      </c>
      <c r="D3352" s="179" t="s">
        <v>1830</v>
      </c>
      <c r="E3352" s="422">
        <v>31868</v>
      </c>
      <c r="F3352" s="179">
        <v>150.94975020606401</v>
      </c>
    </row>
    <row r="3353" spans="1:6" x14ac:dyDescent="0.25">
      <c r="A3353" s="321" t="s">
        <v>1312</v>
      </c>
      <c r="B3353" s="179" t="s">
        <v>1365</v>
      </c>
      <c r="C3353" s="399" t="s">
        <v>911</v>
      </c>
      <c r="D3353" s="179" t="s">
        <v>1830</v>
      </c>
      <c r="E3353" s="422">
        <v>31898</v>
      </c>
      <c r="F3353" s="179">
        <v>200.73598511773699</v>
      </c>
    </row>
    <row r="3354" spans="1:6" x14ac:dyDescent="0.25">
      <c r="A3354" s="321" t="s">
        <v>1312</v>
      </c>
      <c r="B3354" s="179" t="s">
        <v>1365</v>
      </c>
      <c r="C3354" s="399" t="s">
        <v>911</v>
      </c>
      <c r="D3354" s="179" t="s">
        <v>1830</v>
      </c>
      <c r="E3354" s="422">
        <v>31929</v>
      </c>
      <c r="F3354" s="179">
        <v>226.65699384142201</v>
      </c>
    </row>
    <row r="3355" spans="1:6" x14ac:dyDescent="0.25">
      <c r="A3355" s="321" t="s">
        <v>1312</v>
      </c>
      <c r="B3355" s="179" t="s">
        <v>1365</v>
      </c>
      <c r="C3355" s="399" t="s">
        <v>911</v>
      </c>
      <c r="D3355" s="179" t="s">
        <v>1830</v>
      </c>
      <c r="E3355" s="422">
        <v>31959</v>
      </c>
      <c r="F3355" s="179">
        <v>99.961878139852004</v>
      </c>
    </row>
    <row r="3356" spans="1:6" x14ac:dyDescent="0.25">
      <c r="A3356" s="321" t="s">
        <v>1312</v>
      </c>
      <c r="B3356" s="179" t="s">
        <v>1365</v>
      </c>
      <c r="C3356" s="399" t="s">
        <v>911</v>
      </c>
      <c r="D3356" s="179" t="s">
        <v>1830</v>
      </c>
      <c r="E3356" s="422">
        <v>31990</v>
      </c>
      <c r="F3356" s="179">
        <v>43.250610735225699</v>
      </c>
    </row>
    <row r="3357" spans="1:6" x14ac:dyDescent="0.25">
      <c r="A3357" s="321" t="s">
        <v>1312</v>
      </c>
      <c r="B3357" s="179" t="s">
        <v>1365</v>
      </c>
      <c r="C3357" s="399" t="s">
        <v>911</v>
      </c>
      <c r="D3357" s="179" t="s">
        <v>1830</v>
      </c>
      <c r="E3357" s="422">
        <v>32021</v>
      </c>
      <c r="F3357" s="179">
        <v>34.5853921777503</v>
      </c>
    </row>
    <row r="3358" spans="1:6" x14ac:dyDescent="0.25">
      <c r="A3358" s="321" t="s">
        <v>1312</v>
      </c>
      <c r="B3358" s="179" t="s">
        <v>1365</v>
      </c>
      <c r="C3358" s="399" t="s">
        <v>911</v>
      </c>
      <c r="D3358" s="179" t="s">
        <v>1830</v>
      </c>
      <c r="E3358" s="422">
        <v>32051</v>
      </c>
      <c r="F3358" s="179">
        <v>18.631285526329801</v>
      </c>
    </row>
    <row r="3359" spans="1:6" x14ac:dyDescent="0.25">
      <c r="A3359" s="321" t="s">
        <v>1312</v>
      </c>
      <c r="B3359" s="179" t="s">
        <v>1365</v>
      </c>
      <c r="C3359" s="399" t="s">
        <v>911</v>
      </c>
      <c r="D3359" s="179" t="s">
        <v>1830</v>
      </c>
      <c r="E3359" s="422">
        <v>32082</v>
      </c>
      <c r="F3359" s="179">
        <v>20.129078520342901</v>
      </c>
    </row>
    <row r="3360" spans="1:6" x14ac:dyDescent="0.25">
      <c r="A3360" s="321" t="s">
        <v>1312</v>
      </c>
      <c r="B3360" s="179" t="s">
        <v>1365</v>
      </c>
      <c r="C3360" s="399" t="s">
        <v>911</v>
      </c>
      <c r="D3360" s="179" t="s">
        <v>1830</v>
      </c>
      <c r="E3360" s="422">
        <v>32112</v>
      </c>
      <c r="F3360" s="179">
        <v>17.8206594578213</v>
      </c>
    </row>
    <row r="3361" spans="1:6" x14ac:dyDescent="0.25">
      <c r="A3361" s="321" t="s">
        <v>1312</v>
      </c>
      <c r="B3361" s="179" t="s">
        <v>1365</v>
      </c>
      <c r="C3361" s="399" t="s">
        <v>911</v>
      </c>
      <c r="D3361" s="179" t="s">
        <v>1830</v>
      </c>
      <c r="E3361" s="422">
        <v>32143</v>
      </c>
      <c r="F3361" s="179">
        <v>16.434538881963501</v>
      </c>
    </row>
    <row r="3362" spans="1:6" x14ac:dyDescent="0.25">
      <c r="A3362" s="321" t="s">
        <v>1312</v>
      </c>
      <c r="B3362" s="179" t="s">
        <v>1365</v>
      </c>
      <c r="C3362" s="399" t="s">
        <v>911</v>
      </c>
      <c r="D3362" s="179" t="s">
        <v>1830</v>
      </c>
      <c r="E3362" s="422">
        <v>32174</v>
      </c>
      <c r="F3362" s="179">
        <v>18.862828122580201</v>
      </c>
    </row>
    <row r="3363" spans="1:6" x14ac:dyDescent="0.25">
      <c r="A3363" s="321" t="s">
        <v>1312</v>
      </c>
      <c r="B3363" s="179" t="s">
        <v>1365</v>
      </c>
      <c r="C3363" s="399" t="s">
        <v>911</v>
      </c>
      <c r="D3363" s="179" t="s">
        <v>1830</v>
      </c>
      <c r="E3363" s="422">
        <v>32203</v>
      </c>
      <c r="F3363" s="179">
        <v>33.952788430620402</v>
      </c>
    </row>
    <row r="3364" spans="1:6" x14ac:dyDescent="0.25">
      <c r="A3364" s="321" t="s">
        <v>1312</v>
      </c>
      <c r="B3364" s="179" t="s">
        <v>1365</v>
      </c>
      <c r="C3364" s="399" t="s">
        <v>911</v>
      </c>
      <c r="D3364" s="179" t="s">
        <v>1830</v>
      </c>
      <c r="E3364" s="422">
        <v>32234</v>
      </c>
      <c r="F3364" s="179">
        <v>69.242823266934096</v>
      </c>
    </row>
    <row r="3365" spans="1:6" x14ac:dyDescent="0.25">
      <c r="A3365" s="321" t="s">
        <v>1312</v>
      </c>
      <c r="B3365" s="179" t="s">
        <v>1365</v>
      </c>
      <c r="C3365" s="399" t="s">
        <v>911</v>
      </c>
      <c r="D3365" s="179" t="s">
        <v>1830</v>
      </c>
      <c r="E3365" s="422">
        <v>32264</v>
      </c>
      <c r="F3365" s="179">
        <v>92.080485869283507</v>
      </c>
    </row>
    <row r="3366" spans="1:6" x14ac:dyDescent="0.25">
      <c r="A3366" s="321" t="s">
        <v>1312</v>
      </c>
      <c r="B3366" s="179" t="s">
        <v>1365</v>
      </c>
      <c r="C3366" s="399" t="s">
        <v>911</v>
      </c>
      <c r="D3366" s="179" t="s">
        <v>1830</v>
      </c>
      <c r="E3366" s="422">
        <v>32295</v>
      </c>
      <c r="F3366" s="179">
        <v>103.970825691009</v>
      </c>
    </row>
    <row r="3367" spans="1:6" x14ac:dyDescent="0.25">
      <c r="A3367" s="321" t="s">
        <v>1312</v>
      </c>
      <c r="B3367" s="179" t="s">
        <v>1365</v>
      </c>
      <c r="C3367" s="399" t="s">
        <v>911</v>
      </c>
      <c r="D3367" s="179" t="s">
        <v>1830</v>
      </c>
      <c r="E3367" s="422">
        <v>32325</v>
      </c>
      <c r="F3367" s="179">
        <v>45.853952404821499</v>
      </c>
    </row>
    <row r="3368" spans="1:6" x14ac:dyDescent="0.25">
      <c r="A3368" s="321" t="s">
        <v>1312</v>
      </c>
      <c r="B3368" s="179" t="s">
        <v>1365</v>
      </c>
      <c r="C3368" s="399" t="s">
        <v>911</v>
      </c>
      <c r="D3368" s="179" t="s">
        <v>1830</v>
      </c>
      <c r="E3368" s="422">
        <v>32356</v>
      </c>
      <c r="F3368" s="179">
        <v>19.839677715517599</v>
      </c>
    </row>
    <row r="3369" spans="1:6" x14ac:dyDescent="0.25">
      <c r="A3369" s="321" t="s">
        <v>1312</v>
      </c>
      <c r="B3369" s="179" t="s">
        <v>1365</v>
      </c>
      <c r="C3369" s="399" t="s">
        <v>911</v>
      </c>
      <c r="D3369" s="179" t="s">
        <v>1830</v>
      </c>
      <c r="E3369" s="422">
        <v>32387</v>
      </c>
      <c r="F3369" s="179">
        <v>15.864817231644301</v>
      </c>
    </row>
    <row r="3370" spans="1:6" x14ac:dyDescent="0.25">
      <c r="A3370" s="321" t="s">
        <v>1312</v>
      </c>
      <c r="B3370" s="179" t="s">
        <v>1365</v>
      </c>
      <c r="C3370" s="399" t="s">
        <v>911</v>
      </c>
      <c r="D3370" s="179" t="s">
        <v>1830</v>
      </c>
      <c r="E3370" s="422">
        <v>32417</v>
      </c>
      <c r="F3370" s="179">
        <v>19.609473125472</v>
      </c>
    </row>
    <row r="3371" spans="1:6" x14ac:dyDescent="0.25">
      <c r="A3371" s="321" t="s">
        <v>1312</v>
      </c>
      <c r="B3371" s="179" t="s">
        <v>1365</v>
      </c>
      <c r="C3371" s="399" t="s">
        <v>911</v>
      </c>
      <c r="D3371" s="179" t="s">
        <v>1830</v>
      </c>
      <c r="E3371" s="422">
        <v>32448</v>
      </c>
      <c r="F3371" s="179">
        <v>21.185903878042101</v>
      </c>
    </row>
    <row r="3372" spans="1:6" x14ac:dyDescent="0.25">
      <c r="A3372" s="321" t="s">
        <v>1312</v>
      </c>
      <c r="B3372" s="179" t="s">
        <v>1365</v>
      </c>
      <c r="C3372" s="399" t="s">
        <v>911</v>
      </c>
      <c r="D3372" s="179" t="s">
        <v>1830</v>
      </c>
      <c r="E3372" s="422">
        <v>32478</v>
      </c>
      <c r="F3372" s="179">
        <v>18.756287225725</v>
      </c>
    </row>
    <row r="3373" spans="1:6" x14ac:dyDescent="0.25">
      <c r="A3373" s="321" t="s">
        <v>1312</v>
      </c>
      <c r="B3373" s="179" t="s">
        <v>1365</v>
      </c>
      <c r="C3373" s="399" t="s">
        <v>911</v>
      </c>
      <c r="D3373" s="179" t="s">
        <v>1830</v>
      </c>
      <c r="E3373" s="422">
        <v>32509</v>
      </c>
      <c r="F3373" s="179">
        <v>17.297391963638301</v>
      </c>
    </row>
    <row r="3374" spans="1:6" x14ac:dyDescent="0.25">
      <c r="A3374" s="321" t="s">
        <v>1312</v>
      </c>
      <c r="B3374" s="179" t="s">
        <v>1365</v>
      </c>
      <c r="C3374" s="399" t="s">
        <v>911</v>
      </c>
      <c r="D3374" s="179" t="s">
        <v>1830</v>
      </c>
      <c r="E3374" s="422">
        <v>32540</v>
      </c>
      <c r="F3374" s="179">
        <v>19.8531722686233</v>
      </c>
    </row>
    <row r="3375" spans="1:6" x14ac:dyDescent="0.25">
      <c r="A3375" s="321" t="s">
        <v>1312</v>
      </c>
      <c r="B3375" s="179" t="s">
        <v>1365</v>
      </c>
      <c r="C3375" s="399" t="s">
        <v>911</v>
      </c>
      <c r="D3375" s="179" t="s">
        <v>1830</v>
      </c>
      <c r="E3375" s="422">
        <v>32568</v>
      </c>
      <c r="F3375" s="179">
        <v>35.735392027790098</v>
      </c>
    </row>
    <row r="3376" spans="1:6" x14ac:dyDescent="0.25">
      <c r="A3376" s="321" t="s">
        <v>1312</v>
      </c>
      <c r="B3376" s="179" t="s">
        <v>1365</v>
      </c>
      <c r="C3376" s="399" t="s">
        <v>911</v>
      </c>
      <c r="D3376" s="179" t="s">
        <v>1830</v>
      </c>
      <c r="E3376" s="422">
        <v>32599</v>
      </c>
      <c r="F3376" s="179">
        <v>72.878239135237393</v>
      </c>
    </row>
    <row r="3377" spans="1:6" x14ac:dyDescent="0.25">
      <c r="A3377" s="321" t="s">
        <v>1312</v>
      </c>
      <c r="B3377" s="179" t="s">
        <v>1365</v>
      </c>
      <c r="C3377" s="399" t="s">
        <v>911</v>
      </c>
      <c r="D3377" s="179" t="s">
        <v>1830</v>
      </c>
      <c r="E3377" s="422">
        <v>32629</v>
      </c>
      <c r="F3377" s="179">
        <v>96.914934317461203</v>
      </c>
    </row>
    <row r="3378" spans="1:6" x14ac:dyDescent="0.25">
      <c r="A3378" s="321" t="s">
        <v>1312</v>
      </c>
      <c r="B3378" s="179" t="s">
        <v>1365</v>
      </c>
      <c r="C3378" s="399" t="s">
        <v>911</v>
      </c>
      <c r="D3378" s="179" t="s">
        <v>1830</v>
      </c>
      <c r="E3378" s="422">
        <v>32660</v>
      </c>
      <c r="F3378" s="179">
        <v>109.429545768043</v>
      </c>
    </row>
    <row r="3379" spans="1:6" x14ac:dyDescent="0.25">
      <c r="A3379" s="321" t="s">
        <v>1312</v>
      </c>
      <c r="B3379" s="179" t="s">
        <v>1365</v>
      </c>
      <c r="C3379" s="399" t="s">
        <v>911</v>
      </c>
      <c r="D3379" s="179" t="s">
        <v>1830</v>
      </c>
      <c r="E3379" s="422">
        <v>32690</v>
      </c>
      <c r="F3379" s="179">
        <v>48.2613959250588</v>
      </c>
    </row>
    <row r="3380" spans="1:6" x14ac:dyDescent="0.25">
      <c r="A3380" s="321" t="s">
        <v>1312</v>
      </c>
      <c r="B3380" s="179" t="s">
        <v>1365</v>
      </c>
      <c r="C3380" s="399" t="s">
        <v>911</v>
      </c>
      <c r="D3380" s="179" t="s">
        <v>1830</v>
      </c>
      <c r="E3380" s="422">
        <v>32721</v>
      </c>
      <c r="F3380" s="179">
        <v>20.881308830282599</v>
      </c>
    </row>
    <row r="3381" spans="1:6" x14ac:dyDescent="0.25">
      <c r="A3381" s="321" t="s">
        <v>1312</v>
      </c>
      <c r="B3381" s="179" t="s">
        <v>1365</v>
      </c>
      <c r="C3381" s="399" t="s">
        <v>911</v>
      </c>
      <c r="D3381" s="179" t="s">
        <v>1830</v>
      </c>
      <c r="E3381" s="422">
        <v>32752</v>
      </c>
      <c r="F3381" s="179">
        <v>16.6977585472996</v>
      </c>
    </row>
    <row r="3382" spans="1:6" x14ac:dyDescent="0.25">
      <c r="A3382" s="321" t="s">
        <v>1312</v>
      </c>
      <c r="B3382" s="179" t="s">
        <v>1365</v>
      </c>
      <c r="C3382" s="399" t="s">
        <v>911</v>
      </c>
      <c r="D3382" s="179" t="s">
        <v>1830</v>
      </c>
      <c r="E3382" s="422">
        <v>32782</v>
      </c>
      <c r="F3382" s="179">
        <v>15.286016264647801</v>
      </c>
    </row>
    <row r="3383" spans="1:6" x14ac:dyDescent="0.25">
      <c r="A3383" s="321" t="s">
        <v>1312</v>
      </c>
      <c r="B3383" s="179" t="s">
        <v>1365</v>
      </c>
      <c r="C3383" s="399" t="s">
        <v>911</v>
      </c>
      <c r="D3383" s="179" t="s">
        <v>1830</v>
      </c>
      <c r="E3383" s="422">
        <v>32813</v>
      </c>
      <c r="F3383" s="179">
        <v>16.5148787623645</v>
      </c>
    </row>
    <row r="3384" spans="1:6" x14ac:dyDescent="0.25">
      <c r="A3384" s="321" t="s">
        <v>1312</v>
      </c>
      <c r="B3384" s="179" t="s">
        <v>1365</v>
      </c>
      <c r="C3384" s="399" t="s">
        <v>911</v>
      </c>
      <c r="D3384" s="179" t="s">
        <v>1830</v>
      </c>
      <c r="E3384" s="422">
        <v>32843</v>
      </c>
      <c r="F3384" s="179">
        <v>14.6209390615607</v>
      </c>
    </row>
    <row r="3385" spans="1:6" x14ac:dyDescent="0.25">
      <c r="A3385" s="321" t="s">
        <v>1312</v>
      </c>
      <c r="B3385" s="179" t="s">
        <v>1365</v>
      </c>
      <c r="C3385" s="399" t="s">
        <v>911</v>
      </c>
      <c r="D3385" s="179" t="s">
        <v>1830</v>
      </c>
      <c r="E3385" s="422">
        <v>32874</v>
      </c>
      <c r="F3385" s="179">
        <v>13.483698067782701</v>
      </c>
    </row>
    <row r="3386" spans="1:6" x14ac:dyDescent="0.25">
      <c r="A3386" s="321" t="s">
        <v>1312</v>
      </c>
      <c r="B3386" s="179" t="s">
        <v>1365</v>
      </c>
      <c r="C3386" s="399" t="s">
        <v>911</v>
      </c>
      <c r="D3386" s="179" t="s">
        <v>1830</v>
      </c>
      <c r="E3386" s="422">
        <v>32905</v>
      </c>
      <c r="F3386" s="179">
        <v>15.4759851150119</v>
      </c>
    </row>
    <row r="3387" spans="1:6" x14ac:dyDescent="0.25">
      <c r="A3387" s="321" t="s">
        <v>1312</v>
      </c>
      <c r="B3387" s="179" t="s">
        <v>1365</v>
      </c>
      <c r="C3387" s="399" t="s">
        <v>911</v>
      </c>
      <c r="D3387" s="179" t="s">
        <v>1830</v>
      </c>
      <c r="E3387" s="422">
        <v>32933</v>
      </c>
      <c r="F3387" s="179">
        <v>27.856525275572199</v>
      </c>
    </row>
    <row r="3388" spans="1:6" x14ac:dyDescent="0.25">
      <c r="A3388" s="321" t="s">
        <v>1312</v>
      </c>
      <c r="B3388" s="179" t="s">
        <v>1365</v>
      </c>
      <c r="C3388" s="399" t="s">
        <v>911</v>
      </c>
      <c r="D3388" s="179" t="s">
        <v>1830</v>
      </c>
      <c r="E3388" s="422">
        <v>32964</v>
      </c>
      <c r="F3388" s="179">
        <v>56.810192789578899</v>
      </c>
    </row>
    <row r="3389" spans="1:6" x14ac:dyDescent="0.25">
      <c r="A3389" s="321" t="s">
        <v>1312</v>
      </c>
      <c r="B3389" s="179" t="s">
        <v>1365</v>
      </c>
      <c r="C3389" s="399" t="s">
        <v>911</v>
      </c>
      <c r="D3389" s="179" t="s">
        <v>1830</v>
      </c>
      <c r="E3389" s="422">
        <v>32994</v>
      </c>
      <c r="F3389" s="179">
        <v>75.547326171636996</v>
      </c>
    </row>
    <row r="3390" spans="1:6" x14ac:dyDescent="0.25">
      <c r="A3390" s="321" t="s">
        <v>1312</v>
      </c>
      <c r="B3390" s="179" t="s">
        <v>1365</v>
      </c>
      <c r="C3390" s="399" t="s">
        <v>911</v>
      </c>
      <c r="D3390" s="179" t="s">
        <v>1830</v>
      </c>
      <c r="E3390" s="422">
        <v>33025</v>
      </c>
      <c r="F3390" s="179">
        <v>85.302741472971704</v>
      </c>
    </row>
    <row r="3391" spans="1:6" x14ac:dyDescent="0.25">
      <c r="A3391" s="321" t="s">
        <v>1312</v>
      </c>
      <c r="B3391" s="179" t="s">
        <v>1365</v>
      </c>
      <c r="C3391" s="399" t="s">
        <v>911</v>
      </c>
      <c r="D3391" s="179" t="s">
        <v>1830</v>
      </c>
      <c r="E3391" s="422">
        <v>33055</v>
      </c>
      <c r="F3391" s="179">
        <v>37.620821240055498</v>
      </c>
    </row>
    <row r="3392" spans="1:6" x14ac:dyDescent="0.25">
      <c r="A3392" s="321" t="s">
        <v>1312</v>
      </c>
      <c r="B3392" s="179" t="s">
        <v>1365</v>
      </c>
      <c r="C3392" s="399" t="s">
        <v>911</v>
      </c>
      <c r="D3392" s="179" t="s">
        <v>1830</v>
      </c>
      <c r="E3392" s="422">
        <v>33086</v>
      </c>
      <c r="F3392" s="179">
        <v>16.2774402129252</v>
      </c>
    </row>
    <row r="3393" spans="1:6" x14ac:dyDescent="0.25">
      <c r="A3393" s="321" t="s">
        <v>1312</v>
      </c>
      <c r="B3393" s="179" t="s">
        <v>1365</v>
      </c>
      <c r="C3393" s="399" t="s">
        <v>911</v>
      </c>
      <c r="D3393" s="179" t="s">
        <v>1830</v>
      </c>
      <c r="E3393" s="422">
        <v>33117</v>
      </c>
      <c r="F3393" s="179">
        <v>13.0162706108423</v>
      </c>
    </row>
    <row r="3394" spans="1:6" x14ac:dyDescent="0.25">
      <c r="A3394" s="321" t="s">
        <v>1312</v>
      </c>
      <c r="B3394" s="179" t="s">
        <v>1365</v>
      </c>
      <c r="C3394" s="399" t="s">
        <v>911</v>
      </c>
      <c r="D3394" s="179" t="s">
        <v>1830</v>
      </c>
      <c r="E3394" s="422">
        <v>33147</v>
      </c>
      <c r="F3394" s="179">
        <v>21.301958769434901</v>
      </c>
    </row>
    <row r="3395" spans="1:6" x14ac:dyDescent="0.25">
      <c r="A3395" s="321" t="s">
        <v>1312</v>
      </c>
      <c r="B3395" s="179" t="s">
        <v>1365</v>
      </c>
      <c r="C3395" s="399" t="s">
        <v>911</v>
      </c>
      <c r="D3395" s="179" t="s">
        <v>1830</v>
      </c>
      <c r="E3395" s="422">
        <v>33178</v>
      </c>
      <c r="F3395" s="179">
        <v>23.0144506186165</v>
      </c>
    </row>
    <row r="3396" spans="1:6" x14ac:dyDescent="0.25">
      <c r="A3396" s="321" t="s">
        <v>1312</v>
      </c>
      <c r="B3396" s="179" t="s">
        <v>1365</v>
      </c>
      <c r="C3396" s="399" t="s">
        <v>911</v>
      </c>
      <c r="D3396" s="179" t="s">
        <v>1830</v>
      </c>
      <c r="E3396" s="422">
        <v>33208</v>
      </c>
      <c r="F3396" s="179">
        <v>20.375134741946599</v>
      </c>
    </row>
    <row r="3397" spans="1:6" x14ac:dyDescent="0.25">
      <c r="A3397" s="321" t="s">
        <v>1312</v>
      </c>
      <c r="B3397" s="179" t="s">
        <v>1365</v>
      </c>
      <c r="C3397" s="399" t="s">
        <v>911</v>
      </c>
      <c r="D3397" s="179" t="s">
        <v>1830</v>
      </c>
      <c r="E3397" s="422">
        <v>33239</v>
      </c>
      <c r="F3397" s="179">
        <v>18.790322823592302</v>
      </c>
    </row>
    <row r="3398" spans="1:6" x14ac:dyDescent="0.25">
      <c r="A3398" s="321" t="s">
        <v>1312</v>
      </c>
      <c r="B3398" s="179" t="s">
        <v>1365</v>
      </c>
      <c r="C3398" s="399" t="s">
        <v>911</v>
      </c>
      <c r="D3398" s="179" t="s">
        <v>1830</v>
      </c>
      <c r="E3398" s="422">
        <v>33270</v>
      </c>
      <c r="F3398" s="179">
        <v>21.566691486440501</v>
      </c>
    </row>
    <row r="3399" spans="1:6" x14ac:dyDescent="0.25">
      <c r="A3399" s="321" t="s">
        <v>1312</v>
      </c>
      <c r="B3399" s="179" t="s">
        <v>1365</v>
      </c>
      <c r="C3399" s="399" t="s">
        <v>911</v>
      </c>
      <c r="D3399" s="179" t="s">
        <v>1830</v>
      </c>
      <c r="E3399" s="422">
        <v>33298</v>
      </c>
      <c r="F3399" s="179">
        <v>38.819699168600401</v>
      </c>
    </row>
    <row r="3400" spans="1:6" x14ac:dyDescent="0.25">
      <c r="A3400" s="321" t="s">
        <v>1312</v>
      </c>
      <c r="B3400" s="179" t="s">
        <v>1365</v>
      </c>
      <c r="C3400" s="399" t="s">
        <v>911</v>
      </c>
      <c r="D3400" s="179" t="s">
        <v>1830</v>
      </c>
      <c r="E3400" s="422">
        <v>33329</v>
      </c>
      <c r="F3400" s="179">
        <v>79.1683302919174</v>
      </c>
    </row>
    <row r="3401" spans="1:6" x14ac:dyDescent="0.25">
      <c r="A3401" s="321" t="s">
        <v>1312</v>
      </c>
      <c r="B3401" s="179" t="s">
        <v>1365</v>
      </c>
      <c r="C3401" s="399" t="s">
        <v>911</v>
      </c>
      <c r="D3401" s="179" t="s">
        <v>1830</v>
      </c>
      <c r="E3401" s="422">
        <v>33359</v>
      </c>
      <c r="F3401" s="179">
        <v>105.279622851843</v>
      </c>
    </row>
    <row r="3402" spans="1:6" x14ac:dyDescent="0.25">
      <c r="A3402" s="321" t="s">
        <v>1312</v>
      </c>
      <c r="B3402" s="179" t="s">
        <v>1365</v>
      </c>
      <c r="C3402" s="399" t="s">
        <v>911</v>
      </c>
      <c r="D3402" s="179" t="s">
        <v>1830</v>
      </c>
      <c r="E3402" s="422">
        <v>33390</v>
      </c>
      <c r="F3402" s="179">
        <v>118.874365322996</v>
      </c>
    </row>
    <row r="3403" spans="1:6" x14ac:dyDescent="0.25">
      <c r="A3403" s="321" t="s">
        <v>1312</v>
      </c>
      <c r="B3403" s="179" t="s">
        <v>1365</v>
      </c>
      <c r="C3403" s="399" t="s">
        <v>911</v>
      </c>
      <c r="D3403" s="179" t="s">
        <v>1830</v>
      </c>
      <c r="E3403" s="422">
        <v>33420</v>
      </c>
      <c r="F3403" s="179">
        <v>52.426817363877099</v>
      </c>
    </row>
    <row r="3404" spans="1:6" x14ac:dyDescent="0.25">
      <c r="A3404" s="321" t="s">
        <v>1312</v>
      </c>
      <c r="B3404" s="179" t="s">
        <v>1365</v>
      </c>
      <c r="C3404" s="399" t="s">
        <v>911</v>
      </c>
      <c r="D3404" s="179" t="s">
        <v>1830</v>
      </c>
      <c r="E3404" s="422">
        <v>33451</v>
      </c>
      <c r="F3404" s="179">
        <v>22.683566096261998</v>
      </c>
    </row>
    <row r="3405" spans="1:6" x14ac:dyDescent="0.25">
      <c r="A3405" s="321" t="s">
        <v>1312</v>
      </c>
      <c r="B3405" s="179" t="s">
        <v>1365</v>
      </c>
      <c r="C3405" s="399" t="s">
        <v>911</v>
      </c>
      <c r="D3405" s="179" t="s">
        <v>1830</v>
      </c>
      <c r="E3405" s="422">
        <v>33482</v>
      </c>
      <c r="F3405" s="179">
        <v>18.1389352911538</v>
      </c>
    </row>
    <row r="3406" spans="1:6" x14ac:dyDescent="0.25">
      <c r="A3406" s="321" t="s">
        <v>1312</v>
      </c>
      <c r="B3406" s="179" t="s">
        <v>1365</v>
      </c>
      <c r="C3406" s="399" t="s">
        <v>911</v>
      </c>
      <c r="D3406" s="179" t="s">
        <v>1830</v>
      </c>
      <c r="E3406" s="422">
        <v>33512</v>
      </c>
      <c r="F3406" s="179">
        <v>16.739260295037202</v>
      </c>
    </row>
    <row r="3407" spans="1:6" x14ac:dyDescent="0.25">
      <c r="A3407" s="321" t="s">
        <v>1312</v>
      </c>
      <c r="B3407" s="179" t="s">
        <v>1365</v>
      </c>
      <c r="C3407" s="399" t="s">
        <v>911</v>
      </c>
      <c r="D3407" s="179" t="s">
        <v>1830</v>
      </c>
      <c r="E3407" s="422">
        <v>33543</v>
      </c>
      <c r="F3407" s="179">
        <v>18.084950948504801</v>
      </c>
    </row>
    <row r="3408" spans="1:6" x14ac:dyDescent="0.25">
      <c r="A3408" s="321" t="s">
        <v>1312</v>
      </c>
      <c r="B3408" s="179" t="s">
        <v>1365</v>
      </c>
      <c r="C3408" s="399" t="s">
        <v>911</v>
      </c>
      <c r="D3408" s="179" t="s">
        <v>1830</v>
      </c>
      <c r="E3408" s="422">
        <v>33573</v>
      </c>
      <c r="F3408" s="179">
        <v>16.010954095041999</v>
      </c>
    </row>
    <row r="3409" spans="1:6" x14ac:dyDescent="0.25">
      <c r="A3409" s="321" t="s">
        <v>1312</v>
      </c>
      <c r="B3409" s="179" t="s">
        <v>1365</v>
      </c>
      <c r="C3409" s="399" t="s">
        <v>911</v>
      </c>
      <c r="D3409" s="179" t="s">
        <v>1830</v>
      </c>
      <c r="E3409" s="422">
        <v>33604</v>
      </c>
      <c r="F3409" s="179">
        <v>14.765595416662</v>
      </c>
    </row>
    <row r="3410" spans="1:6" x14ac:dyDescent="0.25">
      <c r="A3410" s="321" t="s">
        <v>1312</v>
      </c>
      <c r="B3410" s="179" t="s">
        <v>1365</v>
      </c>
      <c r="C3410" s="399" t="s">
        <v>911</v>
      </c>
      <c r="D3410" s="179" t="s">
        <v>1830</v>
      </c>
      <c r="E3410" s="422">
        <v>33635</v>
      </c>
      <c r="F3410" s="179">
        <v>16.947289514628402</v>
      </c>
    </row>
    <row r="3411" spans="1:6" x14ac:dyDescent="0.25">
      <c r="A3411" s="321" t="s">
        <v>1312</v>
      </c>
      <c r="B3411" s="179" t="s">
        <v>1365</v>
      </c>
      <c r="C3411" s="399" t="s">
        <v>911</v>
      </c>
      <c r="D3411" s="179" t="s">
        <v>1830</v>
      </c>
      <c r="E3411" s="422">
        <v>33664</v>
      </c>
      <c r="F3411" s="179">
        <v>30.504849623999199</v>
      </c>
    </row>
    <row r="3412" spans="1:6" x14ac:dyDescent="0.25">
      <c r="A3412" s="321" t="s">
        <v>1312</v>
      </c>
      <c r="B3412" s="179" t="s">
        <v>1365</v>
      </c>
      <c r="C3412" s="399" t="s">
        <v>911</v>
      </c>
      <c r="D3412" s="179" t="s">
        <v>1830</v>
      </c>
      <c r="E3412" s="422">
        <v>33695</v>
      </c>
      <c r="F3412" s="179">
        <v>62.211146975900398</v>
      </c>
    </row>
    <row r="3413" spans="1:6" x14ac:dyDescent="0.25">
      <c r="A3413" s="321" t="s">
        <v>1312</v>
      </c>
      <c r="B3413" s="179" t="s">
        <v>1365</v>
      </c>
      <c r="C3413" s="399" t="s">
        <v>911</v>
      </c>
      <c r="D3413" s="179" t="s">
        <v>1830</v>
      </c>
      <c r="E3413" s="422">
        <v>33725</v>
      </c>
      <c r="F3413" s="179">
        <v>82.729622649021096</v>
      </c>
    </row>
    <row r="3414" spans="1:6" x14ac:dyDescent="0.25">
      <c r="A3414" s="321" t="s">
        <v>1312</v>
      </c>
      <c r="B3414" s="179" t="s">
        <v>1365</v>
      </c>
      <c r="C3414" s="399" t="s">
        <v>911</v>
      </c>
      <c r="D3414" s="179" t="s">
        <v>1830</v>
      </c>
      <c r="E3414" s="422">
        <v>33756</v>
      </c>
      <c r="F3414" s="179">
        <v>93.412486855628799</v>
      </c>
    </row>
    <row r="3415" spans="1:6" x14ac:dyDescent="0.25">
      <c r="A3415" s="321" t="s">
        <v>1312</v>
      </c>
      <c r="B3415" s="179" t="s">
        <v>1365</v>
      </c>
      <c r="C3415" s="399" t="s">
        <v>911</v>
      </c>
      <c r="D3415" s="179" t="s">
        <v>1830</v>
      </c>
      <c r="E3415" s="422">
        <v>33786</v>
      </c>
      <c r="F3415" s="179">
        <v>41.197438779832702</v>
      </c>
    </row>
    <row r="3416" spans="1:6" x14ac:dyDescent="0.25">
      <c r="A3416" s="321" t="s">
        <v>1312</v>
      </c>
      <c r="B3416" s="179" t="s">
        <v>1365</v>
      </c>
      <c r="C3416" s="399" t="s">
        <v>911</v>
      </c>
      <c r="D3416" s="179" t="s">
        <v>1830</v>
      </c>
      <c r="E3416" s="422">
        <v>33817</v>
      </c>
      <c r="F3416" s="179">
        <v>17.824939077895099</v>
      </c>
    </row>
    <row r="3417" spans="1:6" x14ac:dyDescent="0.25">
      <c r="A3417" s="321" t="s">
        <v>1312</v>
      </c>
      <c r="B3417" s="179" t="s">
        <v>1365</v>
      </c>
      <c r="C3417" s="399" t="s">
        <v>911</v>
      </c>
      <c r="D3417" s="179" t="s">
        <v>1830</v>
      </c>
      <c r="E3417" s="422">
        <v>33848</v>
      </c>
      <c r="F3417" s="179">
        <v>14.253729556041</v>
      </c>
    </row>
    <row r="3418" spans="1:6" x14ac:dyDescent="0.25">
      <c r="A3418" s="321" t="s">
        <v>1312</v>
      </c>
      <c r="B3418" s="179" t="s">
        <v>1365</v>
      </c>
      <c r="C3418" s="399" t="s">
        <v>911</v>
      </c>
      <c r="D3418" s="179" t="s">
        <v>1830</v>
      </c>
      <c r="E3418" s="422">
        <v>33878</v>
      </c>
      <c r="F3418" s="179">
        <v>43.865532605894998</v>
      </c>
    </row>
    <row r="3419" spans="1:6" x14ac:dyDescent="0.25">
      <c r="A3419" s="321" t="s">
        <v>1312</v>
      </c>
      <c r="B3419" s="179" t="s">
        <v>1365</v>
      </c>
      <c r="C3419" s="399" t="s">
        <v>911</v>
      </c>
      <c r="D3419" s="179" t="s">
        <v>1830</v>
      </c>
      <c r="E3419" s="422">
        <v>33909</v>
      </c>
      <c r="F3419" s="179">
        <v>47.391939161304798</v>
      </c>
    </row>
    <row r="3420" spans="1:6" x14ac:dyDescent="0.25">
      <c r="A3420" s="321" t="s">
        <v>1312</v>
      </c>
      <c r="B3420" s="179" t="s">
        <v>1365</v>
      </c>
      <c r="C3420" s="399" t="s">
        <v>911</v>
      </c>
      <c r="D3420" s="179" t="s">
        <v>1830</v>
      </c>
      <c r="E3420" s="422">
        <v>33939</v>
      </c>
      <c r="F3420" s="179">
        <v>41.956993112519797</v>
      </c>
    </row>
    <row r="3421" spans="1:6" x14ac:dyDescent="0.25">
      <c r="A3421" s="321" t="s">
        <v>1312</v>
      </c>
      <c r="B3421" s="179" t="s">
        <v>1365</v>
      </c>
      <c r="C3421" s="399" t="s">
        <v>911</v>
      </c>
      <c r="D3421" s="179" t="s">
        <v>1830</v>
      </c>
      <c r="E3421" s="422">
        <v>33970</v>
      </c>
      <c r="F3421" s="179">
        <v>38.693508301980799</v>
      </c>
    </row>
    <row r="3422" spans="1:6" x14ac:dyDescent="0.25">
      <c r="A3422" s="321" t="s">
        <v>1312</v>
      </c>
      <c r="B3422" s="179" t="s">
        <v>1365</v>
      </c>
      <c r="C3422" s="399" t="s">
        <v>911</v>
      </c>
      <c r="D3422" s="179" t="s">
        <v>1830</v>
      </c>
      <c r="E3422" s="422">
        <v>34001</v>
      </c>
      <c r="F3422" s="179">
        <v>44.410676916582503</v>
      </c>
    </row>
    <row r="3423" spans="1:6" x14ac:dyDescent="0.25">
      <c r="A3423" s="321" t="s">
        <v>1312</v>
      </c>
      <c r="B3423" s="179" t="s">
        <v>1365</v>
      </c>
      <c r="C3423" s="399" t="s">
        <v>911</v>
      </c>
      <c r="D3423" s="179" t="s">
        <v>1830</v>
      </c>
      <c r="E3423" s="422">
        <v>34029</v>
      </c>
      <c r="F3423" s="179">
        <v>79.938506973105405</v>
      </c>
    </row>
    <row r="3424" spans="1:6" x14ac:dyDescent="0.25">
      <c r="A3424" s="321" t="s">
        <v>1312</v>
      </c>
      <c r="B3424" s="179" t="s">
        <v>1365</v>
      </c>
      <c r="C3424" s="399" t="s">
        <v>911</v>
      </c>
      <c r="D3424" s="179" t="s">
        <v>1830</v>
      </c>
      <c r="E3424" s="422">
        <v>34060</v>
      </c>
      <c r="F3424" s="179">
        <v>163.02542932142299</v>
      </c>
    </row>
    <row r="3425" spans="1:6" x14ac:dyDescent="0.25">
      <c r="A3425" s="321" t="s">
        <v>1312</v>
      </c>
      <c r="B3425" s="179" t="s">
        <v>1365</v>
      </c>
      <c r="C3425" s="399" t="s">
        <v>911</v>
      </c>
      <c r="D3425" s="179" t="s">
        <v>1830</v>
      </c>
      <c r="E3425" s="422">
        <v>34090</v>
      </c>
      <c r="F3425" s="179">
        <v>216.794463782843</v>
      </c>
    </row>
    <row r="3426" spans="1:6" x14ac:dyDescent="0.25">
      <c r="A3426" s="321" t="s">
        <v>1312</v>
      </c>
      <c r="B3426" s="179" t="s">
        <v>1365</v>
      </c>
      <c r="C3426" s="399" t="s">
        <v>911</v>
      </c>
      <c r="D3426" s="179" t="s">
        <v>1830</v>
      </c>
      <c r="E3426" s="422">
        <v>34121</v>
      </c>
      <c r="F3426" s="179">
        <v>244.78910153384501</v>
      </c>
    </row>
    <row r="3427" spans="1:6" x14ac:dyDescent="0.25">
      <c r="A3427" s="321" t="s">
        <v>1312</v>
      </c>
      <c r="B3427" s="179" t="s">
        <v>1365</v>
      </c>
      <c r="C3427" s="399" t="s">
        <v>911</v>
      </c>
      <c r="D3427" s="179" t="s">
        <v>1830</v>
      </c>
      <c r="E3427" s="422">
        <v>34151</v>
      </c>
      <c r="F3427" s="179">
        <v>107.958629128426</v>
      </c>
    </row>
    <row r="3428" spans="1:6" x14ac:dyDescent="0.25">
      <c r="A3428" s="321" t="s">
        <v>1312</v>
      </c>
      <c r="B3428" s="179" t="s">
        <v>1365</v>
      </c>
      <c r="C3428" s="399" t="s">
        <v>911</v>
      </c>
      <c r="D3428" s="179" t="s">
        <v>1830</v>
      </c>
      <c r="E3428" s="422">
        <v>34182</v>
      </c>
      <c r="F3428" s="179">
        <v>46.710573378879502</v>
      </c>
    </row>
    <row r="3429" spans="1:6" x14ac:dyDescent="0.25">
      <c r="A3429" s="321" t="s">
        <v>1312</v>
      </c>
      <c r="B3429" s="179" t="s">
        <v>1365</v>
      </c>
      <c r="C3429" s="399" t="s">
        <v>911</v>
      </c>
      <c r="D3429" s="179" t="s">
        <v>1830</v>
      </c>
      <c r="E3429" s="422">
        <v>34213</v>
      </c>
      <c r="F3429" s="179">
        <v>37.352154609931901</v>
      </c>
    </row>
    <row r="3430" spans="1:6" x14ac:dyDescent="0.25">
      <c r="A3430" s="348" t="s">
        <v>1312</v>
      </c>
      <c r="B3430" s="343" t="s">
        <v>1365</v>
      </c>
      <c r="C3430" s="399" t="s">
        <v>911</v>
      </c>
      <c r="D3430" s="343" t="s">
        <v>1830</v>
      </c>
      <c r="E3430" s="422">
        <v>34243</v>
      </c>
      <c r="F3430" s="343">
        <v>18.556837028016599</v>
      </c>
    </row>
    <row r="3431" spans="1:6" x14ac:dyDescent="0.25">
      <c r="A3431" s="348" t="s">
        <v>1312</v>
      </c>
      <c r="B3431" s="343" t="s">
        <v>1365</v>
      </c>
      <c r="C3431" s="399" t="s">
        <v>911</v>
      </c>
      <c r="D3431" s="343" t="s">
        <v>1830</v>
      </c>
      <c r="E3431" s="422">
        <v>34274</v>
      </c>
      <c r="F3431" s="343">
        <v>20.048645011546601</v>
      </c>
    </row>
    <row r="3432" spans="1:6" x14ac:dyDescent="0.25">
      <c r="A3432" s="348" t="s">
        <v>1312</v>
      </c>
      <c r="B3432" s="343" t="s">
        <v>1365</v>
      </c>
      <c r="C3432" s="399" t="s">
        <v>911</v>
      </c>
      <c r="D3432" s="343" t="s">
        <v>1830</v>
      </c>
      <c r="E3432" s="422">
        <v>34304</v>
      </c>
      <c r="F3432" s="343">
        <v>17.749450129097799</v>
      </c>
    </row>
    <row r="3433" spans="1:6" x14ac:dyDescent="0.25">
      <c r="A3433" s="348" t="s">
        <v>1312</v>
      </c>
      <c r="B3433" s="343" t="s">
        <v>1365</v>
      </c>
      <c r="C3433" s="399" t="s">
        <v>911</v>
      </c>
      <c r="D3433" s="343" t="s">
        <v>1830</v>
      </c>
      <c r="E3433" s="422">
        <v>34335</v>
      </c>
      <c r="F3433" s="343">
        <v>16.3688683334389</v>
      </c>
    </row>
    <row r="3434" spans="1:6" x14ac:dyDescent="0.25">
      <c r="A3434" s="348" t="s">
        <v>1312</v>
      </c>
      <c r="B3434" s="343" t="s">
        <v>1365</v>
      </c>
      <c r="C3434" s="399" t="s">
        <v>911</v>
      </c>
      <c r="D3434" s="343" t="s">
        <v>1830</v>
      </c>
      <c r="E3434" s="422">
        <v>34366</v>
      </c>
      <c r="F3434" s="343">
        <v>18.7874544063821</v>
      </c>
    </row>
    <row r="3435" spans="1:6" x14ac:dyDescent="0.25">
      <c r="A3435" s="348" t="s">
        <v>1312</v>
      </c>
      <c r="B3435" s="343" t="s">
        <v>1365</v>
      </c>
      <c r="C3435" s="399" t="s">
        <v>911</v>
      </c>
      <c r="D3435" s="343" t="s">
        <v>1830</v>
      </c>
      <c r="E3435" s="422">
        <v>34394</v>
      </c>
      <c r="F3435" s="343">
        <v>33.817116948980903</v>
      </c>
    </row>
    <row r="3436" spans="1:6" x14ac:dyDescent="0.25">
      <c r="A3436" s="348" t="s">
        <v>1312</v>
      </c>
      <c r="B3436" s="343" t="s">
        <v>1365</v>
      </c>
      <c r="C3436" s="399" t="s">
        <v>911</v>
      </c>
      <c r="D3436" s="343" t="s">
        <v>1830</v>
      </c>
      <c r="E3436" s="422">
        <v>34425</v>
      </c>
      <c r="F3436" s="343">
        <v>68.966136819082493</v>
      </c>
    </row>
    <row r="3437" spans="1:6" x14ac:dyDescent="0.25">
      <c r="A3437" s="348" t="s">
        <v>1312</v>
      </c>
      <c r="B3437" s="343" t="s">
        <v>1365</v>
      </c>
      <c r="C3437" s="399" t="s">
        <v>911</v>
      </c>
      <c r="D3437" s="343" t="s">
        <v>1830</v>
      </c>
      <c r="E3437" s="422">
        <v>34455</v>
      </c>
      <c r="F3437" s="343">
        <v>91.712542718649601</v>
      </c>
    </row>
    <row r="3438" spans="1:6" x14ac:dyDescent="0.25">
      <c r="A3438" s="348" t="s">
        <v>1312</v>
      </c>
      <c r="B3438" s="343" t="s">
        <v>1365</v>
      </c>
      <c r="C3438" s="399" t="s">
        <v>911</v>
      </c>
      <c r="D3438" s="343" t="s">
        <v>1830</v>
      </c>
      <c r="E3438" s="422">
        <v>34486</v>
      </c>
      <c r="F3438" s="343">
        <v>103.55537009455399</v>
      </c>
    </row>
    <row r="3439" spans="1:6" x14ac:dyDescent="0.25">
      <c r="A3439" s="348" t="s">
        <v>1312</v>
      </c>
      <c r="B3439" s="343" t="s">
        <v>1365</v>
      </c>
      <c r="C3439" s="399" t="s">
        <v>911</v>
      </c>
      <c r="D3439" s="343" t="s">
        <v>1830</v>
      </c>
      <c r="E3439" s="422">
        <v>34516</v>
      </c>
      <c r="F3439" s="343">
        <v>45.670725225277799</v>
      </c>
    </row>
    <row r="3440" spans="1:6" x14ac:dyDescent="0.25">
      <c r="A3440" s="348" t="s">
        <v>1312</v>
      </c>
      <c r="B3440" s="343" t="s">
        <v>1365</v>
      </c>
      <c r="C3440" s="399" t="s">
        <v>911</v>
      </c>
      <c r="D3440" s="343" t="s">
        <v>1830</v>
      </c>
      <c r="E3440" s="422">
        <v>34547</v>
      </c>
      <c r="F3440" s="343">
        <v>19.7604006194283</v>
      </c>
    </row>
    <row r="3441" spans="1:6" x14ac:dyDescent="0.25">
      <c r="A3441" s="348" t="s">
        <v>1312</v>
      </c>
      <c r="B3441" s="343" t="s">
        <v>1365</v>
      </c>
      <c r="C3441" s="399" t="s">
        <v>911</v>
      </c>
      <c r="D3441" s="343" t="s">
        <v>1830</v>
      </c>
      <c r="E3441" s="422">
        <v>34578</v>
      </c>
      <c r="F3441" s="343">
        <v>15.8014232260487</v>
      </c>
    </row>
    <row r="3442" spans="1:6" x14ac:dyDescent="0.25">
      <c r="A3442" s="348" t="s">
        <v>1312</v>
      </c>
      <c r="B3442" s="343" t="s">
        <v>1365</v>
      </c>
      <c r="C3442" s="399" t="s">
        <v>911</v>
      </c>
      <c r="D3442" s="343" t="s">
        <v>1830</v>
      </c>
      <c r="E3442" s="422">
        <v>34608</v>
      </c>
      <c r="F3442" s="343">
        <v>44.439962135976401</v>
      </c>
    </row>
    <row r="3443" spans="1:6" x14ac:dyDescent="0.25">
      <c r="A3443" s="348" t="s">
        <v>1312</v>
      </c>
      <c r="B3443" s="343" t="s">
        <v>1365</v>
      </c>
      <c r="C3443" s="399" t="s">
        <v>911</v>
      </c>
      <c r="D3443" s="343" t="s">
        <v>1830</v>
      </c>
      <c r="E3443" s="422">
        <v>34639</v>
      </c>
      <c r="F3443" s="343">
        <v>48.012547819739602</v>
      </c>
    </row>
    <row r="3444" spans="1:6" x14ac:dyDescent="0.25">
      <c r="A3444" s="348" t="s">
        <v>1312</v>
      </c>
      <c r="B3444" s="343" t="s">
        <v>1365</v>
      </c>
      <c r="C3444" s="399" t="s">
        <v>911</v>
      </c>
      <c r="D3444" s="343" t="s">
        <v>1830</v>
      </c>
      <c r="E3444" s="422">
        <v>34669</v>
      </c>
      <c r="F3444" s="343">
        <v>42.506429866287</v>
      </c>
    </row>
    <row r="3445" spans="1:6" x14ac:dyDescent="0.25">
      <c r="A3445" s="348" t="s">
        <v>1312</v>
      </c>
      <c r="B3445" s="343" t="s">
        <v>1365</v>
      </c>
      <c r="C3445" s="399" t="s">
        <v>911</v>
      </c>
      <c r="D3445" s="343" t="s">
        <v>1830</v>
      </c>
      <c r="E3445" s="422">
        <v>34700</v>
      </c>
      <c r="F3445" s="343">
        <v>39.200208949862997</v>
      </c>
    </row>
    <row r="3446" spans="1:6" x14ac:dyDescent="0.25">
      <c r="A3446" s="348" t="s">
        <v>1312</v>
      </c>
      <c r="B3446" s="343" t="s">
        <v>1365</v>
      </c>
      <c r="C3446" s="399" t="s">
        <v>911</v>
      </c>
      <c r="D3446" s="343" t="s">
        <v>1830</v>
      </c>
      <c r="E3446" s="422">
        <v>34731</v>
      </c>
      <c r="F3446" s="343">
        <v>44.992245240418598</v>
      </c>
    </row>
    <row r="3447" spans="1:6" x14ac:dyDescent="0.25">
      <c r="A3447" s="348" t="s">
        <v>1312</v>
      </c>
      <c r="B3447" s="343" t="s">
        <v>1365</v>
      </c>
      <c r="C3447" s="399" t="s">
        <v>911</v>
      </c>
      <c r="D3447" s="343" t="s">
        <v>1830</v>
      </c>
      <c r="E3447" s="422">
        <v>34759</v>
      </c>
      <c r="F3447" s="343">
        <v>80.985320639053896</v>
      </c>
    </row>
    <row r="3448" spans="1:6" x14ac:dyDescent="0.25">
      <c r="A3448" s="348" t="s">
        <v>1312</v>
      </c>
      <c r="B3448" s="343" t="s">
        <v>1365</v>
      </c>
      <c r="C3448" s="399" t="s">
        <v>911</v>
      </c>
      <c r="D3448" s="343" t="s">
        <v>1830</v>
      </c>
      <c r="E3448" s="422">
        <v>34790</v>
      </c>
      <c r="F3448" s="343">
        <v>165.16028589771801</v>
      </c>
    </row>
    <row r="3449" spans="1:6" x14ac:dyDescent="0.25">
      <c r="A3449" s="348" t="s">
        <v>1312</v>
      </c>
      <c r="B3449" s="343" t="s">
        <v>1365</v>
      </c>
      <c r="C3449" s="399" t="s">
        <v>911</v>
      </c>
      <c r="D3449" s="343" t="s">
        <v>1830</v>
      </c>
      <c r="E3449" s="422">
        <v>34820</v>
      </c>
      <c r="F3449" s="343">
        <v>219.63343858964299</v>
      </c>
    </row>
    <row r="3450" spans="1:6" x14ac:dyDescent="0.25">
      <c r="A3450" s="348" t="s">
        <v>1312</v>
      </c>
      <c r="B3450" s="343" t="s">
        <v>1365</v>
      </c>
      <c r="C3450" s="399" t="s">
        <v>911</v>
      </c>
      <c r="D3450" s="343" t="s">
        <v>1830</v>
      </c>
      <c r="E3450" s="422">
        <v>34851</v>
      </c>
      <c r="F3450" s="343">
        <v>247.99467274681601</v>
      </c>
    </row>
    <row r="3451" spans="1:6" x14ac:dyDescent="0.25">
      <c r="A3451" s="348" t="s">
        <v>1312</v>
      </c>
      <c r="B3451" s="343" t="s">
        <v>1365</v>
      </c>
      <c r="C3451" s="399" t="s">
        <v>911</v>
      </c>
      <c r="D3451" s="343" t="s">
        <v>1830</v>
      </c>
      <c r="E3451" s="422">
        <v>34881</v>
      </c>
      <c r="F3451" s="343">
        <v>109.37237292485101</v>
      </c>
    </row>
    <row r="3452" spans="1:6" x14ac:dyDescent="0.25">
      <c r="A3452" s="348" t="s">
        <v>1312</v>
      </c>
      <c r="B3452" s="343" t="s">
        <v>1365</v>
      </c>
      <c r="C3452" s="399" t="s">
        <v>911</v>
      </c>
      <c r="D3452" s="343" t="s">
        <v>1830</v>
      </c>
      <c r="E3452" s="422">
        <v>34912</v>
      </c>
      <c r="F3452" s="343">
        <v>47.322259391150801</v>
      </c>
    </row>
    <row r="3453" spans="1:6" x14ac:dyDescent="0.25">
      <c r="A3453" s="348" t="s">
        <v>1312</v>
      </c>
      <c r="B3453" s="343" t="s">
        <v>1365</v>
      </c>
      <c r="C3453" s="399" t="s">
        <v>911</v>
      </c>
      <c r="D3453" s="343" t="s">
        <v>1830</v>
      </c>
      <c r="E3453" s="422">
        <v>34943</v>
      </c>
      <c r="F3453" s="343">
        <v>37.841289913790597</v>
      </c>
    </row>
    <row r="3454" spans="1:6" x14ac:dyDescent="0.25">
      <c r="A3454" s="348" t="s">
        <v>1312</v>
      </c>
      <c r="B3454" s="343" t="s">
        <v>1365</v>
      </c>
      <c r="C3454" s="399" t="s">
        <v>911</v>
      </c>
      <c r="D3454" s="343" t="s">
        <v>1830</v>
      </c>
      <c r="E3454" s="422">
        <v>34973</v>
      </c>
      <c r="F3454" s="343">
        <v>59.878920299298301</v>
      </c>
    </row>
    <row r="3455" spans="1:6" x14ac:dyDescent="0.25">
      <c r="A3455" s="348" t="s">
        <v>1312</v>
      </c>
      <c r="B3455" s="343" t="s">
        <v>1365</v>
      </c>
      <c r="C3455" s="399" t="s">
        <v>911</v>
      </c>
      <c r="D3455" s="343" t="s">
        <v>1830</v>
      </c>
      <c r="E3455" s="422">
        <v>35004</v>
      </c>
      <c r="F3455" s="343">
        <v>64.692663676619802</v>
      </c>
    </row>
    <row r="3456" spans="1:6" x14ac:dyDescent="0.25">
      <c r="A3456" s="348" t="s">
        <v>1312</v>
      </c>
      <c r="B3456" s="343" t="s">
        <v>1365</v>
      </c>
      <c r="C3456" s="399" t="s">
        <v>911</v>
      </c>
      <c r="D3456" s="343" t="s">
        <v>1830</v>
      </c>
      <c r="E3456" s="422">
        <v>35034</v>
      </c>
      <c r="F3456" s="343">
        <v>57.273656498249103</v>
      </c>
    </row>
    <row r="3457" spans="1:6" x14ac:dyDescent="0.25">
      <c r="A3457" s="348" t="s">
        <v>1312</v>
      </c>
      <c r="B3457" s="343" t="s">
        <v>1365</v>
      </c>
      <c r="C3457" s="399" t="s">
        <v>911</v>
      </c>
      <c r="D3457" s="343" t="s">
        <v>1830</v>
      </c>
      <c r="E3457" s="422">
        <v>35065</v>
      </c>
      <c r="F3457" s="343">
        <v>52.818816097155398</v>
      </c>
    </row>
    <row r="3458" spans="1:6" x14ac:dyDescent="0.25">
      <c r="A3458" s="348" t="s">
        <v>1312</v>
      </c>
      <c r="B3458" s="343" t="s">
        <v>1365</v>
      </c>
      <c r="C3458" s="399" t="s">
        <v>911</v>
      </c>
      <c r="D3458" s="343" t="s">
        <v>1830</v>
      </c>
      <c r="E3458" s="422">
        <v>35096</v>
      </c>
      <c r="F3458" s="343">
        <v>60.623072958392697</v>
      </c>
    </row>
    <row r="3459" spans="1:6" x14ac:dyDescent="0.25">
      <c r="A3459" s="348" t="s">
        <v>1312</v>
      </c>
      <c r="B3459" s="343" t="s">
        <v>1365</v>
      </c>
      <c r="C3459" s="399" t="s">
        <v>911</v>
      </c>
      <c r="D3459" s="343" t="s">
        <v>1830</v>
      </c>
      <c r="E3459" s="422">
        <v>35125</v>
      </c>
      <c r="F3459" s="343">
        <v>109.120560119318</v>
      </c>
    </row>
    <row r="3460" spans="1:6" x14ac:dyDescent="0.25">
      <c r="A3460" s="348" t="s">
        <v>1312</v>
      </c>
      <c r="B3460" s="343" t="s">
        <v>1365</v>
      </c>
      <c r="C3460" s="399" t="s">
        <v>911</v>
      </c>
      <c r="D3460" s="343" t="s">
        <v>1830</v>
      </c>
      <c r="E3460" s="422">
        <v>35156</v>
      </c>
      <c r="F3460" s="343">
        <v>222.53888438560699</v>
      </c>
    </row>
    <row r="3461" spans="1:6" x14ac:dyDescent="0.25">
      <c r="A3461" s="348" t="s">
        <v>1312</v>
      </c>
      <c r="B3461" s="343" t="s">
        <v>1365</v>
      </c>
      <c r="C3461" s="399" t="s">
        <v>911</v>
      </c>
      <c r="D3461" s="343" t="s">
        <v>1830</v>
      </c>
      <c r="E3461" s="422">
        <v>35186</v>
      </c>
      <c r="F3461" s="343">
        <v>295.93664198294402</v>
      </c>
    </row>
    <row r="3462" spans="1:6" x14ac:dyDescent="0.25">
      <c r="A3462" s="348" t="s">
        <v>1312</v>
      </c>
      <c r="B3462" s="343" t="s">
        <v>1365</v>
      </c>
      <c r="C3462" s="399" t="s">
        <v>911</v>
      </c>
      <c r="D3462" s="343" t="s">
        <v>1830</v>
      </c>
      <c r="E3462" s="422">
        <v>35217</v>
      </c>
      <c r="F3462" s="343">
        <v>334.15089775775499</v>
      </c>
    </row>
    <row r="3463" spans="1:6" x14ac:dyDescent="0.25">
      <c r="A3463" s="348" t="s">
        <v>1312</v>
      </c>
      <c r="B3463" s="343" t="s">
        <v>1365</v>
      </c>
      <c r="C3463" s="399" t="s">
        <v>911</v>
      </c>
      <c r="D3463" s="343" t="s">
        <v>1830</v>
      </c>
      <c r="E3463" s="422">
        <v>35247</v>
      </c>
      <c r="F3463" s="343">
        <v>147.369603540019</v>
      </c>
    </row>
    <row r="3464" spans="1:6" x14ac:dyDescent="0.25">
      <c r="A3464" s="348" t="s">
        <v>1312</v>
      </c>
      <c r="B3464" s="343" t="s">
        <v>1365</v>
      </c>
      <c r="C3464" s="399" t="s">
        <v>911</v>
      </c>
      <c r="D3464" s="343" t="s">
        <v>1830</v>
      </c>
      <c r="E3464" s="422">
        <v>35278</v>
      </c>
      <c r="F3464" s="343">
        <v>63.762561043486897</v>
      </c>
    </row>
    <row r="3465" spans="1:6" x14ac:dyDescent="0.25">
      <c r="A3465" s="348" t="s">
        <v>1312</v>
      </c>
      <c r="B3465" s="343" t="s">
        <v>1365</v>
      </c>
      <c r="C3465" s="399" t="s">
        <v>911</v>
      </c>
      <c r="D3465" s="343" t="s">
        <v>1830</v>
      </c>
      <c r="E3465" s="422">
        <v>35309</v>
      </c>
      <c r="F3465" s="343">
        <v>50.987792830186699</v>
      </c>
    </row>
    <row r="3466" spans="1:6" x14ac:dyDescent="0.25">
      <c r="A3466" s="348" t="s">
        <v>1312</v>
      </c>
      <c r="B3466" s="343" t="s">
        <v>1365</v>
      </c>
      <c r="C3466" s="399" t="s">
        <v>911</v>
      </c>
      <c r="D3466" s="343" t="s">
        <v>1830</v>
      </c>
      <c r="E3466" s="422">
        <v>35339</v>
      </c>
      <c r="F3466" s="343">
        <v>90.631323010952997</v>
      </c>
    </row>
    <row r="3467" spans="1:6" x14ac:dyDescent="0.25">
      <c r="A3467" s="348" t="s">
        <v>1312</v>
      </c>
      <c r="B3467" s="343" t="s">
        <v>1365</v>
      </c>
      <c r="C3467" s="399" t="s">
        <v>911</v>
      </c>
      <c r="D3467" s="343" t="s">
        <v>1830</v>
      </c>
      <c r="E3467" s="422">
        <v>35370</v>
      </c>
      <c r="F3467" s="343">
        <v>97.917291574534005</v>
      </c>
    </row>
    <row r="3468" spans="1:6" x14ac:dyDescent="0.25">
      <c r="A3468" s="348" t="s">
        <v>1312</v>
      </c>
      <c r="B3468" s="343" t="s">
        <v>1365</v>
      </c>
      <c r="C3468" s="399" t="s">
        <v>911</v>
      </c>
      <c r="D3468" s="343" t="s">
        <v>1830</v>
      </c>
      <c r="E3468" s="422">
        <v>35400</v>
      </c>
      <c r="F3468" s="343">
        <v>86.688057101991802</v>
      </c>
    </row>
    <row r="3469" spans="1:6" x14ac:dyDescent="0.25">
      <c r="A3469" s="348" t="s">
        <v>1312</v>
      </c>
      <c r="B3469" s="343" t="s">
        <v>1365</v>
      </c>
      <c r="C3469" s="399" t="s">
        <v>911</v>
      </c>
      <c r="D3469" s="343" t="s">
        <v>1830</v>
      </c>
      <c r="E3469" s="422">
        <v>35431</v>
      </c>
      <c r="F3469" s="343">
        <v>79.945315627434894</v>
      </c>
    </row>
    <row r="3470" spans="1:6" x14ac:dyDescent="0.25">
      <c r="A3470" s="348" t="s">
        <v>1312</v>
      </c>
      <c r="B3470" s="343" t="s">
        <v>1365</v>
      </c>
      <c r="C3470" s="399" t="s">
        <v>911</v>
      </c>
      <c r="D3470" s="343" t="s">
        <v>1830</v>
      </c>
      <c r="E3470" s="422">
        <v>35462</v>
      </c>
      <c r="F3470" s="343">
        <v>91.757654943438396</v>
      </c>
    </row>
    <row r="3471" spans="1:6" x14ac:dyDescent="0.25">
      <c r="A3471" s="348" t="s">
        <v>1312</v>
      </c>
      <c r="B3471" s="343" t="s">
        <v>1365</v>
      </c>
      <c r="C3471" s="399" t="s">
        <v>911</v>
      </c>
      <c r="D3471" s="343" t="s">
        <v>1830</v>
      </c>
      <c r="E3471" s="422">
        <v>35490</v>
      </c>
      <c r="F3471" s="343">
        <v>165.16230890398899</v>
      </c>
    </row>
    <row r="3472" spans="1:6" x14ac:dyDescent="0.25">
      <c r="A3472" s="348" t="s">
        <v>1312</v>
      </c>
      <c r="B3472" s="343" t="s">
        <v>1365</v>
      </c>
      <c r="C3472" s="399" t="s">
        <v>911</v>
      </c>
      <c r="D3472" s="343" t="s">
        <v>1830</v>
      </c>
      <c r="E3472" s="422">
        <v>35521</v>
      </c>
      <c r="F3472" s="343">
        <v>336.82961236502803</v>
      </c>
    </row>
    <row r="3473" spans="1:6" x14ac:dyDescent="0.25">
      <c r="A3473" s="348" t="s">
        <v>1312</v>
      </c>
      <c r="B3473" s="343" t="s">
        <v>1365</v>
      </c>
      <c r="C3473" s="399" t="s">
        <v>911</v>
      </c>
      <c r="D3473" s="343" t="s">
        <v>1830</v>
      </c>
      <c r="E3473" s="422">
        <v>35551</v>
      </c>
      <c r="F3473" s="343">
        <v>447.92272900497397</v>
      </c>
    </row>
    <row r="3474" spans="1:6" x14ac:dyDescent="0.25">
      <c r="A3474" s="348" t="s">
        <v>1312</v>
      </c>
      <c r="B3474" s="343" t="s">
        <v>1365</v>
      </c>
      <c r="C3474" s="399" t="s">
        <v>911</v>
      </c>
      <c r="D3474" s="343" t="s">
        <v>1830</v>
      </c>
      <c r="E3474" s="422">
        <v>35582</v>
      </c>
      <c r="F3474" s="343">
        <v>505.76292621358402</v>
      </c>
    </row>
    <row r="3475" spans="1:6" x14ac:dyDescent="0.25">
      <c r="A3475" s="348" t="s">
        <v>1312</v>
      </c>
      <c r="B3475" s="343" t="s">
        <v>1365</v>
      </c>
      <c r="C3475" s="399" t="s">
        <v>911</v>
      </c>
      <c r="D3475" s="343" t="s">
        <v>1830</v>
      </c>
      <c r="E3475" s="422">
        <v>35612</v>
      </c>
      <c r="F3475" s="343">
        <v>223.05515987381801</v>
      </c>
    </row>
    <row r="3476" spans="1:6" x14ac:dyDescent="0.25">
      <c r="A3476" s="348" t="s">
        <v>1312</v>
      </c>
      <c r="B3476" s="343" t="s">
        <v>1365</v>
      </c>
      <c r="C3476" s="399" t="s">
        <v>911</v>
      </c>
      <c r="D3476" s="343" t="s">
        <v>1830</v>
      </c>
      <c r="E3476" s="422">
        <v>35643</v>
      </c>
      <c r="F3476" s="343">
        <v>96.509510142346201</v>
      </c>
    </row>
    <row r="3477" spans="1:6" x14ac:dyDescent="0.25">
      <c r="A3477" s="348" t="s">
        <v>1312</v>
      </c>
      <c r="B3477" s="343" t="s">
        <v>1365</v>
      </c>
      <c r="C3477" s="399" t="s">
        <v>911</v>
      </c>
      <c r="D3477" s="343" t="s">
        <v>1830</v>
      </c>
      <c r="E3477" s="422">
        <v>35674</v>
      </c>
      <c r="F3477" s="343">
        <v>77.173921949664205</v>
      </c>
    </row>
    <row r="3478" spans="1:6" x14ac:dyDescent="0.25">
      <c r="A3478" s="348" t="s">
        <v>1312</v>
      </c>
      <c r="B3478" s="343" t="s">
        <v>1365</v>
      </c>
      <c r="C3478" s="399" t="s">
        <v>911</v>
      </c>
      <c r="D3478" s="343" t="s">
        <v>1830</v>
      </c>
      <c r="E3478" s="422">
        <v>35704</v>
      </c>
      <c r="F3478" s="343">
        <v>81.237016102829699</v>
      </c>
    </row>
    <row r="3479" spans="1:6" x14ac:dyDescent="0.25">
      <c r="A3479" s="348" t="s">
        <v>1312</v>
      </c>
      <c r="B3479" s="343" t="s">
        <v>1365</v>
      </c>
      <c r="C3479" s="399" t="s">
        <v>911</v>
      </c>
      <c r="D3479" s="343" t="s">
        <v>1830</v>
      </c>
      <c r="E3479" s="422">
        <v>35735</v>
      </c>
      <c r="F3479" s="343">
        <v>87.767764257668006</v>
      </c>
    </row>
    <row r="3480" spans="1:6" x14ac:dyDescent="0.25">
      <c r="A3480" s="348" t="s">
        <v>1312</v>
      </c>
      <c r="B3480" s="343" t="s">
        <v>1365</v>
      </c>
      <c r="C3480" s="399" t="s">
        <v>911</v>
      </c>
      <c r="D3480" s="343" t="s">
        <v>1830</v>
      </c>
      <c r="E3480" s="422">
        <v>35765</v>
      </c>
      <c r="F3480" s="343">
        <v>77.702485815709096</v>
      </c>
    </row>
    <row r="3481" spans="1:6" x14ac:dyDescent="0.25">
      <c r="A3481" s="348" t="s">
        <v>1312</v>
      </c>
      <c r="B3481" s="343" t="s">
        <v>1365</v>
      </c>
      <c r="C3481" s="399" t="s">
        <v>911</v>
      </c>
      <c r="D3481" s="343" t="s">
        <v>1830</v>
      </c>
      <c r="E3481" s="422">
        <v>35796</v>
      </c>
      <c r="F3481" s="343">
        <v>71.6586570427406</v>
      </c>
    </row>
    <row r="3482" spans="1:6" x14ac:dyDescent="0.25">
      <c r="A3482" s="348" t="s">
        <v>1312</v>
      </c>
      <c r="B3482" s="343" t="s">
        <v>1365</v>
      </c>
      <c r="C3482" s="399" t="s">
        <v>911</v>
      </c>
      <c r="D3482" s="343" t="s">
        <v>1830</v>
      </c>
      <c r="E3482" s="422">
        <v>35827</v>
      </c>
      <c r="F3482" s="343">
        <v>82.246599128837005</v>
      </c>
    </row>
    <row r="3483" spans="1:6" x14ac:dyDescent="0.25">
      <c r="A3483" s="348" t="s">
        <v>1312</v>
      </c>
      <c r="B3483" s="343" t="s">
        <v>1365</v>
      </c>
      <c r="C3483" s="399" t="s">
        <v>911</v>
      </c>
      <c r="D3483" s="343" t="s">
        <v>1830</v>
      </c>
      <c r="E3483" s="422">
        <v>35855</v>
      </c>
      <c r="F3483" s="343">
        <v>148.042560808611</v>
      </c>
    </row>
    <row r="3484" spans="1:6" x14ac:dyDescent="0.25">
      <c r="A3484" s="348" t="s">
        <v>1312</v>
      </c>
      <c r="B3484" s="343" t="s">
        <v>1365</v>
      </c>
      <c r="C3484" s="399" t="s">
        <v>911</v>
      </c>
      <c r="D3484" s="343" t="s">
        <v>1830</v>
      </c>
      <c r="E3484" s="422">
        <v>35886</v>
      </c>
      <c r="F3484" s="343">
        <v>301.91584691200802</v>
      </c>
    </row>
    <row r="3485" spans="1:6" x14ac:dyDescent="0.25">
      <c r="A3485" s="348" t="s">
        <v>1312</v>
      </c>
      <c r="B3485" s="343" t="s">
        <v>1365</v>
      </c>
      <c r="C3485" s="399" t="s">
        <v>911</v>
      </c>
      <c r="D3485" s="343" t="s">
        <v>1830</v>
      </c>
      <c r="E3485" s="422">
        <v>35916</v>
      </c>
      <c r="F3485" s="343">
        <v>401.49370813667701</v>
      </c>
    </row>
    <row r="3486" spans="1:6" x14ac:dyDescent="0.25">
      <c r="A3486" s="348" t="s">
        <v>1312</v>
      </c>
      <c r="B3486" s="343" t="s">
        <v>1365</v>
      </c>
      <c r="C3486" s="399" t="s">
        <v>911</v>
      </c>
      <c r="D3486" s="343" t="s">
        <v>1830</v>
      </c>
      <c r="E3486" s="422">
        <v>35947</v>
      </c>
      <c r="F3486" s="343">
        <v>453.33853259608401</v>
      </c>
    </row>
    <row r="3487" spans="1:6" x14ac:dyDescent="0.25">
      <c r="A3487" s="348" t="s">
        <v>1312</v>
      </c>
      <c r="B3487" s="343" t="s">
        <v>1365</v>
      </c>
      <c r="C3487" s="399" t="s">
        <v>911</v>
      </c>
      <c r="D3487" s="343" t="s">
        <v>1830</v>
      </c>
      <c r="E3487" s="422">
        <v>35977</v>
      </c>
      <c r="F3487" s="343">
        <v>199.93458125176801</v>
      </c>
    </row>
    <row r="3488" spans="1:6" x14ac:dyDescent="0.25">
      <c r="A3488" s="348" t="s">
        <v>1312</v>
      </c>
      <c r="B3488" s="343" t="s">
        <v>1365</v>
      </c>
      <c r="C3488" s="399" t="s">
        <v>911</v>
      </c>
      <c r="D3488" s="343" t="s">
        <v>1830</v>
      </c>
      <c r="E3488" s="422">
        <v>36008</v>
      </c>
      <c r="F3488" s="343">
        <v>86.505905122476094</v>
      </c>
    </row>
    <row r="3489" spans="1:6" x14ac:dyDescent="0.25">
      <c r="A3489" s="348" t="s">
        <v>1312</v>
      </c>
      <c r="B3489" s="343" t="s">
        <v>1365</v>
      </c>
      <c r="C3489" s="399" t="s">
        <v>911</v>
      </c>
      <c r="D3489" s="343" t="s">
        <v>1830</v>
      </c>
      <c r="E3489" s="422">
        <v>36039</v>
      </c>
      <c r="F3489" s="343">
        <v>69.174529642314994</v>
      </c>
    </row>
    <row r="3490" spans="1:6" x14ac:dyDescent="0.25">
      <c r="A3490" s="348" t="s">
        <v>1312</v>
      </c>
      <c r="B3490" s="343" t="s">
        <v>1365</v>
      </c>
      <c r="C3490" s="399" t="s">
        <v>911</v>
      </c>
      <c r="D3490" s="343" t="s">
        <v>1830</v>
      </c>
      <c r="E3490" s="422">
        <v>36069</v>
      </c>
      <c r="F3490" s="343">
        <v>79.940710700704898</v>
      </c>
    </row>
    <row r="3491" spans="1:6" x14ac:dyDescent="0.25">
      <c r="A3491" s="348" t="s">
        <v>1312</v>
      </c>
      <c r="B3491" s="343" t="s">
        <v>1365</v>
      </c>
      <c r="C3491" s="399" t="s">
        <v>911</v>
      </c>
      <c r="D3491" s="343" t="s">
        <v>1830</v>
      </c>
      <c r="E3491" s="422">
        <v>36100</v>
      </c>
      <c r="F3491" s="343">
        <v>86.367247197863506</v>
      </c>
    </row>
    <row r="3492" spans="1:6" x14ac:dyDescent="0.25">
      <c r="A3492" s="348" t="s">
        <v>1312</v>
      </c>
      <c r="B3492" s="343" t="s">
        <v>1365</v>
      </c>
      <c r="C3492" s="399" t="s">
        <v>911</v>
      </c>
      <c r="D3492" s="343" t="s">
        <v>1830</v>
      </c>
      <c r="E3492" s="422">
        <v>36130</v>
      </c>
      <c r="F3492" s="343">
        <v>76.462581189055598</v>
      </c>
    </row>
    <row r="3493" spans="1:6" x14ac:dyDescent="0.25">
      <c r="A3493" s="348" t="s">
        <v>1312</v>
      </c>
      <c r="B3493" s="343" t="s">
        <v>1365</v>
      </c>
      <c r="C3493" s="399" t="s">
        <v>911</v>
      </c>
      <c r="D3493" s="343" t="s">
        <v>1830</v>
      </c>
      <c r="E3493" s="422">
        <v>36161</v>
      </c>
      <c r="F3493" s="343">
        <v>70.515194263212607</v>
      </c>
    </row>
    <row r="3494" spans="1:6" x14ac:dyDescent="0.25">
      <c r="A3494" s="348" t="s">
        <v>1312</v>
      </c>
      <c r="B3494" s="343" t="s">
        <v>1365</v>
      </c>
      <c r="C3494" s="399" t="s">
        <v>911</v>
      </c>
      <c r="D3494" s="343" t="s">
        <v>1830</v>
      </c>
      <c r="E3494" s="422">
        <v>36192</v>
      </c>
      <c r="F3494" s="343">
        <v>80.934183731622696</v>
      </c>
    </row>
    <row r="3495" spans="1:6" x14ac:dyDescent="0.25">
      <c r="A3495" s="348" t="s">
        <v>1312</v>
      </c>
      <c r="B3495" s="343" t="s">
        <v>1365</v>
      </c>
      <c r="C3495" s="399" t="s">
        <v>911</v>
      </c>
      <c r="D3495" s="343" t="s">
        <v>1830</v>
      </c>
      <c r="E3495" s="422">
        <v>36220</v>
      </c>
      <c r="F3495" s="343">
        <v>145.68023411904301</v>
      </c>
    </row>
    <row r="3496" spans="1:6" x14ac:dyDescent="0.25">
      <c r="A3496" s="348" t="s">
        <v>1312</v>
      </c>
      <c r="B3496" s="343" t="s">
        <v>1365</v>
      </c>
      <c r="C3496" s="399" t="s">
        <v>911</v>
      </c>
      <c r="D3496" s="343" t="s">
        <v>1830</v>
      </c>
      <c r="E3496" s="422">
        <v>36251</v>
      </c>
      <c r="F3496" s="343">
        <v>297.09815219456902</v>
      </c>
    </row>
    <row r="3497" spans="1:6" x14ac:dyDescent="0.25">
      <c r="A3497" s="348" t="s">
        <v>1312</v>
      </c>
      <c r="B3497" s="343" t="s">
        <v>1365</v>
      </c>
      <c r="C3497" s="399" t="s">
        <v>911</v>
      </c>
      <c r="D3497" s="343" t="s">
        <v>1830</v>
      </c>
      <c r="E3497" s="422">
        <v>36281</v>
      </c>
      <c r="F3497" s="343">
        <v>395.08704172098902</v>
      </c>
    </row>
    <row r="3498" spans="1:6" x14ac:dyDescent="0.25">
      <c r="A3498" s="348" t="s">
        <v>1312</v>
      </c>
      <c r="B3498" s="343" t="s">
        <v>1365</v>
      </c>
      <c r="C3498" s="399" t="s">
        <v>911</v>
      </c>
      <c r="D3498" s="343" t="s">
        <v>1830</v>
      </c>
      <c r="E3498" s="422">
        <v>36312</v>
      </c>
      <c r="F3498" s="343">
        <v>446.10457427280301</v>
      </c>
    </row>
    <row r="3499" spans="1:6" x14ac:dyDescent="0.25">
      <c r="A3499" s="348" t="s">
        <v>1312</v>
      </c>
      <c r="B3499" s="343" t="s">
        <v>1365</v>
      </c>
      <c r="C3499" s="399" t="s">
        <v>911</v>
      </c>
      <c r="D3499" s="343" t="s">
        <v>1830</v>
      </c>
      <c r="E3499" s="422">
        <v>36342</v>
      </c>
      <c r="F3499" s="343">
        <v>196.744209544612</v>
      </c>
    </row>
    <row r="3500" spans="1:6" x14ac:dyDescent="0.25">
      <c r="A3500" s="348" t="s">
        <v>1312</v>
      </c>
      <c r="B3500" s="343" t="s">
        <v>1365</v>
      </c>
      <c r="C3500" s="399" t="s">
        <v>911</v>
      </c>
      <c r="D3500" s="343" t="s">
        <v>1830</v>
      </c>
      <c r="E3500" s="422">
        <v>36373</v>
      </c>
      <c r="F3500" s="343">
        <v>85.125523647311994</v>
      </c>
    </row>
    <row r="3501" spans="1:6" x14ac:dyDescent="0.25">
      <c r="A3501" s="348" t="s">
        <v>1312</v>
      </c>
      <c r="B3501" s="343" t="s">
        <v>1365</v>
      </c>
      <c r="C3501" s="399" t="s">
        <v>911</v>
      </c>
      <c r="D3501" s="343" t="s">
        <v>1830</v>
      </c>
      <c r="E3501" s="422">
        <v>36404</v>
      </c>
      <c r="F3501" s="343">
        <v>68.070706277467806</v>
      </c>
    </row>
    <row r="3502" spans="1:6" x14ac:dyDescent="0.25">
      <c r="A3502" s="348" t="s">
        <v>1312</v>
      </c>
      <c r="B3502" s="343" t="s">
        <v>1365</v>
      </c>
      <c r="C3502" s="399" t="s">
        <v>911</v>
      </c>
      <c r="D3502" s="343" t="s">
        <v>1830</v>
      </c>
      <c r="E3502" s="422">
        <v>36434</v>
      </c>
      <c r="F3502" s="343">
        <v>28.8751789280835</v>
      </c>
    </row>
    <row r="3503" spans="1:6" x14ac:dyDescent="0.25">
      <c r="A3503" s="348" t="s">
        <v>1312</v>
      </c>
      <c r="B3503" s="343" t="s">
        <v>1365</v>
      </c>
      <c r="C3503" s="399" t="s">
        <v>911</v>
      </c>
      <c r="D3503" s="343" t="s">
        <v>1830</v>
      </c>
      <c r="E3503" s="422">
        <v>36465</v>
      </c>
      <c r="F3503" s="343">
        <v>31.1964916812071</v>
      </c>
    </row>
    <row r="3504" spans="1:6" x14ac:dyDescent="0.25">
      <c r="A3504" s="348" t="s">
        <v>1312</v>
      </c>
      <c r="B3504" s="343" t="s">
        <v>1365</v>
      </c>
      <c r="C3504" s="399" t="s">
        <v>911</v>
      </c>
      <c r="D3504" s="343" t="s">
        <v>1830</v>
      </c>
      <c r="E3504" s="422">
        <v>36495</v>
      </c>
      <c r="F3504" s="343">
        <v>27.6188526945086</v>
      </c>
    </row>
    <row r="3505" spans="1:6" x14ac:dyDescent="0.25">
      <c r="A3505" s="348" t="s">
        <v>1312</v>
      </c>
      <c r="B3505" s="343" t="s">
        <v>1365</v>
      </c>
      <c r="C3505" s="399" t="s">
        <v>911</v>
      </c>
      <c r="D3505" s="343" t="s">
        <v>1830</v>
      </c>
      <c r="E3505" s="422">
        <v>36526</v>
      </c>
      <c r="F3505" s="343">
        <v>25.470612328204801</v>
      </c>
    </row>
    <row r="3506" spans="1:6" x14ac:dyDescent="0.25">
      <c r="A3506" s="348" t="s">
        <v>1312</v>
      </c>
      <c r="B3506" s="343" t="s">
        <v>1365</v>
      </c>
      <c r="C3506" s="399" t="s">
        <v>911</v>
      </c>
      <c r="D3506" s="343" t="s">
        <v>1830</v>
      </c>
      <c r="E3506" s="422">
        <v>36557</v>
      </c>
      <c r="F3506" s="343">
        <v>29.234028771630399</v>
      </c>
    </row>
    <row r="3507" spans="1:6" x14ac:dyDescent="0.25">
      <c r="A3507" s="348" t="s">
        <v>1312</v>
      </c>
      <c r="B3507" s="343" t="s">
        <v>1365</v>
      </c>
      <c r="C3507" s="399" t="s">
        <v>911</v>
      </c>
      <c r="D3507" s="343" t="s">
        <v>1830</v>
      </c>
      <c r="E3507" s="422">
        <v>36586</v>
      </c>
      <c r="F3507" s="343">
        <v>52.6207834481432</v>
      </c>
    </row>
    <row r="3508" spans="1:6" x14ac:dyDescent="0.25">
      <c r="A3508" s="348" t="s">
        <v>1312</v>
      </c>
      <c r="B3508" s="343" t="s">
        <v>1365</v>
      </c>
      <c r="C3508" s="399" t="s">
        <v>911</v>
      </c>
      <c r="D3508" s="343" t="s">
        <v>1830</v>
      </c>
      <c r="E3508" s="422">
        <v>36617</v>
      </c>
      <c r="F3508" s="343">
        <v>107.314060991273</v>
      </c>
    </row>
    <row r="3509" spans="1:6" x14ac:dyDescent="0.25">
      <c r="A3509" s="348" t="s">
        <v>1312</v>
      </c>
      <c r="B3509" s="343" t="s">
        <v>1365</v>
      </c>
      <c r="C3509" s="399" t="s">
        <v>911</v>
      </c>
      <c r="D3509" s="343" t="s">
        <v>1830</v>
      </c>
      <c r="E3509" s="422">
        <v>36647</v>
      </c>
      <c r="F3509" s="343">
        <v>142.708376268666</v>
      </c>
    </row>
    <row r="3510" spans="1:6" x14ac:dyDescent="0.25">
      <c r="A3510" s="348" t="s">
        <v>1312</v>
      </c>
      <c r="B3510" s="343" t="s">
        <v>1365</v>
      </c>
      <c r="C3510" s="399" t="s">
        <v>911</v>
      </c>
      <c r="D3510" s="343" t="s">
        <v>1830</v>
      </c>
      <c r="E3510" s="422">
        <v>36678</v>
      </c>
      <c r="F3510" s="343">
        <v>161.136288254817</v>
      </c>
    </row>
    <row r="3511" spans="1:6" x14ac:dyDescent="0.25">
      <c r="A3511" s="348" t="s">
        <v>1312</v>
      </c>
      <c r="B3511" s="343" t="s">
        <v>1365</v>
      </c>
      <c r="C3511" s="399" t="s">
        <v>911</v>
      </c>
      <c r="D3511" s="343" t="s">
        <v>1830</v>
      </c>
      <c r="E3511" s="422">
        <v>36708</v>
      </c>
      <c r="F3511" s="343">
        <v>71.0654709455183</v>
      </c>
    </row>
    <row r="3512" spans="1:6" x14ac:dyDescent="0.25">
      <c r="A3512" s="348" t="s">
        <v>1312</v>
      </c>
      <c r="B3512" s="343" t="s">
        <v>1365</v>
      </c>
      <c r="C3512" s="399" t="s">
        <v>911</v>
      </c>
      <c r="D3512" s="343" t="s">
        <v>1830</v>
      </c>
      <c r="E3512" s="422">
        <v>36739</v>
      </c>
      <c r="F3512" s="343">
        <v>30.7479719046489</v>
      </c>
    </row>
    <row r="3513" spans="1:6" x14ac:dyDescent="0.25">
      <c r="A3513" s="348" t="s">
        <v>1312</v>
      </c>
      <c r="B3513" s="343" t="s">
        <v>1365</v>
      </c>
      <c r="C3513" s="399" t="s">
        <v>911</v>
      </c>
      <c r="D3513" s="343" t="s">
        <v>1830</v>
      </c>
      <c r="E3513" s="422">
        <v>36770</v>
      </c>
      <c r="F3513" s="343">
        <v>24.5876450971503</v>
      </c>
    </row>
    <row r="3514" spans="1:6" x14ac:dyDescent="0.25">
      <c r="A3514" s="348" t="s">
        <v>1312</v>
      </c>
      <c r="B3514" s="343" t="s">
        <v>1365</v>
      </c>
      <c r="C3514" s="399" t="s">
        <v>911</v>
      </c>
      <c r="D3514" s="343" t="s">
        <v>1830</v>
      </c>
      <c r="E3514" s="422">
        <v>36800</v>
      </c>
      <c r="F3514" s="343">
        <v>14.436695383240201</v>
      </c>
    </row>
    <row r="3515" spans="1:6" x14ac:dyDescent="0.25">
      <c r="A3515" s="348" t="s">
        <v>1312</v>
      </c>
      <c r="B3515" s="343" t="s">
        <v>1365</v>
      </c>
      <c r="C3515" s="399" t="s">
        <v>911</v>
      </c>
      <c r="D3515" s="343" t="s">
        <v>1830</v>
      </c>
      <c r="E3515" s="422">
        <v>36831</v>
      </c>
      <c r="F3515" s="343">
        <v>15.5972798834971</v>
      </c>
    </row>
    <row r="3516" spans="1:6" x14ac:dyDescent="0.25">
      <c r="A3516" s="348" t="s">
        <v>1312</v>
      </c>
      <c r="B3516" s="343" t="s">
        <v>1365</v>
      </c>
      <c r="C3516" s="399" t="s">
        <v>911</v>
      </c>
      <c r="D3516" s="343" t="s">
        <v>1830</v>
      </c>
      <c r="E3516" s="422">
        <v>36861</v>
      </c>
      <c r="F3516" s="343">
        <v>13.808571166892801</v>
      </c>
    </row>
    <row r="3517" spans="1:6" x14ac:dyDescent="0.25">
      <c r="A3517" s="348" t="s">
        <v>1312</v>
      </c>
      <c r="B3517" s="343" t="s">
        <v>1365</v>
      </c>
      <c r="C3517" s="399" t="s">
        <v>911</v>
      </c>
      <c r="D3517" s="343" t="s">
        <v>1830</v>
      </c>
      <c r="E3517" s="422">
        <v>36892</v>
      </c>
      <c r="F3517" s="343">
        <v>12.734517501093899</v>
      </c>
    </row>
    <row r="3518" spans="1:6" x14ac:dyDescent="0.25">
      <c r="A3518" s="348" t="s">
        <v>1312</v>
      </c>
      <c r="B3518" s="343" t="s">
        <v>1365</v>
      </c>
      <c r="C3518" s="399" t="s">
        <v>911</v>
      </c>
      <c r="D3518" s="343" t="s">
        <v>1830</v>
      </c>
      <c r="E3518" s="422">
        <v>36923</v>
      </c>
      <c r="F3518" s="343">
        <v>14.616109193714401</v>
      </c>
    </row>
    <row r="3519" spans="1:6" x14ac:dyDescent="0.25">
      <c r="A3519" s="348" t="s">
        <v>1312</v>
      </c>
      <c r="B3519" s="343" t="s">
        <v>1365</v>
      </c>
      <c r="C3519" s="399" t="s">
        <v>911</v>
      </c>
      <c r="D3519" s="343" t="s">
        <v>1830</v>
      </c>
      <c r="E3519" s="422">
        <v>36951</v>
      </c>
      <c r="F3519" s="343">
        <v>26.3087623927916</v>
      </c>
    </row>
    <row r="3520" spans="1:6" x14ac:dyDescent="0.25">
      <c r="A3520" s="348" t="s">
        <v>1312</v>
      </c>
      <c r="B3520" s="343" t="s">
        <v>1365</v>
      </c>
      <c r="C3520" s="399" t="s">
        <v>911</v>
      </c>
      <c r="D3520" s="343" t="s">
        <v>1830</v>
      </c>
      <c r="E3520" s="422">
        <v>36982</v>
      </c>
      <c r="F3520" s="343">
        <v>53.653707661104399</v>
      </c>
    </row>
    <row r="3521" spans="1:6" x14ac:dyDescent="0.25">
      <c r="A3521" s="348" t="s">
        <v>1312</v>
      </c>
      <c r="B3521" s="343" t="s">
        <v>1365</v>
      </c>
      <c r="C3521" s="399" t="s">
        <v>911</v>
      </c>
      <c r="D3521" s="343" t="s">
        <v>1830</v>
      </c>
      <c r="E3521" s="422">
        <v>37012</v>
      </c>
      <c r="F3521" s="343">
        <v>71.349769362772903</v>
      </c>
    </row>
    <row r="3522" spans="1:6" x14ac:dyDescent="0.25">
      <c r="A3522" s="348" t="s">
        <v>1312</v>
      </c>
      <c r="B3522" s="343" t="s">
        <v>1365</v>
      </c>
      <c r="C3522" s="399" t="s">
        <v>911</v>
      </c>
      <c r="D3522" s="343" t="s">
        <v>1830</v>
      </c>
      <c r="E3522" s="422">
        <v>37043</v>
      </c>
      <c r="F3522" s="343">
        <v>80.5631547605159</v>
      </c>
    </row>
    <row r="3523" spans="1:6" x14ac:dyDescent="0.25">
      <c r="A3523" s="348" t="s">
        <v>1312</v>
      </c>
      <c r="B3523" s="343" t="s">
        <v>1365</v>
      </c>
      <c r="C3523" s="399" t="s">
        <v>911</v>
      </c>
      <c r="D3523" s="343" t="s">
        <v>1830</v>
      </c>
      <c r="E3523" s="422">
        <v>37073</v>
      </c>
      <c r="F3523" s="343">
        <v>35.530535026715803</v>
      </c>
    </row>
    <row r="3524" spans="1:6" x14ac:dyDescent="0.25">
      <c r="A3524" s="348" t="s">
        <v>1312</v>
      </c>
      <c r="B3524" s="343" t="s">
        <v>1365</v>
      </c>
      <c r="C3524" s="399" t="s">
        <v>911</v>
      </c>
      <c r="D3524" s="343" t="s">
        <v>1830</v>
      </c>
      <c r="E3524" s="422">
        <v>37104</v>
      </c>
      <c r="F3524" s="343">
        <v>15.373033883025199</v>
      </c>
    </row>
    <row r="3525" spans="1:6" x14ac:dyDescent="0.25">
      <c r="A3525" s="348" t="s">
        <v>1312</v>
      </c>
      <c r="B3525" s="343" t="s">
        <v>1365</v>
      </c>
      <c r="C3525" s="399" t="s">
        <v>911</v>
      </c>
      <c r="D3525" s="343" t="s">
        <v>1830</v>
      </c>
      <c r="E3525" s="422">
        <v>37135</v>
      </c>
      <c r="F3525" s="343">
        <v>12.2930612254509</v>
      </c>
    </row>
    <row r="3526" spans="1:6" x14ac:dyDescent="0.25">
      <c r="A3526" s="348" t="s">
        <v>1312</v>
      </c>
      <c r="B3526" s="343" t="s">
        <v>1365</v>
      </c>
      <c r="C3526" s="399" t="s">
        <v>911</v>
      </c>
      <c r="D3526" s="343" t="s">
        <v>1830</v>
      </c>
      <c r="E3526" s="422">
        <v>37165</v>
      </c>
      <c r="F3526" s="343">
        <v>9.9591840540854992</v>
      </c>
    </row>
    <row r="3527" spans="1:6" x14ac:dyDescent="0.25">
      <c r="A3527" s="348" t="s">
        <v>1312</v>
      </c>
      <c r="B3527" s="343" t="s">
        <v>1365</v>
      </c>
      <c r="C3527" s="399" t="s">
        <v>911</v>
      </c>
      <c r="D3527" s="343" t="s">
        <v>1830</v>
      </c>
      <c r="E3527" s="422">
        <v>37196</v>
      </c>
      <c r="F3527" s="343">
        <v>10.7598156627426</v>
      </c>
    </row>
    <row r="3528" spans="1:6" x14ac:dyDescent="0.25">
      <c r="A3528" s="348" t="s">
        <v>1312</v>
      </c>
      <c r="B3528" s="343" t="s">
        <v>1365</v>
      </c>
      <c r="C3528" s="399" t="s">
        <v>911</v>
      </c>
      <c r="D3528" s="343" t="s">
        <v>1830</v>
      </c>
      <c r="E3528" s="422">
        <v>37226</v>
      </c>
      <c r="F3528" s="343">
        <v>9.5258712693124199</v>
      </c>
    </row>
    <row r="3529" spans="1:6" x14ac:dyDescent="0.25">
      <c r="A3529" s="348" t="s">
        <v>1312</v>
      </c>
      <c r="B3529" s="343" t="s">
        <v>1365</v>
      </c>
      <c r="C3529" s="399" t="s">
        <v>911</v>
      </c>
      <c r="D3529" s="343" t="s">
        <v>1830</v>
      </c>
      <c r="E3529" s="422">
        <v>37257</v>
      </c>
      <c r="F3529" s="343">
        <v>8.7849331350857707</v>
      </c>
    </row>
    <row r="3530" spans="1:6" x14ac:dyDescent="0.25">
      <c r="A3530" s="348" t="s">
        <v>1312</v>
      </c>
      <c r="B3530" s="343" t="s">
        <v>1365</v>
      </c>
      <c r="C3530" s="399" t="s">
        <v>911</v>
      </c>
      <c r="D3530" s="343" t="s">
        <v>1830</v>
      </c>
      <c r="E3530" s="422">
        <v>37288</v>
      </c>
      <c r="F3530" s="343">
        <v>10.0829530408878</v>
      </c>
    </row>
    <row r="3531" spans="1:6" x14ac:dyDescent="0.25">
      <c r="A3531" s="348" t="s">
        <v>1312</v>
      </c>
      <c r="B3531" s="343" t="s">
        <v>1365</v>
      </c>
      <c r="C3531" s="399" t="s">
        <v>911</v>
      </c>
      <c r="D3531" s="343" t="s">
        <v>1830</v>
      </c>
      <c r="E3531" s="422">
        <v>37316</v>
      </c>
      <c r="F3531" s="343">
        <v>18.149153940671901</v>
      </c>
    </row>
    <row r="3532" spans="1:6" x14ac:dyDescent="0.25">
      <c r="A3532" s="348" t="s">
        <v>1312</v>
      </c>
      <c r="B3532" s="343" t="s">
        <v>1365</v>
      </c>
      <c r="C3532" s="399" t="s">
        <v>911</v>
      </c>
      <c r="D3532" s="343" t="s">
        <v>1830</v>
      </c>
      <c r="E3532" s="422">
        <v>37347</v>
      </c>
      <c r="F3532" s="343">
        <v>37.013120772872199</v>
      </c>
    </row>
    <row r="3533" spans="1:6" x14ac:dyDescent="0.25">
      <c r="A3533" s="348" t="s">
        <v>1312</v>
      </c>
      <c r="B3533" s="343" t="s">
        <v>1365</v>
      </c>
      <c r="C3533" s="399" t="s">
        <v>911</v>
      </c>
      <c r="D3533" s="343" t="s">
        <v>1830</v>
      </c>
      <c r="E3533" s="422">
        <v>37377</v>
      </c>
      <c r="F3533" s="343">
        <v>49.2207853970054</v>
      </c>
    </row>
    <row r="3534" spans="1:6" x14ac:dyDescent="0.25">
      <c r="A3534" s="348" t="s">
        <v>1312</v>
      </c>
      <c r="B3534" s="343" t="s">
        <v>1365</v>
      </c>
      <c r="C3534" s="399" t="s">
        <v>911</v>
      </c>
      <c r="D3534" s="343" t="s">
        <v>1830</v>
      </c>
      <c r="E3534" s="422">
        <v>37408</v>
      </c>
      <c r="F3534" s="343">
        <v>55.576658295997902</v>
      </c>
    </row>
    <row r="3535" spans="1:6" x14ac:dyDescent="0.25">
      <c r="A3535" s="348" t="s">
        <v>1312</v>
      </c>
      <c r="B3535" s="343" t="s">
        <v>1365</v>
      </c>
      <c r="C3535" s="399" t="s">
        <v>911</v>
      </c>
      <c r="D3535" s="343" t="s">
        <v>1830</v>
      </c>
      <c r="E3535" s="422">
        <v>37438</v>
      </c>
      <c r="F3535" s="343">
        <v>24.5108127918242</v>
      </c>
    </row>
    <row r="3536" spans="1:6" x14ac:dyDescent="0.25">
      <c r="A3536" s="348" t="s">
        <v>1312</v>
      </c>
      <c r="B3536" s="343" t="s">
        <v>1365</v>
      </c>
      <c r="C3536" s="399" t="s">
        <v>911</v>
      </c>
      <c r="D3536" s="343" t="s">
        <v>1830</v>
      </c>
      <c r="E3536" s="422">
        <v>37469</v>
      </c>
      <c r="F3536" s="343">
        <v>10.6051190973026</v>
      </c>
    </row>
    <row r="3537" spans="1:6" x14ac:dyDescent="0.25">
      <c r="A3537" s="348" t="s">
        <v>1312</v>
      </c>
      <c r="B3537" s="343" t="s">
        <v>1365</v>
      </c>
      <c r="C3537" s="399" t="s">
        <v>911</v>
      </c>
      <c r="D3537" s="343" t="s">
        <v>1830</v>
      </c>
      <c r="E3537" s="422">
        <v>37500</v>
      </c>
      <c r="F3537" s="343">
        <v>8.4803936138000502</v>
      </c>
    </row>
    <row r="3538" spans="1:6" x14ac:dyDescent="0.25">
      <c r="A3538" s="348" t="s">
        <v>1312</v>
      </c>
      <c r="B3538" s="343" t="s">
        <v>1365</v>
      </c>
      <c r="C3538" s="399" t="s">
        <v>911</v>
      </c>
      <c r="D3538" s="343" t="s">
        <v>1830</v>
      </c>
      <c r="E3538" s="422">
        <v>37530</v>
      </c>
      <c r="F3538" s="343">
        <v>11.8378694756413</v>
      </c>
    </row>
    <row r="3539" spans="1:6" x14ac:dyDescent="0.25">
      <c r="A3539" s="348" t="s">
        <v>1312</v>
      </c>
      <c r="B3539" s="343" t="s">
        <v>1365</v>
      </c>
      <c r="C3539" s="399" t="s">
        <v>911</v>
      </c>
      <c r="D3539" s="343" t="s">
        <v>1830</v>
      </c>
      <c r="E3539" s="422">
        <v>37561</v>
      </c>
      <c r="F3539" s="343">
        <v>12.7895310203908</v>
      </c>
    </row>
    <row r="3540" spans="1:6" x14ac:dyDescent="0.25">
      <c r="A3540" s="348" t="s">
        <v>1312</v>
      </c>
      <c r="B3540" s="343" t="s">
        <v>1365</v>
      </c>
      <c r="C3540" s="399" t="s">
        <v>911</v>
      </c>
      <c r="D3540" s="343" t="s">
        <v>1830</v>
      </c>
      <c r="E3540" s="422">
        <v>37591</v>
      </c>
      <c r="F3540" s="343">
        <v>11.322817222322801</v>
      </c>
    </row>
    <row r="3541" spans="1:6" x14ac:dyDescent="0.25">
      <c r="A3541" s="348" t="s">
        <v>1312</v>
      </c>
      <c r="B3541" s="343" t="s">
        <v>1365</v>
      </c>
      <c r="C3541" s="399" t="s">
        <v>911</v>
      </c>
      <c r="D3541" s="343" t="s">
        <v>1830</v>
      </c>
      <c r="E3541" s="422">
        <v>37622</v>
      </c>
      <c r="F3541" s="343">
        <v>10.4421096387631</v>
      </c>
    </row>
    <row r="3542" spans="1:6" x14ac:dyDescent="0.25">
      <c r="A3542" s="348" t="s">
        <v>1312</v>
      </c>
      <c r="B3542" s="343" t="s">
        <v>1365</v>
      </c>
      <c r="C3542" s="399" t="s">
        <v>911</v>
      </c>
      <c r="D3542" s="343" t="s">
        <v>1830</v>
      </c>
      <c r="E3542" s="422">
        <v>37653</v>
      </c>
      <c r="F3542" s="343">
        <v>11.984986056973799</v>
      </c>
    </row>
    <row r="3543" spans="1:6" x14ac:dyDescent="0.25">
      <c r="A3543" s="348" t="s">
        <v>1312</v>
      </c>
      <c r="B3543" s="343" t="s">
        <v>1365</v>
      </c>
      <c r="C3543" s="399" t="s">
        <v>911</v>
      </c>
      <c r="D3543" s="343" t="s">
        <v>1830</v>
      </c>
      <c r="E3543" s="422">
        <v>37681</v>
      </c>
      <c r="F3543" s="343">
        <v>21.572782898299799</v>
      </c>
    </row>
    <row r="3544" spans="1:6" x14ac:dyDescent="0.25">
      <c r="A3544" s="348" t="s">
        <v>1312</v>
      </c>
      <c r="B3544" s="343" t="s">
        <v>1365</v>
      </c>
      <c r="C3544" s="399" t="s">
        <v>911</v>
      </c>
      <c r="D3544" s="343" t="s">
        <v>1830</v>
      </c>
      <c r="E3544" s="422">
        <v>37712</v>
      </c>
      <c r="F3544" s="343">
        <v>43.995219911180001</v>
      </c>
    </row>
    <row r="3545" spans="1:6" x14ac:dyDescent="0.25">
      <c r="A3545" s="348" t="s">
        <v>1312</v>
      </c>
      <c r="B3545" s="343" t="s">
        <v>1365</v>
      </c>
      <c r="C3545" s="399" t="s">
        <v>911</v>
      </c>
      <c r="D3545" s="343" t="s">
        <v>1830</v>
      </c>
      <c r="E3545" s="422">
        <v>37742</v>
      </c>
      <c r="F3545" s="343">
        <v>58.505719931873003</v>
      </c>
    </row>
    <row r="3546" spans="1:6" x14ac:dyDescent="0.25">
      <c r="A3546" s="348" t="s">
        <v>1312</v>
      </c>
      <c r="B3546" s="343" t="s">
        <v>1365</v>
      </c>
      <c r="C3546" s="399" t="s">
        <v>911</v>
      </c>
      <c r="D3546" s="343" t="s">
        <v>1830</v>
      </c>
      <c r="E3546" s="422">
        <v>37773</v>
      </c>
      <c r="F3546" s="343">
        <v>66.060555084374698</v>
      </c>
    </row>
    <row r="3547" spans="1:6" x14ac:dyDescent="0.25">
      <c r="A3547" s="348" t="s">
        <v>1312</v>
      </c>
      <c r="B3547" s="343" t="s">
        <v>1365</v>
      </c>
      <c r="C3547" s="399" t="s">
        <v>911</v>
      </c>
      <c r="D3547" s="343" t="s">
        <v>1830</v>
      </c>
      <c r="E3547" s="422">
        <v>37803</v>
      </c>
      <c r="F3547" s="343">
        <v>29.134495456228201</v>
      </c>
    </row>
    <row r="3548" spans="1:6" x14ac:dyDescent="0.25">
      <c r="A3548" s="348" t="s">
        <v>1312</v>
      </c>
      <c r="B3548" s="343" t="s">
        <v>1365</v>
      </c>
      <c r="C3548" s="399" t="s">
        <v>911</v>
      </c>
      <c r="D3548" s="343" t="s">
        <v>1830</v>
      </c>
      <c r="E3548" s="422">
        <v>37834</v>
      </c>
      <c r="F3548" s="343">
        <v>12.6056527287493</v>
      </c>
    </row>
    <row r="3549" spans="1:6" x14ac:dyDescent="0.25">
      <c r="A3549" s="348" t="s">
        <v>1312</v>
      </c>
      <c r="B3549" s="343" t="s">
        <v>1365</v>
      </c>
      <c r="C3549" s="399" t="s">
        <v>911</v>
      </c>
      <c r="D3549" s="343" t="s">
        <v>1830</v>
      </c>
      <c r="E3549" s="422">
        <v>37865</v>
      </c>
      <c r="F3549" s="343">
        <v>10.0801222426495</v>
      </c>
    </row>
    <row r="3550" spans="1:6" x14ac:dyDescent="0.25">
      <c r="A3550" s="348" t="s">
        <v>1312</v>
      </c>
      <c r="B3550" s="343" t="s">
        <v>1365</v>
      </c>
      <c r="C3550" s="399" t="s">
        <v>911</v>
      </c>
      <c r="D3550" s="343" t="s">
        <v>1830</v>
      </c>
      <c r="E3550" s="422">
        <v>37895</v>
      </c>
      <c r="F3550" s="343">
        <v>12.2728244560415</v>
      </c>
    </row>
    <row r="3551" spans="1:6" x14ac:dyDescent="0.25">
      <c r="A3551" s="348" t="s">
        <v>1312</v>
      </c>
      <c r="B3551" s="343" t="s">
        <v>1365</v>
      </c>
      <c r="C3551" s="399" t="s">
        <v>911</v>
      </c>
      <c r="D3551" s="343" t="s">
        <v>1830</v>
      </c>
      <c r="E3551" s="422">
        <v>37926</v>
      </c>
      <c r="F3551" s="343">
        <v>13.2594525908008</v>
      </c>
    </row>
    <row r="3552" spans="1:6" x14ac:dyDescent="0.25">
      <c r="A3552" s="348" t="s">
        <v>1312</v>
      </c>
      <c r="B3552" s="343" t="s">
        <v>1365</v>
      </c>
      <c r="C3552" s="399" t="s">
        <v>911</v>
      </c>
      <c r="D3552" s="343" t="s">
        <v>1830</v>
      </c>
      <c r="E3552" s="422">
        <v>37956</v>
      </c>
      <c r="F3552" s="343">
        <v>11.7388478056253</v>
      </c>
    </row>
    <row r="3553" spans="1:6" x14ac:dyDescent="0.25">
      <c r="A3553" s="348" t="s">
        <v>1312</v>
      </c>
      <c r="B3553" s="343" t="s">
        <v>1365</v>
      </c>
      <c r="C3553" s="399" t="s">
        <v>911</v>
      </c>
      <c r="D3553" s="343" t="s">
        <v>1830</v>
      </c>
      <c r="E3553" s="422">
        <v>37987</v>
      </c>
      <c r="F3553" s="343">
        <v>10.8257806703292</v>
      </c>
    </row>
    <row r="3554" spans="1:6" x14ac:dyDescent="0.25">
      <c r="A3554" s="348" t="s">
        <v>1312</v>
      </c>
      <c r="B3554" s="343" t="s">
        <v>1365</v>
      </c>
      <c r="C3554" s="399" t="s">
        <v>911</v>
      </c>
      <c r="D3554" s="343" t="s">
        <v>1830</v>
      </c>
      <c r="E3554" s="422">
        <v>38018</v>
      </c>
      <c r="F3554" s="343">
        <v>12.425346493979299</v>
      </c>
    </row>
    <row r="3555" spans="1:6" x14ac:dyDescent="0.25">
      <c r="A3555" s="348" t="s">
        <v>1312</v>
      </c>
      <c r="B3555" s="343" t="s">
        <v>1365</v>
      </c>
      <c r="C3555" s="399" t="s">
        <v>911</v>
      </c>
      <c r="D3555" s="343" t="s">
        <v>1830</v>
      </c>
      <c r="E3555" s="422">
        <v>38047</v>
      </c>
      <c r="F3555" s="343">
        <v>22.36542463016</v>
      </c>
    </row>
    <row r="3556" spans="1:6" x14ac:dyDescent="0.25">
      <c r="A3556" s="348" t="s">
        <v>1312</v>
      </c>
      <c r="B3556" s="343" t="s">
        <v>1365</v>
      </c>
      <c r="C3556" s="399" t="s">
        <v>911</v>
      </c>
      <c r="D3556" s="343" t="s">
        <v>1830</v>
      </c>
      <c r="E3556" s="422">
        <v>38078</v>
      </c>
      <c r="F3556" s="343">
        <v>45.611721939145802</v>
      </c>
    </row>
    <row r="3557" spans="1:6" x14ac:dyDescent="0.25">
      <c r="A3557" s="348" t="s">
        <v>1312</v>
      </c>
      <c r="B3557" s="343" t="s">
        <v>1365</v>
      </c>
      <c r="C3557" s="399" t="s">
        <v>911</v>
      </c>
      <c r="D3557" s="343" t="s">
        <v>1830</v>
      </c>
      <c r="E3557" s="422">
        <v>38108</v>
      </c>
      <c r="F3557" s="343">
        <v>60.655376533394801</v>
      </c>
    </row>
    <row r="3558" spans="1:6" x14ac:dyDescent="0.25">
      <c r="A3558" s="348" t="s">
        <v>1312</v>
      </c>
      <c r="B3558" s="343" t="s">
        <v>1365</v>
      </c>
      <c r="C3558" s="399" t="s">
        <v>911</v>
      </c>
      <c r="D3558" s="343" t="s">
        <v>1830</v>
      </c>
      <c r="E3558" s="422">
        <v>38139</v>
      </c>
      <c r="F3558" s="343">
        <v>68.487796531923394</v>
      </c>
    </row>
    <row r="3559" spans="1:6" x14ac:dyDescent="0.25">
      <c r="A3559" s="348" t="s">
        <v>1312</v>
      </c>
      <c r="B3559" s="343" t="s">
        <v>1365</v>
      </c>
      <c r="C3559" s="399" t="s">
        <v>911</v>
      </c>
      <c r="D3559" s="343" t="s">
        <v>1830</v>
      </c>
      <c r="E3559" s="422">
        <v>38169</v>
      </c>
      <c r="F3559" s="343">
        <v>30.2049747283817</v>
      </c>
    </row>
    <row r="3560" spans="1:6" x14ac:dyDescent="0.25">
      <c r="A3560" s="348" t="s">
        <v>1312</v>
      </c>
      <c r="B3560" s="343" t="s">
        <v>1365</v>
      </c>
      <c r="C3560" s="399" t="s">
        <v>911</v>
      </c>
      <c r="D3560" s="343" t="s">
        <v>1830</v>
      </c>
      <c r="E3560" s="422">
        <v>38200</v>
      </c>
      <c r="F3560" s="343">
        <v>13.068818119012001</v>
      </c>
    </row>
    <row r="3561" spans="1:6" x14ac:dyDescent="0.25">
      <c r="A3561" s="348" t="s">
        <v>1312</v>
      </c>
      <c r="B3561" s="343" t="s">
        <v>1365</v>
      </c>
      <c r="C3561" s="399" t="s">
        <v>911</v>
      </c>
      <c r="D3561" s="343" t="s">
        <v>1830</v>
      </c>
      <c r="E3561" s="422">
        <v>38231</v>
      </c>
      <c r="F3561" s="343">
        <v>10.450492889285201</v>
      </c>
    </row>
    <row r="3562" spans="1:6" x14ac:dyDescent="0.25">
      <c r="A3562" s="348" t="s">
        <v>1312</v>
      </c>
      <c r="B3562" s="343" t="s">
        <v>1365</v>
      </c>
      <c r="C3562" s="399" t="s">
        <v>911</v>
      </c>
      <c r="D3562" s="343" t="s">
        <v>1830</v>
      </c>
      <c r="E3562" s="422">
        <v>38261</v>
      </c>
      <c r="F3562" s="343">
        <v>38.848756441294803</v>
      </c>
    </row>
    <row r="3563" spans="1:6" x14ac:dyDescent="0.25">
      <c r="A3563" s="348" t="s">
        <v>1312</v>
      </c>
      <c r="B3563" s="343" t="s">
        <v>1365</v>
      </c>
      <c r="C3563" s="399" t="s">
        <v>911</v>
      </c>
      <c r="D3563" s="343" t="s">
        <v>1830</v>
      </c>
      <c r="E3563" s="422">
        <v>38292</v>
      </c>
      <c r="F3563" s="343">
        <v>41.971857911757503</v>
      </c>
    </row>
    <row r="3564" spans="1:6" x14ac:dyDescent="0.25">
      <c r="A3564" s="348" t="s">
        <v>1312</v>
      </c>
      <c r="B3564" s="343" t="s">
        <v>1365</v>
      </c>
      <c r="C3564" s="399" t="s">
        <v>911</v>
      </c>
      <c r="D3564" s="343" t="s">
        <v>1830</v>
      </c>
      <c r="E3564" s="422">
        <v>38322</v>
      </c>
      <c r="F3564" s="343">
        <v>37.158491179890902</v>
      </c>
    </row>
    <row r="3565" spans="1:6" x14ac:dyDescent="0.25">
      <c r="A3565" s="348" t="s">
        <v>1312</v>
      </c>
      <c r="B3565" s="343" t="s">
        <v>1365</v>
      </c>
      <c r="C3565" s="399" t="s">
        <v>911</v>
      </c>
      <c r="D3565" s="343" t="s">
        <v>1830</v>
      </c>
      <c r="E3565" s="422">
        <v>38353</v>
      </c>
      <c r="F3565" s="343">
        <v>34.268241842362997</v>
      </c>
    </row>
    <row r="3566" spans="1:6" x14ac:dyDescent="0.25">
      <c r="A3566" s="348" t="s">
        <v>1312</v>
      </c>
      <c r="B3566" s="343" t="s">
        <v>1365</v>
      </c>
      <c r="C3566" s="399" t="s">
        <v>911</v>
      </c>
      <c r="D3566" s="343" t="s">
        <v>1830</v>
      </c>
      <c r="E3566" s="422">
        <v>38384</v>
      </c>
      <c r="F3566" s="343">
        <v>39.3315541481306</v>
      </c>
    </row>
    <row r="3567" spans="1:6" x14ac:dyDescent="0.25">
      <c r="A3567" s="348" t="s">
        <v>1312</v>
      </c>
      <c r="B3567" s="343" t="s">
        <v>1365</v>
      </c>
      <c r="C3567" s="399" t="s">
        <v>911</v>
      </c>
      <c r="D3567" s="343" t="s">
        <v>1830</v>
      </c>
      <c r="E3567" s="422">
        <v>38412</v>
      </c>
      <c r="F3567" s="343">
        <v>70.7961673594628</v>
      </c>
    </row>
    <row r="3568" spans="1:6" x14ac:dyDescent="0.25">
      <c r="A3568" s="348" t="s">
        <v>1312</v>
      </c>
      <c r="B3568" s="343" t="s">
        <v>1365</v>
      </c>
      <c r="C3568" s="399" t="s">
        <v>911</v>
      </c>
      <c r="D3568" s="343" t="s">
        <v>1830</v>
      </c>
      <c r="E3568" s="422">
        <v>38443</v>
      </c>
      <c r="F3568" s="343">
        <v>144.38067478506699</v>
      </c>
    </row>
    <row r="3569" spans="1:6" x14ac:dyDescent="0.25">
      <c r="A3569" s="348" t="s">
        <v>1312</v>
      </c>
      <c r="B3569" s="343" t="s">
        <v>1365</v>
      </c>
      <c r="C3569" s="399" t="s">
        <v>911</v>
      </c>
      <c r="D3569" s="343" t="s">
        <v>1830</v>
      </c>
      <c r="E3569" s="422">
        <v>38473</v>
      </c>
      <c r="F3569" s="343">
        <v>192.00029775060599</v>
      </c>
    </row>
    <row r="3570" spans="1:6" x14ac:dyDescent="0.25">
      <c r="A3570" s="348" t="s">
        <v>1312</v>
      </c>
      <c r="B3570" s="343" t="s">
        <v>1365</v>
      </c>
      <c r="C3570" s="399" t="s">
        <v>911</v>
      </c>
      <c r="D3570" s="343" t="s">
        <v>1830</v>
      </c>
      <c r="E3570" s="422">
        <v>38504</v>
      </c>
      <c r="F3570" s="343">
        <v>216.79326842810801</v>
      </c>
    </row>
    <row r="3571" spans="1:6" x14ac:dyDescent="0.25">
      <c r="A3571" s="348" t="s">
        <v>1312</v>
      </c>
      <c r="B3571" s="343" t="s">
        <v>1365</v>
      </c>
      <c r="C3571" s="399" t="s">
        <v>911</v>
      </c>
      <c r="D3571" s="343" t="s">
        <v>1830</v>
      </c>
      <c r="E3571" s="422">
        <v>38534</v>
      </c>
      <c r="F3571" s="343">
        <v>95.611707862465906</v>
      </c>
    </row>
    <row r="3572" spans="1:6" x14ac:dyDescent="0.25">
      <c r="A3572" s="348" t="s">
        <v>1312</v>
      </c>
      <c r="B3572" s="343" t="s">
        <v>1365</v>
      </c>
      <c r="C3572" s="399" t="s">
        <v>911</v>
      </c>
      <c r="D3572" s="343" t="s">
        <v>1830</v>
      </c>
      <c r="E3572" s="422">
        <v>38565</v>
      </c>
      <c r="F3572" s="343">
        <v>41.368417995349901</v>
      </c>
    </row>
    <row r="3573" spans="1:6" x14ac:dyDescent="0.25">
      <c r="A3573" s="348" t="s">
        <v>1312</v>
      </c>
      <c r="B3573" s="343" t="s">
        <v>1365</v>
      </c>
      <c r="C3573" s="399" t="s">
        <v>911</v>
      </c>
      <c r="D3573" s="343" t="s">
        <v>1830</v>
      </c>
      <c r="E3573" s="422">
        <v>38596</v>
      </c>
      <c r="F3573" s="343">
        <v>33.080294955858399</v>
      </c>
    </row>
    <row r="3574" spans="1:6" x14ac:dyDescent="0.25">
      <c r="A3574" s="348" t="s">
        <v>1312</v>
      </c>
      <c r="B3574" s="343" t="s">
        <v>1365</v>
      </c>
      <c r="C3574" s="399" t="s">
        <v>911</v>
      </c>
      <c r="D3574" s="343" t="s">
        <v>1830</v>
      </c>
      <c r="E3574" s="422">
        <v>38626</v>
      </c>
      <c r="F3574" s="343">
        <v>28.315720284312299</v>
      </c>
    </row>
    <row r="3575" spans="1:6" x14ac:dyDescent="0.25">
      <c r="A3575" s="348" t="s">
        <v>1312</v>
      </c>
      <c r="B3575" s="343" t="s">
        <v>1365</v>
      </c>
      <c r="C3575" s="399" t="s">
        <v>911</v>
      </c>
      <c r="D3575" s="343" t="s">
        <v>1830</v>
      </c>
      <c r="E3575" s="422">
        <v>38657</v>
      </c>
      <c r="F3575" s="343">
        <v>30.592057437878001</v>
      </c>
    </row>
    <row r="3576" spans="1:6" x14ac:dyDescent="0.25">
      <c r="A3576" s="348" t="s">
        <v>1312</v>
      </c>
      <c r="B3576" s="343" t="s">
        <v>1365</v>
      </c>
      <c r="C3576" s="399" t="s">
        <v>911</v>
      </c>
      <c r="D3576" s="343" t="s">
        <v>1830</v>
      </c>
      <c r="E3576" s="422">
        <v>38687</v>
      </c>
      <c r="F3576" s="343">
        <v>27.083735460794699</v>
      </c>
    </row>
    <row r="3577" spans="1:6" x14ac:dyDescent="0.25">
      <c r="A3577" s="348" t="s">
        <v>1312</v>
      </c>
      <c r="B3577" s="343" t="s">
        <v>1365</v>
      </c>
      <c r="C3577" s="399" t="s">
        <v>911</v>
      </c>
      <c r="D3577" s="343" t="s">
        <v>1830</v>
      </c>
      <c r="E3577" s="422">
        <v>38718</v>
      </c>
      <c r="F3577" s="343">
        <v>24.977117404254699</v>
      </c>
    </row>
    <row r="3578" spans="1:6" x14ac:dyDescent="0.25">
      <c r="A3578" s="348" t="s">
        <v>1312</v>
      </c>
      <c r="B3578" s="343" t="s">
        <v>1365</v>
      </c>
      <c r="C3578" s="399" t="s">
        <v>911</v>
      </c>
      <c r="D3578" s="343" t="s">
        <v>1830</v>
      </c>
      <c r="E3578" s="422">
        <v>38749</v>
      </c>
      <c r="F3578" s="343">
        <v>28.667617386638501</v>
      </c>
    </row>
    <row r="3579" spans="1:6" x14ac:dyDescent="0.25">
      <c r="A3579" s="348" t="s">
        <v>1312</v>
      </c>
      <c r="B3579" s="343" t="s">
        <v>1365</v>
      </c>
      <c r="C3579" s="399" t="s">
        <v>911</v>
      </c>
      <c r="D3579" s="343" t="s">
        <v>1830</v>
      </c>
      <c r="E3579" s="422">
        <v>38777</v>
      </c>
      <c r="F3579" s="343">
        <v>51.601252029293804</v>
      </c>
    </row>
    <row r="3580" spans="1:6" x14ac:dyDescent="0.25">
      <c r="A3580" s="348" t="s">
        <v>1312</v>
      </c>
      <c r="B3580" s="343" t="s">
        <v>1365</v>
      </c>
      <c r="C3580" s="399" t="s">
        <v>911</v>
      </c>
      <c r="D3580" s="343" t="s">
        <v>1830</v>
      </c>
      <c r="E3580" s="422">
        <v>38808</v>
      </c>
      <c r="F3580" s="343">
        <v>105.23484343320099</v>
      </c>
    </row>
    <row r="3581" spans="1:6" x14ac:dyDescent="0.25">
      <c r="A3581" s="348" t="s">
        <v>1312</v>
      </c>
      <c r="B3581" s="343" t="s">
        <v>1365</v>
      </c>
      <c r="C3581" s="399" t="s">
        <v>911</v>
      </c>
      <c r="D3581" s="343" t="s">
        <v>1830</v>
      </c>
      <c r="E3581" s="422">
        <v>38838</v>
      </c>
      <c r="F3581" s="343">
        <v>139.94339133676601</v>
      </c>
    </row>
    <row r="3582" spans="1:6" x14ac:dyDescent="0.25">
      <c r="A3582" s="348" t="s">
        <v>1312</v>
      </c>
      <c r="B3582" s="343" t="s">
        <v>1365</v>
      </c>
      <c r="C3582" s="399" t="s">
        <v>911</v>
      </c>
      <c r="D3582" s="343" t="s">
        <v>1830</v>
      </c>
      <c r="E3582" s="422">
        <v>38869</v>
      </c>
      <c r="F3582" s="343">
        <v>158.01426121859001</v>
      </c>
    </row>
    <row r="3583" spans="1:6" x14ac:dyDescent="0.25">
      <c r="A3583" s="348" t="s">
        <v>1312</v>
      </c>
      <c r="B3583" s="343" t="s">
        <v>1365</v>
      </c>
      <c r="C3583" s="399" t="s">
        <v>911</v>
      </c>
      <c r="D3583" s="343" t="s">
        <v>1830</v>
      </c>
      <c r="E3583" s="422">
        <v>38899</v>
      </c>
      <c r="F3583" s="343">
        <v>69.688572395619502</v>
      </c>
    </row>
    <row r="3584" spans="1:6" x14ac:dyDescent="0.25">
      <c r="A3584" s="348" t="s">
        <v>1312</v>
      </c>
      <c r="B3584" s="343" t="s">
        <v>1365</v>
      </c>
      <c r="C3584" s="399" t="s">
        <v>911</v>
      </c>
      <c r="D3584" s="343" t="s">
        <v>1830</v>
      </c>
      <c r="E3584" s="422">
        <v>38930</v>
      </c>
      <c r="F3584" s="343">
        <v>30.152227763865</v>
      </c>
    </row>
    <row r="3585" spans="1:6" x14ac:dyDescent="0.25">
      <c r="A3585" s="348" t="s">
        <v>1312</v>
      </c>
      <c r="B3585" s="343" t="s">
        <v>1365</v>
      </c>
      <c r="C3585" s="399" t="s">
        <v>911</v>
      </c>
      <c r="D3585" s="343" t="s">
        <v>1830</v>
      </c>
      <c r="E3585" s="422">
        <v>38961</v>
      </c>
      <c r="F3585" s="343">
        <v>24.111257726050699</v>
      </c>
    </row>
    <row r="3586" spans="1:6" x14ac:dyDescent="0.25">
      <c r="A3586" s="348" t="s">
        <v>1312</v>
      </c>
      <c r="B3586" s="343" t="s">
        <v>1365</v>
      </c>
      <c r="C3586" s="399" t="s">
        <v>911</v>
      </c>
      <c r="D3586" s="343" t="s">
        <v>1830</v>
      </c>
      <c r="E3586" s="422">
        <v>38991</v>
      </c>
      <c r="F3586" s="343">
        <v>21.8682341584284</v>
      </c>
    </row>
    <row r="3587" spans="1:6" x14ac:dyDescent="0.25">
      <c r="A3587" s="348" t="s">
        <v>1312</v>
      </c>
      <c r="B3587" s="343" t="s">
        <v>1365</v>
      </c>
      <c r="C3587" s="399" t="s">
        <v>911</v>
      </c>
      <c r="D3587" s="343" t="s">
        <v>1830</v>
      </c>
      <c r="E3587" s="422">
        <v>39022</v>
      </c>
      <c r="F3587" s="343">
        <v>23.6262496140792</v>
      </c>
    </row>
    <row r="3588" spans="1:6" x14ac:dyDescent="0.25">
      <c r="A3588" s="348" t="s">
        <v>1312</v>
      </c>
      <c r="B3588" s="343" t="s">
        <v>1365</v>
      </c>
      <c r="C3588" s="399" t="s">
        <v>911</v>
      </c>
      <c r="D3588" s="343" t="s">
        <v>1830</v>
      </c>
      <c r="E3588" s="422">
        <v>39052</v>
      </c>
      <c r="F3588" s="343">
        <v>20.9167721320417</v>
      </c>
    </row>
    <row r="3589" spans="1:6" x14ac:dyDescent="0.25">
      <c r="A3589" s="348" t="s">
        <v>1312</v>
      </c>
      <c r="B3589" s="343" t="s">
        <v>1365</v>
      </c>
      <c r="C3589" s="399" t="s">
        <v>911</v>
      </c>
      <c r="D3589" s="343" t="s">
        <v>1830</v>
      </c>
      <c r="E3589" s="422">
        <v>39083</v>
      </c>
      <c r="F3589" s="343">
        <v>19.289830755299999</v>
      </c>
    </row>
    <row r="3590" spans="1:6" x14ac:dyDescent="0.25">
      <c r="A3590" s="348" t="s">
        <v>1312</v>
      </c>
      <c r="B3590" s="343" t="s">
        <v>1365</v>
      </c>
      <c r="C3590" s="399" t="s">
        <v>911</v>
      </c>
      <c r="D3590" s="343" t="s">
        <v>1830</v>
      </c>
      <c r="E3590" s="422">
        <v>39114</v>
      </c>
      <c r="F3590" s="343">
        <v>22.140004332595801</v>
      </c>
    </row>
    <row r="3591" spans="1:6" x14ac:dyDescent="0.25">
      <c r="A3591" s="348" t="s">
        <v>1312</v>
      </c>
      <c r="B3591" s="343" t="s">
        <v>1365</v>
      </c>
      <c r="C3591" s="399" t="s">
        <v>911</v>
      </c>
      <c r="D3591" s="343" t="s">
        <v>1830</v>
      </c>
      <c r="E3591" s="422">
        <v>39142</v>
      </c>
      <c r="F3591" s="343">
        <v>39.851653106979597</v>
      </c>
    </row>
    <row r="3592" spans="1:6" x14ac:dyDescent="0.25">
      <c r="A3592" s="348" t="s">
        <v>1312</v>
      </c>
      <c r="B3592" s="343" t="s">
        <v>1365</v>
      </c>
      <c r="C3592" s="399" t="s">
        <v>911</v>
      </c>
      <c r="D3592" s="343" t="s">
        <v>1830</v>
      </c>
      <c r="E3592" s="422">
        <v>39173</v>
      </c>
      <c r="F3592" s="343">
        <v>81.272882155774496</v>
      </c>
    </row>
    <row r="3593" spans="1:6" x14ac:dyDescent="0.25">
      <c r="A3593" s="348" t="s">
        <v>1312</v>
      </c>
      <c r="B3593" s="343" t="s">
        <v>1365</v>
      </c>
      <c r="C3593" s="399" t="s">
        <v>911</v>
      </c>
      <c r="D3593" s="343" t="s">
        <v>1830</v>
      </c>
      <c r="E3593" s="422">
        <v>39203</v>
      </c>
      <c r="F3593" s="343">
        <v>108.07829784829801</v>
      </c>
    </row>
    <row r="3594" spans="1:6" x14ac:dyDescent="0.25">
      <c r="A3594" s="348" t="s">
        <v>1312</v>
      </c>
      <c r="B3594" s="343" t="s">
        <v>1365</v>
      </c>
      <c r="C3594" s="399" t="s">
        <v>911</v>
      </c>
      <c r="D3594" s="343" t="s">
        <v>1830</v>
      </c>
      <c r="E3594" s="422">
        <v>39234</v>
      </c>
      <c r="F3594" s="343">
        <v>122.03443281694101</v>
      </c>
    </row>
    <row r="3595" spans="1:6" x14ac:dyDescent="0.25">
      <c r="A3595" s="348" t="s">
        <v>1312</v>
      </c>
      <c r="B3595" s="343" t="s">
        <v>1365</v>
      </c>
      <c r="C3595" s="399" t="s">
        <v>911</v>
      </c>
      <c r="D3595" s="343" t="s">
        <v>1830</v>
      </c>
      <c r="E3595" s="422">
        <v>39264</v>
      </c>
      <c r="F3595" s="343">
        <v>53.820492786769101</v>
      </c>
    </row>
    <row r="3596" spans="1:6" x14ac:dyDescent="0.25">
      <c r="A3596" s="348" t="s">
        <v>1312</v>
      </c>
      <c r="B3596" s="343" t="s">
        <v>1365</v>
      </c>
      <c r="C3596" s="399" t="s">
        <v>911</v>
      </c>
      <c r="D3596" s="343" t="s">
        <v>1830</v>
      </c>
      <c r="E3596" s="422">
        <v>39295</v>
      </c>
      <c r="F3596" s="343">
        <v>23.286569104292901</v>
      </c>
    </row>
    <row r="3597" spans="1:6" x14ac:dyDescent="0.25">
      <c r="A3597" s="348" t="s">
        <v>1312</v>
      </c>
      <c r="B3597" s="343" t="s">
        <v>1365</v>
      </c>
      <c r="C3597" s="399" t="s">
        <v>911</v>
      </c>
      <c r="D3597" s="343" t="s">
        <v>1830</v>
      </c>
      <c r="E3597" s="422">
        <v>39326</v>
      </c>
      <c r="F3597" s="343">
        <v>18.621127222379599</v>
      </c>
    </row>
    <row r="3598" spans="1:6" x14ac:dyDescent="0.25">
      <c r="A3598" s="348" t="s">
        <v>1312</v>
      </c>
      <c r="B3598" s="343" t="s">
        <v>1089</v>
      </c>
      <c r="C3598" s="399" t="s">
        <v>911</v>
      </c>
      <c r="D3598" s="343" t="s">
        <v>1830</v>
      </c>
      <c r="E3598" s="422">
        <v>23651</v>
      </c>
      <c r="F3598" s="343">
        <v>28.3580886374742</v>
      </c>
    </row>
    <row r="3599" spans="1:6" x14ac:dyDescent="0.25">
      <c r="A3599" s="348" t="s">
        <v>1312</v>
      </c>
      <c r="B3599" s="343" t="s">
        <v>1089</v>
      </c>
      <c r="C3599" s="399" t="s">
        <v>911</v>
      </c>
      <c r="D3599" s="343" t="s">
        <v>1830</v>
      </c>
      <c r="E3599" s="422">
        <v>23682</v>
      </c>
      <c r="F3599" s="343">
        <v>30.637831837415298</v>
      </c>
    </row>
    <row r="3600" spans="1:6" x14ac:dyDescent="0.25">
      <c r="A3600" s="348" t="s">
        <v>1312</v>
      </c>
      <c r="B3600" s="343" t="s">
        <v>1089</v>
      </c>
      <c r="C3600" s="399" t="s">
        <v>911</v>
      </c>
      <c r="D3600" s="343" t="s">
        <v>1830</v>
      </c>
      <c r="E3600" s="422">
        <v>23712</v>
      </c>
      <c r="F3600" s="343">
        <v>27.124260415040201</v>
      </c>
    </row>
    <row r="3601" spans="1:6" x14ac:dyDescent="0.25">
      <c r="A3601" s="348" t="s">
        <v>1312</v>
      </c>
      <c r="B3601" s="343" t="s">
        <v>1089</v>
      </c>
      <c r="C3601" s="399" t="s">
        <v>911</v>
      </c>
      <c r="D3601" s="343" t="s">
        <v>1830</v>
      </c>
      <c r="E3601" s="422">
        <v>23743</v>
      </c>
      <c r="F3601" s="343">
        <v>25.014490260058</v>
      </c>
    </row>
    <row r="3602" spans="1:6" x14ac:dyDescent="0.25">
      <c r="A3602" s="348" t="s">
        <v>1312</v>
      </c>
      <c r="B3602" s="343" t="s">
        <v>1089</v>
      </c>
      <c r="C3602" s="399" t="s">
        <v>911</v>
      </c>
      <c r="D3602" s="343" t="s">
        <v>1830</v>
      </c>
      <c r="E3602" s="422">
        <v>23774</v>
      </c>
      <c r="F3602" s="343">
        <v>28.710512277729102</v>
      </c>
    </row>
    <row r="3603" spans="1:6" x14ac:dyDescent="0.25">
      <c r="A3603" s="348" t="s">
        <v>1312</v>
      </c>
      <c r="B3603" s="343" t="s">
        <v>1089</v>
      </c>
      <c r="C3603" s="399" t="s">
        <v>911</v>
      </c>
      <c r="D3603" s="343" t="s">
        <v>1830</v>
      </c>
      <c r="E3603" s="422">
        <v>23802</v>
      </c>
      <c r="F3603" s="343">
        <v>51.678462146063801</v>
      </c>
    </row>
    <row r="3604" spans="1:6" x14ac:dyDescent="0.25">
      <c r="A3604" s="348" t="s">
        <v>1312</v>
      </c>
      <c r="B3604" s="343" t="s">
        <v>1089</v>
      </c>
      <c r="C3604" s="399" t="s">
        <v>911</v>
      </c>
      <c r="D3604" s="343" t="s">
        <v>1830</v>
      </c>
      <c r="E3604" s="422">
        <v>23833</v>
      </c>
      <c r="F3604" s="343">
        <v>105.392304623195</v>
      </c>
    </row>
    <row r="3605" spans="1:6" x14ac:dyDescent="0.25">
      <c r="A3605" s="348" t="s">
        <v>1312</v>
      </c>
      <c r="B3605" s="343" t="s">
        <v>1089</v>
      </c>
      <c r="C3605" s="399" t="s">
        <v>911</v>
      </c>
      <c r="D3605" s="343" t="s">
        <v>1830</v>
      </c>
      <c r="E3605" s="422">
        <v>23863</v>
      </c>
      <c r="F3605" s="343">
        <v>140.15278636423801</v>
      </c>
    </row>
    <row r="3606" spans="1:6" x14ac:dyDescent="0.25">
      <c r="A3606" s="348" t="s">
        <v>1312</v>
      </c>
      <c r="B3606" s="343" t="s">
        <v>1089</v>
      </c>
      <c r="C3606" s="399" t="s">
        <v>911</v>
      </c>
      <c r="D3606" s="343" t="s">
        <v>1830</v>
      </c>
      <c r="E3606" s="422">
        <v>23894</v>
      </c>
      <c r="F3606" s="343">
        <v>158.25069539567301</v>
      </c>
    </row>
    <row r="3607" spans="1:6" x14ac:dyDescent="0.25">
      <c r="A3607" s="348" t="s">
        <v>1312</v>
      </c>
      <c r="B3607" s="343" t="s">
        <v>1089</v>
      </c>
      <c r="C3607" s="399" t="s">
        <v>911</v>
      </c>
      <c r="D3607" s="343" t="s">
        <v>1830</v>
      </c>
      <c r="E3607" s="422">
        <v>23924</v>
      </c>
      <c r="F3607" s="343">
        <v>69.792846276593195</v>
      </c>
    </row>
    <row r="3608" spans="1:6" x14ac:dyDescent="0.25">
      <c r="A3608" s="348" t="s">
        <v>1312</v>
      </c>
      <c r="B3608" s="343" t="s">
        <v>1089</v>
      </c>
      <c r="C3608" s="399" t="s">
        <v>911</v>
      </c>
      <c r="D3608" s="343" t="s">
        <v>1830</v>
      </c>
      <c r="E3608" s="422">
        <v>23955</v>
      </c>
      <c r="F3608" s="343">
        <v>30.1973440533922</v>
      </c>
    </row>
    <row r="3609" spans="1:6" x14ac:dyDescent="0.25">
      <c r="A3609" s="348" t="s">
        <v>1312</v>
      </c>
      <c r="B3609" s="343" t="s">
        <v>1089</v>
      </c>
      <c r="C3609" s="399" t="s">
        <v>911</v>
      </c>
      <c r="D3609" s="343" t="s">
        <v>1830</v>
      </c>
      <c r="E3609" s="422">
        <v>23986</v>
      </c>
      <c r="F3609" s="343">
        <v>24.147335010056199</v>
      </c>
    </row>
    <row r="3610" spans="1:6" x14ac:dyDescent="0.25">
      <c r="A3610" s="348" t="s">
        <v>1312</v>
      </c>
      <c r="B3610" s="343" t="s">
        <v>1089</v>
      </c>
      <c r="C3610" s="399" t="s">
        <v>911</v>
      </c>
      <c r="D3610" s="343" t="s">
        <v>1830</v>
      </c>
      <c r="E3610" s="422">
        <v>24016</v>
      </c>
      <c r="F3610" s="343">
        <v>18.8812563291423</v>
      </c>
    </row>
    <row r="3611" spans="1:6" x14ac:dyDescent="0.25">
      <c r="A3611" s="348" t="s">
        <v>1312</v>
      </c>
      <c r="B3611" s="343" t="s">
        <v>1089</v>
      </c>
      <c r="C3611" s="399" t="s">
        <v>911</v>
      </c>
      <c r="D3611" s="343" t="s">
        <v>1830</v>
      </c>
      <c r="E3611" s="422">
        <v>24047</v>
      </c>
      <c r="F3611" s="343">
        <v>20.399144797331399</v>
      </c>
    </row>
    <row r="3612" spans="1:6" x14ac:dyDescent="0.25">
      <c r="A3612" s="348" t="s">
        <v>1312</v>
      </c>
      <c r="B3612" s="343" t="s">
        <v>1089</v>
      </c>
      <c r="C3612" s="399" t="s">
        <v>911</v>
      </c>
      <c r="D3612" s="343" t="s">
        <v>1830</v>
      </c>
      <c r="E3612" s="422">
        <v>24077</v>
      </c>
      <c r="F3612" s="343">
        <v>18.059754314964898</v>
      </c>
    </row>
    <row r="3613" spans="1:6" x14ac:dyDescent="0.25">
      <c r="A3613" s="348" t="s">
        <v>1312</v>
      </c>
      <c r="B3613" s="343" t="s">
        <v>1089</v>
      </c>
      <c r="C3613" s="399" t="s">
        <v>911</v>
      </c>
      <c r="D3613" s="343" t="s">
        <v>1830</v>
      </c>
      <c r="E3613" s="422">
        <v>24108</v>
      </c>
      <c r="F3613" s="343">
        <v>16.655036542866799</v>
      </c>
    </row>
    <row r="3614" spans="1:6" x14ac:dyDescent="0.25">
      <c r="A3614" s="348" t="s">
        <v>1312</v>
      </c>
      <c r="B3614" s="343" t="s">
        <v>1089</v>
      </c>
      <c r="C3614" s="399" t="s">
        <v>911</v>
      </c>
      <c r="D3614" s="343" t="s">
        <v>1830</v>
      </c>
      <c r="E3614" s="422">
        <v>24139</v>
      </c>
      <c r="F3614" s="343">
        <v>19.115905468341001</v>
      </c>
    </row>
    <row r="3615" spans="1:6" x14ac:dyDescent="0.25">
      <c r="A3615" s="348" t="s">
        <v>1312</v>
      </c>
      <c r="B3615" s="343" t="s">
        <v>1089</v>
      </c>
      <c r="C3615" s="399" t="s">
        <v>911</v>
      </c>
      <c r="D3615" s="343" t="s">
        <v>1830</v>
      </c>
      <c r="E3615" s="422">
        <v>24167</v>
      </c>
      <c r="F3615" s="343">
        <v>34.408323598589902</v>
      </c>
    </row>
    <row r="3616" spans="1:6" x14ac:dyDescent="0.25">
      <c r="A3616" s="348" t="s">
        <v>1312</v>
      </c>
      <c r="B3616" s="343" t="s">
        <v>1089</v>
      </c>
      <c r="C3616" s="399" t="s">
        <v>911</v>
      </c>
      <c r="D3616" s="343" t="s">
        <v>1830</v>
      </c>
      <c r="E3616" s="422">
        <v>24198</v>
      </c>
      <c r="F3616" s="343">
        <v>70.171835067895401</v>
      </c>
    </row>
    <row r="3617" spans="1:6" x14ac:dyDescent="0.25">
      <c r="A3617" s="348" t="s">
        <v>1312</v>
      </c>
      <c r="B3617" s="343" t="s">
        <v>1089</v>
      </c>
      <c r="C3617" s="399" t="s">
        <v>911</v>
      </c>
      <c r="D3617" s="343" t="s">
        <v>1830</v>
      </c>
      <c r="E3617" s="422">
        <v>24228</v>
      </c>
      <c r="F3617" s="343">
        <v>93.315904270422806</v>
      </c>
    </row>
    <row r="3618" spans="1:6" x14ac:dyDescent="0.25">
      <c r="A3618" s="348" t="s">
        <v>1312</v>
      </c>
      <c r="B3618" s="343" t="s">
        <v>1089</v>
      </c>
      <c r="C3618" s="399" t="s">
        <v>911</v>
      </c>
      <c r="D3618" s="343" t="s">
        <v>1830</v>
      </c>
      <c r="E3618" s="422">
        <v>24259</v>
      </c>
      <c r="F3618" s="343">
        <v>105.365773491596</v>
      </c>
    </row>
    <row r="3619" spans="1:6" x14ac:dyDescent="0.25">
      <c r="A3619" s="348" t="s">
        <v>1312</v>
      </c>
      <c r="B3619" s="343" t="s">
        <v>1089</v>
      </c>
      <c r="C3619" s="399" t="s">
        <v>911</v>
      </c>
      <c r="D3619" s="343" t="s">
        <v>1830</v>
      </c>
      <c r="E3619" s="422">
        <v>24289</v>
      </c>
      <c r="F3619" s="343">
        <v>46.4691621968974</v>
      </c>
    </row>
    <row r="3620" spans="1:6" x14ac:dyDescent="0.25">
      <c r="A3620" s="348" t="s">
        <v>1312</v>
      </c>
      <c r="B3620" s="343" t="s">
        <v>1089</v>
      </c>
      <c r="C3620" s="399" t="s">
        <v>911</v>
      </c>
      <c r="D3620" s="343" t="s">
        <v>1830</v>
      </c>
      <c r="E3620" s="422">
        <v>24320</v>
      </c>
      <c r="F3620" s="343">
        <v>20.1058611819821</v>
      </c>
    </row>
    <row r="3621" spans="1:6" x14ac:dyDescent="0.25">
      <c r="A3621" s="348" t="s">
        <v>1312</v>
      </c>
      <c r="B3621" s="343" t="s">
        <v>1089</v>
      </c>
      <c r="C3621" s="399" t="s">
        <v>911</v>
      </c>
      <c r="D3621" s="343" t="s">
        <v>1830</v>
      </c>
      <c r="E3621" s="422">
        <v>24351</v>
      </c>
      <c r="F3621" s="343">
        <v>16.077671094801701</v>
      </c>
    </row>
    <row r="3622" spans="1:6" x14ac:dyDescent="0.25">
      <c r="A3622" s="348" t="s">
        <v>1312</v>
      </c>
      <c r="B3622" s="343" t="s">
        <v>1089</v>
      </c>
      <c r="C3622" s="399" t="s">
        <v>911</v>
      </c>
      <c r="D3622" s="343" t="s">
        <v>1830</v>
      </c>
      <c r="E3622" s="422">
        <v>24381</v>
      </c>
      <c r="F3622" s="343">
        <v>23.3322238172445</v>
      </c>
    </row>
    <row r="3623" spans="1:6" x14ac:dyDescent="0.25">
      <c r="A3623" s="348" t="s">
        <v>1312</v>
      </c>
      <c r="B3623" s="343" t="s">
        <v>1089</v>
      </c>
      <c r="C3623" s="399" t="s">
        <v>911</v>
      </c>
      <c r="D3623" s="343" t="s">
        <v>1830</v>
      </c>
      <c r="E3623" s="422">
        <v>24412</v>
      </c>
      <c r="F3623" s="343">
        <v>25.2079312835289</v>
      </c>
    </row>
    <row r="3624" spans="1:6" x14ac:dyDescent="0.25">
      <c r="A3624" s="348" t="s">
        <v>1312</v>
      </c>
      <c r="B3624" s="343" t="s">
        <v>1089</v>
      </c>
      <c r="C3624" s="399" t="s">
        <v>911</v>
      </c>
      <c r="D3624" s="343" t="s">
        <v>1830</v>
      </c>
      <c r="E3624" s="422">
        <v>24442</v>
      </c>
      <c r="F3624" s="343">
        <v>22.317065263863601</v>
      </c>
    </row>
    <row r="3625" spans="1:6" x14ac:dyDescent="0.25">
      <c r="A3625" s="348" t="s">
        <v>1312</v>
      </c>
      <c r="B3625" s="343" t="s">
        <v>1089</v>
      </c>
      <c r="C3625" s="399" t="s">
        <v>911</v>
      </c>
      <c r="D3625" s="343" t="s">
        <v>1830</v>
      </c>
      <c r="E3625" s="422">
        <v>24473</v>
      </c>
      <c r="F3625" s="343">
        <v>20.5812067549112</v>
      </c>
    </row>
    <row r="3626" spans="1:6" x14ac:dyDescent="0.25">
      <c r="A3626" s="348" t="s">
        <v>1312</v>
      </c>
      <c r="B3626" s="343" t="s">
        <v>1089</v>
      </c>
      <c r="C3626" s="399" t="s">
        <v>911</v>
      </c>
      <c r="D3626" s="343" t="s">
        <v>1830</v>
      </c>
      <c r="E3626" s="422">
        <v>24504</v>
      </c>
      <c r="F3626" s="343">
        <v>23.622187903260102</v>
      </c>
    </row>
    <row r="3627" spans="1:6" x14ac:dyDescent="0.25">
      <c r="A3627" s="348" t="s">
        <v>1312</v>
      </c>
      <c r="B3627" s="343" t="s">
        <v>1089</v>
      </c>
      <c r="C3627" s="399" t="s">
        <v>911</v>
      </c>
      <c r="D3627" s="343" t="s">
        <v>1830</v>
      </c>
      <c r="E3627" s="422">
        <v>24532</v>
      </c>
      <c r="F3627" s="343">
        <v>42.5195597890038</v>
      </c>
    </row>
    <row r="3628" spans="1:6" x14ac:dyDescent="0.25">
      <c r="A3628" s="348" t="s">
        <v>1312</v>
      </c>
      <c r="B3628" s="343" t="s">
        <v>1089</v>
      </c>
      <c r="C3628" s="399" t="s">
        <v>911</v>
      </c>
      <c r="D3628" s="343" t="s">
        <v>1830</v>
      </c>
      <c r="E3628" s="422">
        <v>24563</v>
      </c>
      <c r="F3628" s="343">
        <v>86.713772268631203</v>
      </c>
    </row>
    <row r="3629" spans="1:6" x14ac:dyDescent="0.25">
      <c r="A3629" s="348" t="s">
        <v>1312</v>
      </c>
      <c r="B3629" s="343" t="s">
        <v>1089</v>
      </c>
      <c r="C3629" s="399" t="s">
        <v>911</v>
      </c>
      <c r="D3629" s="343" t="s">
        <v>1830</v>
      </c>
      <c r="E3629" s="422">
        <v>24593</v>
      </c>
      <c r="F3629" s="343">
        <v>115.31370191641101</v>
      </c>
    </row>
    <row r="3630" spans="1:6" x14ac:dyDescent="0.25">
      <c r="A3630" s="348" t="s">
        <v>1312</v>
      </c>
      <c r="B3630" s="343" t="s">
        <v>1089</v>
      </c>
      <c r="C3630" s="399" t="s">
        <v>911</v>
      </c>
      <c r="D3630" s="343" t="s">
        <v>1830</v>
      </c>
      <c r="E3630" s="422">
        <v>24624</v>
      </c>
      <c r="F3630" s="343">
        <v>130.204143565837</v>
      </c>
    </row>
    <row r="3631" spans="1:6" x14ac:dyDescent="0.25">
      <c r="A3631" s="348" t="s">
        <v>1312</v>
      </c>
      <c r="B3631" s="343" t="s">
        <v>1089</v>
      </c>
      <c r="C3631" s="399" t="s">
        <v>911</v>
      </c>
      <c r="D3631" s="343" t="s">
        <v>1830</v>
      </c>
      <c r="E3631" s="422">
        <v>24654</v>
      </c>
      <c r="F3631" s="343">
        <v>57.423556678502898</v>
      </c>
    </row>
    <row r="3632" spans="1:6" x14ac:dyDescent="0.25">
      <c r="A3632" s="348" t="s">
        <v>1312</v>
      </c>
      <c r="B3632" s="343" t="s">
        <v>1089</v>
      </c>
      <c r="C3632" s="399" t="s">
        <v>911</v>
      </c>
      <c r="D3632" s="343" t="s">
        <v>1830</v>
      </c>
      <c r="E3632" s="422">
        <v>24685</v>
      </c>
      <c r="F3632" s="343">
        <v>24.845510540122099</v>
      </c>
    </row>
    <row r="3633" spans="1:6" x14ac:dyDescent="0.25">
      <c r="A3633" s="348" t="s">
        <v>1312</v>
      </c>
      <c r="B3633" s="343" t="s">
        <v>1089</v>
      </c>
      <c r="C3633" s="399" t="s">
        <v>911</v>
      </c>
      <c r="D3633" s="343" t="s">
        <v>1830</v>
      </c>
      <c r="E3633" s="422">
        <v>24716</v>
      </c>
      <c r="F3633" s="343">
        <v>19.8677362302932</v>
      </c>
    </row>
    <row r="3634" spans="1:6" x14ac:dyDescent="0.25">
      <c r="A3634" s="348" t="s">
        <v>1312</v>
      </c>
      <c r="B3634" s="343" t="s">
        <v>1089</v>
      </c>
      <c r="C3634" s="399" t="s">
        <v>911</v>
      </c>
      <c r="D3634" s="343" t="s">
        <v>1830</v>
      </c>
      <c r="E3634" s="422">
        <v>24746</v>
      </c>
      <c r="F3634" s="343">
        <v>21.149212342625798</v>
      </c>
    </row>
    <row r="3635" spans="1:6" x14ac:dyDescent="0.25">
      <c r="A3635" s="348" t="s">
        <v>1312</v>
      </c>
      <c r="B3635" s="343" t="s">
        <v>1089</v>
      </c>
      <c r="C3635" s="399" t="s">
        <v>911</v>
      </c>
      <c r="D3635" s="343" t="s">
        <v>1830</v>
      </c>
      <c r="E3635" s="422">
        <v>24777</v>
      </c>
      <c r="F3635" s="343">
        <v>22.849424710200399</v>
      </c>
    </row>
    <row r="3636" spans="1:6" x14ac:dyDescent="0.25">
      <c r="A3636" s="348" t="s">
        <v>1312</v>
      </c>
      <c r="B3636" s="343" t="s">
        <v>1089</v>
      </c>
      <c r="C3636" s="399" t="s">
        <v>911</v>
      </c>
      <c r="D3636" s="343" t="s">
        <v>1830</v>
      </c>
      <c r="E3636" s="422">
        <v>24807</v>
      </c>
      <c r="F3636" s="343">
        <v>20.229034138651201</v>
      </c>
    </row>
    <row r="3637" spans="1:6" x14ac:dyDescent="0.25">
      <c r="A3637" s="348" t="s">
        <v>1312</v>
      </c>
      <c r="B3637" s="343" t="s">
        <v>1089</v>
      </c>
      <c r="C3637" s="399" t="s">
        <v>911</v>
      </c>
      <c r="D3637" s="343" t="s">
        <v>1830</v>
      </c>
      <c r="E3637" s="422">
        <v>24838</v>
      </c>
      <c r="F3637" s="343">
        <v>18.655586168575802</v>
      </c>
    </row>
    <row r="3638" spans="1:6" x14ac:dyDescent="0.25">
      <c r="A3638" s="348" t="s">
        <v>1312</v>
      </c>
      <c r="B3638" s="343" t="s">
        <v>1089</v>
      </c>
      <c r="C3638" s="399" t="s">
        <v>911</v>
      </c>
      <c r="D3638" s="343" t="s">
        <v>1830</v>
      </c>
      <c r="E3638" s="422">
        <v>24869</v>
      </c>
      <c r="F3638" s="343">
        <v>21.412046784593901</v>
      </c>
    </row>
    <row r="3639" spans="1:6" x14ac:dyDescent="0.25">
      <c r="A3639" s="348" t="s">
        <v>1312</v>
      </c>
      <c r="B3639" s="343" t="s">
        <v>1089</v>
      </c>
      <c r="C3639" s="399" t="s">
        <v>911</v>
      </c>
      <c r="D3639" s="343" t="s">
        <v>1830</v>
      </c>
      <c r="E3639" s="422">
        <v>24898</v>
      </c>
      <c r="F3639" s="343">
        <v>38.541341182746201</v>
      </c>
    </row>
    <row r="3640" spans="1:6" x14ac:dyDescent="0.25">
      <c r="A3640" s="348" t="s">
        <v>1312</v>
      </c>
      <c r="B3640" s="343" t="s">
        <v>1089</v>
      </c>
      <c r="C3640" s="399" t="s">
        <v>911</v>
      </c>
      <c r="D3640" s="343" t="s">
        <v>1830</v>
      </c>
      <c r="E3640" s="422">
        <v>24929</v>
      </c>
      <c r="F3640" s="343">
        <v>78.600651061128303</v>
      </c>
    </row>
    <row r="3641" spans="1:6" x14ac:dyDescent="0.25">
      <c r="A3641" s="348" t="s">
        <v>1312</v>
      </c>
      <c r="B3641" s="343" t="s">
        <v>1089</v>
      </c>
      <c r="C3641" s="399" t="s">
        <v>911</v>
      </c>
      <c r="D3641" s="343" t="s">
        <v>1830</v>
      </c>
      <c r="E3641" s="422">
        <v>24959</v>
      </c>
      <c r="F3641" s="343">
        <v>104.524711701161</v>
      </c>
    </row>
    <row r="3642" spans="1:6" x14ac:dyDescent="0.25">
      <c r="A3642" s="348" t="s">
        <v>1312</v>
      </c>
      <c r="B3642" s="343" t="s">
        <v>1089</v>
      </c>
      <c r="C3642" s="399" t="s">
        <v>911</v>
      </c>
      <c r="D3642" s="343" t="s">
        <v>1830</v>
      </c>
      <c r="E3642" s="422">
        <v>24990</v>
      </c>
      <c r="F3642" s="343">
        <v>118.02197260461701</v>
      </c>
    </row>
    <row r="3643" spans="1:6" x14ac:dyDescent="0.25">
      <c r="A3643" s="348" t="s">
        <v>1312</v>
      </c>
      <c r="B3643" s="343" t="s">
        <v>1089</v>
      </c>
      <c r="C3643" s="399" t="s">
        <v>911</v>
      </c>
      <c r="D3643" s="343" t="s">
        <v>1830</v>
      </c>
      <c r="E3643" s="422">
        <v>25020</v>
      </c>
      <c r="F3643" s="343">
        <v>52.050889069771202</v>
      </c>
    </row>
    <row r="3644" spans="1:6" x14ac:dyDescent="0.25">
      <c r="A3644" s="348" t="s">
        <v>1312</v>
      </c>
      <c r="B3644" s="343" t="s">
        <v>1089</v>
      </c>
      <c r="C3644" s="399" t="s">
        <v>911</v>
      </c>
      <c r="D3644" s="343" t="s">
        <v>1830</v>
      </c>
      <c r="E3644" s="422">
        <v>25051</v>
      </c>
      <c r="F3644" s="343">
        <v>22.520912806675099</v>
      </c>
    </row>
    <row r="3645" spans="1:6" x14ac:dyDescent="0.25">
      <c r="A3645" s="348" t="s">
        <v>1312</v>
      </c>
      <c r="B3645" s="343" t="s">
        <v>1089</v>
      </c>
      <c r="C3645" s="399" t="s">
        <v>911</v>
      </c>
      <c r="D3645" s="343" t="s">
        <v>1830</v>
      </c>
      <c r="E3645" s="422">
        <v>25082</v>
      </c>
      <c r="F3645" s="343">
        <v>18.0088694328056</v>
      </c>
    </row>
    <row r="3646" spans="1:6" x14ac:dyDescent="0.25">
      <c r="A3646" s="348" t="s">
        <v>1312</v>
      </c>
      <c r="B3646" s="343" t="s">
        <v>1089</v>
      </c>
      <c r="C3646" s="399" t="s">
        <v>911</v>
      </c>
      <c r="D3646" s="343" t="s">
        <v>1830</v>
      </c>
      <c r="E3646" s="422">
        <v>25112</v>
      </c>
      <c r="F3646" s="343">
        <v>22.1615872609589</v>
      </c>
    </row>
    <row r="3647" spans="1:6" x14ac:dyDescent="0.25">
      <c r="A3647" s="348" t="s">
        <v>1312</v>
      </c>
      <c r="B3647" s="343" t="s">
        <v>1089</v>
      </c>
      <c r="C3647" s="399" t="s">
        <v>911</v>
      </c>
      <c r="D3647" s="343" t="s">
        <v>1830</v>
      </c>
      <c r="E3647" s="422">
        <v>25143</v>
      </c>
      <c r="F3647" s="343">
        <v>23.9431857496281</v>
      </c>
    </row>
    <row r="3648" spans="1:6" x14ac:dyDescent="0.25">
      <c r="A3648" s="348" t="s">
        <v>1312</v>
      </c>
      <c r="B3648" s="343" t="s">
        <v>1089</v>
      </c>
      <c r="C3648" s="399" t="s">
        <v>911</v>
      </c>
      <c r="D3648" s="343" t="s">
        <v>1830</v>
      </c>
      <c r="E3648" s="422">
        <v>25173</v>
      </c>
      <c r="F3648" s="343">
        <v>21.197361774324001</v>
      </c>
    </row>
    <row r="3649" spans="1:6" x14ac:dyDescent="0.25">
      <c r="A3649" s="348" t="s">
        <v>1312</v>
      </c>
      <c r="B3649" s="343" t="s">
        <v>1089</v>
      </c>
      <c r="C3649" s="399" t="s">
        <v>911</v>
      </c>
      <c r="D3649" s="343" t="s">
        <v>1830</v>
      </c>
      <c r="E3649" s="422">
        <v>25204</v>
      </c>
      <c r="F3649" s="343">
        <v>19.548595667837599</v>
      </c>
    </row>
    <row r="3650" spans="1:6" x14ac:dyDescent="0.25">
      <c r="A3650" s="348" t="s">
        <v>1312</v>
      </c>
      <c r="B3650" s="343" t="s">
        <v>1089</v>
      </c>
      <c r="C3650" s="399" t="s">
        <v>911</v>
      </c>
      <c r="D3650" s="343" t="s">
        <v>1830</v>
      </c>
      <c r="E3650" s="422">
        <v>25235</v>
      </c>
      <c r="F3650" s="343">
        <v>22.4370031169491</v>
      </c>
    </row>
    <row r="3651" spans="1:6" x14ac:dyDescent="0.25">
      <c r="A3651" s="348" t="s">
        <v>1312</v>
      </c>
      <c r="B3651" s="343" t="s">
        <v>1089</v>
      </c>
      <c r="C3651" s="399" t="s">
        <v>911</v>
      </c>
      <c r="D3651" s="343" t="s">
        <v>1830</v>
      </c>
      <c r="E3651" s="422">
        <v>25263</v>
      </c>
      <c r="F3651" s="343">
        <v>40.386246160776601</v>
      </c>
    </row>
    <row r="3652" spans="1:6" x14ac:dyDescent="0.25">
      <c r="A3652" s="348" t="s">
        <v>1312</v>
      </c>
      <c r="B3652" s="343" t="s">
        <v>1089</v>
      </c>
      <c r="C3652" s="399" t="s">
        <v>911</v>
      </c>
      <c r="D3652" s="343" t="s">
        <v>1830</v>
      </c>
      <c r="E3652" s="422">
        <v>25294</v>
      </c>
      <c r="F3652" s="343">
        <v>82.363123460091501</v>
      </c>
    </row>
    <row r="3653" spans="1:6" x14ac:dyDescent="0.25">
      <c r="A3653" s="348" t="s">
        <v>1312</v>
      </c>
      <c r="B3653" s="343" t="s">
        <v>1089</v>
      </c>
      <c r="C3653" s="399" t="s">
        <v>911</v>
      </c>
      <c r="D3653" s="343" t="s">
        <v>1830</v>
      </c>
      <c r="E3653" s="422">
        <v>25324</v>
      </c>
      <c r="F3653" s="343">
        <v>109.52812245509099</v>
      </c>
    </row>
    <row r="3654" spans="1:6" x14ac:dyDescent="0.25">
      <c r="A3654" s="348" t="s">
        <v>1312</v>
      </c>
      <c r="B3654" s="343" t="s">
        <v>1089</v>
      </c>
      <c r="C3654" s="399" t="s">
        <v>911</v>
      </c>
      <c r="D3654" s="343" t="s">
        <v>1830</v>
      </c>
      <c r="E3654" s="422">
        <v>25355</v>
      </c>
      <c r="F3654" s="343">
        <v>123.67147306550601</v>
      </c>
    </row>
    <row r="3655" spans="1:6" x14ac:dyDescent="0.25">
      <c r="A3655" s="348" t="s">
        <v>1312</v>
      </c>
      <c r="B3655" s="343" t="s">
        <v>1089</v>
      </c>
      <c r="C3655" s="399" t="s">
        <v>911</v>
      </c>
      <c r="D3655" s="343" t="s">
        <v>1830</v>
      </c>
      <c r="E3655" s="422">
        <v>25385</v>
      </c>
      <c r="F3655" s="343">
        <v>54.542471910658897</v>
      </c>
    </row>
    <row r="3656" spans="1:6" x14ac:dyDescent="0.25">
      <c r="A3656" s="348" t="s">
        <v>1312</v>
      </c>
      <c r="B3656" s="343" t="s">
        <v>1089</v>
      </c>
      <c r="C3656" s="399" t="s">
        <v>911</v>
      </c>
      <c r="D3656" s="343" t="s">
        <v>1830</v>
      </c>
      <c r="E3656" s="422">
        <v>25416</v>
      </c>
      <c r="F3656" s="343">
        <v>23.598948569619001</v>
      </c>
    </row>
    <row r="3657" spans="1:6" x14ac:dyDescent="0.25">
      <c r="A3657" s="348" t="s">
        <v>1312</v>
      </c>
      <c r="B3657" s="343" t="s">
        <v>1089</v>
      </c>
      <c r="C3657" s="399" t="s">
        <v>911</v>
      </c>
      <c r="D3657" s="343" t="s">
        <v>1830</v>
      </c>
      <c r="E3657" s="422">
        <v>25447</v>
      </c>
      <c r="F3657" s="343">
        <v>18.8709217601427</v>
      </c>
    </row>
    <row r="3658" spans="1:6" x14ac:dyDescent="0.25">
      <c r="A3658" s="348" t="s">
        <v>1312</v>
      </c>
      <c r="B3658" s="343" t="s">
        <v>1089</v>
      </c>
      <c r="C3658" s="399" t="s">
        <v>911</v>
      </c>
      <c r="D3658" s="343" t="s">
        <v>1830</v>
      </c>
      <c r="E3658" s="422">
        <v>25477</v>
      </c>
      <c r="F3658" s="343">
        <v>21.901896257597301</v>
      </c>
    </row>
    <row r="3659" spans="1:6" x14ac:dyDescent="0.25">
      <c r="A3659" s="348" t="s">
        <v>1312</v>
      </c>
      <c r="B3659" s="343" t="s">
        <v>1089</v>
      </c>
      <c r="C3659" s="399" t="s">
        <v>911</v>
      </c>
      <c r="D3659" s="343" t="s">
        <v>1830</v>
      </c>
      <c r="E3659" s="422">
        <v>25508</v>
      </c>
      <c r="F3659" s="343">
        <v>23.662617852672899</v>
      </c>
    </row>
    <row r="3660" spans="1:6" x14ac:dyDescent="0.25">
      <c r="A3660" s="348" t="s">
        <v>1312</v>
      </c>
      <c r="B3660" s="343" t="s">
        <v>1089</v>
      </c>
      <c r="C3660" s="399" t="s">
        <v>911</v>
      </c>
      <c r="D3660" s="343" t="s">
        <v>1830</v>
      </c>
      <c r="E3660" s="422">
        <v>25538</v>
      </c>
      <c r="F3660" s="343">
        <v>20.948969631515101</v>
      </c>
    </row>
    <row r="3661" spans="1:6" x14ac:dyDescent="0.25">
      <c r="A3661" s="348" t="s">
        <v>1312</v>
      </c>
      <c r="B3661" s="343" t="s">
        <v>1089</v>
      </c>
      <c r="C3661" s="399" t="s">
        <v>911</v>
      </c>
      <c r="D3661" s="343" t="s">
        <v>1830</v>
      </c>
      <c r="E3661" s="422">
        <v>25569</v>
      </c>
      <c r="F3661" s="343">
        <v>19.3195238796342</v>
      </c>
    </row>
    <row r="3662" spans="1:6" x14ac:dyDescent="0.25">
      <c r="A3662" s="348" t="s">
        <v>1312</v>
      </c>
      <c r="B3662" s="343" t="s">
        <v>1089</v>
      </c>
      <c r="C3662" s="399" t="s">
        <v>911</v>
      </c>
      <c r="D3662" s="343" t="s">
        <v>1830</v>
      </c>
      <c r="E3662" s="422">
        <v>25600</v>
      </c>
      <c r="F3662" s="343">
        <v>22.174084771649198</v>
      </c>
    </row>
    <row r="3663" spans="1:6" x14ac:dyDescent="0.25">
      <c r="A3663" s="348" t="s">
        <v>1312</v>
      </c>
      <c r="B3663" s="343" t="s">
        <v>1089</v>
      </c>
      <c r="C3663" s="399" t="s">
        <v>911</v>
      </c>
      <c r="D3663" s="343" t="s">
        <v>1830</v>
      </c>
      <c r="E3663" s="422">
        <v>25628</v>
      </c>
      <c r="F3663" s="343">
        <v>39.912997351293498</v>
      </c>
    </row>
    <row r="3664" spans="1:6" x14ac:dyDescent="0.25">
      <c r="A3664" s="348" t="s">
        <v>1312</v>
      </c>
      <c r="B3664" s="343" t="s">
        <v>1089</v>
      </c>
      <c r="C3664" s="399" t="s">
        <v>911</v>
      </c>
      <c r="D3664" s="343" t="s">
        <v>1830</v>
      </c>
      <c r="E3664" s="422">
        <v>25659</v>
      </c>
      <c r="F3664" s="343">
        <v>81.3979867160716</v>
      </c>
    </row>
    <row r="3665" spans="1:6" x14ac:dyDescent="0.25">
      <c r="A3665" s="348" t="s">
        <v>1312</v>
      </c>
      <c r="B3665" s="343" t="s">
        <v>1089</v>
      </c>
      <c r="C3665" s="399" t="s">
        <v>911</v>
      </c>
      <c r="D3665" s="343" t="s">
        <v>1830</v>
      </c>
      <c r="E3665" s="422">
        <v>25689</v>
      </c>
      <c r="F3665" s="343">
        <v>108.244664384974</v>
      </c>
    </row>
    <row r="3666" spans="1:6" x14ac:dyDescent="0.25">
      <c r="A3666" s="348" t="s">
        <v>1312</v>
      </c>
      <c r="B3666" s="343" t="s">
        <v>1089</v>
      </c>
      <c r="C3666" s="399" t="s">
        <v>911</v>
      </c>
      <c r="D3666" s="343" t="s">
        <v>1830</v>
      </c>
      <c r="E3666" s="422">
        <v>25720</v>
      </c>
      <c r="F3666" s="343">
        <v>122.22228224043501</v>
      </c>
    </row>
    <row r="3667" spans="1:6" x14ac:dyDescent="0.25">
      <c r="A3667" s="348" t="s">
        <v>1312</v>
      </c>
      <c r="B3667" s="343" t="s">
        <v>1089</v>
      </c>
      <c r="C3667" s="399" t="s">
        <v>911</v>
      </c>
      <c r="D3667" s="343" t="s">
        <v>1830</v>
      </c>
      <c r="E3667" s="422">
        <v>25750</v>
      </c>
      <c r="F3667" s="343">
        <v>53.903339474452103</v>
      </c>
    </row>
    <row r="3668" spans="1:6" x14ac:dyDescent="0.25">
      <c r="A3668" s="348" t="s">
        <v>1312</v>
      </c>
      <c r="B3668" s="343" t="s">
        <v>1089</v>
      </c>
      <c r="C3668" s="399" t="s">
        <v>911</v>
      </c>
      <c r="D3668" s="343" t="s">
        <v>1830</v>
      </c>
      <c r="E3668" s="422">
        <v>25781</v>
      </c>
      <c r="F3668" s="343">
        <v>23.322414467609001</v>
      </c>
    </row>
    <row r="3669" spans="1:6" x14ac:dyDescent="0.25">
      <c r="A3669" s="348" t="s">
        <v>1312</v>
      </c>
      <c r="B3669" s="343" t="s">
        <v>1089</v>
      </c>
      <c r="C3669" s="399" t="s">
        <v>911</v>
      </c>
      <c r="D3669" s="343" t="s">
        <v>1830</v>
      </c>
      <c r="E3669" s="422">
        <v>25812</v>
      </c>
      <c r="F3669" s="343">
        <v>18.649791001386799</v>
      </c>
    </row>
    <row r="3670" spans="1:6" x14ac:dyDescent="0.25">
      <c r="A3670" s="348" t="s">
        <v>1312</v>
      </c>
      <c r="B3670" s="343" t="s">
        <v>1089</v>
      </c>
      <c r="C3670" s="399" t="s">
        <v>911</v>
      </c>
      <c r="D3670" s="343" t="s">
        <v>1830</v>
      </c>
      <c r="E3670" s="422">
        <v>25842</v>
      </c>
      <c r="F3670" s="343">
        <v>36.356763901333601</v>
      </c>
    </row>
    <row r="3671" spans="1:6" x14ac:dyDescent="0.25">
      <c r="A3671" s="348" t="s">
        <v>1312</v>
      </c>
      <c r="B3671" s="343" t="s">
        <v>1089</v>
      </c>
      <c r="C3671" s="399" t="s">
        <v>911</v>
      </c>
      <c r="D3671" s="343" t="s">
        <v>1830</v>
      </c>
      <c r="E3671" s="422">
        <v>25873</v>
      </c>
      <c r="F3671" s="343">
        <v>39.279530888047901</v>
      </c>
    </row>
    <row r="3672" spans="1:6" x14ac:dyDescent="0.25">
      <c r="A3672" s="348" t="s">
        <v>1312</v>
      </c>
      <c r="B3672" s="343" t="s">
        <v>1089</v>
      </c>
      <c r="C3672" s="399" t="s">
        <v>911</v>
      </c>
      <c r="D3672" s="343" t="s">
        <v>1830</v>
      </c>
      <c r="E3672" s="422">
        <v>25903</v>
      </c>
      <c r="F3672" s="343">
        <v>34.774922404493097</v>
      </c>
    </row>
    <row r="3673" spans="1:6" x14ac:dyDescent="0.25">
      <c r="A3673" s="348" t="s">
        <v>1312</v>
      </c>
      <c r="B3673" s="343" t="s">
        <v>1089</v>
      </c>
      <c r="C3673" s="399" t="s">
        <v>911</v>
      </c>
      <c r="D3673" s="343" t="s">
        <v>1830</v>
      </c>
      <c r="E3673" s="422">
        <v>25934</v>
      </c>
      <c r="F3673" s="343">
        <v>32.070071016540098</v>
      </c>
    </row>
    <row r="3674" spans="1:6" x14ac:dyDescent="0.25">
      <c r="A3674" s="348" t="s">
        <v>1312</v>
      </c>
      <c r="B3674" s="343" t="s">
        <v>1089</v>
      </c>
      <c r="C3674" s="399" t="s">
        <v>911</v>
      </c>
      <c r="D3674" s="343" t="s">
        <v>1830</v>
      </c>
      <c r="E3674" s="422">
        <v>25965</v>
      </c>
      <c r="F3674" s="343">
        <v>36.808592063865802</v>
      </c>
    </row>
    <row r="3675" spans="1:6" x14ac:dyDescent="0.25">
      <c r="A3675" s="348" t="s">
        <v>1312</v>
      </c>
      <c r="B3675" s="343" t="s">
        <v>1089</v>
      </c>
      <c r="C3675" s="399" t="s">
        <v>911</v>
      </c>
      <c r="D3675" s="343" t="s">
        <v>1830</v>
      </c>
      <c r="E3675" s="422">
        <v>25993</v>
      </c>
      <c r="F3675" s="343">
        <v>66.254876026644297</v>
      </c>
    </row>
    <row r="3676" spans="1:6" x14ac:dyDescent="0.25">
      <c r="A3676" s="348" t="s">
        <v>1312</v>
      </c>
      <c r="B3676" s="343" t="s">
        <v>1089</v>
      </c>
      <c r="C3676" s="399" t="s">
        <v>911</v>
      </c>
      <c r="D3676" s="343" t="s">
        <v>1830</v>
      </c>
      <c r="E3676" s="422">
        <v>26024</v>
      </c>
      <c r="F3676" s="343">
        <v>135.11923124252601</v>
      </c>
    </row>
    <row r="3677" spans="1:6" x14ac:dyDescent="0.25">
      <c r="A3677" s="348" t="s">
        <v>1312</v>
      </c>
      <c r="B3677" s="343" t="s">
        <v>1089</v>
      </c>
      <c r="C3677" s="399" t="s">
        <v>911</v>
      </c>
      <c r="D3677" s="343" t="s">
        <v>1830</v>
      </c>
      <c r="E3677" s="422">
        <v>26054</v>
      </c>
      <c r="F3677" s="343">
        <v>179.684245616792</v>
      </c>
    </row>
    <row r="3678" spans="1:6" x14ac:dyDescent="0.25">
      <c r="A3678" s="348" t="s">
        <v>1312</v>
      </c>
      <c r="B3678" s="343" t="s">
        <v>1089</v>
      </c>
      <c r="C3678" s="399" t="s">
        <v>911</v>
      </c>
      <c r="D3678" s="343" t="s">
        <v>1830</v>
      </c>
      <c r="E3678" s="422">
        <v>26085</v>
      </c>
      <c r="F3678" s="343">
        <v>202.886846263655</v>
      </c>
    </row>
    <row r="3679" spans="1:6" x14ac:dyDescent="0.25">
      <c r="A3679" s="348" t="s">
        <v>1312</v>
      </c>
      <c r="B3679" s="343" t="s">
        <v>1089</v>
      </c>
      <c r="C3679" s="399" t="s">
        <v>911</v>
      </c>
      <c r="D3679" s="343" t="s">
        <v>1830</v>
      </c>
      <c r="E3679" s="422">
        <v>26115</v>
      </c>
      <c r="F3679" s="343">
        <v>89.478598734860697</v>
      </c>
    </row>
    <row r="3680" spans="1:6" x14ac:dyDescent="0.25">
      <c r="A3680" s="348" t="s">
        <v>1312</v>
      </c>
      <c r="B3680" s="343" t="s">
        <v>1089</v>
      </c>
      <c r="C3680" s="399" t="s">
        <v>911</v>
      </c>
      <c r="D3680" s="343" t="s">
        <v>1830</v>
      </c>
      <c r="E3680" s="422">
        <v>26146</v>
      </c>
      <c r="F3680" s="343">
        <v>38.7147992317689</v>
      </c>
    </row>
    <row r="3681" spans="1:6" x14ac:dyDescent="0.25">
      <c r="A3681" s="348" t="s">
        <v>1312</v>
      </c>
      <c r="B3681" s="343" t="s">
        <v>1089</v>
      </c>
      <c r="C3681" s="399" t="s">
        <v>911</v>
      </c>
      <c r="D3681" s="343" t="s">
        <v>1830</v>
      </c>
      <c r="E3681" s="422">
        <v>26177</v>
      </c>
      <c r="F3681" s="343">
        <v>30.958326177416598</v>
      </c>
    </row>
    <row r="3682" spans="1:6" x14ac:dyDescent="0.25">
      <c r="A3682" s="348" t="s">
        <v>1312</v>
      </c>
      <c r="B3682" s="343" t="s">
        <v>1089</v>
      </c>
      <c r="C3682" s="399" t="s">
        <v>911</v>
      </c>
      <c r="D3682" s="343" t="s">
        <v>1830</v>
      </c>
      <c r="E3682" s="422">
        <v>26207</v>
      </c>
      <c r="F3682" s="343">
        <v>33.864943506293002</v>
      </c>
    </row>
    <row r="3683" spans="1:6" x14ac:dyDescent="0.25">
      <c r="A3683" s="348" t="s">
        <v>1312</v>
      </c>
      <c r="B3683" s="343" t="s">
        <v>1089</v>
      </c>
      <c r="C3683" s="399" t="s">
        <v>911</v>
      </c>
      <c r="D3683" s="343" t="s">
        <v>1830</v>
      </c>
      <c r="E3683" s="422">
        <v>26238</v>
      </c>
      <c r="F3683" s="343">
        <v>36.5873898482103</v>
      </c>
    </row>
    <row r="3684" spans="1:6" x14ac:dyDescent="0.25">
      <c r="A3684" s="348" t="s">
        <v>1312</v>
      </c>
      <c r="B3684" s="343" t="s">
        <v>1089</v>
      </c>
      <c r="C3684" s="399" t="s">
        <v>911</v>
      </c>
      <c r="D3684" s="343" t="s">
        <v>1830</v>
      </c>
      <c r="E3684" s="422">
        <v>26268</v>
      </c>
      <c r="F3684" s="343">
        <v>32.391518284185999</v>
      </c>
    </row>
    <row r="3685" spans="1:6" x14ac:dyDescent="0.25">
      <c r="A3685" s="348" t="s">
        <v>1312</v>
      </c>
      <c r="B3685" s="343" t="s">
        <v>1089</v>
      </c>
      <c r="C3685" s="399" t="s">
        <v>911</v>
      </c>
      <c r="D3685" s="343" t="s">
        <v>1830</v>
      </c>
      <c r="E3685" s="422">
        <v>26299</v>
      </c>
      <c r="F3685" s="343">
        <v>29.872052038660598</v>
      </c>
    </row>
    <row r="3686" spans="1:6" x14ac:dyDescent="0.25">
      <c r="A3686" s="348" t="s">
        <v>1312</v>
      </c>
      <c r="B3686" s="343" t="s">
        <v>1089</v>
      </c>
      <c r="C3686" s="399" t="s">
        <v>911</v>
      </c>
      <c r="D3686" s="343" t="s">
        <v>1830</v>
      </c>
      <c r="E3686" s="422">
        <v>26330</v>
      </c>
      <c r="F3686" s="343">
        <v>34.285804263873899</v>
      </c>
    </row>
    <row r="3687" spans="1:6" x14ac:dyDescent="0.25">
      <c r="A3687" s="348" t="s">
        <v>1312</v>
      </c>
      <c r="B3687" s="343" t="s">
        <v>1089</v>
      </c>
      <c r="C3687" s="399" t="s">
        <v>911</v>
      </c>
      <c r="D3687" s="343" t="s">
        <v>1830</v>
      </c>
      <c r="E3687" s="422">
        <v>26359</v>
      </c>
      <c r="F3687" s="343">
        <v>61.713898402724801</v>
      </c>
    </row>
    <row r="3688" spans="1:6" x14ac:dyDescent="0.25">
      <c r="A3688" s="348" t="s">
        <v>1312</v>
      </c>
      <c r="B3688" s="343" t="s">
        <v>1089</v>
      </c>
      <c r="C3688" s="399" t="s">
        <v>911</v>
      </c>
      <c r="D3688" s="343" t="s">
        <v>1830</v>
      </c>
      <c r="E3688" s="422">
        <v>26390</v>
      </c>
      <c r="F3688" s="343">
        <v>125.85842747335499</v>
      </c>
    </row>
    <row r="3689" spans="1:6" x14ac:dyDescent="0.25">
      <c r="A3689" s="348" t="s">
        <v>1312</v>
      </c>
      <c r="B3689" s="343" t="s">
        <v>1089</v>
      </c>
      <c r="C3689" s="399" t="s">
        <v>911</v>
      </c>
      <c r="D3689" s="343" t="s">
        <v>1830</v>
      </c>
      <c r="E3689" s="422">
        <v>26420</v>
      </c>
      <c r="F3689" s="343">
        <v>167.36904426634899</v>
      </c>
    </row>
    <row r="3690" spans="1:6" x14ac:dyDescent="0.25">
      <c r="A3690" s="348" t="s">
        <v>1312</v>
      </c>
      <c r="B3690" s="343" t="s">
        <v>1089</v>
      </c>
      <c r="C3690" s="399" t="s">
        <v>911</v>
      </c>
      <c r="D3690" s="343" t="s">
        <v>1830</v>
      </c>
      <c r="E3690" s="422">
        <v>26451</v>
      </c>
      <c r="F3690" s="343">
        <v>188.981384744108</v>
      </c>
    </row>
    <row r="3691" spans="1:6" x14ac:dyDescent="0.25">
      <c r="A3691" s="348" t="s">
        <v>1312</v>
      </c>
      <c r="B3691" s="343" t="s">
        <v>1089</v>
      </c>
      <c r="C3691" s="399" t="s">
        <v>911</v>
      </c>
      <c r="D3691" s="343" t="s">
        <v>1830</v>
      </c>
      <c r="E3691" s="422">
        <v>26481</v>
      </c>
      <c r="F3691" s="343">
        <v>83.3459132776986</v>
      </c>
    </row>
    <row r="3692" spans="1:6" x14ac:dyDescent="0.25">
      <c r="A3692" s="348" t="s">
        <v>1312</v>
      </c>
      <c r="B3692" s="343" t="s">
        <v>1089</v>
      </c>
      <c r="C3692" s="399" t="s">
        <v>911</v>
      </c>
      <c r="D3692" s="343" t="s">
        <v>1830</v>
      </c>
      <c r="E3692" s="422">
        <v>26512</v>
      </c>
      <c r="F3692" s="343">
        <v>36.061363778123201</v>
      </c>
    </row>
    <row r="3693" spans="1:6" x14ac:dyDescent="0.25">
      <c r="A3693" s="348" t="s">
        <v>1312</v>
      </c>
      <c r="B3693" s="343" t="s">
        <v>1089</v>
      </c>
      <c r="C3693" s="399" t="s">
        <v>911</v>
      </c>
      <c r="D3693" s="343" t="s">
        <v>1830</v>
      </c>
      <c r="E3693" s="422">
        <v>26543</v>
      </c>
      <c r="F3693" s="343">
        <v>28.8365039829397</v>
      </c>
    </row>
    <row r="3694" spans="1:6" x14ac:dyDescent="0.25">
      <c r="A3694" s="348" t="s">
        <v>1312</v>
      </c>
      <c r="B3694" s="343" t="s">
        <v>1089</v>
      </c>
      <c r="C3694" s="399" t="s">
        <v>911</v>
      </c>
      <c r="D3694" s="343" t="s">
        <v>1830</v>
      </c>
      <c r="E3694" s="422">
        <v>26573</v>
      </c>
      <c r="F3694" s="343">
        <v>20.484121837526001</v>
      </c>
    </row>
    <row r="3695" spans="1:6" x14ac:dyDescent="0.25">
      <c r="A3695" s="348" t="s">
        <v>1312</v>
      </c>
      <c r="B3695" s="343" t="s">
        <v>1089</v>
      </c>
      <c r="C3695" s="399" t="s">
        <v>911</v>
      </c>
      <c r="D3695" s="343" t="s">
        <v>1830</v>
      </c>
      <c r="E3695" s="422">
        <v>26604</v>
      </c>
      <c r="F3695" s="343">
        <v>22.130866724420599</v>
      </c>
    </row>
    <row r="3696" spans="1:6" x14ac:dyDescent="0.25">
      <c r="A3696" s="348" t="s">
        <v>1312</v>
      </c>
      <c r="B3696" s="343" t="s">
        <v>1089</v>
      </c>
      <c r="C3696" s="399" t="s">
        <v>911</v>
      </c>
      <c r="D3696" s="343" t="s">
        <v>1830</v>
      </c>
      <c r="E3696" s="422">
        <v>26634</v>
      </c>
      <c r="F3696" s="343">
        <v>19.592880965899798</v>
      </c>
    </row>
    <row r="3697" spans="1:6" x14ac:dyDescent="0.25">
      <c r="A3697" s="348" t="s">
        <v>1312</v>
      </c>
      <c r="B3697" s="343" t="s">
        <v>1089</v>
      </c>
      <c r="C3697" s="399" t="s">
        <v>911</v>
      </c>
      <c r="D3697" s="343" t="s">
        <v>1830</v>
      </c>
      <c r="E3697" s="422">
        <v>26665</v>
      </c>
      <c r="F3697" s="343">
        <v>18.0689140492183</v>
      </c>
    </row>
    <row r="3698" spans="1:6" x14ac:dyDescent="0.25">
      <c r="A3698" s="348" t="s">
        <v>1312</v>
      </c>
      <c r="B3698" s="343" t="s">
        <v>1089</v>
      </c>
      <c r="C3698" s="399" t="s">
        <v>911</v>
      </c>
      <c r="D3698" s="343" t="s">
        <v>1830</v>
      </c>
      <c r="E3698" s="422">
        <v>26696</v>
      </c>
      <c r="F3698" s="343">
        <v>20.7386907853029</v>
      </c>
    </row>
    <row r="3699" spans="1:6" x14ac:dyDescent="0.25">
      <c r="A3699" s="348" t="s">
        <v>1312</v>
      </c>
      <c r="B3699" s="343" t="s">
        <v>1089</v>
      </c>
      <c r="C3699" s="399" t="s">
        <v>911</v>
      </c>
      <c r="D3699" s="343" t="s">
        <v>1830</v>
      </c>
      <c r="E3699" s="422">
        <v>26724</v>
      </c>
      <c r="F3699" s="343">
        <v>37.329311171454002</v>
      </c>
    </row>
    <row r="3700" spans="1:6" x14ac:dyDescent="0.25">
      <c r="A3700" s="348" t="s">
        <v>1312</v>
      </c>
      <c r="B3700" s="343" t="s">
        <v>1089</v>
      </c>
      <c r="C3700" s="399" t="s">
        <v>911</v>
      </c>
      <c r="D3700" s="343" t="s">
        <v>1830</v>
      </c>
      <c r="E3700" s="422">
        <v>26755</v>
      </c>
      <c r="F3700" s="343">
        <v>76.128854671337706</v>
      </c>
    </row>
    <row r="3701" spans="1:6" x14ac:dyDescent="0.25">
      <c r="A3701" s="348" t="s">
        <v>1312</v>
      </c>
      <c r="B3701" s="343" t="s">
        <v>1089</v>
      </c>
      <c r="C3701" s="399" t="s">
        <v>911</v>
      </c>
      <c r="D3701" s="343" t="s">
        <v>1830</v>
      </c>
      <c r="E3701" s="422">
        <v>26785</v>
      </c>
      <c r="F3701" s="343">
        <v>101.23766761769799</v>
      </c>
    </row>
    <row r="3702" spans="1:6" x14ac:dyDescent="0.25">
      <c r="A3702" s="348" t="s">
        <v>1312</v>
      </c>
      <c r="B3702" s="343" t="s">
        <v>1089</v>
      </c>
      <c r="C3702" s="399" t="s">
        <v>911</v>
      </c>
      <c r="D3702" s="343" t="s">
        <v>1830</v>
      </c>
      <c r="E3702" s="422">
        <v>26816</v>
      </c>
      <c r="F3702" s="343">
        <v>114.310472994096</v>
      </c>
    </row>
    <row r="3703" spans="1:6" x14ac:dyDescent="0.25">
      <c r="A3703" s="348" t="s">
        <v>1312</v>
      </c>
      <c r="B3703" s="343" t="s">
        <v>1089</v>
      </c>
      <c r="C3703" s="399" t="s">
        <v>911</v>
      </c>
      <c r="D3703" s="343" t="s">
        <v>1830</v>
      </c>
      <c r="E3703" s="422">
        <v>26846</v>
      </c>
      <c r="F3703" s="343">
        <v>50.414017136128003</v>
      </c>
    </row>
    <row r="3704" spans="1:6" x14ac:dyDescent="0.25">
      <c r="A3704" s="348" t="s">
        <v>1312</v>
      </c>
      <c r="B3704" s="343" t="s">
        <v>1089</v>
      </c>
      <c r="C3704" s="399" t="s">
        <v>911</v>
      </c>
      <c r="D3704" s="343" t="s">
        <v>1830</v>
      </c>
      <c r="E3704" s="422">
        <v>26877</v>
      </c>
      <c r="F3704" s="343">
        <v>21.812685709077201</v>
      </c>
    </row>
    <row r="3705" spans="1:6" x14ac:dyDescent="0.25">
      <c r="A3705" s="348" t="s">
        <v>1312</v>
      </c>
      <c r="B3705" s="343" t="s">
        <v>1089</v>
      </c>
      <c r="C3705" s="399" t="s">
        <v>911</v>
      </c>
      <c r="D3705" s="343" t="s">
        <v>1830</v>
      </c>
      <c r="E3705" s="422">
        <v>26908</v>
      </c>
      <c r="F3705" s="343">
        <v>17.442534957871001</v>
      </c>
    </row>
    <row r="3706" spans="1:6" x14ac:dyDescent="0.25">
      <c r="A3706" s="348" t="s">
        <v>1312</v>
      </c>
      <c r="B3706" s="343" t="s">
        <v>1089</v>
      </c>
      <c r="C3706" s="399" t="s">
        <v>911</v>
      </c>
      <c r="D3706" s="343" t="s">
        <v>1830</v>
      </c>
      <c r="E3706" s="422">
        <v>26938</v>
      </c>
      <c r="F3706" s="343">
        <v>27.842278955047099</v>
      </c>
    </row>
    <row r="3707" spans="1:6" x14ac:dyDescent="0.25">
      <c r="A3707" s="348" t="s">
        <v>1312</v>
      </c>
      <c r="B3707" s="343" t="s">
        <v>1089</v>
      </c>
      <c r="C3707" s="399" t="s">
        <v>911</v>
      </c>
      <c r="D3707" s="343" t="s">
        <v>1830</v>
      </c>
      <c r="E3707" s="422">
        <v>26969</v>
      </c>
      <c r="F3707" s="343">
        <v>30.080555551543501</v>
      </c>
    </row>
    <row r="3708" spans="1:6" x14ac:dyDescent="0.25">
      <c r="A3708" s="348" t="s">
        <v>1312</v>
      </c>
      <c r="B3708" s="343" t="s">
        <v>1089</v>
      </c>
      <c r="C3708" s="399" t="s">
        <v>911</v>
      </c>
      <c r="D3708" s="343" t="s">
        <v>1830</v>
      </c>
      <c r="E3708" s="422">
        <v>26999</v>
      </c>
      <c r="F3708" s="343">
        <v>26.630893025946602</v>
      </c>
    </row>
    <row r="3709" spans="1:6" x14ac:dyDescent="0.25">
      <c r="A3709" s="348" t="s">
        <v>1312</v>
      </c>
      <c r="B3709" s="343" t="s">
        <v>1089</v>
      </c>
      <c r="C3709" s="399" t="s">
        <v>911</v>
      </c>
      <c r="D3709" s="343" t="s">
        <v>1830</v>
      </c>
      <c r="E3709" s="422">
        <v>27030</v>
      </c>
      <c r="F3709" s="343">
        <v>24.5594978082724</v>
      </c>
    </row>
    <row r="3710" spans="1:6" x14ac:dyDescent="0.25">
      <c r="A3710" s="348" t="s">
        <v>1312</v>
      </c>
      <c r="B3710" s="343" t="s">
        <v>1089</v>
      </c>
      <c r="C3710" s="399" t="s">
        <v>911</v>
      </c>
      <c r="D3710" s="343" t="s">
        <v>1830</v>
      </c>
      <c r="E3710" s="422">
        <v>27061</v>
      </c>
      <c r="F3710" s="343">
        <v>28.188292306925899</v>
      </c>
    </row>
    <row r="3711" spans="1:6" x14ac:dyDescent="0.25">
      <c r="A3711" s="348" t="s">
        <v>1312</v>
      </c>
      <c r="B3711" s="343" t="s">
        <v>1089</v>
      </c>
      <c r="C3711" s="399" t="s">
        <v>911</v>
      </c>
      <c r="D3711" s="343" t="s">
        <v>1830</v>
      </c>
      <c r="E3711" s="422">
        <v>27089</v>
      </c>
      <c r="F3711" s="343">
        <v>50.738474564790003</v>
      </c>
    </row>
    <row r="3712" spans="1:6" x14ac:dyDescent="0.25">
      <c r="A3712" s="348" t="s">
        <v>1312</v>
      </c>
      <c r="B3712" s="343" t="s">
        <v>1089</v>
      </c>
      <c r="C3712" s="399" t="s">
        <v>911</v>
      </c>
      <c r="D3712" s="343" t="s">
        <v>1830</v>
      </c>
      <c r="E3712" s="422">
        <v>27120</v>
      </c>
      <c r="F3712" s="343">
        <v>103.475307611411</v>
      </c>
    </row>
    <row r="3713" spans="1:6" x14ac:dyDescent="0.25">
      <c r="A3713" s="348" t="s">
        <v>1312</v>
      </c>
      <c r="B3713" s="343" t="s">
        <v>1089</v>
      </c>
      <c r="C3713" s="399" t="s">
        <v>911</v>
      </c>
      <c r="D3713" s="343" t="s">
        <v>1830</v>
      </c>
      <c r="E3713" s="422">
        <v>27150</v>
      </c>
      <c r="F3713" s="343">
        <v>137.60352554662899</v>
      </c>
    </row>
    <row r="3714" spans="1:6" x14ac:dyDescent="0.25">
      <c r="A3714" s="348" t="s">
        <v>1312</v>
      </c>
      <c r="B3714" s="343" t="s">
        <v>1089</v>
      </c>
      <c r="C3714" s="399" t="s">
        <v>911</v>
      </c>
      <c r="D3714" s="343" t="s">
        <v>1830</v>
      </c>
      <c r="E3714" s="422">
        <v>27181</v>
      </c>
      <c r="F3714" s="343">
        <v>155.372248897411</v>
      </c>
    </row>
    <row r="3715" spans="1:6" x14ac:dyDescent="0.25">
      <c r="A3715" s="348" t="s">
        <v>1312</v>
      </c>
      <c r="B3715" s="343" t="s">
        <v>1089</v>
      </c>
      <c r="C3715" s="399" t="s">
        <v>911</v>
      </c>
      <c r="D3715" s="343" t="s">
        <v>1830</v>
      </c>
      <c r="E3715" s="422">
        <v>27211</v>
      </c>
      <c r="F3715" s="343">
        <v>68.523373346529596</v>
      </c>
    </row>
    <row r="3716" spans="1:6" x14ac:dyDescent="0.25">
      <c r="A3716" s="348" t="s">
        <v>1312</v>
      </c>
      <c r="B3716" s="343" t="s">
        <v>1089</v>
      </c>
      <c r="C3716" s="399" t="s">
        <v>911</v>
      </c>
      <c r="D3716" s="343" t="s">
        <v>1830</v>
      </c>
      <c r="E3716" s="422">
        <v>27242</v>
      </c>
      <c r="F3716" s="343">
        <v>29.6480798682969</v>
      </c>
    </row>
    <row r="3717" spans="1:6" x14ac:dyDescent="0.25">
      <c r="A3717" s="348" t="s">
        <v>1312</v>
      </c>
      <c r="B3717" s="343" t="s">
        <v>1089</v>
      </c>
      <c r="C3717" s="399" t="s">
        <v>911</v>
      </c>
      <c r="D3717" s="343" t="s">
        <v>1830</v>
      </c>
      <c r="E3717" s="422">
        <v>27273</v>
      </c>
      <c r="F3717" s="343">
        <v>23.7081153799102</v>
      </c>
    </row>
    <row r="3718" spans="1:6" x14ac:dyDescent="0.25">
      <c r="A3718" s="348" t="s">
        <v>1312</v>
      </c>
      <c r="B3718" s="343" t="s">
        <v>1089</v>
      </c>
      <c r="C3718" s="399" t="s">
        <v>911</v>
      </c>
      <c r="D3718" s="343" t="s">
        <v>1830</v>
      </c>
      <c r="E3718" s="422">
        <v>27303</v>
      </c>
      <c r="F3718" s="343">
        <v>27.0040788631105</v>
      </c>
    </row>
    <row r="3719" spans="1:6" x14ac:dyDescent="0.25">
      <c r="A3719" s="348" t="s">
        <v>1312</v>
      </c>
      <c r="B3719" s="343" t="s">
        <v>1089</v>
      </c>
      <c r="C3719" s="399" t="s">
        <v>911</v>
      </c>
      <c r="D3719" s="343" t="s">
        <v>1830</v>
      </c>
      <c r="E3719" s="422">
        <v>27334</v>
      </c>
      <c r="F3719" s="343">
        <v>29.1749714767084</v>
      </c>
    </row>
    <row r="3720" spans="1:6" x14ac:dyDescent="0.25">
      <c r="A3720" s="348" t="s">
        <v>1312</v>
      </c>
      <c r="B3720" s="343" t="s">
        <v>1089</v>
      </c>
      <c r="C3720" s="399" t="s">
        <v>911</v>
      </c>
      <c r="D3720" s="343" t="s">
        <v>1830</v>
      </c>
      <c r="E3720" s="422">
        <v>27364</v>
      </c>
      <c r="F3720" s="343">
        <v>25.829162067832801</v>
      </c>
    </row>
    <row r="3721" spans="1:6" x14ac:dyDescent="0.25">
      <c r="A3721" s="348" t="s">
        <v>1312</v>
      </c>
      <c r="B3721" s="343" t="s">
        <v>1089</v>
      </c>
      <c r="C3721" s="399" t="s">
        <v>911</v>
      </c>
      <c r="D3721" s="343" t="s">
        <v>1830</v>
      </c>
      <c r="E3721" s="422">
        <v>27395</v>
      </c>
      <c r="F3721" s="343">
        <v>23.820126819494899</v>
      </c>
    </row>
    <row r="3722" spans="1:6" x14ac:dyDescent="0.25">
      <c r="A3722" s="348" t="s">
        <v>1312</v>
      </c>
      <c r="B3722" s="343" t="s">
        <v>1089</v>
      </c>
      <c r="C3722" s="399" t="s">
        <v>911</v>
      </c>
      <c r="D3722" s="343" t="s">
        <v>1830</v>
      </c>
      <c r="E3722" s="422">
        <v>27426</v>
      </c>
      <c r="F3722" s="343">
        <v>27.339675380080699</v>
      </c>
    </row>
    <row r="3723" spans="1:6" x14ac:dyDescent="0.25">
      <c r="A3723" s="348" t="s">
        <v>1312</v>
      </c>
      <c r="B3723" s="343" t="s">
        <v>1089</v>
      </c>
      <c r="C3723" s="399" t="s">
        <v>911</v>
      </c>
      <c r="D3723" s="343" t="s">
        <v>1830</v>
      </c>
      <c r="E3723" s="422">
        <v>27454</v>
      </c>
      <c r="F3723" s="343">
        <v>49.210977691649902</v>
      </c>
    </row>
    <row r="3724" spans="1:6" x14ac:dyDescent="0.25">
      <c r="A3724" s="348" t="s">
        <v>1312</v>
      </c>
      <c r="B3724" s="343" t="s">
        <v>1089</v>
      </c>
      <c r="C3724" s="399" t="s">
        <v>911</v>
      </c>
      <c r="D3724" s="343" t="s">
        <v>1830</v>
      </c>
      <c r="E3724" s="422">
        <v>27485</v>
      </c>
      <c r="F3724" s="343">
        <v>100.36015268845701</v>
      </c>
    </row>
    <row r="3725" spans="1:6" x14ac:dyDescent="0.25">
      <c r="A3725" s="348" t="s">
        <v>1312</v>
      </c>
      <c r="B3725" s="343" t="s">
        <v>1089</v>
      </c>
      <c r="C3725" s="399" t="s">
        <v>911</v>
      </c>
      <c r="D3725" s="343" t="s">
        <v>1830</v>
      </c>
      <c r="E3725" s="422">
        <v>27515</v>
      </c>
      <c r="F3725" s="343">
        <v>133.46093046846701</v>
      </c>
    </row>
    <row r="3726" spans="1:6" x14ac:dyDescent="0.25">
      <c r="A3726" s="348" t="s">
        <v>1312</v>
      </c>
      <c r="B3726" s="343" t="s">
        <v>1089</v>
      </c>
      <c r="C3726" s="399" t="s">
        <v>911</v>
      </c>
      <c r="D3726" s="343" t="s">
        <v>1830</v>
      </c>
      <c r="E3726" s="422">
        <v>27546</v>
      </c>
      <c r="F3726" s="343">
        <v>150.69472111599401</v>
      </c>
    </row>
    <row r="3727" spans="1:6" x14ac:dyDescent="0.25">
      <c r="A3727" s="348" t="s">
        <v>1312</v>
      </c>
      <c r="B3727" s="343" t="s">
        <v>1089</v>
      </c>
      <c r="C3727" s="399" t="s">
        <v>911</v>
      </c>
      <c r="D3727" s="343" t="s">
        <v>1830</v>
      </c>
      <c r="E3727" s="422">
        <v>27576</v>
      </c>
      <c r="F3727" s="343">
        <v>66.460456803972093</v>
      </c>
    </row>
    <row r="3728" spans="1:6" x14ac:dyDescent="0.25">
      <c r="A3728" s="348" t="s">
        <v>1312</v>
      </c>
      <c r="B3728" s="343" t="s">
        <v>1089</v>
      </c>
      <c r="C3728" s="399" t="s">
        <v>911</v>
      </c>
      <c r="D3728" s="343" t="s">
        <v>1830</v>
      </c>
      <c r="E3728" s="422">
        <v>27607</v>
      </c>
      <c r="F3728" s="343">
        <v>28.755515602581699</v>
      </c>
    </row>
    <row r="3729" spans="1:6" x14ac:dyDescent="0.25">
      <c r="A3729" s="348" t="s">
        <v>1312</v>
      </c>
      <c r="B3729" s="343" t="s">
        <v>1089</v>
      </c>
      <c r="C3729" s="399" t="s">
        <v>911</v>
      </c>
      <c r="D3729" s="343" t="s">
        <v>1830</v>
      </c>
      <c r="E3729" s="422">
        <v>27638</v>
      </c>
      <c r="F3729" s="343">
        <v>22.994375512452901</v>
      </c>
    </row>
    <row r="3730" spans="1:6" x14ac:dyDescent="0.25">
      <c r="A3730" s="348" t="s">
        <v>1312</v>
      </c>
      <c r="B3730" s="343" t="s">
        <v>1089</v>
      </c>
      <c r="C3730" s="399" t="s">
        <v>911</v>
      </c>
      <c r="D3730" s="343" t="s">
        <v>1830</v>
      </c>
      <c r="E3730" s="422">
        <v>27668</v>
      </c>
      <c r="F3730" s="343">
        <v>23.602049356384398</v>
      </c>
    </row>
    <row r="3731" spans="1:6" x14ac:dyDescent="0.25">
      <c r="A3731" s="348" t="s">
        <v>1312</v>
      </c>
      <c r="B3731" s="343" t="s">
        <v>1089</v>
      </c>
      <c r="C3731" s="399" t="s">
        <v>911</v>
      </c>
      <c r="D3731" s="343" t="s">
        <v>1830</v>
      </c>
      <c r="E3731" s="422">
        <v>27699</v>
      </c>
      <c r="F3731" s="343">
        <v>25.4994484446215</v>
      </c>
    </row>
    <row r="3732" spans="1:6" x14ac:dyDescent="0.25">
      <c r="A3732" s="348" t="s">
        <v>1312</v>
      </c>
      <c r="B3732" s="343" t="s">
        <v>1089</v>
      </c>
      <c r="C3732" s="399" t="s">
        <v>911</v>
      </c>
      <c r="D3732" s="343" t="s">
        <v>1830</v>
      </c>
      <c r="E3732" s="422">
        <v>27729</v>
      </c>
      <c r="F3732" s="343">
        <v>22.5751510003116</v>
      </c>
    </row>
    <row r="3733" spans="1:6" x14ac:dyDescent="0.25">
      <c r="A3733" s="348" t="s">
        <v>1312</v>
      </c>
      <c r="B3733" s="343" t="s">
        <v>1089</v>
      </c>
      <c r="C3733" s="399" t="s">
        <v>911</v>
      </c>
      <c r="D3733" s="343" t="s">
        <v>1830</v>
      </c>
      <c r="E3733" s="422">
        <v>27760</v>
      </c>
      <c r="F3733" s="343">
        <v>20.819218152894202</v>
      </c>
    </row>
    <row r="3734" spans="1:6" x14ac:dyDescent="0.25">
      <c r="A3734" s="348" t="s">
        <v>1312</v>
      </c>
      <c r="B3734" s="343" t="s">
        <v>1089</v>
      </c>
      <c r="C3734" s="399" t="s">
        <v>911</v>
      </c>
      <c r="D3734" s="343" t="s">
        <v>1830</v>
      </c>
      <c r="E3734" s="422">
        <v>27791</v>
      </c>
      <c r="F3734" s="343">
        <v>23.895366732530199</v>
      </c>
    </row>
    <row r="3735" spans="1:6" x14ac:dyDescent="0.25">
      <c r="A3735" s="348" t="s">
        <v>1312</v>
      </c>
      <c r="B3735" s="343" t="s">
        <v>1089</v>
      </c>
      <c r="C3735" s="399" t="s">
        <v>911</v>
      </c>
      <c r="D3735" s="343" t="s">
        <v>1830</v>
      </c>
      <c r="E3735" s="422">
        <v>27820</v>
      </c>
      <c r="F3735" s="343">
        <v>43.0112773052563</v>
      </c>
    </row>
    <row r="3736" spans="1:6" x14ac:dyDescent="0.25">
      <c r="A3736" s="348" t="s">
        <v>1312</v>
      </c>
      <c r="B3736" s="343" t="s">
        <v>1089</v>
      </c>
      <c r="C3736" s="399" t="s">
        <v>911</v>
      </c>
      <c r="D3736" s="343" t="s">
        <v>1830</v>
      </c>
      <c r="E3736" s="422">
        <v>27851</v>
      </c>
      <c r="F3736" s="343">
        <v>87.716573824818596</v>
      </c>
    </row>
    <row r="3737" spans="1:6" x14ac:dyDescent="0.25">
      <c r="A3737" s="348" t="s">
        <v>1312</v>
      </c>
      <c r="B3737" s="343" t="s">
        <v>1089</v>
      </c>
      <c r="C3737" s="399" t="s">
        <v>911</v>
      </c>
      <c r="D3737" s="343" t="s">
        <v>1830</v>
      </c>
      <c r="E3737" s="422">
        <v>27881</v>
      </c>
      <c r="F3737" s="343">
        <v>116.647247404125</v>
      </c>
    </row>
    <row r="3738" spans="1:6" x14ac:dyDescent="0.25">
      <c r="A3738" s="348" t="s">
        <v>1312</v>
      </c>
      <c r="B3738" s="343" t="s">
        <v>1089</v>
      </c>
      <c r="C3738" s="399" t="s">
        <v>911</v>
      </c>
      <c r="D3738" s="343" t="s">
        <v>1830</v>
      </c>
      <c r="E3738" s="422">
        <v>27912</v>
      </c>
      <c r="F3738" s="343">
        <v>131.709889589494</v>
      </c>
    </row>
    <row r="3739" spans="1:6" x14ac:dyDescent="0.25">
      <c r="A3739" s="348" t="s">
        <v>1312</v>
      </c>
      <c r="B3739" s="343" t="s">
        <v>1089</v>
      </c>
      <c r="C3739" s="399" t="s">
        <v>911</v>
      </c>
      <c r="D3739" s="343" t="s">
        <v>1830</v>
      </c>
      <c r="E3739" s="422">
        <v>27942</v>
      </c>
      <c r="F3739" s="343">
        <v>58.087631490294299</v>
      </c>
    </row>
    <row r="3740" spans="1:6" x14ac:dyDescent="0.25">
      <c r="A3740" s="348" t="s">
        <v>1312</v>
      </c>
      <c r="B3740" s="343" t="s">
        <v>1089</v>
      </c>
      <c r="C3740" s="399" t="s">
        <v>911</v>
      </c>
      <c r="D3740" s="343" t="s">
        <v>1830</v>
      </c>
      <c r="E3740" s="422">
        <v>27973</v>
      </c>
      <c r="F3740" s="343">
        <v>25.132836485955998</v>
      </c>
    </row>
    <row r="3741" spans="1:6" x14ac:dyDescent="0.25">
      <c r="A3741" s="348" t="s">
        <v>1312</v>
      </c>
      <c r="B3741" s="343" t="s">
        <v>1089</v>
      </c>
      <c r="C3741" s="399" t="s">
        <v>911</v>
      </c>
      <c r="D3741" s="343" t="s">
        <v>1830</v>
      </c>
      <c r="E3741" s="422">
        <v>28004</v>
      </c>
      <c r="F3741" s="343">
        <v>20.097496697268902</v>
      </c>
    </row>
    <row r="3742" spans="1:6" x14ac:dyDescent="0.25">
      <c r="A3742" s="348" t="s">
        <v>1312</v>
      </c>
      <c r="B3742" s="343" t="s">
        <v>1089</v>
      </c>
      <c r="C3742" s="399" t="s">
        <v>911</v>
      </c>
      <c r="D3742" s="343" t="s">
        <v>1830</v>
      </c>
      <c r="E3742" s="422">
        <v>28034</v>
      </c>
      <c r="F3742" s="343">
        <v>10.7633576707358</v>
      </c>
    </row>
    <row r="3743" spans="1:6" x14ac:dyDescent="0.25">
      <c r="A3743" s="348" t="s">
        <v>1312</v>
      </c>
      <c r="B3743" s="343" t="s">
        <v>1089</v>
      </c>
      <c r="C3743" s="399" t="s">
        <v>911</v>
      </c>
      <c r="D3743" s="343" t="s">
        <v>1830</v>
      </c>
      <c r="E3743" s="422">
        <v>28065</v>
      </c>
      <c r="F3743" s="343">
        <v>11.6286378302021</v>
      </c>
    </row>
    <row r="3744" spans="1:6" x14ac:dyDescent="0.25">
      <c r="A3744" s="348" t="s">
        <v>1312</v>
      </c>
      <c r="B3744" s="343" t="s">
        <v>1089</v>
      </c>
      <c r="C3744" s="399" t="s">
        <v>911</v>
      </c>
      <c r="D3744" s="343" t="s">
        <v>1830</v>
      </c>
      <c r="E3744" s="422">
        <v>28095</v>
      </c>
      <c r="F3744" s="343">
        <v>10.295056205426301</v>
      </c>
    </row>
    <row r="3745" spans="1:6" x14ac:dyDescent="0.25">
      <c r="A3745" s="348" t="s">
        <v>1312</v>
      </c>
      <c r="B3745" s="343" t="s">
        <v>1089</v>
      </c>
      <c r="C3745" s="399" t="s">
        <v>911</v>
      </c>
      <c r="D3745" s="343" t="s">
        <v>1830</v>
      </c>
      <c r="E3745" s="422">
        <v>28126</v>
      </c>
      <c r="F3745" s="343">
        <v>9.4942895856651806</v>
      </c>
    </row>
    <row r="3746" spans="1:6" x14ac:dyDescent="0.25">
      <c r="A3746" s="348" t="s">
        <v>1312</v>
      </c>
      <c r="B3746" s="343" t="s">
        <v>1089</v>
      </c>
      <c r="C3746" s="399" t="s">
        <v>911</v>
      </c>
      <c r="D3746" s="343" t="s">
        <v>1830</v>
      </c>
      <c r="E3746" s="422">
        <v>28157</v>
      </c>
      <c r="F3746" s="343">
        <v>10.8971206242331</v>
      </c>
    </row>
    <row r="3747" spans="1:6" x14ac:dyDescent="0.25">
      <c r="A3747" s="348" t="s">
        <v>1312</v>
      </c>
      <c r="B3747" s="343" t="s">
        <v>1089</v>
      </c>
      <c r="C3747" s="399" t="s">
        <v>911</v>
      </c>
      <c r="D3747" s="343" t="s">
        <v>1830</v>
      </c>
      <c r="E3747" s="422">
        <v>28185</v>
      </c>
      <c r="F3747" s="343">
        <v>19.614642547404401</v>
      </c>
    </row>
    <row r="3748" spans="1:6" x14ac:dyDescent="0.25">
      <c r="A3748" s="348" t="s">
        <v>1312</v>
      </c>
      <c r="B3748" s="343" t="s">
        <v>1089</v>
      </c>
      <c r="C3748" s="399" t="s">
        <v>911</v>
      </c>
      <c r="D3748" s="343" t="s">
        <v>1830</v>
      </c>
      <c r="E3748" s="422">
        <v>28216</v>
      </c>
      <c r="F3748" s="343">
        <v>40.001816938520903</v>
      </c>
    </row>
    <row r="3749" spans="1:6" x14ac:dyDescent="0.25">
      <c r="A3749" s="348" t="s">
        <v>1312</v>
      </c>
      <c r="B3749" s="343" t="s">
        <v>1089</v>
      </c>
      <c r="C3749" s="399" t="s">
        <v>911</v>
      </c>
      <c r="D3749" s="343" t="s">
        <v>1830</v>
      </c>
      <c r="E3749" s="422">
        <v>28246</v>
      </c>
      <c r="F3749" s="343">
        <v>53.195213100331301</v>
      </c>
    </row>
    <row r="3750" spans="1:6" x14ac:dyDescent="0.25">
      <c r="A3750" s="348" t="s">
        <v>1312</v>
      </c>
      <c r="B3750" s="343" t="s">
        <v>1089</v>
      </c>
      <c r="C3750" s="399" t="s">
        <v>911</v>
      </c>
      <c r="D3750" s="343" t="s">
        <v>1830</v>
      </c>
      <c r="E3750" s="422">
        <v>28277</v>
      </c>
      <c r="F3750" s="343">
        <v>60.064303273790799</v>
      </c>
    </row>
    <row r="3751" spans="1:6" x14ac:dyDescent="0.25">
      <c r="A3751" s="348" t="s">
        <v>1312</v>
      </c>
      <c r="B3751" s="343" t="s">
        <v>1089</v>
      </c>
      <c r="C3751" s="399" t="s">
        <v>911</v>
      </c>
      <c r="D3751" s="343" t="s">
        <v>1830</v>
      </c>
      <c r="E3751" s="422">
        <v>28307</v>
      </c>
      <c r="F3751" s="343">
        <v>26.489985870943499</v>
      </c>
    </row>
    <row r="3752" spans="1:6" x14ac:dyDescent="0.25">
      <c r="A3752" s="348" t="s">
        <v>1312</v>
      </c>
      <c r="B3752" s="343" t="s">
        <v>1089</v>
      </c>
      <c r="C3752" s="399" t="s">
        <v>911</v>
      </c>
      <c r="D3752" s="343" t="s">
        <v>1830</v>
      </c>
      <c r="E3752" s="422">
        <v>28338</v>
      </c>
      <c r="F3752" s="343">
        <v>11.461449990794501</v>
      </c>
    </row>
    <row r="3753" spans="1:6" x14ac:dyDescent="0.25">
      <c r="A3753" s="348" t="s">
        <v>1312</v>
      </c>
      <c r="B3753" s="343" t="s">
        <v>1089</v>
      </c>
      <c r="C3753" s="399" t="s">
        <v>911</v>
      </c>
      <c r="D3753" s="343" t="s">
        <v>1830</v>
      </c>
      <c r="E3753" s="422">
        <v>28369</v>
      </c>
      <c r="F3753" s="343">
        <v>9.1651594305569208</v>
      </c>
    </row>
    <row r="3754" spans="1:6" x14ac:dyDescent="0.25">
      <c r="A3754" s="348" t="s">
        <v>1312</v>
      </c>
      <c r="B3754" s="343" t="s">
        <v>1089</v>
      </c>
      <c r="C3754" s="399" t="s">
        <v>911</v>
      </c>
      <c r="D3754" s="343" t="s">
        <v>1830</v>
      </c>
      <c r="E3754" s="422">
        <v>28399</v>
      </c>
      <c r="F3754" s="343">
        <v>24.110436749251502</v>
      </c>
    </row>
    <row r="3755" spans="1:6" x14ac:dyDescent="0.25">
      <c r="A3755" s="348" t="s">
        <v>1312</v>
      </c>
      <c r="B3755" s="343" t="s">
        <v>1089</v>
      </c>
      <c r="C3755" s="399" t="s">
        <v>911</v>
      </c>
      <c r="D3755" s="343" t="s">
        <v>1830</v>
      </c>
      <c r="E3755" s="422">
        <v>28430</v>
      </c>
      <c r="F3755" s="343">
        <v>26.048705753534101</v>
      </c>
    </row>
    <row r="3756" spans="1:6" x14ac:dyDescent="0.25">
      <c r="A3756" s="348" t="s">
        <v>1312</v>
      </c>
      <c r="B3756" s="343" t="s">
        <v>1089</v>
      </c>
      <c r="C3756" s="399" t="s">
        <v>911</v>
      </c>
      <c r="D3756" s="343" t="s">
        <v>1830</v>
      </c>
      <c r="E3756" s="422">
        <v>28460</v>
      </c>
      <c r="F3756" s="343">
        <v>23.061419035232301</v>
      </c>
    </row>
    <row r="3757" spans="1:6" x14ac:dyDescent="0.25">
      <c r="A3757" s="348" t="s">
        <v>1312</v>
      </c>
      <c r="B3757" s="343" t="s">
        <v>1089</v>
      </c>
      <c r="C3757" s="399" t="s">
        <v>911</v>
      </c>
      <c r="D3757" s="343" t="s">
        <v>1830</v>
      </c>
      <c r="E3757" s="422">
        <v>28491</v>
      </c>
      <c r="F3757" s="343">
        <v>21.267663450099601</v>
      </c>
    </row>
    <row r="3758" spans="1:6" x14ac:dyDescent="0.25">
      <c r="A3758" s="348" t="s">
        <v>1312</v>
      </c>
      <c r="B3758" s="343" t="s">
        <v>1089</v>
      </c>
      <c r="C3758" s="399" t="s">
        <v>911</v>
      </c>
      <c r="D3758" s="343" t="s">
        <v>1830</v>
      </c>
      <c r="E3758" s="422">
        <v>28522</v>
      </c>
      <c r="F3758" s="343">
        <v>24.410072172355399</v>
      </c>
    </row>
    <row r="3759" spans="1:6" x14ac:dyDescent="0.25">
      <c r="A3759" s="348" t="s">
        <v>1312</v>
      </c>
      <c r="B3759" s="343" t="s">
        <v>1089</v>
      </c>
      <c r="C3759" s="399" t="s">
        <v>911</v>
      </c>
      <c r="D3759" s="343" t="s">
        <v>1830</v>
      </c>
      <c r="E3759" s="422">
        <v>28550</v>
      </c>
      <c r="F3759" s="343">
        <v>43.937738851155302</v>
      </c>
    </row>
    <row r="3760" spans="1:6" x14ac:dyDescent="0.25">
      <c r="A3760" s="348" t="s">
        <v>1312</v>
      </c>
      <c r="B3760" s="343" t="s">
        <v>1089</v>
      </c>
      <c r="C3760" s="399" t="s">
        <v>911</v>
      </c>
      <c r="D3760" s="343" t="s">
        <v>1830</v>
      </c>
      <c r="E3760" s="422">
        <v>28581</v>
      </c>
      <c r="F3760" s="343">
        <v>89.605986036642705</v>
      </c>
    </row>
    <row r="3761" spans="1:6" x14ac:dyDescent="0.25">
      <c r="A3761" s="348" t="s">
        <v>1312</v>
      </c>
      <c r="B3761" s="343" t="s">
        <v>1089</v>
      </c>
      <c r="C3761" s="399" t="s">
        <v>911</v>
      </c>
      <c r="D3761" s="343" t="s">
        <v>1830</v>
      </c>
      <c r="E3761" s="422">
        <v>28611</v>
      </c>
      <c r="F3761" s="343">
        <v>119.15982540519001</v>
      </c>
    </row>
    <row r="3762" spans="1:6" x14ac:dyDescent="0.25">
      <c r="A3762" s="348" t="s">
        <v>1312</v>
      </c>
      <c r="B3762" s="343" t="s">
        <v>1089</v>
      </c>
      <c r="C3762" s="399" t="s">
        <v>911</v>
      </c>
      <c r="D3762" s="343" t="s">
        <v>1830</v>
      </c>
      <c r="E3762" s="422">
        <v>28642</v>
      </c>
      <c r="F3762" s="343">
        <v>134.546916424416</v>
      </c>
    </row>
    <row r="3763" spans="1:6" x14ac:dyDescent="0.25">
      <c r="A3763" s="348" t="s">
        <v>1312</v>
      </c>
      <c r="B3763" s="343" t="s">
        <v>1089</v>
      </c>
      <c r="C3763" s="399" t="s">
        <v>911</v>
      </c>
      <c r="D3763" s="343" t="s">
        <v>1830</v>
      </c>
      <c r="E3763" s="422">
        <v>28672</v>
      </c>
      <c r="F3763" s="343">
        <v>59.338837226087101</v>
      </c>
    </row>
    <row r="3764" spans="1:6" x14ac:dyDescent="0.25">
      <c r="A3764" s="348" t="s">
        <v>1312</v>
      </c>
      <c r="B3764" s="343" t="s">
        <v>1089</v>
      </c>
      <c r="C3764" s="399" t="s">
        <v>911</v>
      </c>
      <c r="D3764" s="343" t="s">
        <v>1830</v>
      </c>
      <c r="E3764" s="422">
        <v>28703</v>
      </c>
      <c r="F3764" s="343">
        <v>25.674196984932799</v>
      </c>
    </row>
    <row r="3765" spans="1:6" x14ac:dyDescent="0.25">
      <c r="A3765" s="348" t="s">
        <v>1312</v>
      </c>
      <c r="B3765" s="343" t="s">
        <v>1089</v>
      </c>
      <c r="C3765" s="399" t="s">
        <v>911</v>
      </c>
      <c r="D3765" s="343" t="s">
        <v>1830</v>
      </c>
      <c r="E3765" s="422">
        <v>28734</v>
      </c>
      <c r="F3765" s="343">
        <v>20.5303961372624</v>
      </c>
    </row>
    <row r="3766" spans="1:6" x14ac:dyDescent="0.25">
      <c r="A3766" s="348" t="s">
        <v>1312</v>
      </c>
      <c r="B3766" s="343" t="s">
        <v>1089</v>
      </c>
      <c r="C3766" s="399" t="s">
        <v>911</v>
      </c>
      <c r="D3766" s="343" t="s">
        <v>1830</v>
      </c>
      <c r="E3766" s="422">
        <v>28764</v>
      </c>
      <c r="F3766" s="343">
        <v>18.960350937934798</v>
      </c>
    </row>
    <row r="3767" spans="1:6" x14ac:dyDescent="0.25">
      <c r="A3767" s="348" t="s">
        <v>1312</v>
      </c>
      <c r="B3767" s="343" t="s">
        <v>1089</v>
      </c>
      <c r="C3767" s="399" t="s">
        <v>911</v>
      </c>
      <c r="D3767" s="343" t="s">
        <v>1830</v>
      </c>
      <c r="E3767" s="422">
        <v>28795</v>
      </c>
      <c r="F3767" s="343">
        <v>20.484597923401001</v>
      </c>
    </row>
    <row r="3768" spans="1:6" x14ac:dyDescent="0.25">
      <c r="A3768" s="348" t="s">
        <v>1312</v>
      </c>
      <c r="B3768" s="343" t="s">
        <v>1089</v>
      </c>
      <c r="C3768" s="399" t="s">
        <v>911</v>
      </c>
      <c r="D3768" s="343" t="s">
        <v>1830</v>
      </c>
      <c r="E3768" s="422">
        <v>28825</v>
      </c>
      <c r="F3768" s="343">
        <v>18.1354076071786</v>
      </c>
    </row>
    <row r="3769" spans="1:6" x14ac:dyDescent="0.25">
      <c r="A3769" s="348" t="s">
        <v>1312</v>
      </c>
      <c r="B3769" s="343" t="s">
        <v>1089</v>
      </c>
      <c r="C3769" s="399" t="s">
        <v>911</v>
      </c>
      <c r="D3769" s="343" t="s">
        <v>1830</v>
      </c>
      <c r="E3769" s="422">
        <v>28856</v>
      </c>
      <c r="F3769" s="343">
        <v>16.724805395999201</v>
      </c>
    </row>
    <row r="3770" spans="1:6" x14ac:dyDescent="0.25">
      <c r="A3770" s="348" t="s">
        <v>1312</v>
      </c>
      <c r="B3770" s="343" t="s">
        <v>1089</v>
      </c>
      <c r="C3770" s="399" t="s">
        <v>911</v>
      </c>
      <c r="D3770" s="343" t="s">
        <v>1830</v>
      </c>
      <c r="E3770" s="422">
        <v>28887</v>
      </c>
      <c r="F3770" s="343">
        <v>19.195983035128702</v>
      </c>
    </row>
    <row r="3771" spans="1:6" x14ac:dyDescent="0.25">
      <c r="A3771" s="348" t="s">
        <v>1312</v>
      </c>
      <c r="B3771" s="343" t="s">
        <v>1089</v>
      </c>
      <c r="C3771" s="399" t="s">
        <v>911</v>
      </c>
      <c r="D3771" s="343" t="s">
        <v>1830</v>
      </c>
      <c r="E3771" s="422">
        <v>28915</v>
      </c>
      <c r="F3771" s="343">
        <v>34.552461935933302</v>
      </c>
    </row>
    <row r="3772" spans="1:6" x14ac:dyDescent="0.25">
      <c r="A3772" s="348" t="s">
        <v>1312</v>
      </c>
      <c r="B3772" s="343" t="s">
        <v>1089</v>
      </c>
      <c r="C3772" s="399" t="s">
        <v>911</v>
      </c>
      <c r="D3772" s="343" t="s">
        <v>1830</v>
      </c>
      <c r="E3772" s="422">
        <v>28946</v>
      </c>
      <c r="F3772" s="343">
        <v>70.465788698214993</v>
      </c>
    </row>
    <row r="3773" spans="1:6" x14ac:dyDescent="0.25">
      <c r="A3773" s="348" t="s">
        <v>1312</v>
      </c>
      <c r="B3773" s="343" t="s">
        <v>1089</v>
      </c>
      <c r="C3773" s="399" t="s">
        <v>911</v>
      </c>
      <c r="D3773" s="343" t="s">
        <v>1830</v>
      </c>
      <c r="E3773" s="422">
        <v>28976</v>
      </c>
      <c r="F3773" s="343">
        <v>93.706809664307897</v>
      </c>
    </row>
    <row r="3774" spans="1:6" x14ac:dyDescent="0.25">
      <c r="A3774" s="348" t="s">
        <v>1312</v>
      </c>
      <c r="B3774" s="343" t="s">
        <v>1089</v>
      </c>
      <c r="C3774" s="399" t="s">
        <v>911</v>
      </c>
      <c r="D3774" s="343" t="s">
        <v>1830</v>
      </c>
      <c r="E3774" s="422">
        <v>29007</v>
      </c>
      <c r="F3774" s="343">
        <v>105.80715644245301</v>
      </c>
    </row>
    <row r="3775" spans="1:6" x14ac:dyDescent="0.25">
      <c r="A3775" s="348" t="s">
        <v>1312</v>
      </c>
      <c r="B3775" s="343" t="s">
        <v>1089</v>
      </c>
      <c r="C3775" s="399" t="s">
        <v>911</v>
      </c>
      <c r="D3775" s="343" t="s">
        <v>1830</v>
      </c>
      <c r="E3775" s="422">
        <v>29037</v>
      </c>
      <c r="F3775" s="343">
        <v>46.663824042529299</v>
      </c>
    </row>
    <row r="3776" spans="1:6" x14ac:dyDescent="0.25">
      <c r="A3776" s="348" t="s">
        <v>1312</v>
      </c>
      <c r="B3776" s="343" t="s">
        <v>1089</v>
      </c>
      <c r="C3776" s="399" t="s">
        <v>911</v>
      </c>
      <c r="D3776" s="343" t="s">
        <v>1830</v>
      </c>
      <c r="E3776" s="422">
        <v>29068</v>
      </c>
      <c r="F3776" s="343">
        <v>20.190085727049599</v>
      </c>
    </row>
    <row r="3777" spans="1:6" x14ac:dyDescent="0.25">
      <c r="A3777" s="348" t="s">
        <v>1312</v>
      </c>
      <c r="B3777" s="343" t="s">
        <v>1089</v>
      </c>
      <c r="C3777" s="399" t="s">
        <v>911</v>
      </c>
      <c r="D3777" s="343" t="s">
        <v>1830</v>
      </c>
      <c r="E3777" s="422">
        <v>29099</v>
      </c>
      <c r="F3777" s="343">
        <v>16.1450213326974</v>
      </c>
    </row>
    <row r="3778" spans="1:6" x14ac:dyDescent="0.25">
      <c r="A3778" s="348" t="s">
        <v>1312</v>
      </c>
      <c r="B3778" s="343" t="s">
        <v>1089</v>
      </c>
      <c r="C3778" s="399" t="s">
        <v>911</v>
      </c>
      <c r="D3778" s="343" t="s">
        <v>1830</v>
      </c>
      <c r="E3778" s="422">
        <v>29129</v>
      </c>
      <c r="F3778" s="343">
        <v>24.4941063374579</v>
      </c>
    </row>
    <row r="3779" spans="1:6" x14ac:dyDescent="0.25">
      <c r="A3779" s="348" t="s">
        <v>1312</v>
      </c>
      <c r="B3779" s="343" t="s">
        <v>1089</v>
      </c>
      <c r="C3779" s="399" t="s">
        <v>911</v>
      </c>
      <c r="D3779" s="343" t="s">
        <v>1830</v>
      </c>
      <c r="E3779" s="422">
        <v>29160</v>
      </c>
      <c r="F3779" s="343">
        <v>26.463219033144401</v>
      </c>
    </row>
    <row r="3780" spans="1:6" x14ac:dyDescent="0.25">
      <c r="A3780" s="348" t="s">
        <v>1312</v>
      </c>
      <c r="B3780" s="343" t="s">
        <v>1089</v>
      </c>
      <c r="C3780" s="399" t="s">
        <v>911</v>
      </c>
      <c r="D3780" s="343" t="s">
        <v>1830</v>
      </c>
      <c r="E3780" s="422">
        <v>29190</v>
      </c>
      <c r="F3780" s="343">
        <v>23.428395595496301</v>
      </c>
    </row>
    <row r="3781" spans="1:6" x14ac:dyDescent="0.25">
      <c r="A3781" s="348" t="s">
        <v>1312</v>
      </c>
      <c r="B3781" s="343" t="s">
        <v>1089</v>
      </c>
      <c r="C3781" s="399" t="s">
        <v>911</v>
      </c>
      <c r="D3781" s="343" t="s">
        <v>1830</v>
      </c>
      <c r="E3781" s="422">
        <v>29221</v>
      </c>
      <c r="F3781" s="343">
        <v>21.606095962246702</v>
      </c>
    </row>
    <row r="3782" spans="1:6" x14ac:dyDescent="0.25">
      <c r="A3782" s="348" t="s">
        <v>1312</v>
      </c>
      <c r="B3782" s="343" t="s">
        <v>1089</v>
      </c>
      <c r="C3782" s="399" t="s">
        <v>911</v>
      </c>
      <c r="D3782" s="343" t="s">
        <v>1830</v>
      </c>
      <c r="E3782" s="422">
        <v>29252</v>
      </c>
      <c r="F3782" s="343">
        <v>24.798509861637299</v>
      </c>
    </row>
    <row r="3783" spans="1:6" x14ac:dyDescent="0.25">
      <c r="A3783" s="348" t="s">
        <v>1312</v>
      </c>
      <c r="B3783" s="343" t="s">
        <v>1089</v>
      </c>
      <c r="C3783" s="399" t="s">
        <v>911</v>
      </c>
      <c r="D3783" s="343" t="s">
        <v>1830</v>
      </c>
      <c r="E3783" s="422">
        <v>29281</v>
      </c>
      <c r="F3783" s="343">
        <v>44.636920468936196</v>
      </c>
    </row>
    <row r="3784" spans="1:6" x14ac:dyDescent="0.25">
      <c r="A3784" s="348" t="s">
        <v>1312</v>
      </c>
      <c r="B3784" s="343" t="s">
        <v>1089</v>
      </c>
      <c r="C3784" s="399" t="s">
        <v>911</v>
      </c>
      <c r="D3784" s="343" t="s">
        <v>1830</v>
      </c>
      <c r="E3784" s="422">
        <v>29312</v>
      </c>
      <c r="F3784" s="343">
        <v>91.031886866273098</v>
      </c>
    </row>
    <row r="3785" spans="1:6" x14ac:dyDescent="0.25">
      <c r="A3785" s="348" t="s">
        <v>1312</v>
      </c>
      <c r="B3785" s="343" t="s">
        <v>1089</v>
      </c>
      <c r="C3785" s="399" t="s">
        <v>911</v>
      </c>
      <c r="D3785" s="343" t="s">
        <v>1830</v>
      </c>
      <c r="E3785" s="422">
        <v>29342</v>
      </c>
      <c r="F3785" s="343">
        <v>121.056016735916</v>
      </c>
    </row>
    <row r="3786" spans="1:6" x14ac:dyDescent="0.25">
      <c r="A3786" s="348" t="s">
        <v>1312</v>
      </c>
      <c r="B3786" s="343" t="s">
        <v>1089</v>
      </c>
      <c r="C3786" s="399" t="s">
        <v>911</v>
      </c>
      <c r="D3786" s="343" t="s">
        <v>1830</v>
      </c>
      <c r="E3786" s="422">
        <v>29373</v>
      </c>
      <c r="F3786" s="343">
        <v>136.68796266741299</v>
      </c>
    </row>
    <row r="3787" spans="1:6" x14ac:dyDescent="0.25">
      <c r="A3787" s="348" t="s">
        <v>1312</v>
      </c>
      <c r="B3787" s="343" t="s">
        <v>1089</v>
      </c>
      <c r="C3787" s="399" t="s">
        <v>911</v>
      </c>
      <c r="D3787" s="343" t="s">
        <v>1830</v>
      </c>
      <c r="E3787" s="422">
        <v>29403</v>
      </c>
      <c r="F3787" s="343">
        <v>60.2830966553107</v>
      </c>
    </row>
    <row r="3788" spans="1:6" x14ac:dyDescent="0.25">
      <c r="A3788" s="348" t="s">
        <v>1312</v>
      </c>
      <c r="B3788" s="343" t="s">
        <v>1089</v>
      </c>
      <c r="C3788" s="399" t="s">
        <v>911</v>
      </c>
      <c r="D3788" s="343" t="s">
        <v>1830</v>
      </c>
      <c r="E3788" s="422">
        <v>29434</v>
      </c>
      <c r="F3788" s="343">
        <v>26.082750703274101</v>
      </c>
    </row>
    <row r="3789" spans="1:6" x14ac:dyDescent="0.25">
      <c r="A3789" s="348" t="s">
        <v>1312</v>
      </c>
      <c r="B3789" s="343" t="s">
        <v>1089</v>
      </c>
      <c r="C3789" s="399" t="s">
        <v>911</v>
      </c>
      <c r="D3789" s="343" t="s">
        <v>1830</v>
      </c>
      <c r="E3789" s="422">
        <v>29465</v>
      </c>
      <c r="F3789" s="343">
        <v>20.857096508293299</v>
      </c>
    </row>
    <row r="3790" spans="1:6" x14ac:dyDescent="0.25">
      <c r="A3790" s="348" t="s">
        <v>1312</v>
      </c>
      <c r="B3790" s="343" t="s">
        <v>1089</v>
      </c>
      <c r="C3790" s="399" t="s">
        <v>911</v>
      </c>
      <c r="D3790" s="343" t="s">
        <v>1830</v>
      </c>
      <c r="E3790" s="422">
        <v>29495</v>
      </c>
      <c r="F3790" s="343">
        <v>15.558407823287901</v>
      </c>
    </row>
    <row r="3791" spans="1:6" x14ac:dyDescent="0.25">
      <c r="A3791" s="348" t="s">
        <v>1312</v>
      </c>
      <c r="B3791" s="343" t="s">
        <v>1089</v>
      </c>
      <c r="C3791" s="399" t="s">
        <v>911</v>
      </c>
      <c r="D3791" s="343" t="s">
        <v>1830</v>
      </c>
      <c r="E3791" s="422">
        <v>29526</v>
      </c>
      <c r="F3791" s="343">
        <v>16.8091682285636</v>
      </c>
    </row>
    <row r="3792" spans="1:6" x14ac:dyDescent="0.25">
      <c r="A3792" s="348" t="s">
        <v>1312</v>
      </c>
      <c r="B3792" s="343" t="s">
        <v>1089</v>
      </c>
      <c r="C3792" s="399" t="s">
        <v>911</v>
      </c>
      <c r="D3792" s="343" t="s">
        <v>1830</v>
      </c>
      <c r="E3792" s="422">
        <v>29556</v>
      </c>
      <c r="F3792" s="343">
        <v>14.8814791729154</v>
      </c>
    </row>
    <row r="3793" spans="1:6" x14ac:dyDescent="0.25">
      <c r="A3793" s="348" t="s">
        <v>1312</v>
      </c>
      <c r="B3793" s="343" t="s">
        <v>1089</v>
      </c>
      <c r="C3793" s="399" t="s">
        <v>911</v>
      </c>
      <c r="D3793" s="343" t="s">
        <v>1830</v>
      </c>
      <c r="E3793" s="422">
        <v>29587</v>
      </c>
      <c r="F3793" s="343">
        <v>13.7239729353039</v>
      </c>
    </row>
    <row r="3794" spans="1:6" x14ac:dyDescent="0.25">
      <c r="A3794" s="348" t="s">
        <v>1312</v>
      </c>
      <c r="B3794" s="343" t="s">
        <v>1089</v>
      </c>
      <c r="C3794" s="399" t="s">
        <v>911</v>
      </c>
      <c r="D3794" s="343" t="s">
        <v>1830</v>
      </c>
      <c r="E3794" s="422">
        <v>29618</v>
      </c>
      <c r="F3794" s="343">
        <v>15.751761853305601</v>
      </c>
    </row>
    <row r="3795" spans="1:6" x14ac:dyDescent="0.25">
      <c r="A3795" s="348" t="s">
        <v>1312</v>
      </c>
      <c r="B3795" s="343" t="s">
        <v>1089</v>
      </c>
      <c r="C3795" s="399" t="s">
        <v>911</v>
      </c>
      <c r="D3795" s="343" t="s">
        <v>1830</v>
      </c>
      <c r="E3795" s="422">
        <v>29646</v>
      </c>
      <c r="F3795" s="343">
        <v>28.352918986447701</v>
      </c>
    </row>
    <row r="3796" spans="1:6" x14ac:dyDescent="0.25">
      <c r="A3796" s="348" t="s">
        <v>1312</v>
      </c>
      <c r="B3796" s="343" t="s">
        <v>1089</v>
      </c>
      <c r="C3796" s="399" t="s">
        <v>911</v>
      </c>
      <c r="D3796" s="343" t="s">
        <v>1830</v>
      </c>
      <c r="E3796" s="422">
        <v>29677</v>
      </c>
      <c r="F3796" s="343">
        <v>57.8225309091182</v>
      </c>
    </row>
    <row r="3797" spans="1:6" x14ac:dyDescent="0.25">
      <c r="A3797" s="348" t="s">
        <v>1312</v>
      </c>
      <c r="B3797" s="343" t="s">
        <v>1089</v>
      </c>
      <c r="C3797" s="399" t="s">
        <v>911</v>
      </c>
      <c r="D3797" s="343" t="s">
        <v>1830</v>
      </c>
      <c r="E3797" s="422">
        <v>29707</v>
      </c>
      <c r="F3797" s="343">
        <v>76.893553571288507</v>
      </c>
    </row>
    <row r="3798" spans="1:6" x14ac:dyDescent="0.25">
      <c r="A3798" s="348" t="s">
        <v>1312</v>
      </c>
      <c r="B3798" s="343" t="s">
        <v>1089</v>
      </c>
      <c r="C3798" s="399" t="s">
        <v>911</v>
      </c>
      <c r="D3798" s="343" t="s">
        <v>1830</v>
      </c>
      <c r="E3798" s="422">
        <v>29738</v>
      </c>
      <c r="F3798" s="343">
        <v>86.822807022021095</v>
      </c>
    </row>
    <row r="3799" spans="1:6" x14ac:dyDescent="0.25">
      <c r="A3799" s="348" t="s">
        <v>1312</v>
      </c>
      <c r="B3799" s="343" t="s">
        <v>1089</v>
      </c>
      <c r="C3799" s="399" t="s">
        <v>911</v>
      </c>
      <c r="D3799" s="343" t="s">
        <v>1830</v>
      </c>
      <c r="E3799" s="422">
        <v>29768</v>
      </c>
      <c r="F3799" s="343">
        <v>38.291211350695498</v>
      </c>
    </row>
    <row r="3800" spans="1:6" x14ac:dyDescent="0.25">
      <c r="A3800" s="348" t="s">
        <v>1312</v>
      </c>
      <c r="B3800" s="343" t="s">
        <v>1089</v>
      </c>
      <c r="C3800" s="399" t="s">
        <v>911</v>
      </c>
      <c r="D3800" s="343" t="s">
        <v>1830</v>
      </c>
      <c r="E3800" s="422">
        <v>29799</v>
      </c>
      <c r="F3800" s="343">
        <v>16.567498605740401</v>
      </c>
    </row>
    <row r="3801" spans="1:6" x14ac:dyDescent="0.25">
      <c r="A3801" s="348" t="s">
        <v>1312</v>
      </c>
      <c r="B3801" s="343" t="s">
        <v>1089</v>
      </c>
      <c r="C3801" s="399" t="s">
        <v>911</v>
      </c>
      <c r="D3801" s="343" t="s">
        <v>1830</v>
      </c>
      <c r="E3801" s="422">
        <v>29830</v>
      </c>
      <c r="F3801" s="343">
        <v>13.248216081656</v>
      </c>
    </row>
    <row r="3802" spans="1:6" x14ac:dyDescent="0.25">
      <c r="A3802" s="348" t="s">
        <v>1312</v>
      </c>
      <c r="B3802" s="343" t="s">
        <v>1089</v>
      </c>
      <c r="C3802" s="399" t="s">
        <v>911</v>
      </c>
      <c r="D3802" s="343" t="s">
        <v>1830</v>
      </c>
      <c r="E3802" s="422">
        <v>29860</v>
      </c>
      <c r="F3802" s="343">
        <v>30.434104527095599</v>
      </c>
    </row>
    <row r="3803" spans="1:6" x14ac:dyDescent="0.25">
      <c r="A3803" s="348" t="s">
        <v>1312</v>
      </c>
      <c r="B3803" s="343" t="s">
        <v>1089</v>
      </c>
      <c r="C3803" s="399" t="s">
        <v>911</v>
      </c>
      <c r="D3803" s="343" t="s">
        <v>1830</v>
      </c>
      <c r="E3803" s="422">
        <v>29891</v>
      </c>
      <c r="F3803" s="343">
        <v>32.880741313125498</v>
      </c>
    </row>
    <row r="3804" spans="1:6" x14ac:dyDescent="0.25">
      <c r="A3804" s="348" t="s">
        <v>1312</v>
      </c>
      <c r="B3804" s="343" t="s">
        <v>1089</v>
      </c>
      <c r="C3804" s="399" t="s">
        <v>911</v>
      </c>
      <c r="D3804" s="343" t="s">
        <v>1830</v>
      </c>
      <c r="E3804" s="422">
        <v>29921</v>
      </c>
      <c r="F3804" s="343">
        <v>29.109951211613801</v>
      </c>
    </row>
    <row r="3805" spans="1:6" x14ac:dyDescent="0.25">
      <c r="A3805" s="348" t="s">
        <v>1312</v>
      </c>
      <c r="B3805" s="343" t="s">
        <v>1089</v>
      </c>
      <c r="C3805" s="399" t="s">
        <v>911</v>
      </c>
      <c r="D3805" s="343" t="s">
        <v>1830</v>
      </c>
      <c r="E3805" s="422">
        <v>29952</v>
      </c>
      <c r="F3805" s="343">
        <v>26.8457307189807</v>
      </c>
    </row>
    <row r="3806" spans="1:6" x14ac:dyDescent="0.25">
      <c r="A3806" s="348" t="s">
        <v>1312</v>
      </c>
      <c r="B3806" s="343" t="s">
        <v>1089</v>
      </c>
      <c r="C3806" s="399" t="s">
        <v>911</v>
      </c>
      <c r="D3806" s="343" t="s">
        <v>1830</v>
      </c>
      <c r="E3806" s="422">
        <v>29983</v>
      </c>
      <c r="F3806" s="343">
        <v>30.812328110583699</v>
      </c>
    </row>
    <row r="3807" spans="1:6" x14ac:dyDescent="0.25">
      <c r="A3807" s="348" t="s">
        <v>1312</v>
      </c>
      <c r="B3807" s="343" t="s">
        <v>1089</v>
      </c>
      <c r="C3807" s="399" t="s">
        <v>911</v>
      </c>
      <c r="D3807" s="343" t="s">
        <v>1830</v>
      </c>
      <c r="E3807" s="422">
        <v>30011</v>
      </c>
      <c r="F3807" s="343">
        <v>55.461696973274698</v>
      </c>
    </row>
    <row r="3808" spans="1:6" x14ac:dyDescent="0.25">
      <c r="A3808" s="348" t="s">
        <v>1312</v>
      </c>
      <c r="B3808" s="343" t="s">
        <v>1089</v>
      </c>
      <c r="C3808" s="399" t="s">
        <v>911</v>
      </c>
      <c r="D3808" s="343" t="s">
        <v>1830</v>
      </c>
      <c r="E3808" s="422">
        <v>30042</v>
      </c>
      <c r="F3808" s="343">
        <v>113.10777874553899</v>
      </c>
    </row>
    <row r="3809" spans="1:6" x14ac:dyDescent="0.25">
      <c r="A3809" s="348" t="s">
        <v>1312</v>
      </c>
      <c r="B3809" s="343" t="s">
        <v>1089</v>
      </c>
      <c r="C3809" s="399" t="s">
        <v>911</v>
      </c>
      <c r="D3809" s="343" t="s">
        <v>1830</v>
      </c>
      <c r="E3809" s="422">
        <v>30072</v>
      </c>
      <c r="F3809" s="343">
        <v>150.41297756352799</v>
      </c>
    </row>
    <row r="3810" spans="1:6" x14ac:dyDescent="0.25">
      <c r="A3810" s="348" t="s">
        <v>1312</v>
      </c>
      <c r="B3810" s="343" t="s">
        <v>1089</v>
      </c>
      <c r="C3810" s="399" t="s">
        <v>911</v>
      </c>
      <c r="D3810" s="343" t="s">
        <v>1830</v>
      </c>
      <c r="E3810" s="422">
        <v>30103</v>
      </c>
      <c r="F3810" s="343">
        <v>169.835783600486</v>
      </c>
    </row>
    <row r="3811" spans="1:6" x14ac:dyDescent="0.25">
      <c r="A3811" s="348" t="s">
        <v>1312</v>
      </c>
      <c r="B3811" s="343" t="s">
        <v>1089</v>
      </c>
      <c r="C3811" s="399" t="s">
        <v>911</v>
      </c>
      <c r="D3811" s="343" t="s">
        <v>1830</v>
      </c>
      <c r="E3811" s="422">
        <v>30133</v>
      </c>
      <c r="F3811" s="343">
        <v>74.902184204983897</v>
      </c>
    </row>
    <row r="3812" spans="1:6" x14ac:dyDescent="0.25">
      <c r="A3812" s="348" t="s">
        <v>1312</v>
      </c>
      <c r="B3812" s="343" t="s">
        <v>1089</v>
      </c>
      <c r="C3812" s="399" t="s">
        <v>911</v>
      </c>
      <c r="D3812" s="343" t="s">
        <v>1830</v>
      </c>
      <c r="E3812" s="422">
        <v>30164</v>
      </c>
      <c r="F3812" s="343">
        <v>32.408006657654099</v>
      </c>
    </row>
    <row r="3813" spans="1:6" x14ac:dyDescent="0.25">
      <c r="A3813" s="348" t="s">
        <v>1312</v>
      </c>
      <c r="B3813" s="343" t="s">
        <v>1089</v>
      </c>
      <c r="C3813" s="399" t="s">
        <v>911</v>
      </c>
      <c r="D3813" s="343" t="s">
        <v>1830</v>
      </c>
      <c r="E3813" s="422">
        <v>30195</v>
      </c>
      <c r="F3813" s="343">
        <v>25.915093472685498</v>
      </c>
    </row>
    <row r="3814" spans="1:6" x14ac:dyDescent="0.25">
      <c r="A3814" s="348" t="s">
        <v>1312</v>
      </c>
      <c r="B3814" s="343" t="s">
        <v>1089</v>
      </c>
      <c r="C3814" s="399" t="s">
        <v>911</v>
      </c>
      <c r="D3814" s="343" t="s">
        <v>1830</v>
      </c>
      <c r="E3814" s="422">
        <v>30225</v>
      </c>
      <c r="F3814" s="343">
        <v>32.530374826844103</v>
      </c>
    </row>
    <row r="3815" spans="1:6" x14ac:dyDescent="0.25">
      <c r="A3815" s="348" t="s">
        <v>1312</v>
      </c>
      <c r="B3815" s="343" t="s">
        <v>1089</v>
      </c>
      <c r="C3815" s="399" t="s">
        <v>911</v>
      </c>
      <c r="D3815" s="343" t="s">
        <v>1830</v>
      </c>
      <c r="E3815" s="422">
        <v>30256</v>
      </c>
      <c r="F3815" s="343">
        <v>35.14553347703</v>
      </c>
    </row>
    <row r="3816" spans="1:6" x14ac:dyDescent="0.25">
      <c r="A3816" s="348" t="s">
        <v>1312</v>
      </c>
      <c r="B3816" s="343" t="s">
        <v>1089</v>
      </c>
      <c r="C3816" s="399" t="s">
        <v>911</v>
      </c>
      <c r="D3816" s="343" t="s">
        <v>1830</v>
      </c>
      <c r="E3816" s="422">
        <v>30286</v>
      </c>
      <c r="F3816" s="343">
        <v>31.115015171938399</v>
      </c>
    </row>
    <row r="3817" spans="1:6" x14ac:dyDescent="0.25">
      <c r="A3817" s="348" t="s">
        <v>1312</v>
      </c>
      <c r="B3817" s="343" t="s">
        <v>1089</v>
      </c>
      <c r="C3817" s="399" t="s">
        <v>911</v>
      </c>
      <c r="D3817" s="343" t="s">
        <v>1830</v>
      </c>
      <c r="E3817" s="422">
        <v>30317</v>
      </c>
      <c r="F3817" s="343">
        <v>28.694837464708701</v>
      </c>
    </row>
    <row r="3818" spans="1:6" x14ac:dyDescent="0.25">
      <c r="A3818" s="348" t="s">
        <v>1312</v>
      </c>
      <c r="B3818" s="343" t="s">
        <v>1089</v>
      </c>
      <c r="C3818" s="399" t="s">
        <v>911</v>
      </c>
      <c r="D3818" s="343" t="s">
        <v>1830</v>
      </c>
      <c r="E3818" s="422">
        <v>30348</v>
      </c>
      <c r="F3818" s="343">
        <v>32.934650067742503</v>
      </c>
    </row>
    <row r="3819" spans="1:6" x14ac:dyDescent="0.25">
      <c r="A3819" s="348" t="s">
        <v>1312</v>
      </c>
      <c r="B3819" s="343" t="s">
        <v>1089</v>
      </c>
      <c r="C3819" s="399" t="s">
        <v>911</v>
      </c>
      <c r="D3819" s="343" t="s">
        <v>1830</v>
      </c>
      <c r="E3819" s="422">
        <v>30376</v>
      </c>
      <c r="F3819" s="343">
        <v>59.281842495717001</v>
      </c>
    </row>
    <row r="3820" spans="1:6" x14ac:dyDescent="0.25">
      <c r="A3820" s="348" t="s">
        <v>1312</v>
      </c>
      <c r="B3820" s="343" t="s">
        <v>1089</v>
      </c>
      <c r="C3820" s="399" t="s">
        <v>911</v>
      </c>
      <c r="D3820" s="343" t="s">
        <v>1830</v>
      </c>
      <c r="E3820" s="422">
        <v>30407</v>
      </c>
      <c r="F3820" s="343">
        <v>120.89852800329</v>
      </c>
    </row>
    <row r="3821" spans="1:6" x14ac:dyDescent="0.25">
      <c r="A3821" s="348" t="s">
        <v>1312</v>
      </c>
      <c r="B3821" s="343" t="s">
        <v>1089</v>
      </c>
      <c r="C3821" s="399" t="s">
        <v>911</v>
      </c>
      <c r="D3821" s="343" t="s">
        <v>1830</v>
      </c>
      <c r="E3821" s="422">
        <v>30437</v>
      </c>
      <c r="F3821" s="343">
        <v>160.77327113754899</v>
      </c>
    </row>
    <row r="3822" spans="1:6" x14ac:dyDescent="0.25">
      <c r="A3822" s="348" t="s">
        <v>1312</v>
      </c>
      <c r="B3822" s="343" t="s">
        <v>1089</v>
      </c>
      <c r="C3822" s="399" t="s">
        <v>911</v>
      </c>
      <c r="D3822" s="343" t="s">
        <v>1830</v>
      </c>
      <c r="E3822" s="422">
        <v>30468</v>
      </c>
      <c r="F3822" s="343">
        <v>181.533900385202</v>
      </c>
    </row>
    <row r="3823" spans="1:6" x14ac:dyDescent="0.25">
      <c r="A3823" s="348" t="s">
        <v>1312</v>
      </c>
      <c r="B3823" s="343" t="s">
        <v>1089</v>
      </c>
      <c r="C3823" s="399" t="s">
        <v>911</v>
      </c>
      <c r="D3823" s="343" t="s">
        <v>1830</v>
      </c>
      <c r="E3823" s="422">
        <v>30498</v>
      </c>
      <c r="F3823" s="343">
        <v>80.0613708009096</v>
      </c>
    </row>
    <row r="3824" spans="1:6" x14ac:dyDescent="0.25">
      <c r="A3824" s="348" t="s">
        <v>1312</v>
      </c>
      <c r="B3824" s="343" t="s">
        <v>1089</v>
      </c>
      <c r="C3824" s="399" t="s">
        <v>911</v>
      </c>
      <c r="D3824" s="343" t="s">
        <v>1830</v>
      </c>
      <c r="E3824" s="422">
        <v>30529</v>
      </c>
      <c r="F3824" s="343">
        <v>34.640237337219702</v>
      </c>
    </row>
    <row r="3825" spans="1:6" x14ac:dyDescent="0.25">
      <c r="A3825" s="348" t="s">
        <v>1312</v>
      </c>
      <c r="B3825" s="343" t="s">
        <v>1089</v>
      </c>
      <c r="C3825" s="399" t="s">
        <v>911</v>
      </c>
      <c r="D3825" s="343" t="s">
        <v>1830</v>
      </c>
      <c r="E3825" s="422">
        <v>30560</v>
      </c>
      <c r="F3825" s="343">
        <v>27.700098867328499</v>
      </c>
    </row>
    <row r="3826" spans="1:6" x14ac:dyDescent="0.25">
      <c r="A3826" s="348" t="s">
        <v>1312</v>
      </c>
      <c r="B3826" s="343" t="s">
        <v>1089</v>
      </c>
      <c r="C3826" s="399" t="s">
        <v>911</v>
      </c>
      <c r="D3826" s="343" t="s">
        <v>1830</v>
      </c>
      <c r="E3826" s="422">
        <v>30590</v>
      </c>
      <c r="F3826" s="343">
        <v>39.423288645465597</v>
      </c>
    </row>
    <row r="3827" spans="1:6" x14ac:dyDescent="0.25">
      <c r="A3827" s="348" t="s">
        <v>1312</v>
      </c>
      <c r="B3827" s="343" t="s">
        <v>1089</v>
      </c>
      <c r="C3827" s="399" t="s">
        <v>911</v>
      </c>
      <c r="D3827" s="343" t="s">
        <v>1830</v>
      </c>
      <c r="E3827" s="422">
        <v>30621</v>
      </c>
      <c r="F3827" s="343">
        <v>42.592577498383797</v>
      </c>
    </row>
    <row r="3828" spans="1:6" x14ac:dyDescent="0.25">
      <c r="A3828" s="348" t="s">
        <v>1312</v>
      </c>
      <c r="B3828" s="343" t="s">
        <v>1089</v>
      </c>
      <c r="C3828" s="399" t="s">
        <v>911</v>
      </c>
      <c r="D3828" s="343" t="s">
        <v>1830</v>
      </c>
      <c r="E3828" s="422">
        <v>30651</v>
      </c>
      <c r="F3828" s="343">
        <v>37.708026140514498</v>
      </c>
    </row>
    <row r="3829" spans="1:6" x14ac:dyDescent="0.25">
      <c r="A3829" s="348" t="s">
        <v>1312</v>
      </c>
      <c r="B3829" s="343" t="s">
        <v>1089</v>
      </c>
      <c r="C3829" s="399" t="s">
        <v>911</v>
      </c>
      <c r="D3829" s="343" t="s">
        <v>1830</v>
      </c>
      <c r="E3829" s="422">
        <v>30682</v>
      </c>
      <c r="F3829" s="343">
        <v>34.775033058408802</v>
      </c>
    </row>
    <row r="3830" spans="1:6" x14ac:dyDescent="0.25">
      <c r="A3830" s="348" t="s">
        <v>1312</v>
      </c>
      <c r="B3830" s="343" t="s">
        <v>1089</v>
      </c>
      <c r="C3830" s="399" t="s">
        <v>911</v>
      </c>
      <c r="D3830" s="343" t="s">
        <v>1830</v>
      </c>
      <c r="E3830" s="422">
        <v>30713</v>
      </c>
      <c r="F3830" s="343">
        <v>39.913226422050997</v>
      </c>
    </row>
    <row r="3831" spans="1:6" x14ac:dyDescent="0.25">
      <c r="A3831" s="348" t="s">
        <v>1312</v>
      </c>
      <c r="B3831" s="343" t="s">
        <v>1089</v>
      </c>
      <c r="C3831" s="399" t="s">
        <v>911</v>
      </c>
      <c r="D3831" s="343" t="s">
        <v>1830</v>
      </c>
      <c r="E3831" s="422">
        <v>30742</v>
      </c>
      <c r="F3831" s="343">
        <v>71.843168133897905</v>
      </c>
    </row>
    <row r="3832" spans="1:6" x14ac:dyDescent="0.25">
      <c r="A3832" s="348" t="s">
        <v>1312</v>
      </c>
      <c r="B3832" s="343" t="s">
        <v>1089</v>
      </c>
      <c r="C3832" s="399" t="s">
        <v>911</v>
      </c>
      <c r="D3832" s="343" t="s">
        <v>1830</v>
      </c>
      <c r="E3832" s="422">
        <v>30773</v>
      </c>
      <c r="F3832" s="343">
        <v>146.51591294769</v>
      </c>
    </row>
    <row r="3833" spans="1:6" x14ac:dyDescent="0.25">
      <c r="A3833" s="348" t="s">
        <v>1312</v>
      </c>
      <c r="B3833" s="343" t="s">
        <v>1089</v>
      </c>
      <c r="C3833" s="399" t="s">
        <v>911</v>
      </c>
      <c r="D3833" s="343" t="s">
        <v>1830</v>
      </c>
      <c r="E3833" s="422">
        <v>30803</v>
      </c>
      <c r="F3833" s="343">
        <v>194.83977999850799</v>
      </c>
    </row>
    <row r="3834" spans="1:6" x14ac:dyDescent="0.25">
      <c r="A3834" s="348" t="s">
        <v>1312</v>
      </c>
      <c r="B3834" s="343" t="s">
        <v>1089</v>
      </c>
      <c r="C3834" s="399" t="s">
        <v>911</v>
      </c>
      <c r="D3834" s="343" t="s">
        <v>1830</v>
      </c>
      <c r="E3834" s="422">
        <v>30834</v>
      </c>
      <c r="F3834" s="343">
        <v>219.99941260797701</v>
      </c>
    </row>
    <row r="3835" spans="1:6" x14ac:dyDescent="0.25">
      <c r="A3835" s="348" t="s">
        <v>1312</v>
      </c>
      <c r="B3835" s="343" t="s">
        <v>1089</v>
      </c>
      <c r="C3835" s="399" t="s">
        <v>911</v>
      </c>
      <c r="D3835" s="343" t="s">
        <v>1830</v>
      </c>
      <c r="E3835" s="422">
        <v>30864</v>
      </c>
      <c r="F3835" s="343">
        <v>97.025704352823794</v>
      </c>
    </row>
    <row r="3836" spans="1:6" x14ac:dyDescent="0.25">
      <c r="A3836" s="348" t="s">
        <v>1312</v>
      </c>
      <c r="B3836" s="343" t="s">
        <v>1089</v>
      </c>
      <c r="C3836" s="399" t="s">
        <v>911</v>
      </c>
      <c r="D3836" s="343" t="s">
        <v>1830</v>
      </c>
      <c r="E3836" s="422">
        <v>30895</v>
      </c>
      <c r="F3836" s="343">
        <v>41.980213340970401</v>
      </c>
    </row>
    <row r="3837" spans="1:6" x14ac:dyDescent="0.25">
      <c r="A3837" s="348" t="s">
        <v>1312</v>
      </c>
      <c r="B3837" s="343" t="s">
        <v>1089</v>
      </c>
      <c r="C3837" s="399" t="s">
        <v>911</v>
      </c>
      <c r="D3837" s="343" t="s">
        <v>1830</v>
      </c>
      <c r="E3837" s="422">
        <v>30926</v>
      </c>
      <c r="F3837" s="343">
        <v>33.5695176882341</v>
      </c>
    </row>
    <row r="3838" spans="1:6" x14ac:dyDescent="0.25">
      <c r="A3838" s="348" t="s">
        <v>1312</v>
      </c>
      <c r="B3838" s="343" t="s">
        <v>1089</v>
      </c>
      <c r="C3838" s="399" t="s">
        <v>911</v>
      </c>
      <c r="D3838" s="343" t="s">
        <v>1830</v>
      </c>
      <c r="E3838" s="422">
        <v>30956</v>
      </c>
      <c r="F3838" s="343">
        <v>26.4923472651782</v>
      </c>
    </row>
    <row r="3839" spans="1:6" x14ac:dyDescent="0.25">
      <c r="A3839" s="348" t="s">
        <v>1312</v>
      </c>
      <c r="B3839" s="343" t="s">
        <v>1089</v>
      </c>
      <c r="C3839" s="399" t="s">
        <v>911</v>
      </c>
      <c r="D3839" s="343" t="s">
        <v>1830</v>
      </c>
      <c r="E3839" s="422">
        <v>30987</v>
      </c>
      <c r="F3839" s="343">
        <v>28.6221011177864</v>
      </c>
    </row>
    <row r="3840" spans="1:6" x14ac:dyDescent="0.25">
      <c r="A3840" s="348" t="s">
        <v>1312</v>
      </c>
      <c r="B3840" s="343" t="s">
        <v>1089</v>
      </c>
      <c r="C3840" s="399" t="s">
        <v>911</v>
      </c>
      <c r="D3840" s="343" t="s">
        <v>1830</v>
      </c>
      <c r="E3840" s="422">
        <v>31017</v>
      </c>
      <c r="F3840" s="343">
        <v>25.3396953304104</v>
      </c>
    </row>
    <row r="3841" spans="1:6" x14ac:dyDescent="0.25">
      <c r="A3841" s="348" t="s">
        <v>1312</v>
      </c>
      <c r="B3841" s="343" t="s">
        <v>1089</v>
      </c>
      <c r="C3841" s="399" t="s">
        <v>911</v>
      </c>
      <c r="D3841" s="343" t="s">
        <v>1830</v>
      </c>
      <c r="E3841" s="422">
        <v>31048</v>
      </c>
      <c r="F3841" s="343">
        <v>23.3687316201963</v>
      </c>
    </row>
    <row r="3842" spans="1:6" x14ac:dyDescent="0.25">
      <c r="A3842" s="348" t="s">
        <v>1312</v>
      </c>
      <c r="B3842" s="343" t="s">
        <v>1089</v>
      </c>
      <c r="C3842" s="399" t="s">
        <v>911</v>
      </c>
      <c r="D3842" s="343" t="s">
        <v>1830</v>
      </c>
      <c r="E3842" s="422">
        <v>31079</v>
      </c>
      <c r="F3842" s="343">
        <v>26.821584174669798</v>
      </c>
    </row>
    <row r="3843" spans="1:6" x14ac:dyDescent="0.25">
      <c r="A3843" s="348" t="s">
        <v>1312</v>
      </c>
      <c r="B3843" s="343" t="s">
        <v>1089</v>
      </c>
      <c r="C3843" s="399" t="s">
        <v>911</v>
      </c>
      <c r="D3843" s="343" t="s">
        <v>1830</v>
      </c>
      <c r="E3843" s="422">
        <v>31107</v>
      </c>
      <c r="F3843" s="343">
        <v>48.278421821937897</v>
      </c>
    </row>
    <row r="3844" spans="1:6" x14ac:dyDescent="0.25">
      <c r="A3844" s="348" t="s">
        <v>1312</v>
      </c>
      <c r="B3844" s="343" t="s">
        <v>1089</v>
      </c>
      <c r="C3844" s="399" t="s">
        <v>911</v>
      </c>
      <c r="D3844" s="343" t="s">
        <v>1830</v>
      </c>
      <c r="E3844" s="422">
        <v>31138</v>
      </c>
      <c r="F3844" s="343">
        <v>98.458311801221996</v>
      </c>
    </row>
    <row r="3845" spans="1:6" x14ac:dyDescent="0.25">
      <c r="A3845" s="348" t="s">
        <v>1312</v>
      </c>
      <c r="B3845" s="343" t="s">
        <v>1089</v>
      </c>
      <c r="C3845" s="399" t="s">
        <v>911</v>
      </c>
      <c r="D3845" s="343" t="s">
        <v>1830</v>
      </c>
      <c r="E3845" s="422">
        <v>31168</v>
      </c>
      <c r="F3845" s="343">
        <v>130.93182456723</v>
      </c>
    </row>
    <row r="3846" spans="1:6" x14ac:dyDescent="0.25">
      <c r="A3846" s="348" t="s">
        <v>1312</v>
      </c>
      <c r="B3846" s="343" t="s">
        <v>1089</v>
      </c>
      <c r="C3846" s="399" t="s">
        <v>911</v>
      </c>
      <c r="D3846" s="343" t="s">
        <v>1830</v>
      </c>
      <c r="E3846" s="422">
        <v>31199</v>
      </c>
      <c r="F3846" s="343">
        <v>147.839032135542</v>
      </c>
    </row>
    <row r="3847" spans="1:6" x14ac:dyDescent="0.25">
      <c r="A3847" s="348" t="s">
        <v>1312</v>
      </c>
      <c r="B3847" s="343" t="s">
        <v>1089</v>
      </c>
      <c r="C3847" s="399" t="s">
        <v>911</v>
      </c>
      <c r="D3847" s="343" t="s">
        <v>1830</v>
      </c>
      <c r="E3847" s="422">
        <v>31229</v>
      </c>
      <c r="F3847" s="343">
        <v>65.201020556136697</v>
      </c>
    </row>
    <row r="3848" spans="1:6" x14ac:dyDescent="0.25">
      <c r="A3848" s="348" t="s">
        <v>1312</v>
      </c>
      <c r="B3848" s="343" t="s">
        <v>1089</v>
      </c>
      <c r="C3848" s="399" t="s">
        <v>911</v>
      </c>
      <c r="D3848" s="343" t="s">
        <v>1830</v>
      </c>
      <c r="E3848" s="422">
        <v>31260</v>
      </c>
      <c r="F3848" s="343">
        <v>28.210593999320501</v>
      </c>
    </row>
    <row r="3849" spans="1:6" x14ac:dyDescent="0.25">
      <c r="A3849" s="348" t="s">
        <v>1312</v>
      </c>
      <c r="B3849" s="343" t="s">
        <v>1089</v>
      </c>
      <c r="C3849" s="399" t="s">
        <v>911</v>
      </c>
      <c r="D3849" s="343" t="s">
        <v>1830</v>
      </c>
      <c r="E3849" s="422">
        <v>31291</v>
      </c>
      <c r="F3849" s="343">
        <v>22.558628432017599</v>
      </c>
    </row>
    <row r="3850" spans="1:6" x14ac:dyDescent="0.25">
      <c r="A3850" s="348" t="s">
        <v>1312</v>
      </c>
      <c r="B3850" s="343" t="s">
        <v>1089</v>
      </c>
      <c r="C3850" s="399" t="s">
        <v>911</v>
      </c>
      <c r="D3850" s="343" t="s">
        <v>1830</v>
      </c>
      <c r="E3850" s="422">
        <v>31321</v>
      </c>
      <c r="F3850" s="343">
        <v>41.046854239902999</v>
      </c>
    </row>
    <row r="3851" spans="1:6" x14ac:dyDescent="0.25">
      <c r="A3851" s="348" t="s">
        <v>1312</v>
      </c>
      <c r="B3851" s="343" t="s">
        <v>1089</v>
      </c>
      <c r="C3851" s="399" t="s">
        <v>911</v>
      </c>
      <c r="D3851" s="343" t="s">
        <v>1830</v>
      </c>
      <c r="E3851" s="422">
        <v>31352</v>
      </c>
      <c r="F3851" s="343">
        <v>44.3466636180545</v>
      </c>
    </row>
    <row r="3852" spans="1:6" x14ac:dyDescent="0.25">
      <c r="A3852" s="348" t="s">
        <v>1312</v>
      </c>
      <c r="B3852" s="343" t="s">
        <v>1089</v>
      </c>
      <c r="C3852" s="399" t="s">
        <v>911</v>
      </c>
      <c r="D3852" s="343" t="s">
        <v>1830</v>
      </c>
      <c r="E3852" s="422">
        <v>31382</v>
      </c>
      <c r="F3852" s="343">
        <v>39.260952240273703</v>
      </c>
    </row>
    <row r="3853" spans="1:6" x14ac:dyDescent="0.25">
      <c r="A3853" s="348" t="s">
        <v>1312</v>
      </c>
      <c r="B3853" s="343" t="s">
        <v>1089</v>
      </c>
      <c r="C3853" s="399" t="s">
        <v>911</v>
      </c>
      <c r="D3853" s="343" t="s">
        <v>1830</v>
      </c>
      <c r="E3853" s="422">
        <v>31413</v>
      </c>
      <c r="F3853" s="343">
        <v>36.2071699794759</v>
      </c>
    </row>
    <row r="3854" spans="1:6" x14ac:dyDescent="0.25">
      <c r="A3854" s="348" t="s">
        <v>1312</v>
      </c>
      <c r="B3854" s="343" t="s">
        <v>1089</v>
      </c>
      <c r="C3854" s="399" t="s">
        <v>911</v>
      </c>
      <c r="D3854" s="343" t="s">
        <v>1830</v>
      </c>
      <c r="E3854" s="422">
        <v>31444</v>
      </c>
      <c r="F3854" s="343">
        <v>41.556969077936301</v>
      </c>
    </row>
    <row r="3855" spans="1:6" x14ac:dyDescent="0.25">
      <c r="A3855" s="348" t="s">
        <v>1312</v>
      </c>
      <c r="B3855" s="343" t="s">
        <v>1089</v>
      </c>
      <c r="C3855" s="399" t="s">
        <v>911</v>
      </c>
      <c r="D3855" s="343" t="s">
        <v>1830</v>
      </c>
      <c r="E3855" s="422">
        <v>31472</v>
      </c>
      <c r="F3855" s="343">
        <v>74.801878581078995</v>
      </c>
    </row>
    <row r="3856" spans="1:6" x14ac:dyDescent="0.25">
      <c r="A3856" s="348" t="s">
        <v>1312</v>
      </c>
      <c r="B3856" s="343" t="s">
        <v>1089</v>
      </c>
      <c r="C3856" s="399" t="s">
        <v>911</v>
      </c>
      <c r="D3856" s="343" t="s">
        <v>1830</v>
      </c>
      <c r="E3856" s="422">
        <v>31503</v>
      </c>
      <c r="F3856" s="343">
        <v>152.549864032763</v>
      </c>
    </row>
    <row r="3857" spans="1:6" x14ac:dyDescent="0.25">
      <c r="A3857" s="348" t="s">
        <v>1312</v>
      </c>
      <c r="B3857" s="343" t="s">
        <v>1089</v>
      </c>
      <c r="C3857" s="399" t="s">
        <v>911</v>
      </c>
      <c r="D3857" s="343" t="s">
        <v>1830</v>
      </c>
      <c r="E3857" s="422">
        <v>31533</v>
      </c>
      <c r="F3857" s="343">
        <v>202.86384836272001</v>
      </c>
    </row>
    <row r="3858" spans="1:6" x14ac:dyDescent="0.25">
      <c r="A3858" s="348" t="s">
        <v>1312</v>
      </c>
      <c r="B3858" s="343" t="s">
        <v>1089</v>
      </c>
      <c r="C3858" s="399" t="s">
        <v>911</v>
      </c>
      <c r="D3858" s="343" t="s">
        <v>1830</v>
      </c>
      <c r="E3858" s="422">
        <v>31564</v>
      </c>
      <c r="F3858" s="343">
        <v>229.059627759454</v>
      </c>
    </row>
    <row r="3859" spans="1:6" x14ac:dyDescent="0.25">
      <c r="A3859" s="348" t="s">
        <v>1312</v>
      </c>
      <c r="B3859" s="343" t="s">
        <v>1089</v>
      </c>
      <c r="C3859" s="399" t="s">
        <v>911</v>
      </c>
      <c r="D3859" s="343" t="s">
        <v>1830</v>
      </c>
      <c r="E3859" s="422">
        <v>31594</v>
      </c>
      <c r="F3859" s="343">
        <v>101.021504824467</v>
      </c>
    </row>
    <row r="3860" spans="1:6" x14ac:dyDescent="0.25">
      <c r="A3860" s="348" t="s">
        <v>1312</v>
      </c>
      <c r="B3860" s="343" t="s">
        <v>1089</v>
      </c>
      <c r="C3860" s="399" t="s">
        <v>911</v>
      </c>
      <c r="D3860" s="343" t="s">
        <v>1830</v>
      </c>
      <c r="E3860" s="422">
        <v>31625</v>
      </c>
      <c r="F3860" s="343">
        <v>43.709080525047398</v>
      </c>
    </row>
    <row r="3861" spans="1:6" x14ac:dyDescent="0.25">
      <c r="A3861" s="348" t="s">
        <v>1312</v>
      </c>
      <c r="B3861" s="343" t="s">
        <v>1089</v>
      </c>
      <c r="C3861" s="399" t="s">
        <v>911</v>
      </c>
      <c r="D3861" s="343" t="s">
        <v>1830</v>
      </c>
      <c r="E3861" s="422">
        <v>31656</v>
      </c>
      <c r="F3861" s="343">
        <v>34.952007983009203</v>
      </c>
    </row>
    <row r="3862" spans="1:6" x14ac:dyDescent="0.25">
      <c r="A3862" s="348" t="s">
        <v>1312</v>
      </c>
      <c r="B3862" s="343" t="s">
        <v>1089</v>
      </c>
      <c r="C3862" s="399" t="s">
        <v>911</v>
      </c>
      <c r="D3862" s="343" t="s">
        <v>1830</v>
      </c>
      <c r="E3862" s="422">
        <v>31686</v>
      </c>
      <c r="F3862" s="343">
        <v>16.911511229657201</v>
      </c>
    </row>
    <row r="3863" spans="1:6" x14ac:dyDescent="0.25">
      <c r="A3863" s="348" t="s">
        <v>1312</v>
      </c>
      <c r="B3863" s="343" t="s">
        <v>1089</v>
      </c>
      <c r="C3863" s="399" t="s">
        <v>911</v>
      </c>
      <c r="D3863" s="343" t="s">
        <v>1830</v>
      </c>
      <c r="E3863" s="422">
        <v>31717</v>
      </c>
      <c r="F3863" s="343">
        <v>18.271049357187799</v>
      </c>
    </row>
    <row r="3864" spans="1:6" x14ac:dyDescent="0.25">
      <c r="A3864" s="348" t="s">
        <v>1312</v>
      </c>
      <c r="B3864" s="343" t="s">
        <v>1089</v>
      </c>
      <c r="C3864" s="399" t="s">
        <v>911</v>
      </c>
      <c r="D3864" s="343" t="s">
        <v>1830</v>
      </c>
      <c r="E3864" s="422">
        <v>31747</v>
      </c>
      <c r="F3864" s="343">
        <v>16.175710587169998</v>
      </c>
    </row>
    <row r="3865" spans="1:6" x14ac:dyDescent="0.25">
      <c r="A3865" s="348" t="s">
        <v>1312</v>
      </c>
      <c r="B3865" s="343" t="s">
        <v>1089</v>
      </c>
      <c r="C3865" s="399" t="s">
        <v>911</v>
      </c>
      <c r="D3865" s="343" t="s">
        <v>1830</v>
      </c>
      <c r="E3865" s="422">
        <v>31778</v>
      </c>
      <c r="F3865" s="343">
        <v>14.9175368744034</v>
      </c>
    </row>
    <row r="3866" spans="1:6" x14ac:dyDescent="0.25">
      <c r="A3866" s="348" t="s">
        <v>1312</v>
      </c>
      <c r="B3866" s="343" t="s">
        <v>1089</v>
      </c>
      <c r="C3866" s="399" t="s">
        <v>911</v>
      </c>
      <c r="D3866" s="343" t="s">
        <v>1830</v>
      </c>
      <c r="E3866" s="422">
        <v>31809</v>
      </c>
      <c r="F3866" s="343">
        <v>17.1216811189597</v>
      </c>
    </row>
    <row r="3867" spans="1:6" x14ac:dyDescent="0.25">
      <c r="A3867" s="348" t="s">
        <v>1312</v>
      </c>
      <c r="B3867" s="343" t="s">
        <v>1089</v>
      </c>
      <c r="C3867" s="399" t="s">
        <v>911</v>
      </c>
      <c r="D3867" s="343" t="s">
        <v>1830</v>
      </c>
      <c r="E3867" s="422">
        <v>31837</v>
      </c>
      <c r="F3867" s="343">
        <v>30.8187517179724</v>
      </c>
    </row>
    <row r="3868" spans="1:6" x14ac:dyDescent="0.25">
      <c r="A3868" s="348" t="s">
        <v>1312</v>
      </c>
      <c r="B3868" s="343" t="s">
        <v>1089</v>
      </c>
      <c r="C3868" s="399" t="s">
        <v>911</v>
      </c>
      <c r="D3868" s="343" t="s">
        <v>1830</v>
      </c>
      <c r="E3868" s="422">
        <v>31868</v>
      </c>
      <c r="F3868" s="343">
        <v>62.851314344201299</v>
      </c>
    </row>
    <row r="3869" spans="1:6" x14ac:dyDescent="0.25">
      <c r="A3869" s="348" t="s">
        <v>1312</v>
      </c>
      <c r="B3869" s="343" t="s">
        <v>1089</v>
      </c>
      <c r="C3869" s="399" t="s">
        <v>911</v>
      </c>
      <c r="D3869" s="343" t="s">
        <v>1830</v>
      </c>
      <c r="E3869" s="422">
        <v>31898</v>
      </c>
      <c r="F3869" s="343">
        <v>83.580929969110599</v>
      </c>
    </row>
    <row r="3870" spans="1:6" x14ac:dyDescent="0.25">
      <c r="A3870" s="348" t="s">
        <v>1312</v>
      </c>
      <c r="B3870" s="343" t="s">
        <v>1089</v>
      </c>
      <c r="C3870" s="399" t="s">
        <v>911</v>
      </c>
      <c r="D3870" s="343" t="s">
        <v>1830</v>
      </c>
      <c r="E3870" s="422">
        <v>31929</v>
      </c>
      <c r="F3870" s="343">
        <v>94.373723366827903</v>
      </c>
    </row>
    <row r="3871" spans="1:6" x14ac:dyDescent="0.25">
      <c r="A3871" s="348" t="s">
        <v>1312</v>
      </c>
      <c r="B3871" s="343" t="s">
        <v>1089</v>
      </c>
      <c r="C3871" s="399" t="s">
        <v>911</v>
      </c>
      <c r="D3871" s="343" t="s">
        <v>1830</v>
      </c>
      <c r="E3871" s="422">
        <v>31959</v>
      </c>
      <c r="F3871" s="343">
        <v>41.621370136935703</v>
      </c>
    </row>
    <row r="3872" spans="1:6" x14ac:dyDescent="0.25">
      <c r="A3872" s="348" t="s">
        <v>1312</v>
      </c>
      <c r="B3872" s="343" t="s">
        <v>1089</v>
      </c>
      <c r="C3872" s="399" t="s">
        <v>911</v>
      </c>
      <c r="D3872" s="343" t="s">
        <v>1830</v>
      </c>
      <c r="E3872" s="422">
        <v>31990</v>
      </c>
      <c r="F3872" s="343">
        <v>18.008361903133199</v>
      </c>
    </row>
    <row r="3873" spans="1:6" x14ac:dyDescent="0.25">
      <c r="A3873" s="348" t="s">
        <v>1312</v>
      </c>
      <c r="B3873" s="343" t="s">
        <v>1089</v>
      </c>
      <c r="C3873" s="399" t="s">
        <v>911</v>
      </c>
      <c r="D3873" s="343" t="s">
        <v>1830</v>
      </c>
      <c r="E3873" s="422">
        <v>32021</v>
      </c>
      <c r="F3873" s="343">
        <v>14.400403793407101</v>
      </c>
    </row>
    <row r="3874" spans="1:6" x14ac:dyDescent="0.25">
      <c r="A3874" s="348" t="s">
        <v>1312</v>
      </c>
      <c r="B3874" s="343" t="s">
        <v>1089</v>
      </c>
      <c r="C3874" s="399" t="s">
        <v>911</v>
      </c>
      <c r="D3874" s="343" t="s">
        <v>1830</v>
      </c>
      <c r="E3874" s="422">
        <v>32051</v>
      </c>
      <c r="F3874" s="343">
        <v>14.1867797401717</v>
      </c>
    </row>
    <row r="3875" spans="1:6" x14ac:dyDescent="0.25">
      <c r="A3875" s="348" t="s">
        <v>1312</v>
      </c>
      <c r="B3875" s="343" t="s">
        <v>1089</v>
      </c>
      <c r="C3875" s="399" t="s">
        <v>911</v>
      </c>
      <c r="D3875" s="343" t="s">
        <v>1830</v>
      </c>
      <c r="E3875" s="422">
        <v>32082</v>
      </c>
      <c r="F3875" s="343">
        <v>15.3272732006153</v>
      </c>
    </row>
    <row r="3876" spans="1:6" x14ac:dyDescent="0.25">
      <c r="A3876" s="348" t="s">
        <v>1312</v>
      </c>
      <c r="B3876" s="343" t="s">
        <v>1089</v>
      </c>
      <c r="C3876" s="399" t="s">
        <v>911</v>
      </c>
      <c r="D3876" s="343" t="s">
        <v>1830</v>
      </c>
      <c r="E3876" s="422">
        <v>32112</v>
      </c>
      <c r="F3876" s="343">
        <v>13.569529069555299</v>
      </c>
    </row>
    <row r="3877" spans="1:6" x14ac:dyDescent="0.25">
      <c r="A3877" s="348" t="s">
        <v>1312</v>
      </c>
      <c r="B3877" s="343" t="s">
        <v>1089</v>
      </c>
      <c r="C3877" s="399" t="s">
        <v>911</v>
      </c>
      <c r="D3877" s="343" t="s">
        <v>1830</v>
      </c>
      <c r="E3877" s="422">
        <v>32143</v>
      </c>
      <c r="F3877" s="343">
        <v>12.514068496251101</v>
      </c>
    </row>
    <row r="3878" spans="1:6" x14ac:dyDescent="0.25">
      <c r="A3878" s="348" t="s">
        <v>1312</v>
      </c>
      <c r="B3878" s="343" t="s">
        <v>1089</v>
      </c>
      <c r="C3878" s="399" t="s">
        <v>911</v>
      </c>
      <c r="D3878" s="343" t="s">
        <v>1830</v>
      </c>
      <c r="E3878" s="422">
        <v>32174</v>
      </c>
      <c r="F3878" s="343">
        <v>14.3630876932021</v>
      </c>
    </row>
    <row r="3879" spans="1:6" x14ac:dyDescent="0.25">
      <c r="A3879" s="348" t="s">
        <v>1312</v>
      </c>
      <c r="B3879" s="343" t="s">
        <v>1089</v>
      </c>
      <c r="C3879" s="399" t="s">
        <v>911</v>
      </c>
      <c r="D3879" s="343" t="s">
        <v>1830</v>
      </c>
      <c r="E3879" s="422">
        <v>32203</v>
      </c>
      <c r="F3879" s="343">
        <v>25.853327745374699</v>
      </c>
    </row>
    <row r="3880" spans="1:6" x14ac:dyDescent="0.25">
      <c r="A3880" s="348" t="s">
        <v>1312</v>
      </c>
      <c r="B3880" s="343" t="s">
        <v>1089</v>
      </c>
      <c r="C3880" s="399" t="s">
        <v>911</v>
      </c>
      <c r="D3880" s="343" t="s">
        <v>1830</v>
      </c>
      <c r="E3880" s="422">
        <v>32234</v>
      </c>
      <c r="F3880" s="343">
        <v>52.724900860297303</v>
      </c>
    </row>
    <row r="3881" spans="1:6" x14ac:dyDescent="0.25">
      <c r="A3881" s="348" t="s">
        <v>1312</v>
      </c>
      <c r="B3881" s="343" t="s">
        <v>1089</v>
      </c>
      <c r="C3881" s="399" t="s">
        <v>911</v>
      </c>
      <c r="D3881" s="343" t="s">
        <v>1830</v>
      </c>
      <c r="E3881" s="422">
        <v>32264</v>
      </c>
      <c r="F3881" s="343">
        <v>70.114623574922504</v>
      </c>
    </row>
    <row r="3882" spans="1:6" x14ac:dyDescent="0.25">
      <c r="A3882" s="348" t="s">
        <v>1312</v>
      </c>
      <c r="B3882" s="343" t="s">
        <v>1089</v>
      </c>
      <c r="C3882" s="399" t="s">
        <v>911</v>
      </c>
      <c r="D3882" s="343" t="s">
        <v>1830</v>
      </c>
      <c r="E3882" s="422">
        <v>32295</v>
      </c>
      <c r="F3882" s="343">
        <v>79.168514775732703</v>
      </c>
    </row>
    <row r="3883" spans="1:6" x14ac:dyDescent="0.25">
      <c r="A3883" s="348" t="s">
        <v>1312</v>
      </c>
      <c r="B3883" s="343" t="s">
        <v>1089</v>
      </c>
      <c r="C3883" s="399" t="s">
        <v>911</v>
      </c>
      <c r="D3883" s="343" t="s">
        <v>1830</v>
      </c>
      <c r="E3883" s="422">
        <v>32325</v>
      </c>
      <c r="F3883" s="343">
        <v>34.9154609897531</v>
      </c>
    </row>
    <row r="3884" spans="1:6" x14ac:dyDescent="0.25">
      <c r="A3884" s="348" t="s">
        <v>1312</v>
      </c>
      <c r="B3884" s="343" t="s">
        <v>1089</v>
      </c>
      <c r="C3884" s="399" t="s">
        <v>911</v>
      </c>
      <c r="D3884" s="343" t="s">
        <v>1830</v>
      </c>
      <c r="E3884" s="422">
        <v>32356</v>
      </c>
      <c r="F3884" s="343">
        <v>15.106909153867999</v>
      </c>
    </row>
    <row r="3885" spans="1:6" x14ac:dyDescent="0.25">
      <c r="A3885" s="348" t="s">
        <v>1312</v>
      </c>
      <c r="B3885" s="343" t="s">
        <v>1089</v>
      </c>
      <c r="C3885" s="399" t="s">
        <v>911</v>
      </c>
      <c r="D3885" s="343" t="s">
        <v>1830</v>
      </c>
      <c r="E3885" s="422">
        <v>32387</v>
      </c>
      <c r="F3885" s="343">
        <v>12.0802543316374</v>
      </c>
    </row>
    <row r="3886" spans="1:6" x14ac:dyDescent="0.25">
      <c r="A3886" s="348" t="s">
        <v>1312</v>
      </c>
      <c r="B3886" s="343" t="s">
        <v>1089</v>
      </c>
      <c r="C3886" s="399" t="s">
        <v>911</v>
      </c>
      <c r="D3886" s="343" t="s">
        <v>1830</v>
      </c>
      <c r="E3886" s="422">
        <v>32417</v>
      </c>
      <c r="F3886" s="343">
        <v>19.621738978845499</v>
      </c>
    </row>
    <row r="3887" spans="1:6" x14ac:dyDescent="0.25">
      <c r="A3887" s="348" t="s">
        <v>1312</v>
      </c>
      <c r="B3887" s="343" t="s">
        <v>1089</v>
      </c>
      <c r="C3887" s="399" t="s">
        <v>911</v>
      </c>
      <c r="D3887" s="343" t="s">
        <v>1830</v>
      </c>
      <c r="E3887" s="422">
        <v>32448</v>
      </c>
      <c r="F3887" s="343">
        <v>21.199155799136001</v>
      </c>
    </row>
    <row r="3888" spans="1:6" x14ac:dyDescent="0.25">
      <c r="A3888" s="348" t="s">
        <v>1312</v>
      </c>
      <c r="B3888" s="343" t="s">
        <v>1089</v>
      </c>
      <c r="C3888" s="399" t="s">
        <v>911</v>
      </c>
      <c r="D3888" s="343" t="s">
        <v>1830</v>
      </c>
      <c r="E3888" s="422">
        <v>32478</v>
      </c>
      <c r="F3888" s="343">
        <v>18.7680194057519</v>
      </c>
    </row>
    <row r="3889" spans="1:6" x14ac:dyDescent="0.25">
      <c r="A3889" s="348" t="s">
        <v>1312</v>
      </c>
      <c r="B3889" s="343" t="s">
        <v>1089</v>
      </c>
      <c r="C3889" s="399" t="s">
        <v>911</v>
      </c>
      <c r="D3889" s="343" t="s">
        <v>1830</v>
      </c>
      <c r="E3889" s="422">
        <v>32509</v>
      </c>
      <c r="F3889" s="343">
        <v>17.308211595160898</v>
      </c>
    </row>
    <row r="3890" spans="1:6" x14ac:dyDescent="0.25">
      <c r="A3890" s="348" t="s">
        <v>1312</v>
      </c>
      <c r="B3890" s="343" t="s">
        <v>1089</v>
      </c>
      <c r="C3890" s="399" t="s">
        <v>911</v>
      </c>
      <c r="D3890" s="343" t="s">
        <v>1830</v>
      </c>
      <c r="E3890" s="422">
        <v>32540</v>
      </c>
      <c r="F3890" s="343">
        <v>19.865590557400701</v>
      </c>
    </row>
    <row r="3891" spans="1:6" x14ac:dyDescent="0.25">
      <c r="A3891" s="348" t="s">
        <v>1312</v>
      </c>
      <c r="B3891" s="343" t="s">
        <v>1089</v>
      </c>
      <c r="C3891" s="399" t="s">
        <v>911</v>
      </c>
      <c r="D3891" s="343" t="s">
        <v>1830</v>
      </c>
      <c r="E3891" s="422">
        <v>32568</v>
      </c>
      <c r="F3891" s="343">
        <v>35.757744748643503</v>
      </c>
    </row>
    <row r="3892" spans="1:6" x14ac:dyDescent="0.25">
      <c r="A3892" s="348" t="s">
        <v>1312</v>
      </c>
      <c r="B3892" s="343" t="s">
        <v>1089</v>
      </c>
      <c r="C3892" s="399" t="s">
        <v>911</v>
      </c>
      <c r="D3892" s="343" t="s">
        <v>1830</v>
      </c>
      <c r="E3892" s="422">
        <v>32599</v>
      </c>
      <c r="F3892" s="343">
        <v>72.923824949278995</v>
      </c>
    </row>
    <row r="3893" spans="1:6" x14ac:dyDescent="0.25">
      <c r="A3893" s="348" t="s">
        <v>1312</v>
      </c>
      <c r="B3893" s="343" t="s">
        <v>1089</v>
      </c>
      <c r="C3893" s="399" t="s">
        <v>911</v>
      </c>
      <c r="D3893" s="343" t="s">
        <v>1830</v>
      </c>
      <c r="E3893" s="422">
        <v>32629</v>
      </c>
      <c r="F3893" s="343">
        <v>96.975555241156201</v>
      </c>
    </row>
    <row r="3894" spans="1:6" x14ac:dyDescent="0.25">
      <c r="A3894" s="348" t="s">
        <v>1312</v>
      </c>
      <c r="B3894" s="343" t="s">
        <v>1089</v>
      </c>
      <c r="C3894" s="399" t="s">
        <v>911</v>
      </c>
      <c r="D3894" s="343" t="s">
        <v>1830</v>
      </c>
      <c r="E3894" s="422">
        <v>32660</v>
      </c>
      <c r="F3894" s="343">
        <v>109.497994662846</v>
      </c>
    </row>
    <row r="3895" spans="1:6" x14ac:dyDescent="0.25">
      <c r="A3895" s="348" t="s">
        <v>1312</v>
      </c>
      <c r="B3895" s="343" t="s">
        <v>1089</v>
      </c>
      <c r="C3895" s="399" t="s">
        <v>911</v>
      </c>
      <c r="D3895" s="343" t="s">
        <v>1830</v>
      </c>
      <c r="E3895" s="422">
        <v>32690</v>
      </c>
      <c r="F3895" s="343">
        <v>48.291583743070497</v>
      </c>
    </row>
    <row r="3896" spans="1:6" x14ac:dyDescent="0.25">
      <c r="A3896" s="348" t="s">
        <v>1312</v>
      </c>
      <c r="B3896" s="343" t="s">
        <v>1089</v>
      </c>
      <c r="C3896" s="399" t="s">
        <v>911</v>
      </c>
      <c r="D3896" s="343" t="s">
        <v>1830</v>
      </c>
      <c r="E3896" s="422">
        <v>32721</v>
      </c>
      <c r="F3896" s="343">
        <v>20.894370225187</v>
      </c>
    </row>
    <row r="3897" spans="1:6" x14ac:dyDescent="0.25">
      <c r="A3897" s="348" t="s">
        <v>1312</v>
      </c>
      <c r="B3897" s="343" t="s">
        <v>1089</v>
      </c>
      <c r="C3897" s="399" t="s">
        <v>911</v>
      </c>
      <c r="D3897" s="343" t="s">
        <v>1830</v>
      </c>
      <c r="E3897" s="422">
        <v>32752</v>
      </c>
      <c r="F3897" s="343">
        <v>16.708203104208302</v>
      </c>
    </row>
    <row r="3898" spans="1:6" x14ac:dyDescent="0.25">
      <c r="A3898" s="348" t="s">
        <v>1312</v>
      </c>
      <c r="B3898" s="343" t="s">
        <v>1089</v>
      </c>
      <c r="C3898" s="399" t="s">
        <v>911</v>
      </c>
      <c r="D3898" s="343" t="s">
        <v>1830</v>
      </c>
      <c r="E3898" s="422">
        <v>32782</v>
      </c>
      <c r="F3898" s="343">
        <v>12.8127585728159</v>
      </c>
    </row>
    <row r="3899" spans="1:6" x14ac:dyDescent="0.25">
      <c r="A3899" s="348" t="s">
        <v>1312</v>
      </c>
      <c r="B3899" s="343" t="s">
        <v>1089</v>
      </c>
      <c r="C3899" s="399" t="s">
        <v>911</v>
      </c>
      <c r="D3899" s="343" t="s">
        <v>1830</v>
      </c>
      <c r="E3899" s="422">
        <v>32813</v>
      </c>
      <c r="F3899" s="343">
        <v>13.842792705309</v>
      </c>
    </row>
    <row r="3900" spans="1:6" x14ac:dyDescent="0.25">
      <c r="A3900" s="348" t="s">
        <v>1312</v>
      </c>
      <c r="B3900" s="343" t="s">
        <v>1089</v>
      </c>
      <c r="C3900" s="399" t="s">
        <v>911</v>
      </c>
      <c r="D3900" s="343" t="s">
        <v>1830</v>
      </c>
      <c r="E3900" s="422">
        <v>32843</v>
      </c>
      <c r="F3900" s="343">
        <v>12.255290002332501</v>
      </c>
    </row>
    <row r="3901" spans="1:6" x14ac:dyDescent="0.25">
      <c r="A3901" s="348" t="s">
        <v>1312</v>
      </c>
      <c r="B3901" s="343" t="s">
        <v>1089</v>
      </c>
      <c r="C3901" s="399" t="s">
        <v>911</v>
      </c>
      <c r="D3901" s="343" t="s">
        <v>1830</v>
      </c>
      <c r="E3901" s="422">
        <v>32874</v>
      </c>
      <c r="F3901" s="343">
        <v>11.302053132757401</v>
      </c>
    </row>
    <row r="3902" spans="1:6" x14ac:dyDescent="0.25">
      <c r="A3902" s="348" t="s">
        <v>1312</v>
      </c>
      <c r="B3902" s="343" t="s">
        <v>1089</v>
      </c>
      <c r="C3902" s="399" t="s">
        <v>911</v>
      </c>
      <c r="D3902" s="343" t="s">
        <v>1830</v>
      </c>
      <c r="E3902" s="422">
        <v>32905</v>
      </c>
      <c r="F3902" s="343">
        <v>12.971990708509701</v>
      </c>
    </row>
    <row r="3903" spans="1:6" x14ac:dyDescent="0.25">
      <c r="A3903" s="348" t="s">
        <v>1312</v>
      </c>
      <c r="B3903" s="343" t="s">
        <v>1089</v>
      </c>
      <c r="C3903" s="399" t="s">
        <v>911</v>
      </c>
      <c r="D3903" s="343" t="s">
        <v>1830</v>
      </c>
      <c r="E3903" s="422">
        <v>32933</v>
      </c>
      <c r="F3903" s="343">
        <v>23.3493754588565</v>
      </c>
    </row>
    <row r="3904" spans="1:6" x14ac:dyDescent="0.25">
      <c r="A3904" s="348" t="s">
        <v>1312</v>
      </c>
      <c r="B3904" s="343" t="s">
        <v>1089</v>
      </c>
      <c r="C3904" s="399" t="s">
        <v>911</v>
      </c>
      <c r="D3904" s="343" t="s">
        <v>1830</v>
      </c>
      <c r="E3904" s="422">
        <v>32964</v>
      </c>
      <c r="F3904" s="343">
        <v>47.618376958777198</v>
      </c>
    </row>
    <row r="3905" spans="1:6" x14ac:dyDescent="0.25">
      <c r="A3905" s="348" t="s">
        <v>1312</v>
      </c>
      <c r="B3905" s="343" t="s">
        <v>1089</v>
      </c>
      <c r="C3905" s="399" t="s">
        <v>911</v>
      </c>
      <c r="D3905" s="343" t="s">
        <v>1830</v>
      </c>
      <c r="E3905" s="422">
        <v>32994</v>
      </c>
      <c r="F3905" s="343">
        <v>63.323866356049599</v>
      </c>
    </row>
    <row r="3906" spans="1:6" x14ac:dyDescent="0.25">
      <c r="A3906" s="348" t="s">
        <v>1312</v>
      </c>
      <c r="B3906" s="343" t="s">
        <v>1089</v>
      </c>
      <c r="C3906" s="399" t="s">
        <v>911</v>
      </c>
      <c r="D3906" s="343" t="s">
        <v>1830</v>
      </c>
      <c r="E3906" s="422">
        <v>33025</v>
      </c>
      <c r="F3906" s="343">
        <v>71.500868059405704</v>
      </c>
    </row>
    <row r="3907" spans="1:6" x14ac:dyDescent="0.25">
      <c r="A3907" s="348" t="s">
        <v>1312</v>
      </c>
      <c r="B3907" s="343" t="s">
        <v>1089</v>
      </c>
      <c r="C3907" s="399" t="s">
        <v>911</v>
      </c>
      <c r="D3907" s="343" t="s">
        <v>1830</v>
      </c>
      <c r="E3907" s="422">
        <v>33055</v>
      </c>
      <c r="F3907" s="343">
        <v>31.533820945532099</v>
      </c>
    </row>
    <row r="3908" spans="1:6" x14ac:dyDescent="0.25">
      <c r="A3908" s="348" t="s">
        <v>1312</v>
      </c>
      <c r="B3908" s="343" t="s">
        <v>1089</v>
      </c>
      <c r="C3908" s="399" t="s">
        <v>911</v>
      </c>
      <c r="D3908" s="343" t="s">
        <v>1830</v>
      </c>
      <c r="E3908" s="422">
        <v>33086</v>
      </c>
      <c r="F3908" s="343">
        <v>13.6437714065497</v>
      </c>
    </row>
    <row r="3909" spans="1:6" x14ac:dyDescent="0.25">
      <c r="A3909" s="348" t="s">
        <v>1312</v>
      </c>
      <c r="B3909" s="343" t="s">
        <v>1089</v>
      </c>
      <c r="C3909" s="399" t="s">
        <v>911</v>
      </c>
      <c r="D3909" s="343" t="s">
        <v>1830</v>
      </c>
      <c r="E3909" s="422">
        <v>33117</v>
      </c>
      <c r="F3909" s="343">
        <v>10.910254834731701</v>
      </c>
    </row>
    <row r="3910" spans="1:6" x14ac:dyDescent="0.25">
      <c r="A3910" s="348" t="s">
        <v>1312</v>
      </c>
      <c r="B3910" s="343" t="s">
        <v>1089</v>
      </c>
      <c r="C3910" s="399" t="s">
        <v>911</v>
      </c>
      <c r="D3910" s="343" t="s">
        <v>1830</v>
      </c>
      <c r="E3910" s="422">
        <v>33147</v>
      </c>
      <c r="F3910" s="343">
        <v>14.081179434547501</v>
      </c>
    </row>
    <row r="3911" spans="1:6" x14ac:dyDescent="0.25">
      <c r="A3911" s="348" t="s">
        <v>1312</v>
      </c>
      <c r="B3911" s="343" t="s">
        <v>1089</v>
      </c>
      <c r="C3911" s="399" t="s">
        <v>911</v>
      </c>
      <c r="D3911" s="343" t="s">
        <v>1830</v>
      </c>
      <c r="E3911" s="422">
        <v>33178</v>
      </c>
      <c r="F3911" s="343">
        <v>15.2131835506725</v>
      </c>
    </row>
    <row r="3912" spans="1:6" x14ac:dyDescent="0.25">
      <c r="A3912" s="348" t="s">
        <v>1312</v>
      </c>
      <c r="B3912" s="343" t="s">
        <v>1089</v>
      </c>
      <c r="C3912" s="399" t="s">
        <v>911</v>
      </c>
      <c r="D3912" s="343" t="s">
        <v>1830</v>
      </c>
      <c r="E3912" s="422">
        <v>33208</v>
      </c>
      <c r="F3912" s="343">
        <v>13.468523313269101</v>
      </c>
    </row>
    <row r="3913" spans="1:6" x14ac:dyDescent="0.25">
      <c r="A3913" s="348" t="s">
        <v>1312</v>
      </c>
      <c r="B3913" s="343" t="s">
        <v>1089</v>
      </c>
      <c r="C3913" s="399" t="s">
        <v>911</v>
      </c>
      <c r="D3913" s="343" t="s">
        <v>1830</v>
      </c>
      <c r="E3913" s="422">
        <v>33239</v>
      </c>
      <c r="F3913" s="343">
        <v>12.4209191359305</v>
      </c>
    </row>
    <row r="3914" spans="1:6" x14ac:dyDescent="0.25">
      <c r="A3914" s="348" t="s">
        <v>1312</v>
      </c>
      <c r="B3914" s="343" t="s">
        <v>1089</v>
      </c>
      <c r="C3914" s="399" t="s">
        <v>911</v>
      </c>
      <c r="D3914" s="343" t="s">
        <v>1830</v>
      </c>
      <c r="E3914" s="422">
        <v>33270</v>
      </c>
      <c r="F3914" s="343">
        <v>14.2561750267697</v>
      </c>
    </row>
    <row r="3915" spans="1:6" x14ac:dyDescent="0.25">
      <c r="A3915" s="348" t="s">
        <v>1312</v>
      </c>
      <c r="B3915" s="343" t="s">
        <v>1089</v>
      </c>
      <c r="C3915" s="399" t="s">
        <v>911</v>
      </c>
      <c r="D3915" s="343" t="s">
        <v>1830</v>
      </c>
      <c r="E3915" s="422">
        <v>33298</v>
      </c>
      <c r="F3915" s="343">
        <v>25.6608866585801</v>
      </c>
    </row>
    <row r="3916" spans="1:6" x14ac:dyDescent="0.25">
      <c r="A3916" s="348" t="s">
        <v>1312</v>
      </c>
      <c r="B3916" s="343" t="s">
        <v>1089</v>
      </c>
      <c r="C3916" s="399" t="s">
        <v>911</v>
      </c>
      <c r="D3916" s="343" t="s">
        <v>1830</v>
      </c>
      <c r="E3916" s="422">
        <v>33329</v>
      </c>
      <c r="F3916" s="343">
        <v>52.332439304762701</v>
      </c>
    </row>
    <row r="3917" spans="1:6" x14ac:dyDescent="0.25">
      <c r="A3917" s="348" t="s">
        <v>1312</v>
      </c>
      <c r="B3917" s="343" t="s">
        <v>1089</v>
      </c>
      <c r="C3917" s="399" t="s">
        <v>911</v>
      </c>
      <c r="D3917" s="343" t="s">
        <v>1830</v>
      </c>
      <c r="E3917" s="422">
        <v>33359</v>
      </c>
      <c r="F3917" s="343">
        <v>69.592720379564298</v>
      </c>
    </row>
    <row r="3918" spans="1:6" x14ac:dyDescent="0.25">
      <c r="A3918" s="348" t="s">
        <v>1312</v>
      </c>
      <c r="B3918" s="343" t="s">
        <v>1089</v>
      </c>
      <c r="C3918" s="399" t="s">
        <v>911</v>
      </c>
      <c r="D3918" s="343" t="s">
        <v>1830</v>
      </c>
      <c r="E3918" s="422">
        <v>33390</v>
      </c>
      <c r="F3918" s="343">
        <v>78.579218296246296</v>
      </c>
    </row>
    <row r="3919" spans="1:6" x14ac:dyDescent="0.25">
      <c r="A3919" s="348" t="s">
        <v>1312</v>
      </c>
      <c r="B3919" s="343" t="s">
        <v>1089</v>
      </c>
      <c r="C3919" s="399" t="s">
        <v>911</v>
      </c>
      <c r="D3919" s="343" t="s">
        <v>1830</v>
      </c>
      <c r="E3919" s="422">
        <v>33420</v>
      </c>
      <c r="F3919" s="343">
        <v>34.655565268591801</v>
      </c>
    </row>
    <row r="3920" spans="1:6" x14ac:dyDescent="0.25">
      <c r="A3920" s="348" t="s">
        <v>1312</v>
      </c>
      <c r="B3920" s="343" t="s">
        <v>1089</v>
      </c>
      <c r="C3920" s="399" t="s">
        <v>911</v>
      </c>
      <c r="D3920" s="343" t="s">
        <v>1830</v>
      </c>
      <c r="E3920" s="422">
        <v>33451</v>
      </c>
      <c r="F3920" s="343">
        <v>14.9944597994054</v>
      </c>
    </row>
    <row r="3921" spans="1:6" x14ac:dyDescent="0.25">
      <c r="A3921" s="348" t="s">
        <v>1312</v>
      </c>
      <c r="B3921" s="343" t="s">
        <v>1089</v>
      </c>
      <c r="C3921" s="399" t="s">
        <v>911</v>
      </c>
      <c r="D3921" s="343" t="s">
        <v>1830</v>
      </c>
      <c r="E3921" s="422">
        <v>33482</v>
      </c>
      <c r="F3921" s="343">
        <v>11.990334097954801</v>
      </c>
    </row>
    <row r="3922" spans="1:6" x14ac:dyDescent="0.25">
      <c r="A3922" s="348" t="s">
        <v>1312</v>
      </c>
      <c r="B3922" s="343" t="s">
        <v>1089</v>
      </c>
      <c r="C3922" s="399" t="s">
        <v>911</v>
      </c>
      <c r="D3922" s="343" t="s">
        <v>1830</v>
      </c>
      <c r="E3922" s="422">
        <v>33512</v>
      </c>
      <c r="F3922" s="343">
        <v>10.5620346852438</v>
      </c>
    </row>
    <row r="3923" spans="1:6" x14ac:dyDescent="0.25">
      <c r="A3923" s="348" t="s">
        <v>1312</v>
      </c>
      <c r="B3923" s="343" t="s">
        <v>1089</v>
      </c>
      <c r="C3923" s="399" t="s">
        <v>911</v>
      </c>
      <c r="D3923" s="343" t="s">
        <v>1830</v>
      </c>
      <c r="E3923" s="422">
        <v>33543</v>
      </c>
      <c r="F3923" s="343">
        <v>11.4111302311054</v>
      </c>
    </row>
    <row r="3924" spans="1:6" x14ac:dyDescent="0.25">
      <c r="A3924" s="348" t="s">
        <v>1312</v>
      </c>
      <c r="B3924" s="343" t="s">
        <v>1089</v>
      </c>
      <c r="C3924" s="399" t="s">
        <v>911</v>
      </c>
      <c r="D3924" s="343" t="s">
        <v>1830</v>
      </c>
      <c r="E3924" s="422">
        <v>33573</v>
      </c>
      <c r="F3924" s="343">
        <v>10.1024925543345</v>
      </c>
    </row>
    <row r="3925" spans="1:6" x14ac:dyDescent="0.25">
      <c r="A3925" s="348" t="s">
        <v>1312</v>
      </c>
      <c r="B3925" s="343" t="s">
        <v>1089</v>
      </c>
      <c r="C3925" s="399" t="s">
        <v>911</v>
      </c>
      <c r="D3925" s="343" t="s">
        <v>1830</v>
      </c>
      <c r="E3925" s="422">
        <v>33604</v>
      </c>
      <c r="F3925" s="343">
        <v>9.3167038561015794</v>
      </c>
    </row>
    <row r="3926" spans="1:6" x14ac:dyDescent="0.25">
      <c r="A3926" s="348" t="s">
        <v>1312</v>
      </c>
      <c r="B3926" s="343" t="s">
        <v>1089</v>
      </c>
      <c r="C3926" s="399" t="s">
        <v>911</v>
      </c>
      <c r="D3926" s="343" t="s">
        <v>1830</v>
      </c>
      <c r="E3926" s="422">
        <v>33635</v>
      </c>
      <c r="F3926" s="343">
        <v>10.693295672535999</v>
      </c>
    </row>
    <row r="3927" spans="1:6" x14ac:dyDescent="0.25">
      <c r="A3927" s="348" t="s">
        <v>1312</v>
      </c>
      <c r="B3927" s="343" t="s">
        <v>1089</v>
      </c>
      <c r="C3927" s="399" t="s">
        <v>911</v>
      </c>
      <c r="D3927" s="343" t="s">
        <v>1830</v>
      </c>
      <c r="E3927" s="422">
        <v>33664</v>
      </c>
      <c r="F3927" s="343">
        <v>19.2477608997064</v>
      </c>
    </row>
    <row r="3928" spans="1:6" x14ac:dyDescent="0.25">
      <c r="A3928" s="348" t="s">
        <v>1312</v>
      </c>
      <c r="B3928" s="343" t="s">
        <v>1089</v>
      </c>
      <c r="C3928" s="399" t="s">
        <v>911</v>
      </c>
      <c r="D3928" s="343" t="s">
        <v>1830</v>
      </c>
      <c r="E3928" s="422">
        <v>33695</v>
      </c>
      <c r="F3928" s="343">
        <v>39.253603838341</v>
      </c>
    </row>
    <row r="3929" spans="1:6" x14ac:dyDescent="0.25">
      <c r="A3929" s="348" t="s">
        <v>1312</v>
      </c>
      <c r="B3929" s="343" t="s">
        <v>1089</v>
      </c>
      <c r="C3929" s="399" t="s">
        <v>911</v>
      </c>
      <c r="D3929" s="343" t="s">
        <v>1830</v>
      </c>
      <c r="E3929" s="422">
        <v>33725</v>
      </c>
      <c r="F3929" s="343">
        <v>52.200224413449803</v>
      </c>
    </row>
    <row r="3930" spans="1:6" x14ac:dyDescent="0.25">
      <c r="A3930" s="348" t="s">
        <v>1312</v>
      </c>
      <c r="B3930" s="343" t="s">
        <v>1089</v>
      </c>
      <c r="C3930" s="399" t="s">
        <v>911</v>
      </c>
      <c r="D3930" s="343" t="s">
        <v>1830</v>
      </c>
      <c r="E3930" s="422">
        <v>33756</v>
      </c>
      <c r="F3930" s="343">
        <v>58.940831841688002</v>
      </c>
    </row>
    <row r="3931" spans="1:6" x14ac:dyDescent="0.25">
      <c r="A3931" s="348" t="s">
        <v>1312</v>
      </c>
      <c r="B3931" s="343" t="s">
        <v>1089</v>
      </c>
      <c r="C3931" s="399" t="s">
        <v>911</v>
      </c>
      <c r="D3931" s="343" t="s">
        <v>1830</v>
      </c>
      <c r="E3931" s="422">
        <v>33786</v>
      </c>
      <c r="F3931" s="343">
        <v>25.994504516117001</v>
      </c>
    </row>
    <row r="3932" spans="1:6" x14ac:dyDescent="0.25">
      <c r="A3932" s="348" t="s">
        <v>1312</v>
      </c>
      <c r="B3932" s="343" t="s">
        <v>1089</v>
      </c>
      <c r="C3932" s="399" t="s">
        <v>911</v>
      </c>
      <c r="D3932" s="343" t="s">
        <v>1830</v>
      </c>
      <c r="E3932" s="422">
        <v>33817</v>
      </c>
      <c r="F3932" s="343">
        <v>11.247069552942101</v>
      </c>
    </row>
    <row r="3933" spans="1:6" x14ac:dyDescent="0.25">
      <c r="A3933" s="348" t="s">
        <v>1312</v>
      </c>
      <c r="B3933" s="343" t="s">
        <v>1089</v>
      </c>
      <c r="C3933" s="399" t="s">
        <v>911</v>
      </c>
      <c r="D3933" s="343" t="s">
        <v>1830</v>
      </c>
      <c r="E3933" s="422">
        <v>33848</v>
      </c>
      <c r="F3933" s="343">
        <v>8.9937299086999491</v>
      </c>
    </row>
    <row r="3934" spans="1:6" x14ac:dyDescent="0.25">
      <c r="A3934" s="348" t="s">
        <v>1312</v>
      </c>
      <c r="B3934" s="343" t="s">
        <v>1089</v>
      </c>
      <c r="C3934" s="399" t="s">
        <v>911</v>
      </c>
      <c r="D3934" s="343" t="s">
        <v>1830</v>
      </c>
      <c r="E3934" s="422">
        <v>33878</v>
      </c>
      <c r="F3934" s="343">
        <v>22.334816701040499</v>
      </c>
    </row>
    <row r="3935" spans="1:6" x14ac:dyDescent="0.25">
      <c r="A3935" s="348" t="s">
        <v>1312</v>
      </c>
      <c r="B3935" s="343" t="s">
        <v>1089</v>
      </c>
      <c r="C3935" s="399" t="s">
        <v>911</v>
      </c>
      <c r="D3935" s="343" t="s">
        <v>1830</v>
      </c>
      <c r="E3935" s="422">
        <v>33909</v>
      </c>
      <c r="F3935" s="343">
        <v>24.1303413270847</v>
      </c>
    </row>
    <row r="3936" spans="1:6" x14ac:dyDescent="0.25">
      <c r="A3936" s="348" t="s">
        <v>1312</v>
      </c>
      <c r="B3936" s="343" t="s">
        <v>1089</v>
      </c>
      <c r="C3936" s="399" t="s">
        <v>911</v>
      </c>
      <c r="D3936" s="343" t="s">
        <v>1830</v>
      </c>
      <c r="E3936" s="422">
        <v>33939</v>
      </c>
      <c r="F3936" s="343">
        <v>21.363054198252598</v>
      </c>
    </row>
    <row r="3937" spans="1:6" x14ac:dyDescent="0.25">
      <c r="A3937" s="348" t="s">
        <v>1312</v>
      </c>
      <c r="B3937" s="343" t="s">
        <v>1089</v>
      </c>
      <c r="C3937" s="399" t="s">
        <v>911</v>
      </c>
      <c r="D3937" s="343" t="s">
        <v>1830</v>
      </c>
      <c r="E3937" s="422">
        <v>33970</v>
      </c>
      <c r="F3937" s="343">
        <v>19.701400259045101</v>
      </c>
    </row>
    <row r="3938" spans="1:6" x14ac:dyDescent="0.25">
      <c r="A3938" s="348" t="s">
        <v>1312</v>
      </c>
      <c r="B3938" s="343" t="s">
        <v>1089</v>
      </c>
      <c r="C3938" s="399" t="s">
        <v>911</v>
      </c>
      <c r="D3938" s="343" t="s">
        <v>1830</v>
      </c>
      <c r="E3938" s="422">
        <v>34001</v>
      </c>
      <c r="F3938" s="343">
        <v>22.612385387239101</v>
      </c>
    </row>
    <row r="3939" spans="1:6" x14ac:dyDescent="0.25">
      <c r="A3939" s="348" t="s">
        <v>1312</v>
      </c>
      <c r="B3939" s="343" t="s">
        <v>1089</v>
      </c>
      <c r="C3939" s="399" t="s">
        <v>911</v>
      </c>
      <c r="D3939" s="343" t="s">
        <v>1830</v>
      </c>
      <c r="E3939" s="422">
        <v>34029</v>
      </c>
      <c r="F3939" s="343">
        <v>40.701931437604799</v>
      </c>
    </row>
    <row r="3940" spans="1:6" x14ac:dyDescent="0.25">
      <c r="A3940" s="348" t="s">
        <v>1312</v>
      </c>
      <c r="B3940" s="343" t="s">
        <v>1089</v>
      </c>
      <c r="C3940" s="399" t="s">
        <v>911</v>
      </c>
      <c r="D3940" s="343" t="s">
        <v>1830</v>
      </c>
      <c r="E3940" s="422">
        <v>34060</v>
      </c>
      <c r="F3940" s="343">
        <v>83.006927425590703</v>
      </c>
    </row>
    <row r="3941" spans="1:6" x14ac:dyDescent="0.25">
      <c r="A3941" s="348" t="s">
        <v>1312</v>
      </c>
      <c r="B3941" s="343" t="s">
        <v>1089</v>
      </c>
      <c r="C3941" s="399" t="s">
        <v>911</v>
      </c>
      <c r="D3941" s="343" t="s">
        <v>1830</v>
      </c>
      <c r="E3941" s="422">
        <v>34090</v>
      </c>
      <c r="F3941" s="343">
        <v>110.384265794585</v>
      </c>
    </row>
    <row r="3942" spans="1:6" x14ac:dyDescent="0.25">
      <c r="A3942" s="348" t="s">
        <v>1312</v>
      </c>
      <c r="B3942" s="343" t="s">
        <v>1089</v>
      </c>
      <c r="C3942" s="399" t="s">
        <v>911</v>
      </c>
      <c r="D3942" s="343" t="s">
        <v>1830</v>
      </c>
      <c r="E3942" s="422">
        <v>34121</v>
      </c>
      <c r="F3942" s="343">
        <v>124.638170070596</v>
      </c>
    </row>
    <row r="3943" spans="1:6" x14ac:dyDescent="0.25">
      <c r="A3943" s="348" t="s">
        <v>1312</v>
      </c>
      <c r="B3943" s="343" t="s">
        <v>1089</v>
      </c>
      <c r="C3943" s="399" t="s">
        <v>911</v>
      </c>
      <c r="D3943" s="343" t="s">
        <v>1830</v>
      </c>
      <c r="E3943" s="422">
        <v>34151</v>
      </c>
      <c r="F3943" s="343">
        <v>54.968811493582002</v>
      </c>
    </row>
    <row r="3944" spans="1:6" x14ac:dyDescent="0.25">
      <c r="A3944" s="348" t="s">
        <v>1312</v>
      </c>
      <c r="B3944" s="343" t="s">
        <v>1089</v>
      </c>
      <c r="C3944" s="399" t="s">
        <v>911</v>
      </c>
      <c r="D3944" s="343" t="s">
        <v>1830</v>
      </c>
      <c r="E3944" s="422">
        <v>34182</v>
      </c>
      <c r="F3944" s="343">
        <v>23.7834133644504</v>
      </c>
    </row>
    <row r="3945" spans="1:6" x14ac:dyDescent="0.25">
      <c r="A3945" s="348" t="s">
        <v>1312</v>
      </c>
      <c r="B3945" s="343" t="s">
        <v>1089</v>
      </c>
      <c r="C3945" s="399" t="s">
        <v>911</v>
      </c>
      <c r="D3945" s="343" t="s">
        <v>1830</v>
      </c>
      <c r="E3945" s="422">
        <v>34213</v>
      </c>
      <c r="F3945" s="343">
        <v>19.018429209489199</v>
      </c>
    </row>
    <row r="3946" spans="1:6" x14ac:dyDescent="0.25">
      <c r="A3946" s="348" t="s">
        <v>1312</v>
      </c>
      <c r="B3946" s="343" t="s">
        <v>1089</v>
      </c>
      <c r="C3946" s="399" t="s">
        <v>911</v>
      </c>
      <c r="D3946" s="343" t="s">
        <v>1830</v>
      </c>
      <c r="E3946" s="422">
        <v>34243</v>
      </c>
      <c r="F3946" s="343">
        <v>14.8806725840903</v>
      </c>
    </row>
    <row r="3947" spans="1:6" x14ac:dyDescent="0.25">
      <c r="A3947" s="348" t="s">
        <v>1312</v>
      </c>
      <c r="B3947" s="343" t="s">
        <v>1089</v>
      </c>
      <c r="C3947" s="399" t="s">
        <v>911</v>
      </c>
      <c r="D3947" s="343" t="s">
        <v>1830</v>
      </c>
      <c r="E3947" s="422">
        <v>34274</v>
      </c>
      <c r="F3947" s="343">
        <v>16.076948982257001</v>
      </c>
    </row>
    <row r="3948" spans="1:6" x14ac:dyDescent="0.25">
      <c r="A3948" s="348" t="s">
        <v>1312</v>
      </c>
      <c r="B3948" s="343" t="s">
        <v>1089</v>
      </c>
      <c r="C3948" s="399" t="s">
        <v>911</v>
      </c>
      <c r="D3948" s="343" t="s">
        <v>1830</v>
      </c>
      <c r="E3948" s="422">
        <v>34304</v>
      </c>
      <c r="F3948" s="343">
        <v>14.233231424082501</v>
      </c>
    </row>
    <row r="3949" spans="1:6" x14ac:dyDescent="0.25">
      <c r="A3949" s="348" t="s">
        <v>1312</v>
      </c>
      <c r="B3949" s="343" t="s">
        <v>1089</v>
      </c>
      <c r="C3949" s="399" t="s">
        <v>911</v>
      </c>
      <c r="D3949" s="343" t="s">
        <v>1830</v>
      </c>
      <c r="E3949" s="422">
        <v>34335</v>
      </c>
      <c r="F3949" s="343">
        <v>13.1261469761381</v>
      </c>
    </row>
    <row r="3950" spans="1:6" x14ac:dyDescent="0.25">
      <c r="A3950" s="348" t="s">
        <v>1312</v>
      </c>
      <c r="B3950" s="343" t="s">
        <v>1089</v>
      </c>
      <c r="C3950" s="399" t="s">
        <v>911</v>
      </c>
      <c r="D3950" s="343" t="s">
        <v>1830</v>
      </c>
      <c r="E3950" s="422">
        <v>34366</v>
      </c>
      <c r="F3950" s="343">
        <v>15.0656039759259</v>
      </c>
    </row>
    <row r="3951" spans="1:6" x14ac:dyDescent="0.25">
      <c r="A3951" s="348" t="s">
        <v>1312</v>
      </c>
      <c r="B3951" s="343" t="s">
        <v>1089</v>
      </c>
      <c r="C3951" s="399" t="s">
        <v>911</v>
      </c>
      <c r="D3951" s="343" t="s">
        <v>1830</v>
      </c>
      <c r="E3951" s="422">
        <v>34394</v>
      </c>
      <c r="F3951" s="343">
        <v>27.117845799686901</v>
      </c>
    </row>
    <row r="3952" spans="1:6" x14ac:dyDescent="0.25">
      <c r="A3952" s="348" t="s">
        <v>1312</v>
      </c>
      <c r="B3952" s="343" t="s">
        <v>1089</v>
      </c>
      <c r="C3952" s="399" t="s">
        <v>911</v>
      </c>
      <c r="D3952" s="343" t="s">
        <v>1830</v>
      </c>
      <c r="E3952" s="422">
        <v>34425</v>
      </c>
      <c r="F3952" s="343">
        <v>55.303740602178998</v>
      </c>
    </row>
    <row r="3953" spans="1:6" x14ac:dyDescent="0.25">
      <c r="A3953" s="348" t="s">
        <v>1312</v>
      </c>
      <c r="B3953" s="343" t="s">
        <v>1089</v>
      </c>
      <c r="C3953" s="399" t="s">
        <v>911</v>
      </c>
      <c r="D3953" s="343" t="s">
        <v>1830</v>
      </c>
      <c r="E3953" s="422">
        <v>34455</v>
      </c>
      <c r="F3953" s="343">
        <v>73.544016040565694</v>
      </c>
    </row>
    <row r="3954" spans="1:6" x14ac:dyDescent="0.25">
      <c r="A3954" s="348" t="s">
        <v>1312</v>
      </c>
      <c r="B3954" s="343" t="s">
        <v>1089</v>
      </c>
      <c r="C3954" s="399" t="s">
        <v>911</v>
      </c>
      <c r="D3954" s="343" t="s">
        <v>1830</v>
      </c>
      <c r="E3954" s="422">
        <v>34486</v>
      </c>
      <c r="F3954" s="343">
        <v>83.040744194435007</v>
      </c>
    </row>
    <row r="3955" spans="1:6" x14ac:dyDescent="0.25">
      <c r="A3955" s="348" t="s">
        <v>1312</v>
      </c>
      <c r="B3955" s="343" t="s">
        <v>1089</v>
      </c>
      <c r="C3955" s="399" t="s">
        <v>911</v>
      </c>
      <c r="D3955" s="343" t="s">
        <v>1830</v>
      </c>
      <c r="E3955" s="422">
        <v>34516</v>
      </c>
      <c r="F3955" s="343">
        <v>36.623219125611399</v>
      </c>
    </row>
    <row r="3956" spans="1:6" x14ac:dyDescent="0.25">
      <c r="A3956" s="348" t="s">
        <v>1312</v>
      </c>
      <c r="B3956" s="343" t="s">
        <v>1089</v>
      </c>
      <c r="C3956" s="399" t="s">
        <v>911</v>
      </c>
      <c r="D3956" s="343" t="s">
        <v>1830</v>
      </c>
      <c r="E3956" s="422">
        <v>34547</v>
      </c>
      <c r="F3956" s="343">
        <v>15.8458066589808</v>
      </c>
    </row>
    <row r="3957" spans="1:6" x14ac:dyDescent="0.25">
      <c r="A3957" s="348" t="s">
        <v>1312</v>
      </c>
      <c r="B3957" s="343" t="s">
        <v>1089</v>
      </c>
      <c r="C3957" s="399" t="s">
        <v>911</v>
      </c>
      <c r="D3957" s="343" t="s">
        <v>1830</v>
      </c>
      <c r="E3957" s="422">
        <v>34578</v>
      </c>
      <c r="F3957" s="343">
        <v>12.6711144272307</v>
      </c>
    </row>
    <row r="3958" spans="1:6" x14ac:dyDescent="0.25">
      <c r="A3958" s="348" t="s">
        <v>1312</v>
      </c>
      <c r="B3958" s="343" t="s">
        <v>1089</v>
      </c>
      <c r="C3958" s="399" t="s">
        <v>911</v>
      </c>
      <c r="D3958" s="343" t="s">
        <v>1830</v>
      </c>
      <c r="E3958" s="422">
        <v>34608</v>
      </c>
      <c r="F3958" s="343">
        <v>24.437191554961402</v>
      </c>
    </row>
    <row r="3959" spans="1:6" x14ac:dyDescent="0.25">
      <c r="A3959" s="348" t="s">
        <v>1312</v>
      </c>
      <c r="B3959" s="343" t="s">
        <v>1089</v>
      </c>
      <c r="C3959" s="399" t="s">
        <v>911</v>
      </c>
      <c r="D3959" s="343" t="s">
        <v>1830</v>
      </c>
      <c r="E3959" s="422">
        <v>34639</v>
      </c>
      <c r="F3959" s="343">
        <v>26.401728798118999</v>
      </c>
    </row>
    <row r="3960" spans="1:6" x14ac:dyDescent="0.25">
      <c r="A3960" s="348" t="s">
        <v>1312</v>
      </c>
      <c r="B3960" s="343" t="s">
        <v>1089</v>
      </c>
      <c r="C3960" s="399" t="s">
        <v>911</v>
      </c>
      <c r="D3960" s="343" t="s">
        <v>1830</v>
      </c>
      <c r="E3960" s="422">
        <v>34669</v>
      </c>
      <c r="F3960" s="343">
        <v>23.373957110532199</v>
      </c>
    </row>
    <row r="3961" spans="1:6" x14ac:dyDescent="0.25">
      <c r="A3961" s="348" t="s">
        <v>1312</v>
      </c>
      <c r="B3961" s="343" t="s">
        <v>1089</v>
      </c>
      <c r="C3961" s="399" t="s">
        <v>911</v>
      </c>
      <c r="D3961" s="343" t="s">
        <v>1830</v>
      </c>
      <c r="E3961" s="422">
        <v>34700</v>
      </c>
      <c r="F3961" s="343">
        <v>21.5558917933194</v>
      </c>
    </row>
    <row r="3962" spans="1:6" x14ac:dyDescent="0.25">
      <c r="A3962" s="348" t="s">
        <v>1312</v>
      </c>
      <c r="B3962" s="343" t="s">
        <v>1089</v>
      </c>
      <c r="C3962" s="399" t="s">
        <v>911</v>
      </c>
      <c r="D3962" s="343" t="s">
        <v>1830</v>
      </c>
      <c r="E3962" s="422">
        <v>34731</v>
      </c>
      <c r="F3962" s="343">
        <v>24.740887763669399</v>
      </c>
    </row>
    <row r="3963" spans="1:6" x14ac:dyDescent="0.25">
      <c r="A3963" s="348" t="s">
        <v>1312</v>
      </c>
      <c r="B3963" s="343" t="s">
        <v>1089</v>
      </c>
      <c r="C3963" s="399" t="s">
        <v>911</v>
      </c>
      <c r="D3963" s="343" t="s">
        <v>1830</v>
      </c>
      <c r="E3963" s="422">
        <v>34759</v>
      </c>
      <c r="F3963" s="343">
        <v>44.533201615723002</v>
      </c>
    </row>
    <row r="3964" spans="1:6" x14ac:dyDescent="0.25">
      <c r="A3964" s="348" t="s">
        <v>1312</v>
      </c>
      <c r="B3964" s="343" t="s">
        <v>1089</v>
      </c>
      <c r="C3964" s="399" t="s">
        <v>911</v>
      </c>
      <c r="D3964" s="343" t="s">
        <v>1830</v>
      </c>
      <c r="E3964" s="422">
        <v>34790</v>
      </c>
      <c r="F3964" s="343">
        <v>90.820364144445406</v>
      </c>
    </row>
    <row r="3965" spans="1:6" x14ac:dyDescent="0.25">
      <c r="A3965" s="348" t="s">
        <v>1312</v>
      </c>
      <c r="B3965" s="343" t="s">
        <v>1089</v>
      </c>
      <c r="C3965" s="399" t="s">
        <v>911</v>
      </c>
      <c r="D3965" s="343" t="s">
        <v>1830</v>
      </c>
      <c r="E3965" s="422">
        <v>34820</v>
      </c>
      <c r="F3965" s="343">
        <v>120.77472960637201</v>
      </c>
    </row>
    <row r="3966" spans="1:6" x14ac:dyDescent="0.25">
      <c r="A3966" s="348" t="s">
        <v>1312</v>
      </c>
      <c r="B3966" s="343" t="s">
        <v>1089</v>
      </c>
      <c r="C3966" s="399" t="s">
        <v>911</v>
      </c>
      <c r="D3966" s="343" t="s">
        <v>1830</v>
      </c>
      <c r="E3966" s="422">
        <v>34851</v>
      </c>
      <c r="F3966" s="343">
        <v>136.37035297151601</v>
      </c>
    </row>
    <row r="3967" spans="1:6" x14ac:dyDescent="0.25">
      <c r="A3967" s="348" t="s">
        <v>1312</v>
      </c>
      <c r="B3967" s="343" t="s">
        <v>1089</v>
      </c>
      <c r="C3967" s="399" t="s">
        <v>911</v>
      </c>
      <c r="D3967" s="343" t="s">
        <v>1830</v>
      </c>
      <c r="E3967" s="422">
        <v>34881</v>
      </c>
      <c r="F3967" s="343">
        <v>60.143022170163903</v>
      </c>
    </row>
    <row r="3968" spans="1:6" x14ac:dyDescent="0.25">
      <c r="A3968" s="348" t="s">
        <v>1312</v>
      </c>
      <c r="B3968" s="343" t="s">
        <v>1089</v>
      </c>
      <c r="C3968" s="399" t="s">
        <v>911</v>
      </c>
      <c r="D3968" s="343" t="s">
        <v>1830</v>
      </c>
      <c r="E3968" s="422">
        <v>34912</v>
      </c>
      <c r="F3968" s="343">
        <v>26.022144528762801</v>
      </c>
    </row>
    <row r="3969" spans="1:6" x14ac:dyDescent="0.25">
      <c r="A3969" s="348" t="s">
        <v>1312</v>
      </c>
      <c r="B3969" s="343" t="s">
        <v>1089</v>
      </c>
      <c r="C3969" s="399" t="s">
        <v>911</v>
      </c>
      <c r="D3969" s="343" t="s">
        <v>1830</v>
      </c>
      <c r="E3969" s="422">
        <v>34943</v>
      </c>
      <c r="F3969" s="343">
        <v>20.8086327229679</v>
      </c>
    </row>
    <row r="3970" spans="1:6" x14ac:dyDescent="0.25">
      <c r="A3970" s="348" t="s">
        <v>1312</v>
      </c>
      <c r="B3970" s="343" t="s">
        <v>1089</v>
      </c>
      <c r="C3970" s="399" t="s">
        <v>911</v>
      </c>
      <c r="D3970" s="343" t="s">
        <v>1830</v>
      </c>
      <c r="E3970" s="422">
        <v>34973</v>
      </c>
      <c r="F3970" s="343">
        <v>26.653539060756401</v>
      </c>
    </row>
    <row r="3971" spans="1:6" x14ac:dyDescent="0.25">
      <c r="A3971" s="348" t="s">
        <v>1312</v>
      </c>
      <c r="B3971" s="343" t="s">
        <v>1089</v>
      </c>
      <c r="C3971" s="399" t="s">
        <v>911</v>
      </c>
      <c r="D3971" s="343" t="s">
        <v>1830</v>
      </c>
      <c r="E3971" s="422">
        <v>35004</v>
      </c>
      <c r="F3971" s="343">
        <v>28.796251329023502</v>
      </c>
    </row>
    <row r="3972" spans="1:6" x14ac:dyDescent="0.25">
      <c r="A3972" s="348" t="s">
        <v>1312</v>
      </c>
      <c r="B3972" s="343" t="s">
        <v>1089</v>
      </c>
      <c r="C3972" s="399" t="s">
        <v>911</v>
      </c>
      <c r="D3972" s="343" t="s">
        <v>1830</v>
      </c>
      <c r="E3972" s="422">
        <v>35034</v>
      </c>
      <c r="F3972" s="343">
        <v>25.493873854073399</v>
      </c>
    </row>
    <row r="3973" spans="1:6" x14ac:dyDescent="0.25">
      <c r="A3973" s="348" t="s">
        <v>1312</v>
      </c>
      <c r="B3973" s="343" t="s">
        <v>1089</v>
      </c>
      <c r="C3973" s="399" t="s">
        <v>911</v>
      </c>
      <c r="D3973" s="343" t="s">
        <v>1830</v>
      </c>
      <c r="E3973" s="422">
        <v>35065</v>
      </c>
      <c r="F3973" s="343">
        <v>23.510917881479202</v>
      </c>
    </row>
    <row r="3974" spans="1:6" x14ac:dyDescent="0.25">
      <c r="A3974" s="348" t="s">
        <v>1312</v>
      </c>
      <c r="B3974" s="343" t="s">
        <v>1089</v>
      </c>
      <c r="C3974" s="399" t="s">
        <v>911</v>
      </c>
      <c r="D3974" s="343" t="s">
        <v>1830</v>
      </c>
      <c r="E3974" s="422">
        <v>35096</v>
      </c>
      <c r="F3974" s="343">
        <v>26.984779201146299</v>
      </c>
    </row>
    <row r="3975" spans="1:6" x14ac:dyDescent="0.25">
      <c r="A3975" s="348" t="s">
        <v>1312</v>
      </c>
      <c r="B3975" s="343" t="s">
        <v>1089</v>
      </c>
      <c r="C3975" s="399" t="s">
        <v>911</v>
      </c>
      <c r="D3975" s="343" t="s">
        <v>1830</v>
      </c>
      <c r="E3975" s="422">
        <v>35125</v>
      </c>
      <c r="F3975" s="343">
        <v>48.572170255146403</v>
      </c>
    </row>
    <row r="3976" spans="1:6" x14ac:dyDescent="0.25">
      <c r="A3976" s="348" t="s">
        <v>1312</v>
      </c>
      <c r="B3976" s="343" t="s">
        <v>1089</v>
      </c>
      <c r="C3976" s="399" t="s">
        <v>911</v>
      </c>
      <c r="D3976" s="343" t="s">
        <v>1830</v>
      </c>
      <c r="E3976" s="422">
        <v>35156</v>
      </c>
      <c r="F3976" s="343">
        <v>99.057378086665807</v>
      </c>
    </row>
    <row r="3977" spans="1:6" x14ac:dyDescent="0.25">
      <c r="A3977" s="348" t="s">
        <v>1312</v>
      </c>
      <c r="B3977" s="343" t="s">
        <v>1089</v>
      </c>
      <c r="C3977" s="399" t="s">
        <v>911</v>
      </c>
      <c r="D3977" s="343" t="s">
        <v>1830</v>
      </c>
      <c r="E3977" s="422">
        <v>35186</v>
      </c>
      <c r="F3977" s="343">
        <v>131.72847484850101</v>
      </c>
    </row>
    <row r="3978" spans="1:6" x14ac:dyDescent="0.25">
      <c r="A3978" s="348" t="s">
        <v>1312</v>
      </c>
      <c r="B3978" s="343" t="s">
        <v>1089</v>
      </c>
      <c r="C3978" s="399" t="s">
        <v>911</v>
      </c>
      <c r="D3978" s="343" t="s">
        <v>1830</v>
      </c>
      <c r="E3978" s="422">
        <v>35217</v>
      </c>
      <c r="F3978" s="343">
        <v>148.73855375240501</v>
      </c>
    </row>
    <row r="3979" spans="1:6" x14ac:dyDescent="0.25">
      <c r="A3979" s="348" t="s">
        <v>1312</v>
      </c>
      <c r="B3979" s="343" t="s">
        <v>1089</v>
      </c>
      <c r="C3979" s="399" t="s">
        <v>911</v>
      </c>
      <c r="D3979" s="343" t="s">
        <v>1830</v>
      </c>
      <c r="E3979" s="422">
        <v>35247</v>
      </c>
      <c r="F3979" s="343">
        <v>65.597733971968694</v>
      </c>
    </row>
    <row r="3980" spans="1:6" x14ac:dyDescent="0.25">
      <c r="A3980" s="348" t="s">
        <v>1312</v>
      </c>
      <c r="B3980" s="343" t="s">
        <v>1089</v>
      </c>
      <c r="C3980" s="399" t="s">
        <v>911</v>
      </c>
      <c r="D3980" s="343" t="s">
        <v>1830</v>
      </c>
      <c r="E3980" s="422">
        <v>35278</v>
      </c>
      <c r="F3980" s="343">
        <v>28.382240409340799</v>
      </c>
    </row>
    <row r="3981" spans="1:6" x14ac:dyDescent="0.25">
      <c r="A3981" s="348" t="s">
        <v>1312</v>
      </c>
      <c r="B3981" s="343" t="s">
        <v>1089</v>
      </c>
      <c r="C3981" s="399" t="s">
        <v>911</v>
      </c>
      <c r="D3981" s="343" t="s">
        <v>1830</v>
      </c>
      <c r="E3981" s="422">
        <v>35309</v>
      </c>
      <c r="F3981" s="343">
        <v>22.6958856477087</v>
      </c>
    </row>
    <row r="3982" spans="1:6" x14ac:dyDescent="0.25">
      <c r="A3982" s="348" t="s">
        <v>1312</v>
      </c>
      <c r="B3982" s="343" t="s">
        <v>1089</v>
      </c>
      <c r="C3982" s="399" t="s">
        <v>911</v>
      </c>
      <c r="D3982" s="343" t="s">
        <v>1830</v>
      </c>
      <c r="E3982" s="422">
        <v>35339</v>
      </c>
      <c r="F3982" s="343">
        <v>33.006481476452301</v>
      </c>
    </row>
    <row r="3983" spans="1:6" x14ac:dyDescent="0.25">
      <c r="A3983" s="348" t="s">
        <v>1312</v>
      </c>
      <c r="B3983" s="343" t="s">
        <v>1089</v>
      </c>
      <c r="C3983" s="399" t="s">
        <v>911</v>
      </c>
      <c r="D3983" s="343" t="s">
        <v>1830</v>
      </c>
      <c r="E3983" s="422">
        <v>35370</v>
      </c>
      <c r="F3983" s="343">
        <v>35.6599149522362</v>
      </c>
    </row>
    <row r="3984" spans="1:6" x14ac:dyDescent="0.25">
      <c r="A3984" s="348" t="s">
        <v>1312</v>
      </c>
      <c r="B3984" s="343" t="s">
        <v>1089</v>
      </c>
      <c r="C3984" s="399" t="s">
        <v>911</v>
      </c>
      <c r="D3984" s="343" t="s">
        <v>1830</v>
      </c>
      <c r="E3984" s="422">
        <v>35400</v>
      </c>
      <c r="F3984" s="343">
        <v>31.5704069620692</v>
      </c>
    </row>
    <row r="3985" spans="1:6" x14ac:dyDescent="0.25">
      <c r="A3985" s="348" t="s">
        <v>1312</v>
      </c>
      <c r="B3985" s="343" t="s">
        <v>1089</v>
      </c>
      <c r="C3985" s="399" t="s">
        <v>911</v>
      </c>
      <c r="D3985" s="343" t="s">
        <v>1830</v>
      </c>
      <c r="E3985" s="422">
        <v>35431</v>
      </c>
      <c r="F3985" s="343">
        <v>29.114808122873399</v>
      </c>
    </row>
    <row r="3986" spans="1:6" x14ac:dyDescent="0.25">
      <c r="A3986" s="348" t="s">
        <v>1312</v>
      </c>
      <c r="B3986" s="343" t="s">
        <v>1089</v>
      </c>
      <c r="C3986" s="399" t="s">
        <v>911</v>
      </c>
      <c r="D3986" s="343" t="s">
        <v>1830</v>
      </c>
      <c r="E3986" s="422">
        <v>35462</v>
      </c>
      <c r="F3986" s="343">
        <v>33.416673591395003</v>
      </c>
    </row>
    <row r="3987" spans="1:6" x14ac:dyDescent="0.25">
      <c r="A3987" s="348" t="s">
        <v>1312</v>
      </c>
      <c r="B3987" s="343" t="s">
        <v>1089</v>
      </c>
      <c r="C3987" s="399" t="s">
        <v>911</v>
      </c>
      <c r="D3987" s="343" t="s">
        <v>1830</v>
      </c>
      <c r="E3987" s="422">
        <v>35490</v>
      </c>
      <c r="F3987" s="343">
        <v>60.149477116082501</v>
      </c>
    </row>
    <row r="3988" spans="1:6" x14ac:dyDescent="0.25">
      <c r="A3988" s="348" t="s">
        <v>1312</v>
      </c>
      <c r="B3988" s="343" t="s">
        <v>1089</v>
      </c>
      <c r="C3988" s="399" t="s">
        <v>911</v>
      </c>
      <c r="D3988" s="343" t="s">
        <v>1830</v>
      </c>
      <c r="E3988" s="422">
        <v>35521</v>
      </c>
      <c r="F3988" s="343">
        <v>122.667969438152</v>
      </c>
    </row>
    <row r="3989" spans="1:6" x14ac:dyDescent="0.25">
      <c r="A3989" s="348" t="s">
        <v>1312</v>
      </c>
      <c r="B3989" s="343" t="s">
        <v>1089</v>
      </c>
      <c r="C3989" s="399" t="s">
        <v>911</v>
      </c>
      <c r="D3989" s="343" t="s">
        <v>1830</v>
      </c>
      <c r="E3989" s="422">
        <v>35551</v>
      </c>
      <c r="F3989" s="343">
        <v>163.126309609294</v>
      </c>
    </row>
    <row r="3990" spans="1:6" x14ac:dyDescent="0.25">
      <c r="A3990" s="348" t="s">
        <v>1312</v>
      </c>
      <c r="B3990" s="343" t="s">
        <v>1089</v>
      </c>
      <c r="C3990" s="399" t="s">
        <v>911</v>
      </c>
      <c r="D3990" s="343" t="s">
        <v>1830</v>
      </c>
      <c r="E3990" s="422">
        <v>35582</v>
      </c>
      <c r="F3990" s="343">
        <v>184.19078637445801</v>
      </c>
    </row>
    <row r="3991" spans="1:6" x14ac:dyDescent="0.25">
      <c r="A3991" s="348" t="s">
        <v>1312</v>
      </c>
      <c r="B3991" s="343" t="s">
        <v>1089</v>
      </c>
      <c r="C3991" s="399" t="s">
        <v>911</v>
      </c>
      <c r="D3991" s="343" t="s">
        <v>1830</v>
      </c>
      <c r="E3991" s="422">
        <v>35612</v>
      </c>
      <c r="F3991" s="343">
        <v>81.233129540793797</v>
      </c>
    </row>
    <row r="3992" spans="1:6" x14ac:dyDescent="0.25">
      <c r="A3992" s="348" t="s">
        <v>1312</v>
      </c>
      <c r="B3992" s="343" t="s">
        <v>1089</v>
      </c>
      <c r="C3992" s="399" t="s">
        <v>911</v>
      </c>
      <c r="D3992" s="343" t="s">
        <v>1830</v>
      </c>
      <c r="E3992" s="422">
        <v>35643</v>
      </c>
      <c r="F3992" s="343">
        <v>35.147223421088803</v>
      </c>
    </row>
    <row r="3993" spans="1:6" x14ac:dyDescent="0.25">
      <c r="A3993" s="348" t="s">
        <v>1312</v>
      </c>
      <c r="B3993" s="343" t="s">
        <v>1089</v>
      </c>
      <c r="C3993" s="399" t="s">
        <v>911</v>
      </c>
      <c r="D3993" s="343" t="s">
        <v>1830</v>
      </c>
      <c r="E3993" s="422">
        <v>35674</v>
      </c>
      <c r="F3993" s="343">
        <v>28.105510773454402</v>
      </c>
    </row>
    <row r="3994" spans="1:6" x14ac:dyDescent="0.25">
      <c r="A3994" s="348" t="s">
        <v>1312</v>
      </c>
      <c r="B3994" s="343" t="s">
        <v>1089</v>
      </c>
      <c r="C3994" s="399" t="s">
        <v>911</v>
      </c>
      <c r="D3994" s="343" t="s">
        <v>1830</v>
      </c>
      <c r="E3994" s="422">
        <v>35704</v>
      </c>
      <c r="F3994" s="343">
        <v>28.749526457975598</v>
      </c>
    </row>
    <row r="3995" spans="1:6" x14ac:dyDescent="0.25">
      <c r="A3995" s="348" t="s">
        <v>1312</v>
      </c>
      <c r="B3995" s="343" t="s">
        <v>1089</v>
      </c>
      <c r="C3995" s="399" t="s">
        <v>911</v>
      </c>
      <c r="D3995" s="343" t="s">
        <v>1830</v>
      </c>
      <c r="E3995" s="422">
        <v>35735</v>
      </c>
      <c r="F3995" s="343">
        <v>31.0607378475008</v>
      </c>
    </row>
    <row r="3996" spans="1:6" x14ac:dyDescent="0.25">
      <c r="A3996" s="348" t="s">
        <v>1312</v>
      </c>
      <c r="B3996" s="343" t="s">
        <v>1089</v>
      </c>
      <c r="C3996" s="399" t="s">
        <v>911</v>
      </c>
      <c r="D3996" s="343" t="s">
        <v>1830</v>
      </c>
      <c r="E3996" s="422">
        <v>35765</v>
      </c>
      <c r="F3996" s="343">
        <v>27.498667220636499</v>
      </c>
    </row>
    <row r="3997" spans="1:6" x14ac:dyDescent="0.25">
      <c r="A3997" s="348" t="s">
        <v>1312</v>
      </c>
      <c r="B3997" s="343" t="s">
        <v>1089</v>
      </c>
      <c r="C3997" s="399" t="s">
        <v>911</v>
      </c>
      <c r="D3997" s="343" t="s">
        <v>1830</v>
      </c>
      <c r="E3997" s="422">
        <v>35796</v>
      </c>
      <c r="F3997" s="343">
        <v>25.359775080679199</v>
      </c>
    </row>
    <row r="3998" spans="1:6" x14ac:dyDescent="0.25">
      <c r="A3998" s="348" t="s">
        <v>1312</v>
      </c>
      <c r="B3998" s="343" t="s">
        <v>1089</v>
      </c>
      <c r="C3998" s="399" t="s">
        <v>911</v>
      </c>
      <c r="D3998" s="343" t="s">
        <v>1830</v>
      </c>
      <c r="E3998" s="422">
        <v>35827</v>
      </c>
      <c r="F3998" s="343">
        <v>29.106814739969899</v>
      </c>
    </row>
    <row r="3999" spans="1:6" x14ac:dyDescent="0.25">
      <c r="A3999" s="348" t="s">
        <v>1312</v>
      </c>
      <c r="B3999" s="343" t="s">
        <v>1089</v>
      </c>
      <c r="C3999" s="399" t="s">
        <v>911</v>
      </c>
      <c r="D3999" s="343" t="s">
        <v>1830</v>
      </c>
      <c r="E3999" s="422">
        <v>35855</v>
      </c>
      <c r="F3999" s="343">
        <v>52.391800229173803</v>
      </c>
    </row>
    <row r="4000" spans="1:6" x14ac:dyDescent="0.25">
      <c r="A4000" s="348" t="s">
        <v>1312</v>
      </c>
      <c r="B4000" s="343" t="s">
        <v>1089</v>
      </c>
      <c r="C4000" s="399" t="s">
        <v>911</v>
      </c>
      <c r="D4000" s="343" t="s">
        <v>1830</v>
      </c>
      <c r="E4000" s="422">
        <v>35886</v>
      </c>
      <c r="F4000" s="343">
        <v>106.847075942473</v>
      </c>
    </row>
    <row r="4001" spans="1:6" x14ac:dyDescent="0.25">
      <c r="A4001" s="348" t="s">
        <v>1312</v>
      </c>
      <c r="B4001" s="343" t="s">
        <v>1089</v>
      </c>
      <c r="C4001" s="399" t="s">
        <v>911</v>
      </c>
      <c r="D4001" s="343" t="s">
        <v>1830</v>
      </c>
      <c r="E4001" s="422">
        <v>35916</v>
      </c>
      <c r="F4001" s="343">
        <v>142.08737024726901</v>
      </c>
    </row>
    <row r="4002" spans="1:6" x14ac:dyDescent="0.25">
      <c r="A4002" s="348" t="s">
        <v>1312</v>
      </c>
      <c r="B4002" s="343" t="s">
        <v>1089</v>
      </c>
      <c r="C4002" s="399" t="s">
        <v>911</v>
      </c>
      <c r="D4002" s="343" t="s">
        <v>1830</v>
      </c>
      <c r="E4002" s="422">
        <v>35947</v>
      </c>
      <c r="F4002" s="343">
        <v>160.43509181569999</v>
      </c>
    </row>
    <row r="4003" spans="1:6" x14ac:dyDescent="0.25">
      <c r="A4003" s="348" t="s">
        <v>1312</v>
      </c>
      <c r="B4003" s="343" t="s">
        <v>1089</v>
      </c>
      <c r="C4003" s="399" t="s">
        <v>911</v>
      </c>
      <c r="D4003" s="343" t="s">
        <v>1830</v>
      </c>
      <c r="E4003" s="422">
        <v>35977</v>
      </c>
      <c r="F4003" s="343">
        <v>70.7562243089546</v>
      </c>
    </row>
    <row r="4004" spans="1:6" x14ac:dyDescent="0.25">
      <c r="A4004" s="348" t="s">
        <v>1312</v>
      </c>
      <c r="B4004" s="343" t="s">
        <v>1089</v>
      </c>
      <c r="C4004" s="399" t="s">
        <v>911</v>
      </c>
      <c r="D4004" s="343" t="s">
        <v>1830</v>
      </c>
      <c r="E4004" s="422">
        <v>36008</v>
      </c>
      <c r="F4004" s="343">
        <v>30.6141698378201</v>
      </c>
    </row>
    <row r="4005" spans="1:6" x14ac:dyDescent="0.25">
      <c r="A4005" s="348" t="s">
        <v>1312</v>
      </c>
      <c r="B4005" s="343" t="s">
        <v>1089</v>
      </c>
      <c r="C4005" s="399" t="s">
        <v>911</v>
      </c>
      <c r="D4005" s="343" t="s">
        <v>1830</v>
      </c>
      <c r="E4005" s="422">
        <v>36039</v>
      </c>
      <c r="F4005" s="343">
        <v>24.4806501466329</v>
      </c>
    </row>
    <row r="4006" spans="1:6" x14ac:dyDescent="0.25">
      <c r="A4006" s="348" t="s">
        <v>1312</v>
      </c>
      <c r="B4006" s="343" t="s">
        <v>1089</v>
      </c>
      <c r="C4006" s="399" t="s">
        <v>911</v>
      </c>
      <c r="D4006" s="343" t="s">
        <v>1830</v>
      </c>
      <c r="E4006" s="422">
        <v>36069</v>
      </c>
      <c r="F4006" s="343">
        <v>31.2730858328081</v>
      </c>
    </row>
    <row r="4007" spans="1:6" x14ac:dyDescent="0.25">
      <c r="A4007" s="348" t="s">
        <v>1312</v>
      </c>
      <c r="B4007" s="343" t="s">
        <v>1089</v>
      </c>
      <c r="C4007" s="399" t="s">
        <v>911</v>
      </c>
      <c r="D4007" s="343" t="s">
        <v>1830</v>
      </c>
      <c r="E4007" s="422">
        <v>36100</v>
      </c>
      <c r="F4007" s="343">
        <v>33.787169404516199</v>
      </c>
    </row>
    <row r="4008" spans="1:6" x14ac:dyDescent="0.25">
      <c r="A4008" s="348" t="s">
        <v>1312</v>
      </c>
      <c r="B4008" s="343" t="s">
        <v>1089</v>
      </c>
      <c r="C4008" s="399" t="s">
        <v>911</v>
      </c>
      <c r="D4008" s="343" t="s">
        <v>1830</v>
      </c>
      <c r="E4008" s="422">
        <v>36130</v>
      </c>
      <c r="F4008" s="343">
        <v>29.912429393779501</v>
      </c>
    </row>
    <row r="4009" spans="1:6" x14ac:dyDescent="0.25">
      <c r="A4009" s="348" t="s">
        <v>1312</v>
      </c>
      <c r="B4009" s="343" t="s">
        <v>1089</v>
      </c>
      <c r="C4009" s="399" t="s">
        <v>911</v>
      </c>
      <c r="D4009" s="343" t="s">
        <v>1830</v>
      </c>
      <c r="E4009" s="422">
        <v>36161</v>
      </c>
      <c r="F4009" s="343">
        <v>27.585790811478699</v>
      </c>
    </row>
    <row r="4010" spans="1:6" x14ac:dyDescent="0.25">
      <c r="A4010" s="348" t="s">
        <v>1312</v>
      </c>
      <c r="B4010" s="343" t="s">
        <v>1089</v>
      </c>
      <c r="C4010" s="399" t="s">
        <v>911</v>
      </c>
      <c r="D4010" s="343" t="s">
        <v>1830</v>
      </c>
      <c r="E4010" s="422">
        <v>36192</v>
      </c>
      <c r="F4010" s="343">
        <v>31.661735959835301</v>
      </c>
    </row>
    <row r="4011" spans="1:6" x14ac:dyDescent="0.25">
      <c r="A4011" s="348" t="s">
        <v>1312</v>
      </c>
      <c r="B4011" s="343" t="s">
        <v>1089</v>
      </c>
      <c r="C4011" s="399" t="s">
        <v>911</v>
      </c>
      <c r="D4011" s="343" t="s">
        <v>1830</v>
      </c>
      <c r="E4011" s="422">
        <v>36220</v>
      </c>
      <c r="F4011" s="343">
        <v>56.990617494075202</v>
      </c>
    </row>
    <row r="4012" spans="1:6" x14ac:dyDescent="0.25">
      <c r="A4012" s="348" t="s">
        <v>1312</v>
      </c>
      <c r="B4012" s="343" t="s">
        <v>1089</v>
      </c>
      <c r="C4012" s="399" t="s">
        <v>911</v>
      </c>
      <c r="D4012" s="343" t="s">
        <v>1830</v>
      </c>
      <c r="E4012" s="422">
        <v>36251</v>
      </c>
      <c r="F4012" s="343">
        <v>116.22583703484</v>
      </c>
    </row>
    <row r="4013" spans="1:6" x14ac:dyDescent="0.25">
      <c r="A4013" s="348" t="s">
        <v>1312</v>
      </c>
      <c r="B4013" s="343" t="s">
        <v>1089</v>
      </c>
      <c r="C4013" s="399" t="s">
        <v>911</v>
      </c>
      <c r="D4013" s="343" t="s">
        <v>1830</v>
      </c>
      <c r="E4013" s="422">
        <v>36281</v>
      </c>
      <c r="F4013" s="343">
        <v>154.559433596101</v>
      </c>
    </row>
    <row r="4014" spans="1:6" x14ac:dyDescent="0.25">
      <c r="A4014" s="348" t="s">
        <v>1312</v>
      </c>
      <c r="B4014" s="343" t="s">
        <v>1089</v>
      </c>
      <c r="C4014" s="399" t="s">
        <v>911</v>
      </c>
      <c r="D4014" s="343" t="s">
        <v>1830</v>
      </c>
      <c r="E4014" s="422">
        <v>36312</v>
      </c>
      <c r="F4014" s="343">
        <v>174.5176709008</v>
      </c>
    </row>
    <row r="4015" spans="1:6" x14ac:dyDescent="0.25">
      <c r="A4015" s="348" t="s">
        <v>1312</v>
      </c>
      <c r="B4015" s="343" t="s">
        <v>1089</v>
      </c>
      <c r="C4015" s="399" t="s">
        <v>911</v>
      </c>
      <c r="D4015" s="343" t="s">
        <v>1830</v>
      </c>
      <c r="E4015" s="422">
        <v>36342</v>
      </c>
      <c r="F4015" s="343">
        <v>76.967023413545505</v>
      </c>
    </row>
    <row r="4016" spans="1:6" x14ac:dyDescent="0.25">
      <c r="A4016" s="348" t="s">
        <v>1312</v>
      </c>
      <c r="B4016" s="343" t="s">
        <v>1089</v>
      </c>
      <c r="C4016" s="399" t="s">
        <v>911</v>
      </c>
      <c r="D4016" s="343" t="s">
        <v>1830</v>
      </c>
      <c r="E4016" s="422">
        <v>36373</v>
      </c>
      <c r="F4016" s="343">
        <v>33.301402805287402</v>
      </c>
    </row>
    <row r="4017" spans="1:6" x14ac:dyDescent="0.25">
      <c r="A4017" s="348" t="s">
        <v>1312</v>
      </c>
      <c r="B4017" s="343" t="s">
        <v>1089</v>
      </c>
      <c r="C4017" s="399" t="s">
        <v>911</v>
      </c>
      <c r="D4017" s="343" t="s">
        <v>1830</v>
      </c>
      <c r="E4017" s="422">
        <v>36404</v>
      </c>
      <c r="F4017" s="343">
        <v>26.629498555312999</v>
      </c>
    </row>
    <row r="4018" spans="1:6" x14ac:dyDescent="0.25">
      <c r="A4018" s="348" t="s">
        <v>1312</v>
      </c>
      <c r="B4018" s="343" t="s">
        <v>1089</v>
      </c>
      <c r="C4018" s="399" t="s">
        <v>911</v>
      </c>
      <c r="D4018" s="343" t="s">
        <v>1830</v>
      </c>
      <c r="E4018" s="422">
        <v>36434</v>
      </c>
      <c r="F4018" s="343">
        <v>17.6263212236695</v>
      </c>
    </row>
    <row r="4019" spans="1:6" x14ac:dyDescent="0.25">
      <c r="A4019" s="348" t="s">
        <v>1312</v>
      </c>
      <c r="B4019" s="343" t="s">
        <v>1089</v>
      </c>
      <c r="C4019" s="399" t="s">
        <v>911</v>
      </c>
      <c r="D4019" s="343" t="s">
        <v>1830</v>
      </c>
      <c r="E4019" s="422">
        <v>36465</v>
      </c>
      <c r="F4019" s="343">
        <v>19.043323845508201</v>
      </c>
    </row>
    <row r="4020" spans="1:6" x14ac:dyDescent="0.25">
      <c r="A4020" s="348" t="s">
        <v>1312</v>
      </c>
      <c r="B4020" s="343" t="s">
        <v>1089</v>
      </c>
      <c r="C4020" s="399" t="s">
        <v>911</v>
      </c>
      <c r="D4020" s="343" t="s">
        <v>1830</v>
      </c>
      <c r="E4020" s="422">
        <v>36495</v>
      </c>
      <c r="F4020" s="343">
        <v>16.859420010351698</v>
      </c>
    </row>
    <row r="4021" spans="1:6" x14ac:dyDescent="0.25">
      <c r="A4021" s="348" t="s">
        <v>1312</v>
      </c>
      <c r="B4021" s="343" t="s">
        <v>1089</v>
      </c>
      <c r="C4021" s="399" t="s">
        <v>911</v>
      </c>
      <c r="D4021" s="343" t="s">
        <v>1830</v>
      </c>
      <c r="E4021" s="422">
        <v>36526</v>
      </c>
      <c r="F4021" s="343">
        <v>15.548066239819899</v>
      </c>
    </row>
    <row r="4022" spans="1:6" x14ac:dyDescent="0.25">
      <c r="A4022" s="348" t="s">
        <v>1312</v>
      </c>
      <c r="B4022" s="343" t="s">
        <v>1089</v>
      </c>
      <c r="C4022" s="399" t="s">
        <v>911</v>
      </c>
      <c r="D4022" s="343" t="s">
        <v>1830</v>
      </c>
      <c r="E4022" s="422">
        <v>36557</v>
      </c>
      <c r="F4022" s="343">
        <v>17.845374502237</v>
      </c>
    </row>
    <row r="4023" spans="1:6" x14ac:dyDescent="0.25">
      <c r="A4023" s="348" t="s">
        <v>1312</v>
      </c>
      <c r="B4023" s="343" t="s">
        <v>1089</v>
      </c>
      <c r="C4023" s="399" t="s">
        <v>911</v>
      </c>
      <c r="D4023" s="343" t="s">
        <v>1830</v>
      </c>
      <c r="E4023" s="422">
        <v>36586</v>
      </c>
      <c r="F4023" s="343">
        <v>32.121388214015198</v>
      </c>
    </row>
    <row r="4024" spans="1:6" x14ac:dyDescent="0.25">
      <c r="A4024" s="348" t="s">
        <v>1312</v>
      </c>
      <c r="B4024" s="343" t="s">
        <v>1089</v>
      </c>
      <c r="C4024" s="399" t="s">
        <v>911</v>
      </c>
      <c r="D4024" s="343" t="s">
        <v>1830</v>
      </c>
      <c r="E4024" s="422">
        <v>36617</v>
      </c>
      <c r="F4024" s="343">
        <v>65.507892282147907</v>
      </c>
    </row>
    <row r="4025" spans="1:6" x14ac:dyDescent="0.25">
      <c r="A4025" s="348" t="s">
        <v>1312</v>
      </c>
      <c r="B4025" s="343" t="s">
        <v>1089</v>
      </c>
      <c r="C4025" s="399" t="s">
        <v>911</v>
      </c>
      <c r="D4025" s="343" t="s">
        <v>1830</v>
      </c>
      <c r="E4025" s="422">
        <v>36647</v>
      </c>
      <c r="F4025" s="343">
        <v>87.113700236618598</v>
      </c>
    </row>
    <row r="4026" spans="1:6" x14ac:dyDescent="0.25">
      <c r="A4026" s="348" t="s">
        <v>1312</v>
      </c>
      <c r="B4026" s="343" t="s">
        <v>1089</v>
      </c>
      <c r="C4026" s="399" t="s">
        <v>911</v>
      </c>
      <c r="D4026" s="343" t="s">
        <v>1830</v>
      </c>
      <c r="E4026" s="422">
        <v>36678</v>
      </c>
      <c r="F4026" s="343">
        <v>98.362679747997305</v>
      </c>
    </row>
    <row r="4027" spans="1:6" x14ac:dyDescent="0.25">
      <c r="A4027" s="348" t="s">
        <v>1312</v>
      </c>
      <c r="B4027" s="343" t="s">
        <v>1089</v>
      </c>
      <c r="C4027" s="399" t="s">
        <v>911</v>
      </c>
      <c r="D4027" s="343" t="s">
        <v>1830</v>
      </c>
      <c r="E4027" s="422">
        <v>36708</v>
      </c>
      <c r="F4027" s="343">
        <v>43.380608027290002</v>
      </c>
    </row>
    <row r="4028" spans="1:6" x14ac:dyDescent="0.25">
      <c r="A4028" s="348" t="s">
        <v>1312</v>
      </c>
      <c r="B4028" s="343" t="s">
        <v>1089</v>
      </c>
      <c r="C4028" s="399" t="s">
        <v>911</v>
      </c>
      <c r="D4028" s="343" t="s">
        <v>1830</v>
      </c>
      <c r="E4028" s="422">
        <v>36739</v>
      </c>
      <c r="F4028" s="343">
        <v>18.769533207657101</v>
      </c>
    </row>
    <row r="4029" spans="1:6" x14ac:dyDescent="0.25">
      <c r="A4029" s="348" t="s">
        <v>1312</v>
      </c>
      <c r="B4029" s="343" t="s">
        <v>1089</v>
      </c>
      <c r="C4029" s="399" t="s">
        <v>911</v>
      </c>
      <c r="D4029" s="343" t="s">
        <v>1830</v>
      </c>
      <c r="E4029" s="422">
        <v>36770</v>
      </c>
      <c r="F4029" s="343">
        <v>15.009075153970601</v>
      </c>
    </row>
    <row r="4030" spans="1:6" x14ac:dyDescent="0.25">
      <c r="A4030" s="348" t="s">
        <v>1312</v>
      </c>
      <c r="B4030" s="343" t="s">
        <v>1089</v>
      </c>
      <c r="C4030" s="399" t="s">
        <v>911</v>
      </c>
      <c r="D4030" s="343" t="s">
        <v>1830</v>
      </c>
      <c r="E4030" s="422">
        <v>36800</v>
      </c>
      <c r="F4030" s="343">
        <v>13.7746664663947</v>
      </c>
    </row>
    <row r="4031" spans="1:6" x14ac:dyDescent="0.25">
      <c r="A4031" s="348" t="s">
        <v>1312</v>
      </c>
      <c r="B4031" s="343" t="s">
        <v>1089</v>
      </c>
      <c r="C4031" s="399" t="s">
        <v>911</v>
      </c>
      <c r="D4031" s="343" t="s">
        <v>1830</v>
      </c>
      <c r="E4031" s="422">
        <v>36831</v>
      </c>
      <c r="F4031" s="343">
        <v>14.882029610987001</v>
      </c>
    </row>
    <row r="4032" spans="1:6" x14ac:dyDescent="0.25">
      <c r="A4032" s="348" t="s">
        <v>1312</v>
      </c>
      <c r="B4032" s="343" t="s">
        <v>1089</v>
      </c>
      <c r="C4032" s="399" t="s">
        <v>911</v>
      </c>
      <c r="D4032" s="343" t="s">
        <v>1830</v>
      </c>
      <c r="E4032" s="422">
        <v>36861</v>
      </c>
      <c r="F4032" s="343">
        <v>13.1753463761685</v>
      </c>
    </row>
    <row r="4033" spans="1:6" x14ac:dyDescent="0.25">
      <c r="A4033" s="348" t="s">
        <v>1312</v>
      </c>
      <c r="B4033" s="343" t="s">
        <v>1089</v>
      </c>
      <c r="C4033" s="399" t="s">
        <v>911</v>
      </c>
      <c r="D4033" s="343" t="s">
        <v>1830</v>
      </c>
      <c r="E4033" s="422">
        <v>36892</v>
      </c>
      <c r="F4033" s="343">
        <v>12.1505459893318</v>
      </c>
    </row>
    <row r="4034" spans="1:6" x14ac:dyDescent="0.25">
      <c r="A4034" s="348" t="s">
        <v>1312</v>
      </c>
      <c r="B4034" s="343" t="s">
        <v>1089</v>
      </c>
      <c r="C4034" s="399" t="s">
        <v>911</v>
      </c>
      <c r="D4034" s="343" t="s">
        <v>1830</v>
      </c>
      <c r="E4034" s="422">
        <v>36923</v>
      </c>
      <c r="F4034" s="343">
        <v>13.945852830942901</v>
      </c>
    </row>
    <row r="4035" spans="1:6" x14ac:dyDescent="0.25">
      <c r="A4035" s="348" t="s">
        <v>1312</v>
      </c>
      <c r="B4035" s="343" t="s">
        <v>1089</v>
      </c>
      <c r="C4035" s="399" t="s">
        <v>911</v>
      </c>
      <c r="D4035" s="343" t="s">
        <v>1830</v>
      </c>
      <c r="E4035" s="422">
        <v>36951</v>
      </c>
      <c r="F4035" s="343">
        <v>25.102311677577099</v>
      </c>
    </row>
    <row r="4036" spans="1:6" x14ac:dyDescent="0.25">
      <c r="A4036" s="348" t="s">
        <v>1312</v>
      </c>
      <c r="B4036" s="343" t="s">
        <v>1089</v>
      </c>
      <c r="C4036" s="399" t="s">
        <v>911</v>
      </c>
      <c r="D4036" s="343" t="s">
        <v>1830</v>
      </c>
      <c r="E4036" s="422">
        <v>36982</v>
      </c>
      <c r="F4036" s="343">
        <v>51.193289606647099</v>
      </c>
    </row>
    <row r="4037" spans="1:6" x14ac:dyDescent="0.25">
      <c r="A4037" s="348" t="s">
        <v>1312</v>
      </c>
      <c r="B4037" s="343" t="s">
        <v>1089</v>
      </c>
      <c r="C4037" s="399" t="s">
        <v>911</v>
      </c>
      <c r="D4037" s="343" t="s">
        <v>1830</v>
      </c>
      <c r="E4037" s="422">
        <v>37012</v>
      </c>
      <c r="F4037" s="343">
        <v>68.0778564163206</v>
      </c>
    </row>
    <row r="4038" spans="1:6" x14ac:dyDescent="0.25">
      <c r="A4038" s="348" t="s">
        <v>1312</v>
      </c>
      <c r="B4038" s="343" t="s">
        <v>1089</v>
      </c>
      <c r="C4038" s="399" t="s">
        <v>911</v>
      </c>
      <c r="D4038" s="343" t="s">
        <v>1830</v>
      </c>
      <c r="E4038" s="422">
        <v>37043</v>
      </c>
      <c r="F4038" s="343">
        <v>76.868740168539603</v>
      </c>
    </row>
    <row r="4039" spans="1:6" x14ac:dyDescent="0.25">
      <c r="A4039" s="348" t="s">
        <v>1312</v>
      </c>
      <c r="B4039" s="343" t="s">
        <v>1089</v>
      </c>
      <c r="C4039" s="399" t="s">
        <v>911</v>
      </c>
      <c r="D4039" s="343" t="s">
        <v>1830</v>
      </c>
      <c r="E4039" s="422">
        <v>37073</v>
      </c>
      <c r="F4039" s="343">
        <v>33.901198049363998</v>
      </c>
    </row>
    <row r="4040" spans="1:6" x14ac:dyDescent="0.25">
      <c r="A4040" s="348" t="s">
        <v>1312</v>
      </c>
      <c r="B4040" s="343" t="s">
        <v>1089</v>
      </c>
      <c r="C4040" s="399" t="s">
        <v>911</v>
      </c>
      <c r="D4040" s="343" t="s">
        <v>1830</v>
      </c>
      <c r="E4040" s="422">
        <v>37104</v>
      </c>
      <c r="F4040" s="343">
        <v>14.668066942874701</v>
      </c>
    </row>
    <row r="4041" spans="1:6" x14ac:dyDescent="0.25">
      <c r="A4041" s="348" t="s">
        <v>1312</v>
      </c>
      <c r="B4041" s="343" t="s">
        <v>1089</v>
      </c>
      <c r="C4041" s="399" t="s">
        <v>911</v>
      </c>
      <c r="D4041" s="343" t="s">
        <v>1830</v>
      </c>
      <c r="E4041" s="422">
        <v>37135</v>
      </c>
      <c r="F4041" s="343">
        <v>11.7293337385325</v>
      </c>
    </row>
    <row r="4042" spans="1:6" x14ac:dyDescent="0.25">
      <c r="A4042" s="348" t="s">
        <v>1312</v>
      </c>
      <c r="B4042" s="343" t="s">
        <v>1089</v>
      </c>
      <c r="C4042" s="399" t="s">
        <v>911</v>
      </c>
      <c r="D4042" s="343" t="s">
        <v>1830</v>
      </c>
      <c r="E4042" s="422">
        <v>37165</v>
      </c>
      <c r="F4042" s="343">
        <v>13.6177756523933</v>
      </c>
    </row>
    <row r="4043" spans="1:6" x14ac:dyDescent="0.25">
      <c r="A4043" s="348" t="s">
        <v>1312</v>
      </c>
      <c r="B4043" s="343" t="s">
        <v>1089</v>
      </c>
      <c r="C4043" s="399" t="s">
        <v>911</v>
      </c>
      <c r="D4043" s="343" t="s">
        <v>1830</v>
      </c>
      <c r="E4043" s="422">
        <v>37196</v>
      </c>
      <c r="F4043" s="343">
        <v>14.712526142764601</v>
      </c>
    </row>
    <row r="4044" spans="1:6" x14ac:dyDescent="0.25">
      <c r="A4044" s="348" t="s">
        <v>1312</v>
      </c>
      <c r="B4044" s="343" t="s">
        <v>1089</v>
      </c>
      <c r="C4044" s="399" t="s">
        <v>911</v>
      </c>
      <c r="D4044" s="343" t="s">
        <v>1830</v>
      </c>
      <c r="E4044" s="422">
        <v>37226</v>
      </c>
      <c r="F4044" s="343">
        <v>13.025281703259701</v>
      </c>
    </row>
    <row r="4045" spans="1:6" x14ac:dyDescent="0.25">
      <c r="A4045" s="348" t="s">
        <v>1312</v>
      </c>
      <c r="B4045" s="343" t="s">
        <v>1089</v>
      </c>
      <c r="C4045" s="399" t="s">
        <v>911</v>
      </c>
      <c r="D4045" s="343" t="s">
        <v>1830</v>
      </c>
      <c r="E4045" s="422">
        <v>37257</v>
      </c>
      <c r="F4045" s="343">
        <v>12.0121535966391</v>
      </c>
    </row>
    <row r="4046" spans="1:6" x14ac:dyDescent="0.25">
      <c r="A4046" s="348" t="s">
        <v>1312</v>
      </c>
      <c r="B4046" s="343" t="s">
        <v>1089</v>
      </c>
      <c r="C4046" s="399" t="s">
        <v>911</v>
      </c>
      <c r="D4046" s="343" t="s">
        <v>1830</v>
      </c>
      <c r="E4046" s="422">
        <v>37288</v>
      </c>
      <c r="F4046" s="343">
        <v>13.7870122370216</v>
      </c>
    </row>
    <row r="4047" spans="1:6" x14ac:dyDescent="0.25">
      <c r="A4047" s="348" t="s">
        <v>1312</v>
      </c>
      <c r="B4047" s="343" t="s">
        <v>1089</v>
      </c>
      <c r="C4047" s="399" t="s">
        <v>911</v>
      </c>
      <c r="D4047" s="343" t="s">
        <v>1830</v>
      </c>
      <c r="E4047" s="422">
        <v>37316</v>
      </c>
      <c r="F4047" s="343">
        <v>24.8164011532083</v>
      </c>
    </row>
    <row r="4048" spans="1:6" x14ac:dyDescent="0.25">
      <c r="A4048" s="348" t="s">
        <v>1312</v>
      </c>
      <c r="B4048" s="343" t="s">
        <v>1089</v>
      </c>
      <c r="C4048" s="399" t="s">
        <v>911</v>
      </c>
      <c r="D4048" s="343" t="s">
        <v>1830</v>
      </c>
      <c r="E4048" s="422">
        <v>37347</v>
      </c>
      <c r="F4048" s="343">
        <v>50.610207838577303</v>
      </c>
    </row>
    <row r="4049" spans="1:6" x14ac:dyDescent="0.25">
      <c r="A4049" s="348" t="s">
        <v>1312</v>
      </c>
      <c r="B4049" s="343" t="s">
        <v>1089</v>
      </c>
      <c r="C4049" s="399" t="s">
        <v>911</v>
      </c>
      <c r="D4049" s="343" t="s">
        <v>1830</v>
      </c>
      <c r="E4049" s="422">
        <v>37377</v>
      </c>
      <c r="F4049" s="343">
        <v>67.302462664705303</v>
      </c>
    </row>
    <row r="4050" spans="1:6" x14ac:dyDescent="0.25">
      <c r="A4050" s="348" t="s">
        <v>1312</v>
      </c>
      <c r="B4050" s="343" t="s">
        <v>1089</v>
      </c>
      <c r="C4050" s="399" t="s">
        <v>911</v>
      </c>
      <c r="D4050" s="343" t="s">
        <v>1830</v>
      </c>
      <c r="E4050" s="422">
        <v>37408</v>
      </c>
      <c r="F4050" s="343">
        <v>75.993219933931599</v>
      </c>
    </row>
    <row r="4051" spans="1:6" x14ac:dyDescent="0.25">
      <c r="A4051" s="348" t="s">
        <v>1312</v>
      </c>
      <c r="B4051" s="343" t="s">
        <v>1089</v>
      </c>
      <c r="C4051" s="399" t="s">
        <v>911</v>
      </c>
      <c r="D4051" s="343" t="s">
        <v>1830</v>
      </c>
      <c r="E4051" s="422">
        <v>37438</v>
      </c>
      <c r="F4051" s="343">
        <v>33.515069893697699</v>
      </c>
    </row>
    <row r="4052" spans="1:6" x14ac:dyDescent="0.25">
      <c r="A4052" s="348" t="s">
        <v>1312</v>
      </c>
      <c r="B4052" s="343" t="s">
        <v>1089</v>
      </c>
      <c r="C4052" s="399" t="s">
        <v>911</v>
      </c>
      <c r="D4052" s="343" t="s">
        <v>1830</v>
      </c>
      <c r="E4052" s="422">
        <v>37469</v>
      </c>
      <c r="F4052" s="343">
        <v>14.5010004684806</v>
      </c>
    </row>
    <row r="4053" spans="1:6" x14ac:dyDescent="0.25">
      <c r="A4053" s="348" t="s">
        <v>1312</v>
      </c>
      <c r="B4053" s="343" t="s">
        <v>1089</v>
      </c>
      <c r="C4053" s="399" t="s">
        <v>911</v>
      </c>
      <c r="D4053" s="343" t="s">
        <v>1830</v>
      </c>
      <c r="E4053" s="422">
        <v>37500</v>
      </c>
      <c r="F4053" s="343">
        <v>11.5957388727387</v>
      </c>
    </row>
    <row r="4054" spans="1:6" x14ac:dyDescent="0.25">
      <c r="A4054" s="348" t="s">
        <v>1312</v>
      </c>
      <c r="B4054" s="343" t="s">
        <v>1089</v>
      </c>
      <c r="C4054" s="399" t="s">
        <v>911</v>
      </c>
      <c r="D4054" s="343" t="s">
        <v>1830</v>
      </c>
      <c r="E4054" s="422">
        <v>37530</v>
      </c>
      <c r="F4054" s="343">
        <v>14.9489524968373</v>
      </c>
    </row>
    <row r="4055" spans="1:6" x14ac:dyDescent="0.25">
      <c r="A4055" s="348" t="s">
        <v>1312</v>
      </c>
      <c r="B4055" s="343" t="s">
        <v>1089</v>
      </c>
      <c r="C4055" s="399" t="s">
        <v>911</v>
      </c>
      <c r="D4055" s="343" t="s">
        <v>1830</v>
      </c>
      <c r="E4055" s="422">
        <v>37561</v>
      </c>
      <c r="F4055" s="343">
        <v>16.150718004963601</v>
      </c>
    </row>
    <row r="4056" spans="1:6" x14ac:dyDescent="0.25">
      <c r="A4056" s="348" t="s">
        <v>1312</v>
      </c>
      <c r="B4056" s="343" t="s">
        <v>1089</v>
      </c>
      <c r="C4056" s="399" t="s">
        <v>911</v>
      </c>
      <c r="D4056" s="343" t="s">
        <v>1830</v>
      </c>
      <c r="E4056" s="422">
        <v>37591</v>
      </c>
      <c r="F4056" s="343">
        <v>14.2985405553903</v>
      </c>
    </row>
    <row r="4057" spans="1:6" x14ac:dyDescent="0.25">
      <c r="A4057" s="348" t="s">
        <v>1312</v>
      </c>
      <c r="B4057" s="343" t="s">
        <v>1089</v>
      </c>
      <c r="C4057" s="399" t="s">
        <v>911</v>
      </c>
      <c r="D4057" s="343" t="s">
        <v>1830</v>
      </c>
      <c r="E4057" s="422">
        <v>37622</v>
      </c>
      <c r="F4057" s="343">
        <v>13.186376254429801</v>
      </c>
    </row>
    <row r="4058" spans="1:6" x14ac:dyDescent="0.25">
      <c r="A4058" s="348" t="s">
        <v>1312</v>
      </c>
      <c r="B4058" s="343" t="s">
        <v>1089</v>
      </c>
      <c r="C4058" s="399" t="s">
        <v>911</v>
      </c>
      <c r="D4058" s="343" t="s">
        <v>1830</v>
      </c>
      <c r="E4058" s="422">
        <v>37653</v>
      </c>
      <c r="F4058" s="343">
        <v>15.1347324457006</v>
      </c>
    </row>
    <row r="4059" spans="1:6" x14ac:dyDescent="0.25">
      <c r="A4059" s="348" t="s">
        <v>1312</v>
      </c>
      <c r="B4059" s="343" t="s">
        <v>1089</v>
      </c>
      <c r="C4059" s="399" t="s">
        <v>911</v>
      </c>
      <c r="D4059" s="343" t="s">
        <v>1830</v>
      </c>
      <c r="E4059" s="422">
        <v>37681</v>
      </c>
      <c r="F4059" s="343">
        <v>27.242275937815698</v>
      </c>
    </row>
    <row r="4060" spans="1:6" x14ac:dyDescent="0.25">
      <c r="A4060" s="348" t="s">
        <v>1312</v>
      </c>
      <c r="B4060" s="343" t="s">
        <v>1089</v>
      </c>
      <c r="C4060" s="399" t="s">
        <v>911</v>
      </c>
      <c r="D4060" s="343" t="s">
        <v>1830</v>
      </c>
      <c r="E4060" s="422">
        <v>37712</v>
      </c>
      <c r="F4060" s="343">
        <v>55.5575016174529</v>
      </c>
    </row>
    <row r="4061" spans="1:6" x14ac:dyDescent="0.25">
      <c r="A4061" s="348" t="s">
        <v>1312</v>
      </c>
      <c r="B4061" s="343" t="s">
        <v>1089</v>
      </c>
      <c r="C4061" s="399" t="s">
        <v>911</v>
      </c>
      <c r="D4061" s="343" t="s">
        <v>1830</v>
      </c>
      <c r="E4061" s="422">
        <v>37742</v>
      </c>
      <c r="F4061" s="343">
        <v>73.881472494226202</v>
      </c>
    </row>
    <row r="4062" spans="1:6" x14ac:dyDescent="0.25">
      <c r="A4062" s="348" t="s">
        <v>1312</v>
      </c>
      <c r="B4062" s="343" t="s">
        <v>1089</v>
      </c>
      <c r="C4062" s="399" t="s">
        <v>911</v>
      </c>
      <c r="D4062" s="343" t="s">
        <v>1830</v>
      </c>
      <c r="E4062" s="422">
        <v>37773</v>
      </c>
      <c r="F4062" s="343">
        <v>83.421776351146903</v>
      </c>
    </row>
    <row r="4063" spans="1:6" x14ac:dyDescent="0.25">
      <c r="A4063" s="348" t="s">
        <v>1312</v>
      </c>
      <c r="B4063" s="343" t="s">
        <v>1089</v>
      </c>
      <c r="C4063" s="399" t="s">
        <v>911</v>
      </c>
      <c r="D4063" s="343" t="s">
        <v>1830</v>
      </c>
      <c r="E4063" s="422">
        <v>37803</v>
      </c>
      <c r="F4063" s="343">
        <v>36.791264635132499</v>
      </c>
    </row>
    <row r="4064" spans="1:6" x14ac:dyDescent="0.25">
      <c r="A4064" s="348" t="s">
        <v>1312</v>
      </c>
      <c r="B4064" s="343" t="s">
        <v>1089</v>
      </c>
      <c r="C4064" s="399" t="s">
        <v>911</v>
      </c>
      <c r="D4064" s="343" t="s">
        <v>1830</v>
      </c>
      <c r="E4064" s="422">
        <v>37834</v>
      </c>
      <c r="F4064" s="343">
        <v>15.9185150859666</v>
      </c>
    </row>
    <row r="4065" spans="1:6" x14ac:dyDescent="0.25">
      <c r="A4065" s="348" t="s">
        <v>1312</v>
      </c>
      <c r="B4065" s="343" t="s">
        <v>1089</v>
      </c>
      <c r="C4065" s="399" t="s">
        <v>911</v>
      </c>
      <c r="D4065" s="343" t="s">
        <v>1830</v>
      </c>
      <c r="E4065" s="422">
        <v>37865</v>
      </c>
      <c r="F4065" s="343">
        <v>12.7292557903048</v>
      </c>
    </row>
    <row r="4066" spans="1:6" x14ac:dyDescent="0.25">
      <c r="A4066" s="348" t="s">
        <v>1312</v>
      </c>
      <c r="B4066" s="343" t="s">
        <v>1089</v>
      </c>
      <c r="C4066" s="399" t="s">
        <v>911</v>
      </c>
      <c r="D4066" s="343" t="s">
        <v>1830</v>
      </c>
      <c r="E4066" s="422">
        <v>37895</v>
      </c>
      <c r="F4066" s="343">
        <v>13.7805872797492</v>
      </c>
    </row>
    <row r="4067" spans="1:6" x14ac:dyDescent="0.25">
      <c r="A4067" s="348" t="s">
        <v>1312</v>
      </c>
      <c r="B4067" s="343" t="s">
        <v>1089</v>
      </c>
      <c r="C4067" s="399" t="s">
        <v>911</v>
      </c>
      <c r="D4067" s="343" t="s">
        <v>1830</v>
      </c>
      <c r="E4067" s="422">
        <v>37926</v>
      </c>
      <c r="F4067" s="343">
        <v>14.888426406138199</v>
      </c>
    </row>
    <row r="4068" spans="1:6" x14ac:dyDescent="0.25">
      <c r="A4068" s="348" t="s">
        <v>1312</v>
      </c>
      <c r="B4068" s="343" t="s">
        <v>1089</v>
      </c>
      <c r="C4068" s="399" t="s">
        <v>911</v>
      </c>
      <c r="D4068" s="343" t="s">
        <v>1830</v>
      </c>
      <c r="E4068" s="422">
        <v>37956</v>
      </c>
      <c r="F4068" s="343">
        <v>13.181009581659801</v>
      </c>
    </row>
    <row r="4069" spans="1:6" x14ac:dyDescent="0.25">
      <c r="A4069" s="348" t="s">
        <v>1312</v>
      </c>
      <c r="B4069" s="343" t="s">
        <v>1089</v>
      </c>
      <c r="C4069" s="399" t="s">
        <v>911</v>
      </c>
      <c r="D4069" s="343" t="s">
        <v>1830</v>
      </c>
      <c r="E4069" s="422">
        <v>37987</v>
      </c>
      <c r="F4069" s="343">
        <v>12.155768701267</v>
      </c>
    </row>
    <row r="4070" spans="1:6" x14ac:dyDescent="0.25">
      <c r="A4070" s="348" t="s">
        <v>1312</v>
      </c>
      <c r="B4070" s="343" t="s">
        <v>1089</v>
      </c>
      <c r="C4070" s="399" t="s">
        <v>911</v>
      </c>
      <c r="D4070" s="343" t="s">
        <v>1830</v>
      </c>
      <c r="E4070" s="422">
        <v>38018</v>
      </c>
      <c r="F4070" s="343">
        <v>13.951847225934801</v>
      </c>
    </row>
    <row r="4071" spans="1:6" x14ac:dyDescent="0.25">
      <c r="A4071" s="348" t="s">
        <v>1312</v>
      </c>
      <c r="B4071" s="343" t="s">
        <v>1089</v>
      </c>
      <c r="C4071" s="399" t="s">
        <v>911</v>
      </c>
      <c r="D4071" s="343" t="s">
        <v>1830</v>
      </c>
      <c r="E4071" s="422">
        <v>38047</v>
      </c>
      <c r="F4071" s="343">
        <v>25.1131014925298</v>
      </c>
    </row>
    <row r="4072" spans="1:6" x14ac:dyDescent="0.25">
      <c r="A4072" s="348" t="s">
        <v>1312</v>
      </c>
      <c r="B4072" s="343" t="s">
        <v>1089</v>
      </c>
      <c r="C4072" s="399" t="s">
        <v>911</v>
      </c>
      <c r="D4072" s="343" t="s">
        <v>1830</v>
      </c>
      <c r="E4072" s="422">
        <v>38078</v>
      </c>
      <c r="F4072" s="343">
        <v>51.215294198446102</v>
      </c>
    </row>
    <row r="4073" spans="1:6" x14ac:dyDescent="0.25">
      <c r="A4073" s="348" t="s">
        <v>1312</v>
      </c>
      <c r="B4073" s="343" t="s">
        <v>1089</v>
      </c>
      <c r="C4073" s="399" t="s">
        <v>911</v>
      </c>
      <c r="D4073" s="343" t="s">
        <v>1830</v>
      </c>
      <c r="E4073" s="422">
        <v>38108</v>
      </c>
      <c r="F4073" s="343">
        <v>68.107118560881005</v>
      </c>
    </row>
    <row r="4074" spans="1:6" x14ac:dyDescent="0.25">
      <c r="A4074" s="348" t="s">
        <v>1312</v>
      </c>
      <c r="B4074" s="343" t="s">
        <v>1089</v>
      </c>
      <c r="C4074" s="399" t="s">
        <v>911</v>
      </c>
      <c r="D4074" s="343" t="s">
        <v>1830</v>
      </c>
      <c r="E4074" s="422">
        <v>38139</v>
      </c>
      <c r="F4074" s="343">
        <v>76.901780929594693</v>
      </c>
    </row>
    <row r="4075" spans="1:6" x14ac:dyDescent="0.25">
      <c r="A4075" s="348" t="s">
        <v>1312</v>
      </c>
      <c r="B4075" s="343" t="s">
        <v>1089</v>
      </c>
      <c r="C4075" s="399" t="s">
        <v>911</v>
      </c>
      <c r="D4075" s="343" t="s">
        <v>1830</v>
      </c>
      <c r="E4075" s="422">
        <v>38169</v>
      </c>
      <c r="F4075" s="343">
        <v>33.915769920605399</v>
      </c>
    </row>
    <row r="4076" spans="1:6" x14ac:dyDescent="0.25">
      <c r="A4076" s="348" t="s">
        <v>1312</v>
      </c>
      <c r="B4076" s="343" t="s">
        <v>1089</v>
      </c>
      <c r="C4076" s="399" t="s">
        <v>911</v>
      </c>
      <c r="D4076" s="343" t="s">
        <v>1830</v>
      </c>
      <c r="E4076" s="422">
        <v>38200</v>
      </c>
      <c r="F4076" s="343">
        <v>14.6743717696995</v>
      </c>
    </row>
    <row r="4077" spans="1:6" x14ac:dyDescent="0.25">
      <c r="A4077" s="348" t="s">
        <v>1312</v>
      </c>
      <c r="B4077" s="343" t="s">
        <v>1089</v>
      </c>
      <c r="C4077" s="399" t="s">
        <v>911</v>
      </c>
      <c r="D4077" s="343" t="s">
        <v>1830</v>
      </c>
      <c r="E4077" s="422">
        <v>38231</v>
      </c>
      <c r="F4077" s="343">
        <v>11.734375399323801</v>
      </c>
    </row>
    <row r="4078" spans="1:6" x14ac:dyDescent="0.25">
      <c r="A4078" s="348" t="s">
        <v>1312</v>
      </c>
      <c r="B4078" s="343" t="s">
        <v>1089</v>
      </c>
      <c r="C4078" s="399" t="s">
        <v>911</v>
      </c>
      <c r="D4078" s="343" t="s">
        <v>1830</v>
      </c>
      <c r="E4078" s="422">
        <v>38261</v>
      </c>
      <c r="F4078" s="343">
        <v>25.127450216751601</v>
      </c>
    </row>
    <row r="4079" spans="1:6" x14ac:dyDescent="0.25">
      <c r="A4079" s="348" t="s">
        <v>1312</v>
      </c>
      <c r="B4079" s="343" t="s">
        <v>1089</v>
      </c>
      <c r="C4079" s="399" t="s">
        <v>911</v>
      </c>
      <c r="D4079" s="343" t="s">
        <v>1830</v>
      </c>
      <c r="E4079" s="422">
        <v>38292</v>
      </c>
      <c r="F4079" s="343">
        <v>27.147478241059201</v>
      </c>
    </row>
    <row r="4080" spans="1:6" x14ac:dyDescent="0.25">
      <c r="A4080" s="348" t="s">
        <v>1312</v>
      </c>
      <c r="B4080" s="343" t="s">
        <v>1089</v>
      </c>
      <c r="C4080" s="399" t="s">
        <v>911</v>
      </c>
      <c r="D4080" s="343" t="s">
        <v>1830</v>
      </c>
      <c r="E4080" s="422">
        <v>38322</v>
      </c>
      <c r="F4080" s="343">
        <v>24.034183402067001</v>
      </c>
    </row>
    <row r="4081" spans="1:6" x14ac:dyDescent="0.25">
      <c r="A4081" s="348" t="s">
        <v>1312</v>
      </c>
      <c r="B4081" s="343" t="s">
        <v>1089</v>
      </c>
      <c r="C4081" s="399" t="s">
        <v>911</v>
      </c>
      <c r="D4081" s="343" t="s">
        <v>1830</v>
      </c>
      <c r="E4081" s="422">
        <v>38353</v>
      </c>
      <c r="F4081" s="343">
        <v>22.164764584183501</v>
      </c>
    </row>
    <row r="4082" spans="1:6" x14ac:dyDescent="0.25">
      <c r="A4082" s="348" t="s">
        <v>1312</v>
      </c>
      <c r="B4082" s="343" t="s">
        <v>1089</v>
      </c>
      <c r="C4082" s="399" t="s">
        <v>911</v>
      </c>
      <c r="D4082" s="343" t="s">
        <v>1830</v>
      </c>
      <c r="E4082" s="422">
        <v>38384</v>
      </c>
      <c r="F4082" s="343">
        <v>25.4397247000188</v>
      </c>
    </row>
    <row r="4083" spans="1:6" x14ac:dyDescent="0.25">
      <c r="A4083" s="348" t="s">
        <v>1312</v>
      </c>
      <c r="B4083" s="343" t="s">
        <v>1089</v>
      </c>
      <c r="C4083" s="399" t="s">
        <v>911</v>
      </c>
      <c r="D4083" s="343" t="s">
        <v>1830</v>
      </c>
      <c r="E4083" s="422">
        <v>38412</v>
      </c>
      <c r="F4083" s="343">
        <v>45.791096905505697</v>
      </c>
    </row>
    <row r="4084" spans="1:6" x14ac:dyDescent="0.25">
      <c r="A4084" s="348" t="s">
        <v>1312</v>
      </c>
      <c r="B4084" s="343" t="s">
        <v>1089</v>
      </c>
      <c r="C4084" s="399" t="s">
        <v>911</v>
      </c>
      <c r="D4084" s="343" t="s">
        <v>1830</v>
      </c>
      <c r="E4084" s="422">
        <v>38443</v>
      </c>
      <c r="F4084" s="343">
        <v>93.385697516598597</v>
      </c>
    </row>
    <row r="4085" spans="1:6" x14ac:dyDescent="0.25">
      <c r="A4085" s="348" t="s">
        <v>1312</v>
      </c>
      <c r="B4085" s="343" t="s">
        <v>1089</v>
      </c>
      <c r="C4085" s="399" t="s">
        <v>911</v>
      </c>
      <c r="D4085" s="343" t="s">
        <v>1830</v>
      </c>
      <c r="E4085" s="422">
        <v>38473</v>
      </c>
      <c r="F4085" s="343">
        <v>124.18616103247</v>
      </c>
    </row>
    <row r="4086" spans="1:6" x14ac:dyDescent="0.25">
      <c r="A4086" s="348" t="s">
        <v>1312</v>
      </c>
      <c r="B4086" s="343" t="s">
        <v>1089</v>
      </c>
      <c r="C4086" s="399" t="s">
        <v>911</v>
      </c>
      <c r="D4086" s="343" t="s">
        <v>1830</v>
      </c>
      <c r="E4086" s="422">
        <v>38504</v>
      </c>
      <c r="F4086" s="343">
        <v>140.22230204423499</v>
      </c>
    </row>
    <row r="4087" spans="1:6" x14ac:dyDescent="0.25">
      <c r="A4087" s="348" t="s">
        <v>1312</v>
      </c>
      <c r="B4087" s="343" t="s">
        <v>1089</v>
      </c>
      <c r="C4087" s="399" t="s">
        <v>911</v>
      </c>
      <c r="D4087" s="343" t="s">
        <v>1830</v>
      </c>
      <c r="E4087" s="422">
        <v>38534</v>
      </c>
      <c r="F4087" s="343">
        <v>61.841836123716099</v>
      </c>
    </row>
    <row r="4088" spans="1:6" x14ac:dyDescent="0.25">
      <c r="A4088" s="348" t="s">
        <v>1312</v>
      </c>
      <c r="B4088" s="343" t="s">
        <v>1089</v>
      </c>
      <c r="C4088" s="399" t="s">
        <v>911</v>
      </c>
      <c r="D4088" s="343" t="s">
        <v>1830</v>
      </c>
      <c r="E4088" s="422">
        <v>38565</v>
      </c>
      <c r="F4088" s="343">
        <v>26.757172145129299</v>
      </c>
    </row>
    <row r="4089" spans="1:6" x14ac:dyDescent="0.25">
      <c r="A4089" s="348" t="s">
        <v>1312</v>
      </c>
      <c r="B4089" s="343" t="s">
        <v>1089</v>
      </c>
      <c r="C4089" s="399" t="s">
        <v>911</v>
      </c>
      <c r="D4089" s="343" t="s">
        <v>1830</v>
      </c>
      <c r="E4089" s="422">
        <v>38596</v>
      </c>
      <c r="F4089" s="343">
        <v>21.396398258329601</v>
      </c>
    </row>
    <row r="4090" spans="1:6" x14ac:dyDescent="0.25">
      <c r="A4090" s="348" t="s">
        <v>1312</v>
      </c>
      <c r="B4090" s="343" t="s">
        <v>1089</v>
      </c>
      <c r="C4090" s="399" t="s">
        <v>911</v>
      </c>
      <c r="D4090" s="343" t="s">
        <v>1830</v>
      </c>
      <c r="E4090" s="422">
        <v>38626</v>
      </c>
      <c r="F4090" s="343">
        <v>29.184855120037401</v>
      </c>
    </row>
    <row r="4091" spans="1:6" x14ac:dyDescent="0.25">
      <c r="A4091" s="348" t="s">
        <v>1312</v>
      </c>
      <c r="B4091" s="343" t="s">
        <v>1089</v>
      </c>
      <c r="C4091" s="399" t="s">
        <v>911</v>
      </c>
      <c r="D4091" s="343" t="s">
        <v>1830</v>
      </c>
      <c r="E4091" s="422">
        <v>38657</v>
      </c>
      <c r="F4091" s="343">
        <v>31.5310631403215</v>
      </c>
    </row>
    <row r="4092" spans="1:6" x14ac:dyDescent="0.25">
      <c r="A4092" s="348" t="s">
        <v>1312</v>
      </c>
      <c r="B4092" s="343" t="s">
        <v>1089</v>
      </c>
      <c r="C4092" s="399" t="s">
        <v>911</v>
      </c>
      <c r="D4092" s="343" t="s">
        <v>1830</v>
      </c>
      <c r="E4092" s="422">
        <v>38687</v>
      </c>
      <c r="F4092" s="343">
        <v>27.915055227136001</v>
      </c>
    </row>
    <row r="4093" spans="1:6" x14ac:dyDescent="0.25">
      <c r="A4093" s="348" t="s">
        <v>1312</v>
      </c>
      <c r="B4093" s="343" t="s">
        <v>1089</v>
      </c>
      <c r="C4093" s="399" t="s">
        <v>911</v>
      </c>
      <c r="D4093" s="343" t="s">
        <v>1830</v>
      </c>
      <c r="E4093" s="422">
        <v>38718</v>
      </c>
      <c r="F4093" s="343">
        <v>25.743775734470699</v>
      </c>
    </row>
    <row r="4094" spans="1:6" x14ac:dyDescent="0.25">
      <c r="A4094" s="348" t="s">
        <v>1312</v>
      </c>
      <c r="B4094" s="343" t="s">
        <v>1089</v>
      </c>
      <c r="C4094" s="399" t="s">
        <v>911</v>
      </c>
      <c r="D4094" s="343" t="s">
        <v>1830</v>
      </c>
      <c r="E4094" s="422">
        <v>38749</v>
      </c>
      <c r="F4094" s="343">
        <v>29.547553502611802</v>
      </c>
    </row>
    <row r="4095" spans="1:6" x14ac:dyDescent="0.25">
      <c r="A4095" s="348" t="s">
        <v>1312</v>
      </c>
      <c r="B4095" s="343" t="s">
        <v>1089</v>
      </c>
      <c r="C4095" s="399" t="s">
        <v>911</v>
      </c>
      <c r="D4095" s="343" t="s">
        <v>1830</v>
      </c>
      <c r="E4095" s="422">
        <v>38777</v>
      </c>
      <c r="F4095" s="343">
        <v>53.1851229411186</v>
      </c>
    </row>
    <row r="4096" spans="1:6" x14ac:dyDescent="0.25">
      <c r="A4096" s="348" t="s">
        <v>1312</v>
      </c>
      <c r="B4096" s="343" t="s">
        <v>1089</v>
      </c>
      <c r="C4096" s="399" t="s">
        <v>911</v>
      </c>
      <c r="D4096" s="343" t="s">
        <v>1830</v>
      </c>
      <c r="E4096" s="422">
        <v>38808</v>
      </c>
      <c r="F4096" s="343">
        <v>108.464966751326</v>
      </c>
    </row>
    <row r="4097" spans="1:6" x14ac:dyDescent="0.25">
      <c r="A4097" s="348" t="s">
        <v>1312</v>
      </c>
      <c r="B4097" s="343" t="s">
        <v>1089</v>
      </c>
      <c r="C4097" s="399" t="s">
        <v>911</v>
      </c>
      <c r="D4097" s="343" t="s">
        <v>1830</v>
      </c>
      <c r="E4097" s="422">
        <v>38838</v>
      </c>
      <c r="F4097" s="343">
        <v>144.23887367728301</v>
      </c>
    </row>
    <row r="4098" spans="1:6" x14ac:dyDescent="0.25">
      <c r="A4098" s="348" t="s">
        <v>1312</v>
      </c>
      <c r="B4098" s="343" t="s">
        <v>1089</v>
      </c>
      <c r="C4098" s="399" t="s">
        <v>911</v>
      </c>
      <c r="D4098" s="343" t="s">
        <v>1830</v>
      </c>
      <c r="E4098" s="422">
        <v>38869</v>
      </c>
      <c r="F4098" s="343">
        <v>162.86441857243699</v>
      </c>
    </row>
    <row r="4099" spans="1:6" x14ac:dyDescent="0.25">
      <c r="A4099" s="348" t="s">
        <v>1312</v>
      </c>
      <c r="B4099" s="343" t="s">
        <v>1089</v>
      </c>
      <c r="C4099" s="399" t="s">
        <v>911</v>
      </c>
      <c r="D4099" s="343" t="s">
        <v>1830</v>
      </c>
      <c r="E4099" s="422">
        <v>38899</v>
      </c>
      <c r="F4099" s="343">
        <v>71.827623258985298</v>
      </c>
    </row>
    <row r="4100" spans="1:6" x14ac:dyDescent="0.25">
      <c r="A4100" s="348" t="s">
        <v>1312</v>
      </c>
      <c r="B4100" s="343" t="s">
        <v>1089</v>
      </c>
      <c r="C4100" s="399" t="s">
        <v>911</v>
      </c>
      <c r="D4100" s="343" t="s">
        <v>1830</v>
      </c>
      <c r="E4100" s="422">
        <v>38930</v>
      </c>
      <c r="F4100" s="343">
        <v>31.0777331460753</v>
      </c>
    </row>
    <row r="4101" spans="1:6" x14ac:dyDescent="0.25">
      <c r="A4101" s="348" t="s">
        <v>1312</v>
      </c>
      <c r="B4101" s="343" t="s">
        <v>1089</v>
      </c>
      <c r="C4101" s="399" t="s">
        <v>911</v>
      </c>
      <c r="D4101" s="343" t="s">
        <v>1830</v>
      </c>
      <c r="E4101" s="422">
        <v>38961</v>
      </c>
      <c r="F4101" s="343">
        <v>24.8513389887713</v>
      </c>
    </row>
    <row r="4102" spans="1:6" x14ac:dyDescent="0.25">
      <c r="A4102" s="348" t="s">
        <v>1312</v>
      </c>
      <c r="B4102" s="343" t="s">
        <v>1089</v>
      </c>
      <c r="C4102" s="399" t="s">
        <v>911</v>
      </c>
      <c r="D4102" s="343" t="s">
        <v>1830</v>
      </c>
      <c r="E4102" s="422">
        <v>38991</v>
      </c>
      <c r="F4102" s="343">
        <v>16.754858723003601</v>
      </c>
    </row>
    <row r="4103" spans="1:6" x14ac:dyDescent="0.25">
      <c r="A4103" s="348" t="s">
        <v>1312</v>
      </c>
      <c r="B4103" s="343" t="s">
        <v>1089</v>
      </c>
      <c r="C4103" s="399" t="s">
        <v>911</v>
      </c>
      <c r="D4103" s="343" t="s">
        <v>1830</v>
      </c>
      <c r="E4103" s="422">
        <v>39022</v>
      </c>
      <c r="F4103" s="343">
        <v>18.101803354147201</v>
      </c>
    </row>
    <row r="4104" spans="1:6" x14ac:dyDescent="0.25">
      <c r="A4104" s="348" t="s">
        <v>1312</v>
      </c>
      <c r="B4104" s="343" t="s">
        <v>1089</v>
      </c>
      <c r="C4104" s="399" t="s">
        <v>911</v>
      </c>
      <c r="D4104" s="343" t="s">
        <v>1830</v>
      </c>
      <c r="E4104" s="422">
        <v>39052</v>
      </c>
      <c r="F4104" s="343">
        <v>16.025873853127099</v>
      </c>
    </row>
    <row r="4105" spans="1:6" x14ac:dyDescent="0.25">
      <c r="A4105" s="348" t="s">
        <v>1312</v>
      </c>
      <c r="B4105" s="343" t="s">
        <v>1089</v>
      </c>
      <c r="C4105" s="399" t="s">
        <v>911</v>
      </c>
      <c r="D4105" s="343" t="s">
        <v>1830</v>
      </c>
      <c r="E4105" s="422">
        <v>39083</v>
      </c>
      <c r="F4105" s="343">
        <v>14.7793546911119</v>
      </c>
    </row>
    <row r="4106" spans="1:6" x14ac:dyDescent="0.25">
      <c r="A4106" s="348" t="s">
        <v>1312</v>
      </c>
      <c r="B4106" s="343" t="s">
        <v>1089</v>
      </c>
      <c r="C4106" s="399" t="s">
        <v>911</v>
      </c>
      <c r="D4106" s="343" t="s">
        <v>1830</v>
      </c>
      <c r="E4106" s="422">
        <v>39114</v>
      </c>
      <c r="F4106" s="343">
        <v>16.963081793980098</v>
      </c>
    </row>
    <row r="4107" spans="1:6" x14ac:dyDescent="0.25">
      <c r="A4107" s="348" t="s">
        <v>1312</v>
      </c>
      <c r="B4107" s="343" t="s">
        <v>1089</v>
      </c>
      <c r="C4107" s="399" t="s">
        <v>911</v>
      </c>
      <c r="D4107" s="343" t="s">
        <v>1830</v>
      </c>
      <c r="E4107" s="422">
        <v>39142</v>
      </c>
      <c r="F4107" s="343">
        <v>30.533275473833601</v>
      </c>
    </row>
    <row r="4108" spans="1:6" x14ac:dyDescent="0.25">
      <c r="A4108" s="348" t="s">
        <v>1312</v>
      </c>
      <c r="B4108" s="343" t="s">
        <v>1089</v>
      </c>
      <c r="C4108" s="399" t="s">
        <v>911</v>
      </c>
      <c r="D4108" s="343" t="s">
        <v>1830</v>
      </c>
      <c r="E4108" s="422">
        <v>39173</v>
      </c>
      <c r="F4108" s="343">
        <v>62.269118240920903</v>
      </c>
    </row>
    <row r="4109" spans="1:6" x14ac:dyDescent="0.25">
      <c r="A4109" s="348" t="s">
        <v>1312</v>
      </c>
      <c r="B4109" s="343" t="s">
        <v>1089</v>
      </c>
      <c r="C4109" s="399" t="s">
        <v>911</v>
      </c>
      <c r="D4109" s="343" t="s">
        <v>1830</v>
      </c>
      <c r="E4109" s="422">
        <v>39203</v>
      </c>
      <c r="F4109" s="343">
        <v>82.806713992176796</v>
      </c>
    </row>
    <row r="4110" spans="1:6" x14ac:dyDescent="0.25">
      <c r="A4110" s="348" t="s">
        <v>1312</v>
      </c>
      <c r="B4110" s="343" t="s">
        <v>1089</v>
      </c>
      <c r="C4110" s="399" t="s">
        <v>911</v>
      </c>
      <c r="D4110" s="343" t="s">
        <v>1830</v>
      </c>
      <c r="E4110" s="422">
        <v>39234</v>
      </c>
      <c r="F4110" s="343">
        <v>93.499532992775698</v>
      </c>
    </row>
    <row r="4111" spans="1:6" x14ac:dyDescent="0.25">
      <c r="A4111" s="348" t="s">
        <v>1312</v>
      </c>
      <c r="B4111" s="343" t="s">
        <v>1089</v>
      </c>
      <c r="C4111" s="399" t="s">
        <v>911</v>
      </c>
      <c r="D4111" s="343" t="s">
        <v>1830</v>
      </c>
      <c r="E4111" s="422">
        <v>39264</v>
      </c>
      <c r="F4111" s="343">
        <v>41.235828485822204</v>
      </c>
    </row>
    <row r="4112" spans="1:6" x14ac:dyDescent="0.25">
      <c r="A4112" s="348" t="s">
        <v>1312</v>
      </c>
      <c r="B4112" s="343" t="s">
        <v>1089</v>
      </c>
      <c r="C4112" s="399" t="s">
        <v>911</v>
      </c>
      <c r="D4112" s="343" t="s">
        <v>1830</v>
      </c>
      <c r="E4112" s="422">
        <v>39295</v>
      </c>
      <c r="F4112" s="343">
        <v>17.841549192279601</v>
      </c>
    </row>
    <row r="4113" spans="1:6" x14ac:dyDescent="0.25">
      <c r="A4113" s="348" t="s">
        <v>1312</v>
      </c>
      <c r="B4113" s="343" t="s">
        <v>1089</v>
      </c>
      <c r="C4113" s="399" t="s">
        <v>911</v>
      </c>
      <c r="D4113" s="343" t="s">
        <v>1830</v>
      </c>
      <c r="E4113" s="422">
        <v>39326</v>
      </c>
      <c r="F4113" s="343">
        <v>14.2670118498708</v>
      </c>
    </row>
    <row r="4114" spans="1:6" x14ac:dyDescent="0.25">
      <c r="A4114" s="348" t="s">
        <v>1312</v>
      </c>
      <c r="B4114" s="343" t="s">
        <v>1099</v>
      </c>
      <c r="C4114" s="399" t="s">
        <v>911</v>
      </c>
      <c r="D4114" s="343" t="s">
        <v>1830</v>
      </c>
      <c r="E4114" s="422">
        <v>23651</v>
      </c>
      <c r="F4114" s="343">
        <v>4.5986089682390601</v>
      </c>
    </row>
    <row r="4115" spans="1:6" x14ac:dyDescent="0.25">
      <c r="A4115" s="348" t="s">
        <v>1312</v>
      </c>
      <c r="B4115" s="343" t="s">
        <v>1099</v>
      </c>
      <c r="C4115" s="399" t="s">
        <v>911</v>
      </c>
      <c r="D4115" s="343" t="s">
        <v>1830</v>
      </c>
      <c r="E4115" s="422">
        <v>23682</v>
      </c>
      <c r="F4115" s="343">
        <v>4.9682970547159897</v>
      </c>
    </row>
    <row r="4116" spans="1:6" x14ac:dyDescent="0.25">
      <c r="A4116" s="348" t="s">
        <v>1312</v>
      </c>
      <c r="B4116" s="343" t="s">
        <v>1099</v>
      </c>
      <c r="C4116" s="399" t="s">
        <v>911</v>
      </c>
      <c r="D4116" s="343" t="s">
        <v>1830</v>
      </c>
      <c r="E4116" s="422">
        <v>23712</v>
      </c>
      <c r="F4116" s="343">
        <v>4.3985287159524598</v>
      </c>
    </row>
    <row r="4117" spans="1:6" x14ac:dyDescent="0.25">
      <c r="A4117" s="348" t="s">
        <v>1312</v>
      </c>
      <c r="B4117" s="343" t="s">
        <v>1099</v>
      </c>
      <c r="C4117" s="399" t="s">
        <v>911</v>
      </c>
      <c r="D4117" s="343" t="s">
        <v>1830</v>
      </c>
      <c r="E4117" s="422">
        <v>23743</v>
      </c>
      <c r="F4117" s="343">
        <v>4.0564038259553499</v>
      </c>
    </row>
    <row r="4118" spans="1:6" x14ac:dyDescent="0.25">
      <c r="A4118" s="348" t="s">
        <v>1312</v>
      </c>
      <c r="B4118" s="343" t="s">
        <v>1099</v>
      </c>
      <c r="C4118" s="399" t="s">
        <v>911</v>
      </c>
      <c r="D4118" s="343" t="s">
        <v>1830</v>
      </c>
      <c r="E4118" s="422">
        <v>23774</v>
      </c>
      <c r="F4118" s="343">
        <v>4.6557587477398599</v>
      </c>
    </row>
    <row r="4119" spans="1:6" x14ac:dyDescent="0.25">
      <c r="A4119" s="348" t="s">
        <v>1312</v>
      </c>
      <c r="B4119" s="343" t="s">
        <v>1099</v>
      </c>
      <c r="C4119" s="399" t="s">
        <v>911</v>
      </c>
      <c r="D4119" s="343" t="s">
        <v>1830</v>
      </c>
      <c r="E4119" s="422">
        <v>23802</v>
      </c>
      <c r="F4119" s="343">
        <v>8.3802911588211497</v>
      </c>
    </row>
    <row r="4120" spans="1:6" x14ac:dyDescent="0.25">
      <c r="A4120" s="348" t="s">
        <v>1312</v>
      </c>
      <c r="B4120" s="343" t="s">
        <v>1099</v>
      </c>
      <c r="C4120" s="399" t="s">
        <v>911</v>
      </c>
      <c r="D4120" s="343" t="s">
        <v>1830</v>
      </c>
      <c r="E4120" s="422">
        <v>23833</v>
      </c>
      <c r="F4120" s="343">
        <v>17.0906439929506</v>
      </c>
    </row>
    <row r="4121" spans="1:6" x14ac:dyDescent="0.25">
      <c r="A4121" s="348" t="s">
        <v>1312</v>
      </c>
      <c r="B4121" s="343" t="s">
        <v>1099</v>
      </c>
      <c r="C4121" s="399" t="s">
        <v>911</v>
      </c>
      <c r="D4121" s="343" t="s">
        <v>1830</v>
      </c>
      <c r="E4121" s="422">
        <v>23863</v>
      </c>
      <c r="F4121" s="343">
        <v>22.727478869876499</v>
      </c>
    </row>
    <row r="4122" spans="1:6" x14ac:dyDescent="0.25">
      <c r="A4122" s="348" t="s">
        <v>1312</v>
      </c>
      <c r="B4122" s="343" t="s">
        <v>1099</v>
      </c>
      <c r="C4122" s="399" t="s">
        <v>911</v>
      </c>
      <c r="D4122" s="343" t="s">
        <v>1830</v>
      </c>
      <c r="E4122" s="422">
        <v>23894</v>
      </c>
      <c r="F4122" s="343">
        <v>25.662274929028001</v>
      </c>
    </row>
    <row r="4123" spans="1:6" x14ac:dyDescent="0.25">
      <c r="A4123" s="348" t="s">
        <v>1312</v>
      </c>
      <c r="B4123" s="343" t="s">
        <v>1099</v>
      </c>
      <c r="C4123" s="399" t="s">
        <v>911</v>
      </c>
      <c r="D4123" s="343" t="s">
        <v>1830</v>
      </c>
      <c r="E4123" s="422">
        <v>23924</v>
      </c>
      <c r="F4123" s="343">
        <v>11.317758855663801</v>
      </c>
    </row>
    <row r="4124" spans="1:6" x14ac:dyDescent="0.25">
      <c r="A4124" s="348" t="s">
        <v>1312</v>
      </c>
      <c r="B4124" s="343" t="s">
        <v>1099</v>
      </c>
      <c r="C4124" s="399" t="s">
        <v>911</v>
      </c>
      <c r="D4124" s="343" t="s">
        <v>1830</v>
      </c>
      <c r="E4124" s="422">
        <v>23955</v>
      </c>
      <c r="F4124" s="343">
        <v>4.8968666032527901</v>
      </c>
    </row>
    <row r="4125" spans="1:6" x14ac:dyDescent="0.25">
      <c r="A4125" s="348" t="s">
        <v>1312</v>
      </c>
      <c r="B4125" s="343" t="s">
        <v>1099</v>
      </c>
      <c r="C4125" s="399" t="s">
        <v>911</v>
      </c>
      <c r="D4125" s="343" t="s">
        <v>1830</v>
      </c>
      <c r="E4125" s="422">
        <v>23986</v>
      </c>
      <c r="F4125" s="343">
        <v>3.9157840556847798</v>
      </c>
    </row>
    <row r="4126" spans="1:6" x14ac:dyDescent="0.25">
      <c r="A4126" s="348" t="s">
        <v>1312</v>
      </c>
      <c r="B4126" s="343" t="s">
        <v>1099</v>
      </c>
      <c r="C4126" s="399" t="s">
        <v>911</v>
      </c>
      <c r="D4126" s="343" t="s">
        <v>1830</v>
      </c>
      <c r="E4126" s="422">
        <v>24016</v>
      </c>
      <c r="F4126" s="343">
        <v>3.0618253506717301</v>
      </c>
    </row>
    <row r="4127" spans="1:6" x14ac:dyDescent="0.25">
      <c r="A4127" s="348" t="s">
        <v>1312</v>
      </c>
      <c r="B4127" s="343" t="s">
        <v>1099</v>
      </c>
      <c r="C4127" s="399" t="s">
        <v>911</v>
      </c>
      <c r="D4127" s="343" t="s">
        <v>1830</v>
      </c>
      <c r="E4127" s="422">
        <v>24047</v>
      </c>
      <c r="F4127" s="343">
        <v>3.3079694265942798</v>
      </c>
    </row>
    <row r="4128" spans="1:6" x14ac:dyDescent="0.25">
      <c r="A4128" s="348" t="s">
        <v>1312</v>
      </c>
      <c r="B4128" s="343" t="s">
        <v>1099</v>
      </c>
      <c r="C4128" s="399" t="s">
        <v>911</v>
      </c>
      <c r="D4128" s="343" t="s">
        <v>1830</v>
      </c>
      <c r="E4128" s="422">
        <v>24077</v>
      </c>
      <c r="F4128" s="343">
        <v>2.9286088078321399</v>
      </c>
    </row>
    <row r="4129" spans="1:6" x14ac:dyDescent="0.25">
      <c r="A4129" s="348" t="s">
        <v>1312</v>
      </c>
      <c r="B4129" s="343" t="s">
        <v>1099</v>
      </c>
      <c r="C4129" s="399" t="s">
        <v>911</v>
      </c>
      <c r="D4129" s="343" t="s">
        <v>1830</v>
      </c>
      <c r="E4129" s="422">
        <v>24108</v>
      </c>
      <c r="F4129" s="343">
        <v>2.7008167366810998</v>
      </c>
    </row>
    <row r="4130" spans="1:6" x14ac:dyDescent="0.25">
      <c r="A4130" s="348" t="s">
        <v>1312</v>
      </c>
      <c r="B4130" s="343" t="s">
        <v>1099</v>
      </c>
      <c r="C4130" s="399" t="s">
        <v>911</v>
      </c>
      <c r="D4130" s="343" t="s">
        <v>1830</v>
      </c>
      <c r="E4130" s="422">
        <v>24139</v>
      </c>
      <c r="F4130" s="343">
        <v>3.0998765624336699</v>
      </c>
    </row>
    <row r="4131" spans="1:6" x14ac:dyDescent="0.25">
      <c r="A4131" s="348" t="s">
        <v>1312</v>
      </c>
      <c r="B4131" s="343" t="s">
        <v>1099</v>
      </c>
      <c r="C4131" s="399" t="s">
        <v>911</v>
      </c>
      <c r="D4131" s="343" t="s">
        <v>1830</v>
      </c>
      <c r="E4131" s="422">
        <v>24167</v>
      </c>
      <c r="F4131" s="343">
        <v>5.5797281511226897</v>
      </c>
    </row>
    <row r="4132" spans="1:6" x14ac:dyDescent="0.25">
      <c r="A4132" s="348" t="s">
        <v>1312</v>
      </c>
      <c r="B4132" s="343" t="s">
        <v>1099</v>
      </c>
      <c r="C4132" s="399" t="s">
        <v>911</v>
      </c>
      <c r="D4132" s="343" t="s">
        <v>1830</v>
      </c>
      <c r="E4132" s="422">
        <v>24198</v>
      </c>
      <c r="F4132" s="343">
        <v>11.3792164974965</v>
      </c>
    </row>
    <row r="4133" spans="1:6" x14ac:dyDescent="0.25">
      <c r="A4133" s="348" t="s">
        <v>1312</v>
      </c>
      <c r="B4133" s="343" t="s">
        <v>1099</v>
      </c>
      <c r="C4133" s="399" t="s">
        <v>911</v>
      </c>
      <c r="D4133" s="343" t="s">
        <v>1830</v>
      </c>
      <c r="E4133" s="422">
        <v>24228</v>
      </c>
      <c r="F4133" s="343">
        <v>15.132308800609101</v>
      </c>
    </row>
    <row r="4134" spans="1:6" x14ac:dyDescent="0.25">
      <c r="A4134" s="348" t="s">
        <v>1312</v>
      </c>
      <c r="B4134" s="343" t="s">
        <v>1099</v>
      </c>
      <c r="C4134" s="399" t="s">
        <v>911</v>
      </c>
      <c r="D4134" s="343" t="s">
        <v>1830</v>
      </c>
      <c r="E4134" s="422">
        <v>24259</v>
      </c>
      <c r="F4134" s="343">
        <v>17.086341647285899</v>
      </c>
    </row>
    <row r="4135" spans="1:6" x14ac:dyDescent="0.25">
      <c r="A4135" s="348" t="s">
        <v>1312</v>
      </c>
      <c r="B4135" s="343" t="s">
        <v>1099</v>
      </c>
      <c r="C4135" s="399" t="s">
        <v>911</v>
      </c>
      <c r="D4135" s="343" t="s">
        <v>1830</v>
      </c>
      <c r="E4135" s="422">
        <v>24289</v>
      </c>
      <c r="F4135" s="343">
        <v>7.53553981571309</v>
      </c>
    </row>
    <row r="4136" spans="1:6" x14ac:dyDescent="0.25">
      <c r="A4136" s="348" t="s">
        <v>1312</v>
      </c>
      <c r="B4136" s="343" t="s">
        <v>1099</v>
      </c>
      <c r="C4136" s="399" t="s">
        <v>911</v>
      </c>
      <c r="D4136" s="343" t="s">
        <v>1830</v>
      </c>
      <c r="E4136" s="422">
        <v>24320</v>
      </c>
      <c r="F4136" s="343">
        <v>3.2604099214025002</v>
      </c>
    </row>
    <row r="4137" spans="1:6" x14ac:dyDescent="0.25">
      <c r="A4137" s="348" t="s">
        <v>1312</v>
      </c>
      <c r="B4137" s="343" t="s">
        <v>1099</v>
      </c>
      <c r="C4137" s="399" t="s">
        <v>911</v>
      </c>
      <c r="D4137" s="343" t="s">
        <v>1830</v>
      </c>
      <c r="E4137" s="422">
        <v>24351</v>
      </c>
      <c r="F4137" s="343">
        <v>2.6071899072651399</v>
      </c>
    </row>
    <row r="4138" spans="1:6" x14ac:dyDescent="0.25">
      <c r="A4138" s="348" t="s">
        <v>1312</v>
      </c>
      <c r="B4138" s="343" t="s">
        <v>1099</v>
      </c>
      <c r="C4138" s="399" t="s">
        <v>911</v>
      </c>
      <c r="D4138" s="343" t="s">
        <v>1830</v>
      </c>
      <c r="E4138" s="422">
        <v>24381</v>
      </c>
      <c r="F4138" s="343">
        <v>3.7836038622558599</v>
      </c>
    </row>
    <row r="4139" spans="1:6" x14ac:dyDescent="0.25">
      <c r="A4139" s="348" t="s">
        <v>1312</v>
      </c>
      <c r="B4139" s="343" t="s">
        <v>1099</v>
      </c>
      <c r="C4139" s="399" t="s">
        <v>911</v>
      </c>
      <c r="D4139" s="343" t="s">
        <v>1830</v>
      </c>
      <c r="E4139" s="422">
        <v>24412</v>
      </c>
      <c r="F4139" s="343">
        <v>4.0877726405722496</v>
      </c>
    </row>
    <row r="4140" spans="1:6" x14ac:dyDescent="0.25">
      <c r="A4140" s="348" t="s">
        <v>1312</v>
      </c>
      <c r="B4140" s="343" t="s">
        <v>1099</v>
      </c>
      <c r="C4140" s="399" t="s">
        <v>911</v>
      </c>
      <c r="D4140" s="343" t="s">
        <v>1830</v>
      </c>
      <c r="E4140" s="422">
        <v>24442</v>
      </c>
      <c r="F4140" s="343">
        <v>3.6189835563022101</v>
      </c>
    </row>
    <row r="4141" spans="1:6" x14ac:dyDescent="0.25">
      <c r="A4141" s="348" t="s">
        <v>1312</v>
      </c>
      <c r="B4141" s="343" t="s">
        <v>1099</v>
      </c>
      <c r="C4141" s="399" t="s">
        <v>911</v>
      </c>
      <c r="D4141" s="343" t="s">
        <v>1830</v>
      </c>
      <c r="E4141" s="422">
        <v>24473</v>
      </c>
      <c r="F4141" s="343">
        <v>3.3374929872828898</v>
      </c>
    </row>
    <row r="4142" spans="1:6" x14ac:dyDescent="0.25">
      <c r="A4142" s="348" t="s">
        <v>1312</v>
      </c>
      <c r="B4142" s="343" t="s">
        <v>1099</v>
      </c>
      <c r="C4142" s="399" t="s">
        <v>911</v>
      </c>
      <c r="D4142" s="343" t="s">
        <v>1830</v>
      </c>
      <c r="E4142" s="422">
        <v>24504</v>
      </c>
      <c r="F4142" s="343">
        <v>3.8306250653935301</v>
      </c>
    </row>
    <row r="4143" spans="1:6" x14ac:dyDescent="0.25">
      <c r="A4143" s="348" t="s">
        <v>1312</v>
      </c>
      <c r="B4143" s="343" t="s">
        <v>1099</v>
      </c>
      <c r="C4143" s="399" t="s">
        <v>911</v>
      </c>
      <c r="D4143" s="343" t="s">
        <v>1830</v>
      </c>
      <c r="E4143" s="422">
        <v>24532</v>
      </c>
      <c r="F4143" s="343">
        <v>6.8950637495681901</v>
      </c>
    </row>
    <row r="4144" spans="1:6" x14ac:dyDescent="0.25">
      <c r="A4144" s="348" t="s">
        <v>1312</v>
      </c>
      <c r="B4144" s="343" t="s">
        <v>1099</v>
      </c>
      <c r="C4144" s="399" t="s">
        <v>911</v>
      </c>
      <c r="D4144" s="343" t="s">
        <v>1830</v>
      </c>
      <c r="E4144" s="422">
        <v>24563</v>
      </c>
      <c r="F4144" s="343">
        <v>14.0616928003186</v>
      </c>
    </row>
    <row r="4145" spans="1:6" x14ac:dyDescent="0.25">
      <c r="A4145" s="348" t="s">
        <v>1312</v>
      </c>
      <c r="B4145" s="343" t="s">
        <v>1099</v>
      </c>
      <c r="C4145" s="399" t="s">
        <v>911</v>
      </c>
      <c r="D4145" s="343" t="s">
        <v>1830</v>
      </c>
      <c r="E4145" s="422">
        <v>24593</v>
      </c>
      <c r="F4145" s="343">
        <v>18.6995192296882</v>
      </c>
    </row>
    <row r="4146" spans="1:6" x14ac:dyDescent="0.25">
      <c r="A4146" s="348" t="s">
        <v>1312</v>
      </c>
      <c r="B4146" s="343" t="s">
        <v>1099</v>
      </c>
      <c r="C4146" s="399" t="s">
        <v>911</v>
      </c>
      <c r="D4146" s="343" t="s">
        <v>1830</v>
      </c>
      <c r="E4146" s="422">
        <v>24624</v>
      </c>
      <c r="F4146" s="343">
        <v>21.1141854431086</v>
      </c>
    </row>
    <row r="4147" spans="1:6" x14ac:dyDescent="0.25">
      <c r="A4147" s="348" t="s">
        <v>1312</v>
      </c>
      <c r="B4147" s="343" t="s">
        <v>1099</v>
      </c>
      <c r="C4147" s="399" t="s">
        <v>911</v>
      </c>
      <c r="D4147" s="343" t="s">
        <v>1830</v>
      </c>
      <c r="E4147" s="422">
        <v>24654</v>
      </c>
      <c r="F4147" s="343">
        <v>9.3119281100274893</v>
      </c>
    </row>
    <row r="4148" spans="1:6" x14ac:dyDescent="0.25">
      <c r="A4148" s="348" t="s">
        <v>1312</v>
      </c>
      <c r="B4148" s="343" t="s">
        <v>1099</v>
      </c>
      <c r="C4148" s="399" t="s">
        <v>911</v>
      </c>
      <c r="D4148" s="343" t="s">
        <v>1830</v>
      </c>
      <c r="E4148" s="422">
        <v>24685</v>
      </c>
      <c r="F4148" s="343">
        <v>4.029001709209</v>
      </c>
    </row>
    <row r="4149" spans="1:6" x14ac:dyDescent="0.25">
      <c r="A4149" s="348" t="s">
        <v>1312</v>
      </c>
      <c r="B4149" s="343" t="s">
        <v>1099</v>
      </c>
      <c r="C4149" s="399" t="s">
        <v>911</v>
      </c>
      <c r="D4149" s="343" t="s">
        <v>1830</v>
      </c>
      <c r="E4149" s="422">
        <v>24716</v>
      </c>
      <c r="F4149" s="343">
        <v>3.22179506437188</v>
      </c>
    </row>
    <row r="4150" spans="1:6" x14ac:dyDescent="0.25">
      <c r="A4150" s="348" t="s">
        <v>1312</v>
      </c>
      <c r="B4150" s="343" t="s">
        <v>1099</v>
      </c>
      <c r="C4150" s="399" t="s">
        <v>911</v>
      </c>
      <c r="D4150" s="343" t="s">
        <v>1830</v>
      </c>
      <c r="E4150" s="422">
        <v>24746</v>
      </c>
      <c r="F4150" s="343">
        <v>3.4296020015068902</v>
      </c>
    </row>
    <row r="4151" spans="1:6" x14ac:dyDescent="0.25">
      <c r="A4151" s="348" t="s">
        <v>1312</v>
      </c>
      <c r="B4151" s="343" t="s">
        <v>1099</v>
      </c>
      <c r="C4151" s="399" t="s">
        <v>911</v>
      </c>
      <c r="D4151" s="343" t="s">
        <v>1830</v>
      </c>
      <c r="E4151" s="422">
        <v>24777</v>
      </c>
      <c r="F4151" s="343">
        <v>3.7053121151676298</v>
      </c>
    </row>
    <row r="4152" spans="1:6" x14ac:dyDescent="0.25">
      <c r="A4152" s="348" t="s">
        <v>1312</v>
      </c>
      <c r="B4152" s="343" t="s">
        <v>1099</v>
      </c>
      <c r="C4152" s="399" t="s">
        <v>911</v>
      </c>
      <c r="D4152" s="343" t="s">
        <v>1830</v>
      </c>
      <c r="E4152" s="422">
        <v>24807</v>
      </c>
      <c r="F4152" s="343">
        <v>3.28038391437588</v>
      </c>
    </row>
    <row r="4153" spans="1:6" x14ac:dyDescent="0.25">
      <c r="A4153" s="348" t="s">
        <v>1312</v>
      </c>
      <c r="B4153" s="343" t="s">
        <v>1099</v>
      </c>
      <c r="C4153" s="399" t="s">
        <v>911</v>
      </c>
      <c r="D4153" s="343" t="s">
        <v>1830</v>
      </c>
      <c r="E4153" s="422">
        <v>24838</v>
      </c>
      <c r="F4153" s="343">
        <v>3.0252301894987799</v>
      </c>
    </row>
    <row r="4154" spans="1:6" x14ac:dyDescent="0.25">
      <c r="A4154" s="348" t="s">
        <v>1312</v>
      </c>
      <c r="B4154" s="343" t="s">
        <v>1099</v>
      </c>
      <c r="C4154" s="399" t="s">
        <v>911</v>
      </c>
      <c r="D4154" s="343" t="s">
        <v>1830</v>
      </c>
      <c r="E4154" s="422">
        <v>24869</v>
      </c>
      <c r="F4154" s="343">
        <v>3.47222380290712</v>
      </c>
    </row>
    <row r="4155" spans="1:6" x14ac:dyDescent="0.25">
      <c r="A4155" s="348" t="s">
        <v>1312</v>
      </c>
      <c r="B4155" s="343" t="s">
        <v>1099</v>
      </c>
      <c r="C4155" s="399" t="s">
        <v>911</v>
      </c>
      <c r="D4155" s="343" t="s">
        <v>1830</v>
      </c>
      <c r="E4155" s="422">
        <v>24898</v>
      </c>
      <c r="F4155" s="343">
        <v>6.24994721882371</v>
      </c>
    </row>
    <row r="4156" spans="1:6" x14ac:dyDescent="0.25">
      <c r="A4156" s="348" t="s">
        <v>1312</v>
      </c>
      <c r="B4156" s="343" t="s">
        <v>1099</v>
      </c>
      <c r="C4156" s="399" t="s">
        <v>911</v>
      </c>
      <c r="D4156" s="343" t="s">
        <v>1830</v>
      </c>
      <c r="E4156" s="422">
        <v>24929</v>
      </c>
      <c r="F4156" s="343">
        <v>12.7460515234262</v>
      </c>
    </row>
    <row r="4157" spans="1:6" x14ac:dyDescent="0.25">
      <c r="A4157" s="348" t="s">
        <v>1312</v>
      </c>
      <c r="B4157" s="343" t="s">
        <v>1099</v>
      </c>
      <c r="C4157" s="399" t="s">
        <v>911</v>
      </c>
      <c r="D4157" s="343" t="s">
        <v>1830</v>
      </c>
      <c r="E4157" s="422">
        <v>24959</v>
      </c>
      <c r="F4157" s="343">
        <v>16.949953248836898</v>
      </c>
    </row>
    <row r="4158" spans="1:6" x14ac:dyDescent="0.25">
      <c r="A4158" s="348" t="s">
        <v>1312</v>
      </c>
      <c r="B4158" s="343" t="s">
        <v>1099</v>
      </c>
      <c r="C4158" s="399" t="s">
        <v>911</v>
      </c>
      <c r="D4158" s="343" t="s">
        <v>1830</v>
      </c>
      <c r="E4158" s="422">
        <v>24990</v>
      </c>
      <c r="F4158" s="343">
        <v>19.138698260208098</v>
      </c>
    </row>
    <row r="4159" spans="1:6" x14ac:dyDescent="0.25">
      <c r="A4159" s="348" t="s">
        <v>1312</v>
      </c>
      <c r="B4159" s="343" t="s">
        <v>1099</v>
      </c>
      <c r="C4159" s="399" t="s">
        <v>911</v>
      </c>
      <c r="D4159" s="343" t="s">
        <v>1830</v>
      </c>
      <c r="E4159" s="422">
        <v>25020</v>
      </c>
      <c r="F4159" s="343">
        <v>8.4406847140169603</v>
      </c>
    </row>
    <row r="4160" spans="1:6" x14ac:dyDescent="0.25">
      <c r="A4160" s="348" t="s">
        <v>1312</v>
      </c>
      <c r="B4160" s="343" t="s">
        <v>1099</v>
      </c>
      <c r="C4160" s="399" t="s">
        <v>911</v>
      </c>
      <c r="D4160" s="343" t="s">
        <v>1830</v>
      </c>
      <c r="E4160" s="422">
        <v>25051</v>
      </c>
      <c r="F4160" s="343">
        <v>3.6520399145959601</v>
      </c>
    </row>
    <row r="4161" spans="1:6" x14ac:dyDescent="0.25">
      <c r="A4161" s="348" t="s">
        <v>1312</v>
      </c>
      <c r="B4161" s="343" t="s">
        <v>1099</v>
      </c>
      <c r="C4161" s="399" t="s">
        <v>911</v>
      </c>
      <c r="D4161" s="343" t="s">
        <v>1830</v>
      </c>
      <c r="E4161" s="422">
        <v>25082</v>
      </c>
      <c r="F4161" s="343">
        <v>2.9203572053198199</v>
      </c>
    </row>
    <row r="4162" spans="1:6" x14ac:dyDescent="0.25">
      <c r="A4162" s="348" t="s">
        <v>1312</v>
      </c>
      <c r="B4162" s="343" t="s">
        <v>1099</v>
      </c>
      <c r="C4162" s="399" t="s">
        <v>911</v>
      </c>
      <c r="D4162" s="343" t="s">
        <v>1830</v>
      </c>
      <c r="E4162" s="422">
        <v>25112</v>
      </c>
      <c r="F4162" s="343">
        <v>3.5937709071825301</v>
      </c>
    </row>
    <row r="4163" spans="1:6" x14ac:dyDescent="0.25">
      <c r="A4163" s="348" t="s">
        <v>1312</v>
      </c>
      <c r="B4163" s="343" t="s">
        <v>1099</v>
      </c>
      <c r="C4163" s="399" t="s">
        <v>911</v>
      </c>
      <c r="D4163" s="343" t="s">
        <v>1830</v>
      </c>
      <c r="E4163" s="422">
        <v>25143</v>
      </c>
      <c r="F4163" s="343">
        <v>3.8826787702099699</v>
      </c>
    </row>
    <row r="4164" spans="1:6" x14ac:dyDescent="0.25">
      <c r="A4164" s="348" t="s">
        <v>1312</v>
      </c>
      <c r="B4164" s="343" t="s">
        <v>1099</v>
      </c>
      <c r="C4164" s="399" t="s">
        <v>911</v>
      </c>
      <c r="D4164" s="343" t="s">
        <v>1830</v>
      </c>
      <c r="E4164" s="422">
        <v>25173</v>
      </c>
      <c r="F4164" s="343">
        <v>3.4374100174579398</v>
      </c>
    </row>
    <row r="4165" spans="1:6" x14ac:dyDescent="0.25">
      <c r="A4165" s="348" t="s">
        <v>1312</v>
      </c>
      <c r="B4165" s="343" t="s">
        <v>1099</v>
      </c>
      <c r="C4165" s="399" t="s">
        <v>911</v>
      </c>
      <c r="D4165" s="343" t="s">
        <v>1830</v>
      </c>
      <c r="E4165" s="422">
        <v>25204</v>
      </c>
      <c r="F4165" s="343">
        <v>3.17004254073042</v>
      </c>
    </row>
    <row r="4166" spans="1:6" x14ac:dyDescent="0.25">
      <c r="A4166" s="348" t="s">
        <v>1312</v>
      </c>
      <c r="B4166" s="343" t="s">
        <v>1099</v>
      </c>
      <c r="C4166" s="399" t="s">
        <v>911</v>
      </c>
      <c r="D4166" s="343" t="s">
        <v>1830</v>
      </c>
      <c r="E4166" s="422">
        <v>25235</v>
      </c>
      <c r="F4166" s="343">
        <v>3.6384329378836302</v>
      </c>
    </row>
    <row r="4167" spans="1:6" x14ac:dyDescent="0.25">
      <c r="A4167" s="348" t="s">
        <v>1312</v>
      </c>
      <c r="B4167" s="343" t="s">
        <v>1099</v>
      </c>
      <c r="C4167" s="399" t="s">
        <v>911</v>
      </c>
      <c r="D4167" s="343" t="s">
        <v>1830</v>
      </c>
      <c r="E4167" s="422">
        <v>25263</v>
      </c>
      <c r="F4167" s="343">
        <v>6.5491209990448498</v>
      </c>
    </row>
    <row r="4168" spans="1:6" x14ac:dyDescent="0.25">
      <c r="A4168" s="348" t="s">
        <v>1312</v>
      </c>
      <c r="B4168" s="343" t="s">
        <v>1099</v>
      </c>
      <c r="C4168" s="399" t="s">
        <v>911</v>
      </c>
      <c r="D4168" s="343" t="s">
        <v>1830</v>
      </c>
      <c r="E4168" s="422">
        <v>25294</v>
      </c>
      <c r="F4168" s="343">
        <v>13.3561821827175</v>
      </c>
    </row>
    <row r="4169" spans="1:6" x14ac:dyDescent="0.25">
      <c r="A4169" s="348" t="s">
        <v>1312</v>
      </c>
      <c r="B4169" s="343" t="s">
        <v>1099</v>
      </c>
      <c r="C4169" s="399" t="s">
        <v>911</v>
      </c>
      <c r="D4169" s="343" t="s">
        <v>1830</v>
      </c>
      <c r="E4169" s="422">
        <v>25324</v>
      </c>
      <c r="F4169" s="343">
        <v>17.761317154879698</v>
      </c>
    </row>
    <row r="4170" spans="1:6" x14ac:dyDescent="0.25">
      <c r="A4170" s="348" t="s">
        <v>1312</v>
      </c>
      <c r="B4170" s="343" t="s">
        <v>1099</v>
      </c>
      <c r="C4170" s="399" t="s">
        <v>911</v>
      </c>
      <c r="D4170" s="343" t="s">
        <v>1830</v>
      </c>
      <c r="E4170" s="422">
        <v>25355</v>
      </c>
      <c r="F4170" s="343">
        <v>20.054833470082102</v>
      </c>
    </row>
    <row r="4171" spans="1:6" x14ac:dyDescent="0.25">
      <c r="A4171" s="348" t="s">
        <v>1312</v>
      </c>
      <c r="B4171" s="343" t="s">
        <v>1099</v>
      </c>
      <c r="C4171" s="399" t="s">
        <v>911</v>
      </c>
      <c r="D4171" s="343" t="s">
        <v>1830</v>
      </c>
      <c r="E4171" s="422">
        <v>25385</v>
      </c>
      <c r="F4171" s="343">
        <v>8.8447251747014501</v>
      </c>
    </row>
    <row r="4172" spans="1:6" x14ac:dyDescent="0.25">
      <c r="A4172" s="348" t="s">
        <v>1312</v>
      </c>
      <c r="B4172" s="343" t="s">
        <v>1099</v>
      </c>
      <c r="C4172" s="399" t="s">
        <v>911</v>
      </c>
      <c r="D4172" s="343" t="s">
        <v>1830</v>
      </c>
      <c r="E4172" s="422">
        <v>25416</v>
      </c>
      <c r="F4172" s="343">
        <v>3.8268565248030799</v>
      </c>
    </row>
    <row r="4173" spans="1:6" x14ac:dyDescent="0.25">
      <c r="A4173" s="348" t="s">
        <v>1312</v>
      </c>
      <c r="B4173" s="343" t="s">
        <v>1099</v>
      </c>
      <c r="C4173" s="399" t="s">
        <v>911</v>
      </c>
      <c r="D4173" s="343" t="s">
        <v>1830</v>
      </c>
      <c r="E4173" s="422">
        <v>25447</v>
      </c>
      <c r="F4173" s="343">
        <v>3.0601494746177398</v>
      </c>
    </row>
    <row r="4174" spans="1:6" x14ac:dyDescent="0.25">
      <c r="A4174" s="348" t="s">
        <v>1312</v>
      </c>
      <c r="B4174" s="343" t="s">
        <v>1099</v>
      </c>
      <c r="C4174" s="399" t="s">
        <v>911</v>
      </c>
      <c r="D4174" s="343" t="s">
        <v>1830</v>
      </c>
      <c r="E4174" s="422">
        <v>25477</v>
      </c>
      <c r="F4174" s="343">
        <v>3.5516588525833401</v>
      </c>
    </row>
    <row r="4175" spans="1:6" x14ac:dyDescent="0.25">
      <c r="A4175" s="348" t="s">
        <v>1312</v>
      </c>
      <c r="B4175" s="343" t="s">
        <v>1099</v>
      </c>
      <c r="C4175" s="399" t="s">
        <v>911</v>
      </c>
      <c r="D4175" s="343" t="s">
        <v>1830</v>
      </c>
      <c r="E4175" s="422">
        <v>25508</v>
      </c>
      <c r="F4175" s="343">
        <v>3.8371812734064199</v>
      </c>
    </row>
    <row r="4176" spans="1:6" x14ac:dyDescent="0.25">
      <c r="A4176" s="348" t="s">
        <v>1312</v>
      </c>
      <c r="B4176" s="343" t="s">
        <v>1099</v>
      </c>
      <c r="C4176" s="399" t="s">
        <v>911</v>
      </c>
      <c r="D4176" s="343" t="s">
        <v>1830</v>
      </c>
      <c r="E4176" s="422">
        <v>25538</v>
      </c>
      <c r="F4176" s="343">
        <v>3.39713021051596</v>
      </c>
    </row>
    <row r="4177" spans="1:6" x14ac:dyDescent="0.25">
      <c r="A4177" s="348" t="s">
        <v>1312</v>
      </c>
      <c r="B4177" s="343" t="s">
        <v>1099</v>
      </c>
      <c r="C4177" s="399" t="s">
        <v>911</v>
      </c>
      <c r="D4177" s="343" t="s">
        <v>1830</v>
      </c>
      <c r="E4177" s="422">
        <v>25569</v>
      </c>
      <c r="F4177" s="343">
        <v>3.1328957642650099</v>
      </c>
    </row>
    <row r="4178" spans="1:6" x14ac:dyDescent="0.25">
      <c r="A4178" s="348" t="s">
        <v>1312</v>
      </c>
      <c r="B4178" s="343" t="s">
        <v>1099</v>
      </c>
      <c r="C4178" s="399" t="s">
        <v>911</v>
      </c>
      <c r="D4178" s="343" t="s">
        <v>1830</v>
      </c>
      <c r="E4178" s="422">
        <v>25600</v>
      </c>
      <c r="F4178" s="343">
        <v>3.5957975305377099</v>
      </c>
    </row>
    <row r="4179" spans="1:6" x14ac:dyDescent="0.25">
      <c r="A4179" s="348" t="s">
        <v>1312</v>
      </c>
      <c r="B4179" s="343" t="s">
        <v>1099</v>
      </c>
      <c r="C4179" s="399" t="s">
        <v>911</v>
      </c>
      <c r="D4179" s="343" t="s">
        <v>1830</v>
      </c>
      <c r="E4179" s="422">
        <v>25628</v>
      </c>
      <c r="F4179" s="343">
        <v>6.4723779488584103</v>
      </c>
    </row>
    <row r="4180" spans="1:6" x14ac:dyDescent="0.25">
      <c r="A4180" s="348" t="s">
        <v>1312</v>
      </c>
      <c r="B4180" s="343" t="s">
        <v>1099</v>
      </c>
      <c r="C4180" s="399" t="s">
        <v>911</v>
      </c>
      <c r="D4180" s="343" t="s">
        <v>1830</v>
      </c>
      <c r="E4180" s="422">
        <v>25659</v>
      </c>
      <c r="F4180" s="343">
        <v>13.199673521525099</v>
      </c>
    </row>
    <row r="4181" spans="1:6" x14ac:dyDescent="0.25">
      <c r="A4181" s="348" t="s">
        <v>1312</v>
      </c>
      <c r="B4181" s="343" t="s">
        <v>1099</v>
      </c>
      <c r="C4181" s="399" t="s">
        <v>911</v>
      </c>
      <c r="D4181" s="343" t="s">
        <v>1830</v>
      </c>
      <c r="E4181" s="422">
        <v>25689</v>
      </c>
      <c r="F4181" s="343">
        <v>17.553188819184999</v>
      </c>
    </row>
    <row r="4182" spans="1:6" x14ac:dyDescent="0.25">
      <c r="A4182" s="348" t="s">
        <v>1312</v>
      </c>
      <c r="B4182" s="343" t="s">
        <v>1099</v>
      </c>
      <c r="C4182" s="399" t="s">
        <v>911</v>
      </c>
      <c r="D4182" s="343" t="s">
        <v>1830</v>
      </c>
      <c r="E4182" s="422">
        <v>25720</v>
      </c>
      <c r="F4182" s="343">
        <v>19.819829552502998</v>
      </c>
    </row>
    <row r="4183" spans="1:6" x14ac:dyDescent="0.25">
      <c r="A4183" s="348" t="s">
        <v>1312</v>
      </c>
      <c r="B4183" s="343" t="s">
        <v>1099</v>
      </c>
      <c r="C4183" s="399" t="s">
        <v>911</v>
      </c>
      <c r="D4183" s="343" t="s">
        <v>1830</v>
      </c>
      <c r="E4183" s="422">
        <v>25750</v>
      </c>
      <c r="F4183" s="343">
        <v>8.7410820769381807</v>
      </c>
    </row>
    <row r="4184" spans="1:6" x14ac:dyDescent="0.25">
      <c r="A4184" s="348" t="s">
        <v>1312</v>
      </c>
      <c r="B4184" s="343" t="s">
        <v>1099</v>
      </c>
      <c r="C4184" s="399" t="s">
        <v>911</v>
      </c>
      <c r="D4184" s="343" t="s">
        <v>1830</v>
      </c>
      <c r="E4184" s="422">
        <v>25781</v>
      </c>
      <c r="F4184" s="343">
        <v>3.7820131569095699</v>
      </c>
    </row>
    <row r="4185" spans="1:6" x14ac:dyDescent="0.25">
      <c r="A4185" s="348" t="s">
        <v>1312</v>
      </c>
      <c r="B4185" s="343" t="s">
        <v>1099</v>
      </c>
      <c r="C4185" s="399" t="s">
        <v>911</v>
      </c>
      <c r="D4185" s="343" t="s">
        <v>1830</v>
      </c>
      <c r="E4185" s="422">
        <v>25812</v>
      </c>
      <c r="F4185" s="343">
        <v>3.0242904326573199</v>
      </c>
    </row>
    <row r="4186" spans="1:6" x14ac:dyDescent="0.25">
      <c r="A4186" s="348" t="s">
        <v>1312</v>
      </c>
      <c r="B4186" s="343" t="s">
        <v>1099</v>
      </c>
      <c r="C4186" s="399" t="s">
        <v>911</v>
      </c>
      <c r="D4186" s="343" t="s">
        <v>1830</v>
      </c>
      <c r="E4186" s="422">
        <v>25842</v>
      </c>
      <c r="F4186" s="343">
        <v>5.8956914434594996</v>
      </c>
    </row>
    <row r="4187" spans="1:6" x14ac:dyDescent="0.25">
      <c r="A4187" s="348" t="s">
        <v>1312</v>
      </c>
      <c r="B4187" s="343" t="s">
        <v>1099</v>
      </c>
      <c r="C4187" s="399" t="s">
        <v>911</v>
      </c>
      <c r="D4187" s="343" t="s">
        <v>1830</v>
      </c>
      <c r="E4187" s="422">
        <v>25873</v>
      </c>
      <c r="F4187" s="343">
        <v>6.3696536575212797</v>
      </c>
    </row>
    <row r="4188" spans="1:6" x14ac:dyDescent="0.25">
      <c r="A4188" s="348" t="s">
        <v>1312</v>
      </c>
      <c r="B4188" s="343" t="s">
        <v>1099</v>
      </c>
      <c r="C4188" s="399" t="s">
        <v>911</v>
      </c>
      <c r="D4188" s="343" t="s">
        <v>1830</v>
      </c>
      <c r="E4188" s="422">
        <v>25903</v>
      </c>
      <c r="F4188" s="343">
        <v>5.6391766061340096</v>
      </c>
    </row>
    <row r="4189" spans="1:6" x14ac:dyDescent="0.25">
      <c r="A4189" s="348" t="s">
        <v>1312</v>
      </c>
      <c r="B4189" s="343" t="s">
        <v>1099</v>
      </c>
      <c r="C4189" s="399" t="s">
        <v>911</v>
      </c>
      <c r="D4189" s="343" t="s">
        <v>1830</v>
      </c>
      <c r="E4189" s="422">
        <v>25934</v>
      </c>
      <c r="F4189" s="343">
        <v>5.20055205673623</v>
      </c>
    </row>
    <row r="4190" spans="1:6" x14ac:dyDescent="0.25">
      <c r="A4190" s="348" t="s">
        <v>1312</v>
      </c>
      <c r="B4190" s="343" t="s">
        <v>1099</v>
      </c>
      <c r="C4190" s="399" t="s">
        <v>911</v>
      </c>
      <c r="D4190" s="343" t="s">
        <v>1830</v>
      </c>
      <c r="E4190" s="422">
        <v>25965</v>
      </c>
      <c r="F4190" s="343">
        <v>5.9689608752214802</v>
      </c>
    </row>
    <row r="4191" spans="1:6" x14ac:dyDescent="0.25">
      <c r="A4191" s="348" t="s">
        <v>1312</v>
      </c>
      <c r="B4191" s="343" t="s">
        <v>1099</v>
      </c>
      <c r="C4191" s="399" t="s">
        <v>911</v>
      </c>
      <c r="D4191" s="343" t="s">
        <v>1830</v>
      </c>
      <c r="E4191" s="422">
        <v>25993</v>
      </c>
      <c r="F4191" s="343">
        <v>10.7440339502666</v>
      </c>
    </row>
    <row r="4192" spans="1:6" x14ac:dyDescent="0.25">
      <c r="A4192" s="348" t="s">
        <v>1312</v>
      </c>
      <c r="B4192" s="343" t="s">
        <v>1099</v>
      </c>
      <c r="C4192" s="399" t="s">
        <v>911</v>
      </c>
      <c r="D4192" s="343" t="s">
        <v>1830</v>
      </c>
      <c r="E4192" s="422">
        <v>26024</v>
      </c>
      <c r="F4192" s="343">
        <v>21.911226687977202</v>
      </c>
    </row>
    <row r="4193" spans="1:6" x14ac:dyDescent="0.25">
      <c r="A4193" s="348" t="s">
        <v>1312</v>
      </c>
      <c r="B4193" s="343" t="s">
        <v>1099</v>
      </c>
      <c r="C4193" s="399" t="s">
        <v>911</v>
      </c>
      <c r="D4193" s="343" t="s">
        <v>1830</v>
      </c>
      <c r="E4193" s="422">
        <v>26054</v>
      </c>
      <c r="F4193" s="343">
        <v>29.137985775695899</v>
      </c>
    </row>
    <row r="4194" spans="1:6" x14ac:dyDescent="0.25">
      <c r="A4194" s="348" t="s">
        <v>1312</v>
      </c>
      <c r="B4194" s="343" t="s">
        <v>1099</v>
      </c>
      <c r="C4194" s="399" t="s">
        <v>911</v>
      </c>
      <c r="D4194" s="343" t="s">
        <v>1830</v>
      </c>
      <c r="E4194" s="422">
        <v>26085</v>
      </c>
      <c r="F4194" s="343">
        <v>32.900569664376498</v>
      </c>
    </row>
    <row r="4195" spans="1:6" x14ac:dyDescent="0.25">
      <c r="A4195" s="348" t="s">
        <v>1312</v>
      </c>
      <c r="B4195" s="343" t="s">
        <v>1099</v>
      </c>
      <c r="C4195" s="399" t="s">
        <v>911</v>
      </c>
      <c r="D4195" s="343" t="s">
        <v>1830</v>
      </c>
      <c r="E4195" s="422">
        <v>26115</v>
      </c>
      <c r="F4195" s="343">
        <v>14.510043038085501</v>
      </c>
    </row>
    <row r="4196" spans="1:6" x14ac:dyDescent="0.25">
      <c r="A4196" s="348" t="s">
        <v>1312</v>
      </c>
      <c r="B4196" s="343" t="s">
        <v>1099</v>
      </c>
      <c r="C4196" s="399" t="s">
        <v>911</v>
      </c>
      <c r="D4196" s="343" t="s">
        <v>1830</v>
      </c>
      <c r="E4196" s="422">
        <v>26146</v>
      </c>
      <c r="F4196" s="343">
        <v>6.2780755510976602</v>
      </c>
    </row>
    <row r="4197" spans="1:6" x14ac:dyDescent="0.25">
      <c r="A4197" s="348" t="s">
        <v>1312</v>
      </c>
      <c r="B4197" s="343" t="s">
        <v>1099</v>
      </c>
      <c r="C4197" s="399" t="s">
        <v>911</v>
      </c>
      <c r="D4197" s="343" t="s">
        <v>1830</v>
      </c>
      <c r="E4197" s="422">
        <v>26177</v>
      </c>
      <c r="F4197" s="343">
        <v>5.0202691098513403</v>
      </c>
    </row>
    <row r="4198" spans="1:6" x14ac:dyDescent="0.25">
      <c r="A4198" s="348" t="s">
        <v>1312</v>
      </c>
      <c r="B4198" s="343" t="s">
        <v>1099</v>
      </c>
      <c r="C4198" s="399" t="s">
        <v>911</v>
      </c>
      <c r="D4198" s="343" t="s">
        <v>1830</v>
      </c>
      <c r="E4198" s="422">
        <v>26207</v>
      </c>
      <c r="F4198" s="343">
        <v>5.4916124604799403</v>
      </c>
    </row>
    <row r="4199" spans="1:6" x14ac:dyDescent="0.25">
      <c r="A4199" s="348" t="s">
        <v>1312</v>
      </c>
      <c r="B4199" s="343" t="s">
        <v>1099</v>
      </c>
      <c r="C4199" s="399" t="s">
        <v>911</v>
      </c>
      <c r="D4199" s="343" t="s">
        <v>1830</v>
      </c>
      <c r="E4199" s="422">
        <v>26238</v>
      </c>
      <c r="F4199" s="343">
        <v>5.9330902456557197</v>
      </c>
    </row>
    <row r="4200" spans="1:6" x14ac:dyDescent="0.25">
      <c r="A4200" s="348" t="s">
        <v>1312</v>
      </c>
      <c r="B4200" s="343" t="s">
        <v>1099</v>
      </c>
      <c r="C4200" s="399" t="s">
        <v>911</v>
      </c>
      <c r="D4200" s="343" t="s">
        <v>1830</v>
      </c>
      <c r="E4200" s="422">
        <v>26268</v>
      </c>
      <c r="F4200" s="343">
        <v>5.25267864067881</v>
      </c>
    </row>
    <row r="4201" spans="1:6" x14ac:dyDescent="0.25">
      <c r="A4201" s="348" t="s">
        <v>1312</v>
      </c>
      <c r="B4201" s="343" t="s">
        <v>1099</v>
      </c>
      <c r="C4201" s="399" t="s">
        <v>911</v>
      </c>
      <c r="D4201" s="343" t="s">
        <v>1830</v>
      </c>
      <c r="E4201" s="422">
        <v>26299</v>
      </c>
      <c r="F4201" s="343">
        <v>4.8441165468098202</v>
      </c>
    </row>
    <row r="4202" spans="1:6" x14ac:dyDescent="0.25">
      <c r="A4202" s="348" t="s">
        <v>1312</v>
      </c>
      <c r="B4202" s="343" t="s">
        <v>1099</v>
      </c>
      <c r="C4202" s="399" t="s">
        <v>911</v>
      </c>
      <c r="D4202" s="343" t="s">
        <v>1830</v>
      </c>
      <c r="E4202" s="422">
        <v>26330</v>
      </c>
      <c r="F4202" s="343">
        <v>5.5598601508984702</v>
      </c>
    </row>
    <row r="4203" spans="1:6" x14ac:dyDescent="0.25">
      <c r="A4203" s="348" t="s">
        <v>1312</v>
      </c>
      <c r="B4203" s="343" t="s">
        <v>1099</v>
      </c>
      <c r="C4203" s="399" t="s">
        <v>911</v>
      </c>
      <c r="D4203" s="343" t="s">
        <v>1830</v>
      </c>
      <c r="E4203" s="422">
        <v>26359</v>
      </c>
      <c r="F4203" s="343">
        <v>10.0076592004419</v>
      </c>
    </row>
    <row r="4204" spans="1:6" x14ac:dyDescent="0.25">
      <c r="A4204" s="348" t="s">
        <v>1312</v>
      </c>
      <c r="B4204" s="343" t="s">
        <v>1099</v>
      </c>
      <c r="C4204" s="399" t="s">
        <v>911</v>
      </c>
      <c r="D4204" s="343" t="s">
        <v>1830</v>
      </c>
      <c r="E4204" s="422">
        <v>26390</v>
      </c>
      <c r="F4204" s="343">
        <v>20.409474725408899</v>
      </c>
    </row>
    <row r="4205" spans="1:6" x14ac:dyDescent="0.25">
      <c r="A4205" s="348" t="s">
        <v>1312</v>
      </c>
      <c r="B4205" s="343" t="s">
        <v>1099</v>
      </c>
      <c r="C4205" s="399" t="s">
        <v>911</v>
      </c>
      <c r="D4205" s="343" t="s">
        <v>1830</v>
      </c>
      <c r="E4205" s="422">
        <v>26420</v>
      </c>
      <c r="F4205" s="343">
        <v>27.140926097245799</v>
      </c>
    </row>
    <row r="4206" spans="1:6" x14ac:dyDescent="0.25">
      <c r="A4206" s="348" t="s">
        <v>1312</v>
      </c>
      <c r="B4206" s="343" t="s">
        <v>1099</v>
      </c>
      <c r="C4206" s="399" t="s">
        <v>911</v>
      </c>
      <c r="D4206" s="343" t="s">
        <v>1830</v>
      </c>
      <c r="E4206" s="422">
        <v>26451</v>
      </c>
      <c r="F4206" s="343">
        <v>30.645629958503999</v>
      </c>
    </row>
    <row r="4207" spans="1:6" x14ac:dyDescent="0.25">
      <c r="A4207" s="348" t="s">
        <v>1312</v>
      </c>
      <c r="B4207" s="343" t="s">
        <v>1099</v>
      </c>
      <c r="C4207" s="399" t="s">
        <v>911</v>
      </c>
      <c r="D4207" s="343" t="s">
        <v>1830</v>
      </c>
      <c r="E4207" s="422">
        <v>26481</v>
      </c>
      <c r="F4207" s="343">
        <v>13.515553504491701</v>
      </c>
    </row>
    <row r="4208" spans="1:6" x14ac:dyDescent="0.25">
      <c r="A4208" s="348" t="s">
        <v>1312</v>
      </c>
      <c r="B4208" s="343" t="s">
        <v>1099</v>
      </c>
      <c r="C4208" s="399" t="s">
        <v>911</v>
      </c>
      <c r="D4208" s="343" t="s">
        <v>1830</v>
      </c>
      <c r="E4208" s="422">
        <v>26512</v>
      </c>
      <c r="F4208" s="343">
        <v>5.8477887207767303</v>
      </c>
    </row>
    <row r="4209" spans="1:6" x14ac:dyDescent="0.25">
      <c r="A4209" s="348" t="s">
        <v>1312</v>
      </c>
      <c r="B4209" s="343" t="s">
        <v>1099</v>
      </c>
      <c r="C4209" s="399" t="s">
        <v>911</v>
      </c>
      <c r="D4209" s="343" t="s">
        <v>1830</v>
      </c>
      <c r="E4209" s="422">
        <v>26543</v>
      </c>
      <c r="F4209" s="343">
        <v>4.6761898350713</v>
      </c>
    </row>
    <row r="4210" spans="1:6" x14ac:dyDescent="0.25">
      <c r="A4210" s="348" t="s">
        <v>1312</v>
      </c>
      <c r="B4210" s="343" t="s">
        <v>1099</v>
      </c>
      <c r="C4210" s="399" t="s">
        <v>911</v>
      </c>
      <c r="D4210" s="343" t="s">
        <v>1830</v>
      </c>
      <c r="E4210" s="422">
        <v>26573</v>
      </c>
      <c r="F4210" s="343">
        <v>3.3217494871663802</v>
      </c>
    </row>
    <row r="4211" spans="1:6" x14ac:dyDescent="0.25">
      <c r="A4211" s="348" t="s">
        <v>1312</v>
      </c>
      <c r="B4211" s="343" t="s">
        <v>1099</v>
      </c>
      <c r="C4211" s="399" t="s">
        <v>911</v>
      </c>
      <c r="D4211" s="343" t="s">
        <v>1830</v>
      </c>
      <c r="E4211" s="422">
        <v>26604</v>
      </c>
      <c r="F4211" s="343">
        <v>3.5887891985546898</v>
      </c>
    </row>
    <row r="4212" spans="1:6" x14ac:dyDescent="0.25">
      <c r="A4212" s="348" t="s">
        <v>1312</v>
      </c>
      <c r="B4212" s="343" t="s">
        <v>1099</v>
      </c>
      <c r="C4212" s="399" t="s">
        <v>911</v>
      </c>
      <c r="D4212" s="343" t="s">
        <v>1830</v>
      </c>
      <c r="E4212" s="422">
        <v>26634</v>
      </c>
      <c r="F4212" s="343">
        <v>3.1772239404161802</v>
      </c>
    </row>
    <row r="4213" spans="1:6" x14ac:dyDescent="0.25">
      <c r="A4213" s="348" t="s">
        <v>1312</v>
      </c>
      <c r="B4213" s="343" t="s">
        <v>1099</v>
      </c>
      <c r="C4213" s="399" t="s">
        <v>911</v>
      </c>
      <c r="D4213" s="343" t="s">
        <v>1830</v>
      </c>
      <c r="E4213" s="422">
        <v>26665</v>
      </c>
      <c r="F4213" s="343">
        <v>2.9300941701435099</v>
      </c>
    </row>
    <row r="4214" spans="1:6" x14ac:dyDescent="0.25">
      <c r="A4214" s="348" t="s">
        <v>1312</v>
      </c>
      <c r="B4214" s="343" t="s">
        <v>1099</v>
      </c>
      <c r="C4214" s="399" t="s">
        <v>911</v>
      </c>
      <c r="D4214" s="343" t="s">
        <v>1830</v>
      </c>
      <c r="E4214" s="422">
        <v>26696</v>
      </c>
      <c r="F4214" s="343">
        <v>3.3630309381572299</v>
      </c>
    </row>
    <row r="4215" spans="1:6" x14ac:dyDescent="0.25">
      <c r="A4215" s="348" t="s">
        <v>1312</v>
      </c>
      <c r="B4215" s="343" t="s">
        <v>1099</v>
      </c>
      <c r="C4215" s="399" t="s">
        <v>911</v>
      </c>
      <c r="D4215" s="343" t="s">
        <v>1830</v>
      </c>
      <c r="E4215" s="422">
        <v>26724</v>
      </c>
      <c r="F4215" s="343">
        <v>6.05340181158713</v>
      </c>
    </row>
    <row r="4216" spans="1:6" x14ac:dyDescent="0.25">
      <c r="A4216" s="348" t="s">
        <v>1312</v>
      </c>
      <c r="B4216" s="343" t="s">
        <v>1099</v>
      </c>
      <c r="C4216" s="399" t="s">
        <v>911</v>
      </c>
      <c r="D4216" s="343" t="s">
        <v>1830</v>
      </c>
      <c r="E4216" s="422">
        <v>26755</v>
      </c>
      <c r="F4216" s="343">
        <v>12.3452196764331</v>
      </c>
    </row>
    <row r="4217" spans="1:6" x14ac:dyDescent="0.25">
      <c r="A4217" s="348" t="s">
        <v>1312</v>
      </c>
      <c r="B4217" s="343" t="s">
        <v>1099</v>
      </c>
      <c r="C4217" s="399" t="s">
        <v>911</v>
      </c>
      <c r="D4217" s="343" t="s">
        <v>1830</v>
      </c>
      <c r="E4217" s="422">
        <v>26785</v>
      </c>
      <c r="F4217" s="343">
        <v>16.4169190731401</v>
      </c>
    </row>
    <row r="4218" spans="1:6" x14ac:dyDescent="0.25">
      <c r="A4218" s="348" t="s">
        <v>1312</v>
      </c>
      <c r="B4218" s="343" t="s">
        <v>1099</v>
      </c>
      <c r="C4218" s="399" t="s">
        <v>911</v>
      </c>
      <c r="D4218" s="343" t="s">
        <v>1830</v>
      </c>
      <c r="E4218" s="422">
        <v>26816</v>
      </c>
      <c r="F4218" s="343">
        <v>18.536833458502102</v>
      </c>
    </row>
    <row r="4219" spans="1:6" x14ac:dyDescent="0.25">
      <c r="A4219" s="348" t="s">
        <v>1312</v>
      </c>
      <c r="B4219" s="343" t="s">
        <v>1099</v>
      </c>
      <c r="C4219" s="399" t="s">
        <v>911</v>
      </c>
      <c r="D4219" s="343" t="s">
        <v>1830</v>
      </c>
      <c r="E4219" s="422">
        <v>26846</v>
      </c>
      <c r="F4219" s="343">
        <v>8.1752460220748002</v>
      </c>
    </row>
    <row r="4220" spans="1:6" x14ac:dyDescent="0.25">
      <c r="A4220" s="348" t="s">
        <v>1312</v>
      </c>
      <c r="B4220" s="343" t="s">
        <v>1099</v>
      </c>
      <c r="C4220" s="399" t="s">
        <v>911</v>
      </c>
      <c r="D4220" s="343" t="s">
        <v>1830</v>
      </c>
      <c r="E4220" s="422">
        <v>26877</v>
      </c>
      <c r="F4220" s="343">
        <v>3.53719227714766</v>
      </c>
    </row>
    <row r="4221" spans="1:6" x14ac:dyDescent="0.25">
      <c r="A4221" s="348" t="s">
        <v>1312</v>
      </c>
      <c r="B4221" s="343" t="s">
        <v>1099</v>
      </c>
      <c r="C4221" s="399" t="s">
        <v>911</v>
      </c>
      <c r="D4221" s="343" t="s">
        <v>1830</v>
      </c>
      <c r="E4221" s="422">
        <v>26908</v>
      </c>
      <c r="F4221" s="343">
        <v>2.8285191823574598</v>
      </c>
    </row>
    <row r="4222" spans="1:6" x14ac:dyDescent="0.25">
      <c r="A4222" s="348" t="s">
        <v>1312</v>
      </c>
      <c r="B4222" s="343" t="s">
        <v>1099</v>
      </c>
      <c r="C4222" s="399" t="s">
        <v>911</v>
      </c>
      <c r="D4222" s="343" t="s">
        <v>1830</v>
      </c>
      <c r="E4222" s="422">
        <v>26938</v>
      </c>
      <c r="F4222" s="343">
        <v>4.5149641548724997</v>
      </c>
    </row>
    <row r="4223" spans="1:6" x14ac:dyDescent="0.25">
      <c r="A4223" s="348" t="s">
        <v>1312</v>
      </c>
      <c r="B4223" s="343" t="s">
        <v>1099</v>
      </c>
      <c r="C4223" s="399" t="s">
        <v>911</v>
      </c>
      <c r="D4223" s="343" t="s">
        <v>1830</v>
      </c>
      <c r="E4223" s="422">
        <v>26969</v>
      </c>
      <c r="F4223" s="343">
        <v>4.8779279272773204</v>
      </c>
    </row>
    <row r="4224" spans="1:6" x14ac:dyDescent="0.25">
      <c r="A4224" s="348" t="s">
        <v>1312</v>
      </c>
      <c r="B4224" s="343" t="s">
        <v>1099</v>
      </c>
      <c r="C4224" s="399" t="s">
        <v>911</v>
      </c>
      <c r="D4224" s="343" t="s">
        <v>1830</v>
      </c>
      <c r="E4224" s="422">
        <v>26999</v>
      </c>
      <c r="F4224" s="343">
        <v>4.3185231933967501</v>
      </c>
    </row>
    <row r="4225" spans="1:6" x14ac:dyDescent="0.25">
      <c r="A4225" s="348" t="s">
        <v>1312</v>
      </c>
      <c r="B4225" s="343" t="s">
        <v>1099</v>
      </c>
      <c r="C4225" s="399" t="s">
        <v>911</v>
      </c>
      <c r="D4225" s="343" t="s">
        <v>1830</v>
      </c>
      <c r="E4225" s="422">
        <v>27030</v>
      </c>
      <c r="F4225" s="343">
        <v>3.9826212662063298</v>
      </c>
    </row>
    <row r="4226" spans="1:6" x14ac:dyDescent="0.25">
      <c r="A4226" s="348" t="s">
        <v>1312</v>
      </c>
      <c r="B4226" s="343" t="s">
        <v>1099</v>
      </c>
      <c r="C4226" s="399" t="s">
        <v>911</v>
      </c>
      <c r="D4226" s="343" t="s">
        <v>1830</v>
      </c>
      <c r="E4226" s="422">
        <v>27061</v>
      </c>
      <c r="F4226" s="343">
        <v>4.5710744281501503</v>
      </c>
    </row>
    <row r="4227" spans="1:6" x14ac:dyDescent="0.25">
      <c r="A4227" s="348" t="s">
        <v>1312</v>
      </c>
      <c r="B4227" s="343" t="s">
        <v>1099</v>
      </c>
      <c r="C4227" s="399" t="s">
        <v>911</v>
      </c>
      <c r="D4227" s="343" t="s">
        <v>1830</v>
      </c>
      <c r="E4227" s="422">
        <v>27089</v>
      </c>
      <c r="F4227" s="343">
        <v>8.2278607402362205</v>
      </c>
    </row>
    <row r="4228" spans="1:6" x14ac:dyDescent="0.25">
      <c r="A4228" s="348" t="s">
        <v>1312</v>
      </c>
      <c r="B4228" s="343" t="s">
        <v>1099</v>
      </c>
      <c r="C4228" s="399" t="s">
        <v>911</v>
      </c>
      <c r="D4228" s="343" t="s">
        <v>1830</v>
      </c>
      <c r="E4228" s="422">
        <v>27120</v>
      </c>
      <c r="F4228" s="343">
        <v>16.779779612661201</v>
      </c>
    </row>
    <row r="4229" spans="1:6" x14ac:dyDescent="0.25">
      <c r="A4229" s="348" t="s">
        <v>1312</v>
      </c>
      <c r="B4229" s="343" t="s">
        <v>1099</v>
      </c>
      <c r="C4229" s="399" t="s">
        <v>911</v>
      </c>
      <c r="D4229" s="343" t="s">
        <v>1830</v>
      </c>
      <c r="E4229" s="422">
        <v>27150</v>
      </c>
      <c r="F4229" s="343">
        <v>22.3140852237776</v>
      </c>
    </row>
    <row r="4230" spans="1:6" x14ac:dyDescent="0.25">
      <c r="A4230" s="348" t="s">
        <v>1312</v>
      </c>
      <c r="B4230" s="343" t="s">
        <v>1099</v>
      </c>
      <c r="C4230" s="399" t="s">
        <v>911</v>
      </c>
      <c r="D4230" s="343" t="s">
        <v>1830</v>
      </c>
      <c r="E4230" s="422">
        <v>27181</v>
      </c>
      <c r="F4230" s="343">
        <v>25.195499821201899</v>
      </c>
    </row>
    <row r="4231" spans="1:6" x14ac:dyDescent="0.25">
      <c r="A4231" s="348" t="s">
        <v>1312</v>
      </c>
      <c r="B4231" s="343" t="s">
        <v>1099</v>
      </c>
      <c r="C4231" s="399" t="s">
        <v>911</v>
      </c>
      <c r="D4231" s="343" t="s">
        <v>1830</v>
      </c>
      <c r="E4231" s="422">
        <v>27211</v>
      </c>
      <c r="F4231" s="343">
        <v>11.1118983805183</v>
      </c>
    </row>
    <row r="4232" spans="1:6" x14ac:dyDescent="0.25">
      <c r="A4232" s="348" t="s">
        <v>1312</v>
      </c>
      <c r="B4232" s="343" t="s">
        <v>1099</v>
      </c>
      <c r="C4232" s="399" t="s">
        <v>911</v>
      </c>
      <c r="D4232" s="343" t="s">
        <v>1830</v>
      </c>
      <c r="E4232" s="422">
        <v>27242</v>
      </c>
      <c r="F4232" s="343">
        <v>4.8077967353994904</v>
      </c>
    </row>
    <row r="4233" spans="1:6" x14ac:dyDescent="0.25">
      <c r="A4233" s="348" t="s">
        <v>1312</v>
      </c>
      <c r="B4233" s="343" t="s">
        <v>1099</v>
      </c>
      <c r="C4233" s="399" t="s">
        <v>911</v>
      </c>
      <c r="D4233" s="343" t="s">
        <v>1830</v>
      </c>
      <c r="E4233" s="422">
        <v>27273</v>
      </c>
      <c r="F4233" s="343">
        <v>3.8445592507962401</v>
      </c>
    </row>
    <row r="4234" spans="1:6" x14ac:dyDescent="0.25">
      <c r="A4234" s="348" t="s">
        <v>1312</v>
      </c>
      <c r="B4234" s="343" t="s">
        <v>1099</v>
      </c>
      <c r="C4234" s="399" t="s">
        <v>911</v>
      </c>
      <c r="D4234" s="343" t="s">
        <v>1830</v>
      </c>
      <c r="E4234" s="422">
        <v>27303</v>
      </c>
      <c r="F4234" s="343">
        <v>4.3790398156395298</v>
      </c>
    </row>
    <row r="4235" spans="1:6" x14ac:dyDescent="0.25">
      <c r="A4235" s="348" t="s">
        <v>1312</v>
      </c>
      <c r="B4235" s="343" t="s">
        <v>1099</v>
      </c>
      <c r="C4235" s="399" t="s">
        <v>911</v>
      </c>
      <c r="D4235" s="343" t="s">
        <v>1830</v>
      </c>
      <c r="E4235" s="422">
        <v>27334</v>
      </c>
      <c r="F4235" s="343">
        <v>4.7310764556824401</v>
      </c>
    </row>
    <row r="4236" spans="1:6" x14ac:dyDescent="0.25">
      <c r="A4236" s="348" t="s">
        <v>1312</v>
      </c>
      <c r="B4236" s="343" t="s">
        <v>1099</v>
      </c>
      <c r="C4236" s="399" t="s">
        <v>911</v>
      </c>
      <c r="D4236" s="343" t="s">
        <v>1830</v>
      </c>
      <c r="E4236" s="422">
        <v>27364</v>
      </c>
      <c r="F4236" s="343">
        <v>4.18851276775667</v>
      </c>
    </row>
    <row r="4237" spans="1:6" x14ac:dyDescent="0.25">
      <c r="A4237" s="348" t="s">
        <v>1312</v>
      </c>
      <c r="B4237" s="343" t="s">
        <v>1099</v>
      </c>
      <c r="C4237" s="399" t="s">
        <v>911</v>
      </c>
      <c r="D4237" s="343" t="s">
        <v>1830</v>
      </c>
      <c r="E4237" s="422">
        <v>27395</v>
      </c>
      <c r="F4237" s="343">
        <v>3.8627232680261998</v>
      </c>
    </row>
    <row r="4238" spans="1:6" x14ac:dyDescent="0.25">
      <c r="A4238" s="348" t="s">
        <v>1312</v>
      </c>
      <c r="B4238" s="343" t="s">
        <v>1099</v>
      </c>
      <c r="C4238" s="399" t="s">
        <v>911</v>
      </c>
      <c r="D4238" s="343" t="s">
        <v>1830</v>
      </c>
      <c r="E4238" s="422">
        <v>27426</v>
      </c>
      <c r="F4238" s="343">
        <v>4.4334608724455098</v>
      </c>
    </row>
    <row r="4239" spans="1:6" x14ac:dyDescent="0.25">
      <c r="A4239" s="348" t="s">
        <v>1312</v>
      </c>
      <c r="B4239" s="343" t="s">
        <v>1099</v>
      </c>
      <c r="C4239" s="399" t="s">
        <v>911</v>
      </c>
      <c r="D4239" s="343" t="s">
        <v>1830</v>
      </c>
      <c r="E4239" s="422">
        <v>27454</v>
      </c>
      <c r="F4239" s="343">
        <v>7.9801585445918803</v>
      </c>
    </row>
    <row r="4240" spans="1:6" x14ac:dyDescent="0.25">
      <c r="A4240" s="348" t="s">
        <v>1312</v>
      </c>
      <c r="B4240" s="343" t="s">
        <v>1099</v>
      </c>
      <c r="C4240" s="399" t="s">
        <v>911</v>
      </c>
      <c r="D4240" s="343" t="s">
        <v>1830</v>
      </c>
      <c r="E4240" s="422">
        <v>27485</v>
      </c>
      <c r="F4240" s="343">
        <v>16.274619354885001</v>
      </c>
    </row>
    <row r="4241" spans="1:6" x14ac:dyDescent="0.25">
      <c r="A4241" s="348" t="s">
        <v>1312</v>
      </c>
      <c r="B4241" s="343" t="s">
        <v>1099</v>
      </c>
      <c r="C4241" s="399" t="s">
        <v>911</v>
      </c>
      <c r="D4241" s="343" t="s">
        <v>1830</v>
      </c>
      <c r="E4241" s="422">
        <v>27515</v>
      </c>
      <c r="F4241" s="343">
        <v>21.642313048940601</v>
      </c>
    </row>
    <row r="4242" spans="1:6" x14ac:dyDescent="0.25">
      <c r="A4242" s="348" t="s">
        <v>1312</v>
      </c>
      <c r="B4242" s="343" t="s">
        <v>1099</v>
      </c>
      <c r="C4242" s="399" t="s">
        <v>911</v>
      </c>
      <c r="D4242" s="343" t="s">
        <v>1830</v>
      </c>
      <c r="E4242" s="422">
        <v>27546</v>
      </c>
      <c r="F4242" s="343">
        <v>24.4369818025936</v>
      </c>
    </row>
    <row r="4243" spans="1:6" x14ac:dyDescent="0.25">
      <c r="A4243" s="348" t="s">
        <v>1312</v>
      </c>
      <c r="B4243" s="343" t="s">
        <v>1099</v>
      </c>
      <c r="C4243" s="399" t="s">
        <v>911</v>
      </c>
      <c r="D4243" s="343" t="s">
        <v>1830</v>
      </c>
      <c r="E4243" s="422">
        <v>27576</v>
      </c>
      <c r="F4243" s="343">
        <v>10.7773713736171</v>
      </c>
    </row>
    <row r="4244" spans="1:6" x14ac:dyDescent="0.25">
      <c r="A4244" s="348" t="s">
        <v>1312</v>
      </c>
      <c r="B4244" s="343" t="s">
        <v>1099</v>
      </c>
      <c r="C4244" s="399" t="s">
        <v>911</v>
      </c>
      <c r="D4244" s="343" t="s">
        <v>1830</v>
      </c>
      <c r="E4244" s="422">
        <v>27607</v>
      </c>
      <c r="F4244" s="343">
        <v>4.6630565842024296</v>
      </c>
    </row>
    <row r="4245" spans="1:6" x14ac:dyDescent="0.25">
      <c r="A4245" s="348" t="s">
        <v>1312</v>
      </c>
      <c r="B4245" s="343" t="s">
        <v>1099</v>
      </c>
      <c r="C4245" s="399" t="s">
        <v>911</v>
      </c>
      <c r="D4245" s="343" t="s">
        <v>1830</v>
      </c>
      <c r="E4245" s="422">
        <v>27638</v>
      </c>
      <c r="F4245" s="343">
        <v>3.7288176506680299</v>
      </c>
    </row>
    <row r="4246" spans="1:6" x14ac:dyDescent="0.25">
      <c r="A4246" s="348" t="s">
        <v>1312</v>
      </c>
      <c r="B4246" s="343" t="s">
        <v>1099</v>
      </c>
      <c r="C4246" s="399" t="s">
        <v>911</v>
      </c>
      <c r="D4246" s="343" t="s">
        <v>1830</v>
      </c>
      <c r="E4246" s="422">
        <v>27668</v>
      </c>
      <c r="F4246" s="343">
        <v>3.8273593550893699</v>
      </c>
    </row>
    <row r="4247" spans="1:6" x14ac:dyDescent="0.25">
      <c r="A4247" s="348" t="s">
        <v>1312</v>
      </c>
      <c r="B4247" s="343" t="s">
        <v>1099</v>
      </c>
      <c r="C4247" s="399" t="s">
        <v>911</v>
      </c>
      <c r="D4247" s="343" t="s">
        <v>1830</v>
      </c>
      <c r="E4247" s="422">
        <v>27699</v>
      </c>
      <c r="F4247" s="343">
        <v>4.13504569372241</v>
      </c>
    </row>
    <row r="4248" spans="1:6" x14ac:dyDescent="0.25">
      <c r="A4248" s="348" t="s">
        <v>1312</v>
      </c>
      <c r="B4248" s="343" t="s">
        <v>1099</v>
      </c>
      <c r="C4248" s="399" t="s">
        <v>911</v>
      </c>
      <c r="D4248" s="343" t="s">
        <v>1830</v>
      </c>
      <c r="E4248" s="422">
        <v>27729</v>
      </c>
      <c r="F4248" s="343">
        <v>3.66083529734783</v>
      </c>
    </row>
    <row r="4249" spans="1:6" x14ac:dyDescent="0.25">
      <c r="A4249" s="348" t="s">
        <v>1312</v>
      </c>
      <c r="B4249" s="343" t="s">
        <v>1099</v>
      </c>
      <c r="C4249" s="399" t="s">
        <v>911</v>
      </c>
      <c r="D4249" s="343" t="s">
        <v>1830</v>
      </c>
      <c r="E4249" s="422">
        <v>27760</v>
      </c>
      <c r="F4249" s="343">
        <v>3.3760894301990598</v>
      </c>
    </row>
    <row r="4250" spans="1:6" x14ac:dyDescent="0.25">
      <c r="A4250" s="348" t="s">
        <v>1312</v>
      </c>
      <c r="B4250" s="343" t="s">
        <v>1099</v>
      </c>
      <c r="C4250" s="399" t="s">
        <v>911</v>
      </c>
      <c r="D4250" s="343" t="s">
        <v>1830</v>
      </c>
      <c r="E4250" s="422">
        <v>27791</v>
      </c>
      <c r="F4250" s="343">
        <v>3.8749243350048999</v>
      </c>
    </row>
    <row r="4251" spans="1:6" x14ac:dyDescent="0.25">
      <c r="A4251" s="348" t="s">
        <v>1312</v>
      </c>
      <c r="B4251" s="343" t="s">
        <v>1099</v>
      </c>
      <c r="C4251" s="399" t="s">
        <v>911</v>
      </c>
      <c r="D4251" s="343" t="s">
        <v>1830</v>
      </c>
      <c r="E4251" s="422">
        <v>27820</v>
      </c>
      <c r="F4251" s="343">
        <v>6.9748017251767003</v>
      </c>
    </row>
    <row r="4252" spans="1:6" x14ac:dyDescent="0.25">
      <c r="A4252" s="348" t="s">
        <v>1312</v>
      </c>
      <c r="B4252" s="343" t="s">
        <v>1099</v>
      </c>
      <c r="C4252" s="399" t="s">
        <v>911</v>
      </c>
      <c r="D4252" s="343" t="s">
        <v>1830</v>
      </c>
      <c r="E4252" s="422">
        <v>27851</v>
      </c>
      <c r="F4252" s="343">
        <v>14.224309268889501</v>
      </c>
    </row>
    <row r="4253" spans="1:6" x14ac:dyDescent="0.25">
      <c r="A4253" s="348" t="s">
        <v>1312</v>
      </c>
      <c r="B4253" s="343" t="s">
        <v>1099</v>
      </c>
      <c r="C4253" s="399" t="s">
        <v>911</v>
      </c>
      <c r="D4253" s="343" t="s">
        <v>1830</v>
      </c>
      <c r="E4253" s="422">
        <v>27881</v>
      </c>
      <c r="F4253" s="343">
        <v>18.915769849317599</v>
      </c>
    </row>
    <row r="4254" spans="1:6" x14ac:dyDescent="0.25">
      <c r="A4254" s="348" t="s">
        <v>1312</v>
      </c>
      <c r="B4254" s="343" t="s">
        <v>1099</v>
      </c>
      <c r="C4254" s="399" t="s">
        <v>911</v>
      </c>
      <c r="D4254" s="343" t="s">
        <v>1830</v>
      </c>
      <c r="E4254" s="422">
        <v>27912</v>
      </c>
      <c r="F4254" s="343">
        <v>21.358360473972098</v>
      </c>
    </row>
    <row r="4255" spans="1:6" x14ac:dyDescent="0.25">
      <c r="A4255" s="348" t="s">
        <v>1312</v>
      </c>
      <c r="B4255" s="343" t="s">
        <v>1099</v>
      </c>
      <c r="C4255" s="399" t="s">
        <v>911</v>
      </c>
      <c r="D4255" s="343" t="s">
        <v>1830</v>
      </c>
      <c r="E4255" s="422">
        <v>27942</v>
      </c>
      <c r="F4255" s="343">
        <v>9.4196159173450198</v>
      </c>
    </row>
    <row r="4256" spans="1:6" x14ac:dyDescent="0.25">
      <c r="A4256" s="348" t="s">
        <v>1312</v>
      </c>
      <c r="B4256" s="343" t="s">
        <v>1099</v>
      </c>
      <c r="C4256" s="399" t="s">
        <v>911</v>
      </c>
      <c r="D4256" s="343" t="s">
        <v>1830</v>
      </c>
      <c r="E4256" s="422">
        <v>27973</v>
      </c>
      <c r="F4256" s="343">
        <v>4.0755951058306996</v>
      </c>
    </row>
    <row r="4257" spans="1:6" x14ac:dyDescent="0.25">
      <c r="A4257" s="348" t="s">
        <v>1312</v>
      </c>
      <c r="B4257" s="343" t="s">
        <v>1099</v>
      </c>
      <c r="C4257" s="399" t="s">
        <v>911</v>
      </c>
      <c r="D4257" s="343" t="s">
        <v>1830</v>
      </c>
      <c r="E4257" s="422">
        <v>28004</v>
      </c>
      <c r="F4257" s="343">
        <v>3.2590535184760299</v>
      </c>
    </row>
    <row r="4258" spans="1:6" x14ac:dyDescent="0.25">
      <c r="A4258" s="348" t="s">
        <v>1312</v>
      </c>
      <c r="B4258" s="343" t="s">
        <v>1099</v>
      </c>
      <c r="C4258" s="399" t="s">
        <v>911</v>
      </c>
      <c r="D4258" s="343" t="s">
        <v>1830</v>
      </c>
      <c r="E4258" s="422">
        <v>28034</v>
      </c>
      <c r="F4258" s="343">
        <v>1.7454093520112099</v>
      </c>
    </row>
    <row r="4259" spans="1:6" x14ac:dyDescent="0.25">
      <c r="A4259" s="348" t="s">
        <v>1312</v>
      </c>
      <c r="B4259" s="343" t="s">
        <v>1099</v>
      </c>
      <c r="C4259" s="399" t="s">
        <v>911</v>
      </c>
      <c r="D4259" s="343" t="s">
        <v>1830</v>
      </c>
      <c r="E4259" s="422">
        <v>28065</v>
      </c>
      <c r="F4259" s="343">
        <v>1.8857250535462899</v>
      </c>
    </row>
    <row r="4260" spans="1:6" x14ac:dyDescent="0.25">
      <c r="A4260" s="348" t="s">
        <v>1312</v>
      </c>
      <c r="B4260" s="343" t="s">
        <v>1099</v>
      </c>
      <c r="C4260" s="399" t="s">
        <v>911</v>
      </c>
      <c r="D4260" s="343" t="s">
        <v>1830</v>
      </c>
      <c r="E4260" s="422">
        <v>28095</v>
      </c>
      <c r="F4260" s="343">
        <v>1.66946857385292</v>
      </c>
    </row>
    <row r="4261" spans="1:6" x14ac:dyDescent="0.25">
      <c r="A4261" s="348" t="s">
        <v>1312</v>
      </c>
      <c r="B4261" s="343" t="s">
        <v>1099</v>
      </c>
      <c r="C4261" s="399" t="s">
        <v>911</v>
      </c>
      <c r="D4261" s="343" t="s">
        <v>1830</v>
      </c>
      <c r="E4261" s="422">
        <v>28126</v>
      </c>
      <c r="F4261" s="343">
        <v>1.53961452740516</v>
      </c>
    </row>
    <row r="4262" spans="1:6" x14ac:dyDescent="0.25">
      <c r="A4262" s="348" t="s">
        <v>1312</v>
      </c>
      <c r="B4262" s="343" t="s">
        <v>1099</v>
      </c>
      <c r="C4262" s="399" t="s">
        <v>911</v>
      </c>
      <c r="D4262" s="343" t="s">
        <v>1830</v>
      </c>
      <c r="E4262" s="422">
        <v>28157</v>
      </c>
      <c r="F4262" s="343">
        <v>1.7671006417675299</v>
      </c>
    </row>
    <row r="4263" spans="1:6" x14ac:dyDescent="0.25">
      <c r="A4263" s="348" t="s">
        <v>1312</v>
      </c>
      <c r="B4263" s="343" t="s">
        <v>1099</v>
      </c>
      <c r="C4263" s="399" t="s">
        <v>911</v>
      </c>
      <c r="D4263" s="343" t="s">
        <v>1830</v>
      </c>
      <c r="E4263" s="422">
        <v>28185</v>
      </c>
      <c r="F4263" s="343">
        <v>3.18075284552503</v>
      </c>
    </row>
    <row r="4264" spans="1:6" x14ac:dyDescent="0.25">
      <c r="A4264" s="348" t="s">
        <v>1312</v>
      </c>
      <c r="B4264" s="343" t="s">
        <v>1099</v>
      </c>
      <c r="C4264" s="399" t="s">
        <v>911</v>
      </c>
      <c r="D4264" s="343" t="s">
        <v>1830</v>
      </c>
      <c r="E4264" s="422">
        <v>28216</v>
      </c>
      <c r="F4264" s="343">
        <v>6.4867811251655496</v>
      </c>
    </row>
    <row r="4265" spans="1:6" x14ac:dyDescent="0.25">
      <c r="A4265" s="348" t="s">
        <v>1312</v>
      </c>
      <c r="B4265" s="343" t="s">
        <v>1099</v>
      </c>
      <c r="C4265" s="399" t="s">
        <v>911</v>
      </c>
      <c r="D4265" s="343" t="s">
        <v>1830</v>
      </c>
      <c r="E4265" s="422">
        <v>28246</v>
      </c>
      <c r="F4265" s="343">
        <v>8.6262507730266993</v>
      </c>
    </row>
    <row r="4266" spans="1:6" x14ac:dyDescent="0.25">
      <c r="A4266" s="348" t="s">
        <v>1312</v>
      </c>
      <c r="B4266" s="343" t="s">
        <v>1099</v>
      </c>
      <c r="C4266" s="399" t="s">
        <v>911</v>
      </c>
      <c r="D4266" s="343" t="s">
        <v>1830</v>
      </c>
      <c r="E4266" s="422">
        <v>28277</v>
      </c>
      <c r="F4266" s="343">
        <v>9.7401572876417504</v>
      </c>
    </row>
    <row r="4267" spans="1:6" x14ac:dyDescent="0.25">
      <c r="A4267" s="348" t="s">
        <v>1312</v>
      </c>
      <c r="B4267" s="343" t="s">
        <v>1099</v>
      </c>
      <c r="C4267" s="399" t="s">
        <v>911</v>
      </c>
      <c r="D4267" s="343" t="s">
        <v>1830</v>
      </c>
      <c r="E4267" s="422">
        <v>28307</v>
      </c>
      <c r="F4267" s="343">
        <v>4.2956733844773201</v>
      </c>
    </row>
    <row r="4268" spans="1:6" x14ac:dyDescent="0.25">
      <c r="A4268" s="348" t="s">
        <v>1312</v>
      </c>
      <c r="B4268" s="343" t="s">
        <v>1099</v>
      </c>
      <c r="C4268" s="399" t="s">
        <v>911</v>
      </c>
      <c r="D4268" s="343" t="s">
        <v>1830</v>
      </c>
      <c r="E4268" s="422">
        <v>28338</v>
      </c>
      <c r="F4268" s="343">
        <v>1.8586135120207301</v>
      </c>
    </row>
    <row r="4269" spans="1:6" x14ac:dyDescent="0.25">
      <c r="A4269" s="348" t="s">
        <v>1312</v>
      </c>
      <c r="B4269" s="343" t="s">
        <v>1099</v>
      </c>
      <c r="C4269" s="399" t="s">
        <v>911</v>
      </c>
      <c r="D4269" s="343" t="s">
        <v>1830</v>
      </c>
      <c r="E4269" s="422">
        <v>28369</v>
      </c>
      <c r="F4269" s="343">
        <v>1.48624206982004</v>
      </c>
    </row>
    <row r="4270" spans="1:6" x14ac:dyDescent="0.25">
      <c r="A4270" s="348" t="s">
        <v>1312</v>
      </c>
      <c r="B4270" s="343" t="s">
        <v>1099</v>
      </c>
      <c r="C4270" s="399" t="s">
        <v>911</v>
      </c>
      <c r="D4270" s="343" t="s">
        <v>1830</v>
      </c>
      <c r="E4270" s="422">
        <v>28399</v>
      </c>
      <c r="F4270" s="343">
        <v>3.9098005539326701</v>
      </c>
    </row>
    <row r="4271" spans="1:6" x14ac:dyDescent="0.25">
      <c r="A4271" s="348" t="s">
        <v>1312</v>
      </c>
      <c r="B4271" s="343" t="s">
        <v>1099</v>
      </c>
      <c r="C4271" s="399" t="s">
        <v>911</v>
      </c>
      <c r="D4271" s="343" t="s">
        <v>1830</v>
      </c>
      <c r="E4271" s="422">
        <v>28430</v>
      </c>
      <c r="F4271" s="343">
        <v>4.2241144465190397</v>
      </c>
    </row>
    <row r="4272" spans="1:6" x14ac:dyDescent="0.25">
      <c r="A4272" s="348" t="s">
        <v>1312</v>
      </c>
      <c r="B4272" s="343" t="s">
        <v>1099</v>
      </c>
      <c r="C4272" s="399" t="s">
        <v>911</v>
      </c>
      <c r="D4272" s="343" t="s">
        <v>1830</v>
      </c>
      <c r="E4272" s="422">
        <v>28460</v>
      </c>
      <c r="F4272" s="343">
        <v>3.7396895732808999</v>
      </c>
    </row>
    <row r="4273" spans="1:6" x14ac:dyDescent="0.25">
      <c r="A4273" s="348" t="s">
        <v>1312</v>
      </c>
      <c r="B4273" s="343" t="s">
        <v>1099</v>
      </c>
      <c r="C4273" s="399" t="s">
        <v>911</v>
      </c>
      <c r="D4273" s="343" t="s">
        <v>1830</v>
      </c>
      <c r="E4273" s="422">
        <v>28491</v>
      </c>
      <c r="F4273" s="343">
        <v>3.4488102892053401</v>
      </c>
    </row>
    <row r="4274" spans="1:6" x14ac:dyDescent="0.25">
      <c r="A4274" s="348" t="s">
        <v>1312</v>
      </c>
      <c r="B4274" s="343" t="s">
        <v>1099</v>
      </c>
      <c r="C4274" s="399" t="s">
        <v>911</v>
      </c>
      <c r="D4274" s="343" t="s">
        <v>1830</v>
      </c>
      <c r="E4274" s="422">
        <v>28522</v>
      </c>
      <c r="F4274" s="343">
        <v>3.9583900820035698</v>
      </c>
    </row>
    <row r="4275" spans="1:6" x14ac:dyDescent="0.25">
      <c r="A4275" s="348" t="s">
        <v>1312</v>
      </c>
      <c r="B4275" s="343" t="s">
        <v>1099</v>
      </c>
      <c r="C4275" s="399" t="s">
        <v>911</v>
      </c>
      <c r="D4275" s="343" t="s">
        <v>1830</v>
      </c>
      <c r="E4275" s="422">
        <v>28550</v>
      </c>
      <c r="F4275" s="343">
        <v>7.1250387326197799</v>
      </c>
    </row>
    <row r="4276" spans="1:6" x14ac:dyDescent="0.25">
      <c r="A4276" s="348" t="s">
        <v>1312</v>
      </c>
      <c r="B4276" s="343" t="s">
        <v>1099</v>
      </c>
      <c r="C4276" s="399" t="s">
        <v>911</v>
      </c>
      <c r="D4276" s="343" t="s">
        <v>1830</v>
      </c>
      <c r="E4276" s="422">
        <v>28581</v>
      </c>
      <c r="F4276" s="343">
        <v>14.530700438374501</v>
      </c>
    </row>
    <row r="4277" spans="1:6" x14ac:dyDescent="0.25">
      <c r="A4277" s="348" t="s">
        <v>1312</v>
      </c>
      <c r="B4277" s="343" t="s">
        <v>1099</v>
      </c>
      <c r="C4277" s="399" t="s">
        <v>911</v>
      </c>
      <c r="D4277" s="343" t="s">
        <v>1830</v>
      </c>
      <c r="E4277" s="422">
        <v>28611</v>
      </c>
      <c r="F4277" s="343">
        <v>19.3232149305713</v>
      </c>
    </row>
    <row r="4278" spans="1:6" x14ac:dyDescent="0.25">
      <c r="A4278" s="348" t="s">
        <v>1312</v>
      </c>
      <c r="B4278" s="343" t="s">
        <v>1099</v>
      </c>
      <c r="C4278" s="399" t="s">
        <v>911</v>
      </c>
      <c r="D4278" s="343" t="s">
        <v>1830</v>
      </c>
      <c r="E4278" s="422">
        <v>28642</v>
      </c>
      <c r="F4278" s="343">
        <v>21.8184188796351</v>
      </c>
    </row>
    <row r="4279" spans="1:6" x14ac:dyDescent="0.25">
      <c r="A4279" s="348" t="s">
        <v>1312</v>
      </c>
      <c r="B4279" s="343" t="s">
        <v>1099</v>
      </c>
      <c r="C4279" s="399" t="s">
        <v>911</v>
      </c>
      <c r="D4279" s="343" t="s">
        <v>1830</v>
      </c>
      <c r="E4279" s="422">
        <v>28672</v>
      </c>
      <c r="F4279" s="343">
        <v>9.6225141447708804</v>
      </c>
    </row>
    <row r="4280" spans="1:6" x14ac:dyDescent="0.25">
      <c r="A4280" s="348" t="s">
        <v>1312</v>
      </c>
      <c r="B4280" s="343" t="s">
        <v>1099</v>
      </c>
      <c r="C4280" s="399" t="s">
        <v>911</v>
      </c>
      <c r="D4280" s="343" t="s">
        <v>1830</v>
      </c>
      <c r="E4280" s="422">
        <v>28703</v>
      </c>
      <c r="F4280" s="343">
        <v>4.1633832948539702</v>
      </c>
    </row>
    <row r="4281" spans="1:6" x14ac:dyDescent="0.25">
      <c r="A4281" s="348" t="s">
        <v>1312</v>
      </c>
      <c r="B4281" s="343" t="s">
        <v>1099</v>
      </c>
      <c r="C4281" s="399" t="s">
        <v>911</v>
      </c>
      <c r="D4281" s="343" t="s">
        <v>1830</v>
      </c>
      <c r="E4281" s="422">
        <v>28734</v>
      </c>
      <c r="F4281" s="343">
        <v>3.3292534276641699</v>
      </c>
    </row>
    <row r="4282" spans="1:6" x14ac:dyDescent="0.25">
      <c r="A4282" s="348" t="s">
        <v>1312</v>
      </c>
      <c r="B4282" s="343" t="s">
        <v>1099</v>
      </c>
      <c r="C4282" s="399" t="s">
        <v>911</v>
      </c>
      <c r="D4282" s="343" t="s">
        <v>1830</v>
      </c>
      <c r="E4282" s="422">
        <v>28764</v>
      </c>
      <c r="F4282" s="343">
        <v>3.0746515034488899</v>
      </c>
    </row>
    <row r="4283" spans="1:6" x14ac:dyDescent="0.25">
      <c r="A4283" s="348" t="s">
        <v>1312</v>
      </c>
      <c r="B4283" s="343" t="s">
        <v>1099</v>
      </c>
      <c r="C4283" s="399" t="s">
        <v>911</v>
      </c>
      <c r="D4283" s="343" t="s">
        <v>1830</v>
      </c>
      <c r="E4283" s="422">
        <v>28795</v>
      </c>
      <c r="F4283" s="343">
        <v>3.3218266902812399</v>
      </c>
    </row>
    <row r="4284" spans="1:6" x14ac:dyDescent="0.25">
      <c r="A4284" s="348" t="s">
        <v>1312</v>
      </c>
      <c r="B4284" s="343" t="s">
        <v>1099</v>
      </c>
      <c r="C4284" s="399" t="s">
        <v>911</v>
      </c>
      <c r="D4284" s="343" t="s">
        <v>1830</v>
      </c>
      <c r="E4284" s="422">
        <v>28825</v>
      </c>
      <c r="F4284" s="343">
        <v>2.9408769092722098</v>
      </c>
    </row>
    <row r="4285" spans="1:6" x14ac:dyDescent="0.25">
      <c r="A4285" s="348" t="s">
        <v>1312</v>
      </c>
      <c r="B4285" s="343" t="s">
        <v>1099</v>
      </c>
      <c r="C4285" s="399" t="s">
        <v>911</v>
      </c>
      <c r="D4285" s="343" t="s">
        <v>1830</v>
      </c>
      <c r="E4285" s="422">
        <v>28856</v>
      </c>
      <c r="F4285" s="343">
        <v>2.71213060475662</v>
      </c>
    </row>
    <row r="4286" spans="1:6" x14ac:dyDescent="0.25">
      <c r="A4286" s="348" t="s">
        <v>1312</v>
      </c>
      <c r="B4286" s="343" t="s">
        <v>1099</v>
      </c>
      <c r="C4286" s="399" t="s">
        <v>911</v>
      </c>
      <c r="D4286" s="343" t="s">
        <v>1830</v>
      </c>
      <c r="E4286" s="422">
        <v>28887</v>
      </c>
      <c r="F4286" s="343">
        <v>3.1128621138046499</v>
      </c>
    </row>
    <row r="4287" spans="1:6" x14ac:dyDescent="0.25">
      <c r="A4287" s="348" t="s">
        <v>1312</v>
      </c>
      <c r="B4287" s="343" t="s">
        <v>1099</v>
      </c>
      <c r="C4287" s="399" t="s">
        <v>911</v>
      </c>
      <c r="D4287" s="343" t="s">
        <v>1830</v>
      </c>
      <c r="E4287" s="422">
        <v>28915</v>
      </c>
      <c r="F4287" s="343">
        <v>5.6031019355567402</v>
      </c>
    </row>
    <row r="4288" spans="1:6" x14ac:dyDescent="0.25">
      <c r="A4288" s="348" t="s">
        <v>1312</v>
      </c>
      <c r="B4288" s="343" t="s">
        <v>1099</v>
      </c>
      <c r="C4288" s="399" t="s">
        <v>911</v>
      </c>
      <c r="D4288" s="343" t="s">
        <v>1830</v>
      </c>
      <c r="E4288" s="422">
        <v>28946</v>
      </c>
      <c r="F4288" s="343">
        <v>11.426884653764599</v>
      </c>
    </row>
    <row r="4289" spans="1:6" x14ac:dyDescent="0.25">
      <c r="A4289" s="348" t="s">
        <v>1312</v>
      </c>
      <c r="B4289" s="343" t="s">
        <v>1099</v>
      </c>
      <c r="C4289" s="399" t="s">
        <v>911</v>
      </c>
      <c r="D4289" s="343" t="s">
        <v>1830</v>
      </c>
      <c r="E4289" s="422">
        <v>28976</v>
      </c>
      <c r="F4289" s="343">
        <v>15.1956988644824</v>
      </c>
    </row>
    <row r="4290" spans="1:6" x14ac:dyDescent="0.25">
      <c r="A4290" s="348" t="s">
        <v>1312</v>
      </c>
      <c r="B4290" s="343" t="s">
        <v>1099</v>
      </c>
      <c r="C4290" s="399" t="s">
        <v>911</v>
      </c>
      <c r="D4290" s="343" t="s">
        <v>1830</v>
      </c>
      <c r="E4290" s="422">
        <v>29007</v>
      </c>
      <c r="F4290" s="343">
        <v>17.157917260938301</v>
      </c>
    </row>
    <row r="4291" spans="1:6" x14ac:dyDescent="0.25">
      <c r="A4291" s="348" t="s">
        <v>1312</v>
      </c>
      <c r="B4291" s="343" t="s">
        <v>1099</v>
      </c>
      <c r="C4291" s="399" t="s">
        <v>911</v>
      </c>
      <c r="D4291" s="343" t="s">
        <v>1830</v>
      </c>
      <c r="E4291" s="422">
        <v>29037</v>
      </c>
      <c r="F4291" s="343">
        <v>7.56710660149123</v>
      </c>
    </row>
    <row r="4292" spans="1:6" x14ac:dyDescent="0.25">
      <c r="A4292" s="348" t="s">
        <v>1312</v>
      </c>
      <c r="B4292" s="343" t="s">
        <v>1099</v>
      </c>
      <c r="C4292" s="399" t="s">
        <v>911</v>
      </c>
      <c r="D4292" s="343" t="s">
        <v>1830</v>
      </c>
      <c r="E4292" s="422">
        <v>29068</v>
      </c>
      <c r="F4292" s="343">
        <v>3.2740679557377699</v>
      </c>
    </row>
    <row r="4293" spans="1:6" x14ac:dyDescent="0.25">
      <c r="A4293" s="348" t="s">
        <v>1312</v>
      </c>
      <c r="B4293" s="343" t="s">
        <v>1099</v>
      </c>
      <c r="C4293" s="399" t="s">
        <v>911</v>
      </c>
      <c r="D4293" s="343" t="s">
        <v>1830</v>
      </c>
      <c r="E4293" s="422">
        <v>29099</v>
      </c>
      <c r="F4293" s="343">
        <v>2.6181115674644402</v>
      </c>
    </row>
    <row r="4294" spans="1:6" x14ac:dyDescent="0.25">
      <c r="A4294" s="348" t="s">
        <v>1312</v>
      </c>
      <c r="B4294" s="343" t="s">
        <v>1099</v>
      </c>
      <c r="C4294" s="399" t="s">
        <v>911</v>
      </c>
      <c r="D4294" s="343" t="s">
        <v>1830</v>
      </c>
      <c r="E4294" s="422">
        <v>29129</v>
      </c>
      <c r="F4294" s="343">
        <v>3.9720172439120902</v>
      </c>
    </row>
    <row r="4295" spans="1:6" x14ac:dyDescent="0.25">
      <c r="A4295" s="348" t="s">
        <v>1312</v>
      </c>
      <c r="B4295" s="343" t="s">
        <v>1099</v>
      </c>
      <c r="C4295" s="399" t="s">
        <v>911</v>
      </c>
      <c r="D4295" s="343" t="s">
        <v>1830</v>
      </c>
      <c r="E4295" s="422">
        <v>29160</v>
      </c>
      <c r="F4295" s="343">
        <v>4.2913328161855704</v>
      </c>
    </row>
    <row r="4296" spans="1:6" x14ac:dyDescent="0.25">
      <c r="A4296" s="348" t="s">
        <v>1312</v>
      </c>
      <c r="B4296" s="343" t="s">
        <v>1099</v>
      </c>
      <c r="C4296" s="399" t="s">
        <v>911</v>
      </c>
      <c r="D4296" s="343" t="s">
        <v>1830</v>
      </c>
      <c r="E4296" s="422">
        <v>29190</v>
      </c>
      <c r="F4296" s="343">
        <v>3.7991992857561501</v>
      </c>
    </row>
    <row r="4297" spans="1:6" x14ac:dyDescent="0.25">
      <c r="A4297" s="348" t="s">
        <v>1312</v>
      </c>
      <c r="B4297" s="343" t="s">
        <v>1099</v>
      </c>
      <c r="C4297" s="399" t="s">
        <v>911</v>
      </c>
      <c r="D4297" s="343" t="s">
        <v>1830</v>
      </c>
      <c r="E4297" s="422">
        <v>29221</v>
      </c>
      <c r="F4297" s="343">
        <v>3.50369123712108</v>
      </c>
    </row>
    <row r="4298" spans="1:6" x14ac:dyDescent="0.25">
      <c r="A4298" s="348" t="s">
        <v>1312</v>
      </c>
      <c r="B4298" s="343" t="s">
        <v>1099</v>
      </c>
      <c r="C4298" s="399" t="s">
        <v>911</v>
      </c>
      <c r="D4298" s="343" t="s">
        <v>1830</v>
      </c>
      <c r="E4298" s="422">
        <v>29252</v>
      </c>
      <c r="F4298" s="343">
        <v>4.0213799775628001</v>
      </c>
    </row>
    <row r="4299" spans="1:6" x14ac:dyDescent="0.25">
      <c r="A4299" s="348" t="s">
        <v>1312</v>
      </c>
      <c r="B4299" s="343" t="s">
        <v>1099</v>
      </c>
      <c r="C4299" s="399" t="s">
        <v>911</v>
      </c>
      <c r="D4299" s="343" t="s">
        <v>1830</v>
      </c>
      <c r="E4299" s="422">
        <v>29281</v>
      </c>
      <c r="F4299" s="343">
        <v>7.2384195355031604</v>
      </c>
    </row>
    <row r="4300" spans="1:6" x14ac:dyDescent="0.25">
      <c r="A4300" s="348" t="s">
        <v>1312</v>
      </c>
      <c r="B4300" s="343" t="s">
        <v>1099</v>
      </c>
      <c r="C4300" s="399" t="s">
        <v>911</v>
      </c>
      <c r="D4300" s="343" t="s">
        <v>1830</v>
      </c>
      <c r="E4300" s="422">
        <v>29312</v>
      </c>
      <c r="F4300" s="343">
        <v>14.7619275999362</v>
      </c>
    </row>
    <row r="4301" spans="1:6" x14ac:dyDescent="0.25">
      <c r="A4301" s="348" t="s">
        <v>1312</v>
      </c>
      <c r="B4301" s="343" t="s">
        <v>1099</v>
      </c>
      <c r="C4301" s="399" t="s">
        <v>911</v>
      </c>
      <c r="D4301" s="343" t="s">
        <v>1830</v>
      </c>
      <c r="E4301" s="422">
        <v>29342</v>
      </c>
      <c r="F4301" s="343">
        <v>19.630705416635099</v>
      </c>
    </row>
    <row r="4302" spans="1:6" x14ac:dyDescent="0.25">
      <c r="A4302" s="348" t="s">
        <v>1312</v>
      </c>
      <c r="B4302" s="343" t="s">
        <v>1099</v>
      </c>
      <c r="C4302" s="399" t="s">
        <v>911</v>
      </c>
      <c r="D4302" s="343" t="s">
        <v>1830</v>
      </c>
      <c r="E4302" s="422">
        <v>29373</v>
      </c>
      <c r="F4302" s="343">
        <v>22.165615567688601</v>
      </c>
    </row>
    <row r="4303" spans="1:6" x14ac:dyDescent="0.25">
      <c r="A4303" s="348" t="s">
        <v>1312</v>
      </c>
      <c r="B4303" s="343" t="s">
        <v>1099</v>
      </c>
      <c r="C4303" s="399" t="s">
        <v>911</v>
      </c>
      <c r="D4303" s="343" t="s">
        <v>1830</v>
      </c>
      <c r="E4303" s="422">
        <v>29403</v>
      </c>
      <c r="F4303" s="343">
        <v>9.7756372954557893</v>
      </c>
    </row>
    <row r="4304" spans="1:6" x14ac:dyDescent="0.25">
      <c r="A4304" s="348" t="s">
        <v>1312</v>
      </c>
      <c r="B4304" s="343" t="s">
        <v>1099</v>
      </c>
      <c r="C4304" s="399" t="s">
        <v>911</v>
      </c>
      <c r="D4304" s="343" t="s">
        <v>1830</v>
      </c>
      <c r="E4304" s="422">
        <v>29434</v>
      </c>
      <c r="F4304" s="343">
        <v>4.2296352491795899</v>
      </c>
    </row>
    <row r="4305" spans="1:6" x14ac:dyDescent="0.25">
      <c r="A4305" s="348" t="s">
        <v>1312</v>
      </c>
      <c r="B4305" s="343" t="s">
        <v>1099</v>
      </c>
      <c r="C4305" s="399" t="s">
        <v>911</v>
      </c>
      <c r="D4305" s="343" t="s">
        <v>1830</v>
      </c>
      <c r="E4305" s="422">
        <v>29465</v>
      </c>
      <c r="F4305" s="343">
        <v>3.3822318662097302</v>
      </c>
    </row>
    <row r="4306" spans="1:6" x14ac:dyDescent="0.25">
      <c r="A4306" s="348" t="s">
        <v>1312</v>
      </c>
      <c r="B4306" s="343" t="s">
        <v>1099</v>
      </c>
      <c r="C4306" s="399" t="s">
        <v>911</v>
      </c>
      <c r="D4306" s="343" t="s">
        <v>1830</v>
      </c>
      <c r="E4306" s="422">
        <v>29495</v>
      </c>
      <c r="F4306" s="343">
        <v>2.5229850524250699</v>
      </c>
    </row>
    <row r="4307" spans="1:6" x14ac:dyDescent="0.25">
      <c r="A4307" s="348" t="s">
        <v>1312</v>
      </c>
      <c r="B4307" s="343" t="s">
        <v>1099</v>
      </c>
      <c r="C4307" s="399" t="s">
        <v>911</v>
      </c>
      <c r="D4307" s="343" t="s">
        <v>1830</v>
      </c>
      <c r="E4307" s="422">
        <v>29526</v>
      </c>
      <c r="F4307" s="343">
        <v>2.7258110640913902</v>
      </c>
    </row>
    <row r="4308" spans="1:6" x14ac:dyDescent="0.25">
      <c r="A4308" s="348" t="s">
        <v>1312</v>
      </c>
      <c r="B4308" s="343" t="s">
        <v>1099</v>
      </c>
      <c r="C4308" s="399" t="s">
        <v>911</v>
      </c>
      <c r="D4308" s="343" t="s">
        <v>1830</v>
      </c>
      <c r="E4308" s="422">
        <v>29556</v>
      </c>
      <c r="F4308" s="343">
        <v>2.4132128388511398</v>
      </c>
    </row>
    <row r="4309" spans="1:6" x14ac:dyDescent="0.25">
      <c r="A4309" s="348" t="s">
        <v>1312</v>
      </c>
      <c r="B4309" s="343" t="s">
        <v>1099</v>
      </c>
      <c r="C4309" s="399" t="s">
        <v>911</v>
      </c>
      <c r="D4309" s="343" t="s">
        <v>1830</v>
      </c>
      <c r="E4309" s="422">
        <v>29587</v>
      </c>
      <c r="F4309" s="343">
        <v>2.2255091246438798</v>
      </c>
    </row>
    <row r="4310" spans="1:6" x14ac:dyDescent="0.25">
      <c r="A4310" s="348" t="s">
        <v>1312</v>
      </c>
      <c r="B4310" s="343" t="s">
        <v>1099</v>
      </c>
      <c r="C4310" s="399" t="s">
        <v>911</v>
      </c>
      <c r="D4310" s="343" t="s">
        <v>1830</v>
      </c>
      <c r="E4310" s="422">
        <v>29618</v>
      </c>
      <c r="F4310" s="343">
        <v>2.5543397599955</v>
      </c>
    </row>
    <row r="4311" spans="1:6" x14ac:dyDescent="0.25">
      <c r="A4311" s="348" t="s">
        <v>1312</v>
      </c>
      <c r="B4311" s="343" t="s">
        <v>1099</v>
      </c>
      <c r="C4311" s="399" t="s">
        <v>911</v>
      </c>
      <c r="D4311" s="343" t="s">
        <v>1830</v>
      </c>
      <c r="E4311" s="422">
        <v>29646</v>
      </c>
      <c r="F4311" s="343">
        <v>4.5977706464509698</v>
      </c>
    </row>
    <row r="4312" spans="1:6" x14ac:dyDescent="0.25">
      <c r="A4312" s="348" t="s">
        <v>1312</v>
      </c>
      <c r="B4312" s="343" t="s">
        <v>1099</v>
      </c>
      <c r="C4312" s="399" t="s">
        <v>911</v>
      </c>
      <c r="D4312" s="343" t="s">
        <v>1830</v>
      </c>
      <c r="E4312" s="422">
        <v>29677</v>
      </c>
      <c r="F4312" s="343">
        <v>9.3766266339110498</v>
      </c>
    </row>
    <row r="4313" spans="1:6" x14ac:dyDescent="0.25">
      <c r="A4313" s="348" t="s">
        <v>1312</v>
      </c>
      <c r="B4313" s="343" t="s">
        <v>1099</v>
      </c>
      <c r="C4313" s="399" t="s">
        <v>911</v>
      </c>
      <c r="D4313" s="343" t="s">
        <v>1830</v>
      </c>
      <c r="E4313" s="422">
        <v>29707</v>
      </c>
      <c r="F4313" s="343">
        <v>12.469224903452201</v>
      </c>
    </row>
    <row r="4314" spans="1:6" x14ac:dyDescent="0.25">
      <c r="A4314" s="348" t="s">
        <v>1312</v>
      </c>
      <c r="B4314" s="343" t="s">
        <v>1099</v>
      </c>
      <c r="C4314" s="399" t="s">
        <v>911</v>
      </c>
      <c r="D4314" s="343" t="s">
        <v>1830</v>
      </c>
      <c r="E4314" s="422">
        <v>29738</v>
      </c>
      <c r="F4314" s="343">
        <v>14.079374111679099</v>
      </c>
    </row>
    <row r="4315" spans="1:6" x14ac:dyDescent="0.25">
      <c r="A4315" s="348" t="s">
        <v>1312</v>
      </c>
      <c r="B4315" s="343" t="s">
        <v>1099</v>
      </c>
      <c r="C4315" s="399" t="s">
        <v>911</v>
      </c>
      <c r="D4315" s="343" t="s">
        <v>1830</v>
      </c>
      <c r="E4315" s="422">
        <v>29768</v>
      </c>
      <c r="F4315" s="343">
        <v>6.2093856244371004</v>
      </c>
    </row>
    <row r="4316" spans="1:6" x14ac:dyDescent="0.25">
      <c r="A4316" s="348" t="s">
        <v>1312</v>
      </c>
      <c r="B4316" s="343" t="s">
        <v>1099</v>
      </c>
      <c r="C4316" s="399" t="s">
        <v>911</v>
      </c>
      <c r="D4316" s="343" t="s">
        <v>1830</v>
      </c>
      <c r="E4316" s="422">
        <v>29799</v>
      </c>
      <c r="F4316" s="343">
        <v>2.6866213955254601</v>
      </c>
    </row>
    <row r="4317" spans="1:6" x14ac:dyDescent="0.25">
      <c r="A4317" s="348" t="s">
        <v>1312</v>
      </c>
      <c r="B4317" s="343" t="s">
        <v>1099</v>
      </c>
      <c r="C4317" s="399" t="s">
        <v>911</v>
      </c>
      <c r="D4317" s="343" t="s">
        <v>1830</v>
      </c>
      <c r="E4317" s="422">
        <v>29830</v>
      </c>
      <c r="F4317" s="343">
        <v>2.1483593645928698</v>
      </c>
    </row>
    <row r="4318" spans="1:6" x14ac:dyDescent="0.25">
      <c r="A4318" s="348" t="s">
        <v>1312</v>
      </c>
      <c r="B4318" s="343" t="s">
        <v>1099</v>
      </c>
      <c r="C4318" s="399" t="s">
        <v>911</v>
      </c>
      <c r="D4318" s="343" t="s">
        <v>1830</v>
      </c>
      <c r="E4318" s="422">
        <v>29860</v>
      </c>
      <c r="F4318" s="343">
        <v>4.93526019358307</v>
      </c>
    </row>
    <row r="4319" spans="1:6" x14ac:dyDescent="0.25">
      <c r="A4319" s="348" t="s">
        <v>1312</v>
      </c>
      <c r="B4319" s="343" t="s">
        <v>1099</v>
      </c>
      <c r="C4319" s="399" t="s">
        <v>911</v>
      </c>
      <c r="D4319" s="343" t="s">
        <v>1830</v>
      </c>
      <c r="E4319" s="422">
        <v>29891</v>
      </c>
      <c r="F4319" s="343">
        <v>5.3320121048311702</v>
      </c>
    </row>
    <row r="4320" spans="1:6" x14ac:dyDescent="0.25">
      <c r="A4320" s="348" t="s">
        <v>1312</v>
      </c>
      <c r="B4320" s="343" t="s">
        <v>1099</v>
      </c>
      <c r="C4320" s="399" t="s">
        <v>911</v>
      </c>
      <c r="D4320" s="343" t="s">
        <v>1830</v>
      </c>
      <c r="E4320" s="422">
        <v>29921</v>
      </c>
      <c r="F4320" s="343">
        <v>4.72053262891035</v>
      </c>
    </row>
    <row r="4321" spans="1:6" x14ac:dyDescent="0.25">
      <c r="A4321" s="348" t="s">
        <v>1312</v>
      </c>
      <c r="B4321" s="343" t="s">
        <v>1099</v>
      </c>
      <c r="C4321" s="399" t="s">
        <v>911</v>
      </c>
      <c r="D4321" s="343" t="s">
        <v>1830</v>
      </c>
      <c r="E4321" s="422">
        <v>29952</v>
      </c>
      <c r="F4321" s="343">
        <v>4.3533617382130902</v>
      </c>
    </row>
    <row r="4322" spans="1:6" x14ac:dyDescent="0.25">
      <c r="A4322" s="348" t="s">
        <v>1312</v>
      </c>
      <c r="B4322" s="343" t="s">
        <v>1099</v>
      </c>
      <c r="C4322" s="399" t="s">
        <v>911</v>
      </c>
      <c r="D4322" s="343" t="s">
        <v>1830</v>
      </c>
      <c r="E4322" s="422">
        <v>29983</v>
      </c>
      <c r="F4322" s="343">
        <v>4.99659374766222</v>
      </c>
    </row>
    <row r="4323" spans="1:6" x14ac:dyDescent="0.25">
      <c r="A4323" s="348" t="s">
        <v>1312</v>
      </c>
      <c r="B4323" s="343" t="s">
        <v>1099</v>
      </c>
      <c r="C4323" s="399" t="s">
        <v>911</v>
      </c>
      <c r="D4323" s="343" t="s">
        <v>1830</v>
      </c>
      <c r="E4323" s="422">
        <v>30011</v>
      </c>
      <c r="F4323" s="343">
        <v>8.9937886983688706</v>
      </c>
    </row>
    <row r="4324" spans="1:6" x14ac:dyDescent="0.25">
      <c r="A4324" s="348" t="s">
        <v>1312</v>
      </c>
      <c r="B4324" s="343" t="s">
        <v>1099</v>
      </c>
      <c r="C4324" s="399" t="s">
        <v>911</v>
      </c>
      <c r="D4324" s="343" t="s">
        <v>1830</v>
      </c>
      <c r="E4324" s="422">
        <v>30042</v>
      </c>
      <c r="F4324" s="343">
        <v>18.341801958736099</v>
      </c>
    </row>
    <row r="4325" spans="1:6" x14ac:dyDescent="0.25">
      <c r="A4325" s="348" t="s">
        <v>1312</v>
      </c>
      <c r="B4325" s="343" t="s">
        <v>1099</v>
      </c>
      <c r="C4325" s="399" t="s">
        <v>911</v>
      </c>
      <c r="D4325" s="343" t="s">
        <v>1830</v>
      </c>
      <c r="E4325" s="422">
        <v>30072</v>
      </c>
      <c r="F4325" s="343">
        <v>24.391293658950399</v>
      </c>
    </row>
    <row r="4326" spans="1:6" x14ac:dyDescent="0.25">
      <c r="A4326" s="348" t="s">
        <v>1312</v>
      </c>
      <c r="B4326" s="343" t="s">
        <v>1099</v>
      </c>
      <c r="C4326" s="399" t="s">
        <v>911</v>
      </c>
      <c r="D4326" s="343" t="s">
        <v>1830</v>
      </c>
      <c r="E4326" s="422">
        <v>30103</v>
      </c>
      <c r="F4326" s="343">
        <v>27.540937881159898</v>
      </c>
    </row>
    <row r="4327" spans="1:6" x14ac:dyDescent="0.25">
      <c r="A4327" s="348" t="s">
        <v>1312</v>
      </c>
      <c r="B4327" s="343" t="s">
        <v>1099</v>
      </c>
      <c r="C4327" s="399" t="s">
        <v>911</v>
      </c>
      <c r="D4327" s="343" t="s">
        <v>1830</v>
      </c>
      <c r="E4327" s="422">
        <v>30133</v>
      </c>
      <c r="F4327" s="343">
        <v>12.1463001413487</v>
      </c>
    </row>
    <row r="4328" spans="1:6" x14ac:dyDescent="0.25">
      <c r="A4328" s="348" t="s">
        <v>1312</v>
      </c>
      <c r="B4328" s="343" t="s">
        <v>1099</v>
      </c>
      <c r="C4328" s="399" t="s">
        <v>911</v>
      </c>
      <c r="D4328" s="343" t="s">
        <v>1830</v>
      </c>
      <c r="E4328" s="422">
        <v>30164</v>
      </c>
      <c r="F4328" s="343">
        <v>5.2553524309709303</v>
      </c>
    </row>
    <row r="4329" spans="1:6" x14ac:dyDescent="0.25">
      <c r="A4329" s="348" t="s">
        <v>1312</v>
      </c>
      <c r="B4329" s="343" t="s">
        <v>1099</v>
      </c>
      <c r="C4329" s="399" t="s">
        <v>911</v>
      </c>
      <c r="D4329" s="343" t="s">
        <v>1830</v>
      </c>
      <c r="E4329" s="422">
        <v>30195</v>
      </c>
      <c r="F4329" s="343">
        <v>4.2024475901652201</v>
      </c>
    </row>
    <row r="4330" spans="1:6" x14ac:dyDescent="0.25">
      <c r="A4330" s="348" t="s">
        <v>1312</v>
      </c>
      <c r="B4330" s="343" t="s">
        <v>1099</v>
      </c>
      <c r="C4330" s="399" t="s">
        <v>911</v>
      </c>
      <c r="D4330" s="343" t="s">
        <v>1830</v>
      </c>
      <c r="E4330" s="422">
        <v>30225</v>
      </c>
      <c r="F4330" s="343">
        <v>5.2751959178666104</v>
      </c>
    </row>
    <row r="4331" spans="1:6" x14ac:dyDescent="0.25">
      <c r="A4331" s="348" t="s">
        <v>1312</v>
      </c>
      <c r="B4331" s="343" t="s">
        <v>1099</v>
      </c>
      <c r="C4331" s="399" t="s">
        <v>911</v>
      </c>
      <c r="D4331" s="343" t="s">
        <v>1830</v>
      </c>
      <c r="E4331" s="422">
        <v>30256</v>
      </c>
      <c r="F4331" s="343">
        <v>5.6992756989778401</v>
      </c>
    </row>
    <row r="4332" spans="1:6" x14ac:dyDescent="0.25">
      <c r="A4332" s="348" t="s">
        <v>1312</v>
      </c>
      <c r="B4332" s="343" t="s">
        <v>1099</v>
      </c>
      <c r="C4332" s="399" t="s">
        <v>911</v>
      </c>
      <c r="D4332" s="343" t="s">
        <v>1830</v>
      </c>
      <c r="E4332" s="422">
        <v>30286</v>
      </c>
      <c r="F4332" s="343">
        <v>5.0456781359900198</v>
      </c>
    </row>
    <row r="4333" spans="1:6" x14ac:dyDescent="0.25">
      <c r="A4333" s="348" t="s">
        <v>1312</v>
      </c>
      <c r="B4333" s="343" t="s">
        <v>1099</v>
      </c>
      <c r="C4333" s="399" t="s">
        <v>911</v>
      </c>
      <c r="D4333" s="343" t="s">
        <v>1830</v>
      </c>
      <c r="E4333" s="422">
        <v>30317</v>
      </c>
      <c r="F4333" s="343">
        <v>4.6532168861689804</v>
      </c>
    </row>
    <row r="4334" spans="1:6" x14ac:dyDescent="0.25">
      <c r="A4334" s="348" t="s">
        <v>1312</v>
      </c>
      <c r="B4334" s="343" t="s">
        <v>1099</v>
      </c>
      <c r="C4334" s="399" t="s">
        <v>911</v>
      </c>
      <c r="D4334" s="343" t="s">
        <v>1830</v>
      </c>
      <c r="E4334" s="422">
        <v>30348</v>
      </c>
      <c r="F4334" s="343">
        <v>5.3407540650393202</v>
      </c>
    </row>
    <row r="4335" spans="1:6" x14ac:dyDescent="0.25">
      <c r="A4335" s="348" t="s">
        <v>1312</v>
      </c>
      <c r="B4335" s="343" t="s">
        <v>1099</v>
      </c>
      <c r="C4335" s="399" t="s">
        <v>911</v>
      </c>
      <c r="D4335" s="343" t="s">
        <v>1830</v>
      </c>
      <c r="E4335" s="422">
        <v>30376</v>
      </c>
      <c r="F4335" s="343">
        <v>9.6132717560622094</v>
      </c>
    </row>
    <row r="4336" spans="1:6" x14ac:dyDescent="0.25">
      <c r="A4336" s="348" t="s">
        <v>1312</v>
      </c>
      <c r="B4336" s="343" t="s">
        <v>1099</v>
      </c>
      <c r="C4336" s="399" t="s">
        <v>911</v>
      </c>
      <c r="D4336" s="343" t="s">
        <v>1830</v>
      </c>
      <c r="E4336" s="422">
        <v>30407</v>
      </c>
      <c r="F4336" s="343">
        <v>19.6051667032363</v>
      </c>
    </row>
    <row r="4337" spans="1:6" x14ac:dyDescent="0.25">
      <c r="A4337" s="348" t="s">
        <v>1312</v>
      </c>
      <c r="B4337" s="343" t="s">
        <v>1099</v>
      </c>
      <c r="C4337" s="399" t="s">
        <v>911</v>
      </c>
      <c r="D4337" s="343" t="s">
        <v>1830</v>
      </c>
      <c r="E4337" s="422">
        <v>30437</v>
      </c>
      <c r="F4337" s="343">
        <v>26.071341265548401</v>
      </c>
    </row>
    <row r="4338" spans="1:6" x14ac:dyDescent="0.25">
      <c r="A4338" s="348" t="s">
        <v>1312</v>
      </c>
      <c r="B4338" s="343" t="s">
        <v>1099</v>
      </c>
      <c r="C4338" s="399" t="s">
        <v>911</v>
      </c>
      <c r="D4338" s="343" t="s">
        <v>1830</v>
      </c>
      <c r="E4338" s="422">
        <v>30468</v>
      </c>
      <c r="F4338" s="343">
        <v>29.437929792194801</v>
      </c>
    </row>
    <row r="4339" spans="1:6" x14ac:dyDescent="0.25">
      <c r="A4339" s="348" t="s">
        <v>1312</v>
      </c>
      <c r="B4339" s="343" t="s">
        <v>1099</v>
      </c>
      <c r="C4339" s="399" t="s">
        <v>911</v>
      </c>
      <c r="D4339" s="343" t="s">
        <v>1830</v>
      </c>
      <c r="E4339" s="422">
        <v>30498</v>
      </c>
      <c r="F4339" s="343">
        <v>12.982924994742101</v>
      </c>
    </row>
    <row r="4340" spans="1:6" x14ac:dyDescent="0.25">
      <c r="A4340" s="348" t="s">
        <v>1312</v>
      </c>
      <c r="B4340" s="343" t="s">
        <v>1099</v>
      </c>
      <c r="C4340" s="399" t="s">
        <v>911</v>
      </c>
      <c r="D4340" s="343" t="s">
        <v>1830</v>
      </c>
      <c r="E4340" s="422">
        <v>30529</v>
      </c>
      <c r="F4340" s="343">
        <v>5.6173357844140099</v>
      </c>
    </row>
    <row r="4341" spans="1:6" x14ac:dyDescent="0.25">
      <c r="A4341" s="348" t="s">
        <v>1312</v>
      </c>
      <c r="B4341" s="343" t="s">
        <v>1099</v>
      </c>
      <c r="C4341" s="399" t="s">
        <v>911</v>
      </c>
      <c r="D4341" s="343" t="s">
        <v>1830</v>
      </c>
      <c r="E4341" s="422">
        <v>30560</v>
      </c>
      <c r="F4341" s="343">
        <v>4.4919079244316498</v>
      </c>
    </row>
    <row r="4342" spans="1:6" x14ac:dyDescent="0.25">
      <c r="A4342" s="348" t="s">
        <v>1312</v>
      </c>
      <c r="B4342" s="343" t="s">
        <v>1099</v>
      </c>
      <c r="C4342" s="399" t="s">
        <v>911</v>
      </c>
      <c r="D4342" s="343" t="s">
        <v>1830</v>
      </c>
      <c r="E4342" s="422">
        <v>30590</v>
      </c>
      <c r="F4342" s="343">
        <v>6.3929657262917203</v>
      </c>
    </row>
    <row r="4343" spans="1:6" x14ac:dyDescent="0.25">
      <c r="A4343" s="348" t="s">
        <v>1312</v>
      </c>
      <c r="B4343" s="343" t="s">
        <v>1099</v>
      </c>
      <c r="C4343" s="399" t="s">
        <v>911</v>
      </c>
      <c r="D4343" s="343" t="s">
        <v>1830</v>
      </c>
      <c r="E4343" s="422">
        <v>30621</v>
      </c>
      <c r="F4343" s="343">
        <v>6.9069044591973796</v>
      </c>
    </row>
    <row r="4344" spans="1:6" x14ac:dyDescent="0.25">
      <c r="A4344" s="348" t="s">
        <v>1312</v>
      </c>
      <c r="B4344" s="343" t="s">
        <v>1099</v>
      </c>
      <c r="C4344" s="399" t="s">
        <v>911</v>
      </c>
      <c r="D4344" s="343" t="s">
        <v>1830</v>
      </c>
      <c r="E4344" s="422">
        <v>30651</v>
      </c>
      <c r="F4344" s="343">
        <v>6.1148150498131599</v>
      </c>
    </row>
    <row r="4345" spans="1:6" x14ac:dyDescent="0.25">
      <c r="A4345" s="348" t="s">
        <v>1312</v>
      </c>
      <c r="B4345" s="343" t="s">
        <v>1099</v>
      </c>
      <c r="C4345" s="399" t="s">
        <v>911</v>
      </c>
      <c r="D4345" s="343" t="s">
        <v>1830</v>
      </c>
      <c r="E4345" s="422">
        <v>30682</v>
      </c>
      <c r="F4345" s="343">
        <v>5.63919455001224</v>
      </c>
    </row>
    <row r="4346" spans="1:6" x14ac:dyDescent="0.25">
      <c r="A4346" s="348" t="s">
        <v>1312</v>
      </c>
      <c r="B4346" s="343" t="s">
        <v>1099</v>
      </c>
      <c r="C4346" s="399" t="s">
        <v>911</v>
      </c>
      <c r="D4346" s="343" t="s">
        <v>1830</v>
      </c>
      <c r="E4346" s="422">
        <v>30713</v>
      </c>
      <c r="F4346" s="343">
        <v>6.4724150954677304</v>
      </c>
    </row>
    <row r="4347" spans="1:6" x14ac:dyDescent="0.25">
      <c r="A4347" s="348" t="s">
        <v>1312</v>
      </c>
      <c r="B4347" s="343" t="s">
        <v>1099</v>
      </c>
      <c r="C4347" s="399" t="s">
        <v>911</v>
      </c>
      <c r="D4347" s="343" t="s">
        <v>1830</v>
      </c>
      <c r="E4347" s="422">
        <v>30742</v>
      </c>
      <c r="F4347" s="343">
        <v>11.6502434811726</v>
      </c>
    </row>
    <row r="4348" spans="1:6" x14ac:dyDescent="0.25">
      <c r="A4348" s="348" t="s">
        <v>1312</v>
      </c>
      <c r="B4348" s="343" t="s">
        <v>1099</v>
      </c>
      <c r="C4348" s="399" t="s">
        <v>911</v>
      </c>
      <c r="D4348" s="343" t="s">
        <v>1830</v>
      </c>
      <c r="E4348" s="422">
        <v>30773</v>
      </c>
      <c r="F4348" s="343">
        <v>23.759337234760601</v>
      </c>
    </row>
    <row r="4349" spans="1:6" x14ac:dyDescent="0.25">
      <c r="A4349" s="348" t="s">
        <v>1312</v>
      </c>
      <c r="B4349" s="343" t="s">
        <v>1099</v>
      </c>
      <c r="C4349" s="399" t="s">
        <v>911</v>
      </c>
      <c r="D4349" s="343" t="s">
        <v>1830</v>
      </c>
      <c r="E4349" s="422">
        <v>30803</v>
      </c>
      <c r="F4349" s="343">
        <v>31.595639999757999</v>
      </c>
    </row>
    <row r="4350" spans="1:6" x14ac:dyDescent="0.25">
      <c r="A4350" s="348" t="s">
        <v>1312</v>
      </c>
      <c r="B4350" s="343" t="s">
        <v>1099</v>
      </c>
      <c r="C4350" s="399" t="s">
        <v>911</v>
      </c>
      <c r="D4350" s="343" t="s">
        <v>1830</v>
      </c>
      <c r="E4350" s="422">
        <v>30834</v>
      </c>
      <c r="F4350" s="343">
        <v>35.675580422915097</v>
      </c>
    </row>
    <row r="4351" spans="1:6" x14ac:dyDescent="0.25">
      <c r="A4351" s="348" t="s">
        <v>1312</v>
      </c>
      <c r="B4351" s="343" t="s">
        <v>1099</v>
      </c>
      <c r="C4351" s="399" t="s">
        <v>911</v>
      </c>
      <c r="D4351" s="343" t="s">
        <v>1830</v>
      </c>
      <c r="E4351" s="422">
        <v>30864</v>
      </c>
      <c r="F4351" s="343">
        <v>15.733898003160601</v>
      </c>
    </row>
    <row r="4352" spans="1:6" x14ac:dyDescent="0.25">
      <c r="A4352" s="348" t="s">
        <v>1312</v>
      </c>
      <c r="B4352" s="343" t="s">
        <v>1099</v>
      </c>
      <c r="C4352" s="399" t="s">
        <v>911</v>
      </c>
      <c r="D4352" s="343" t="s">
        <v>1830</v>
      </c>
      <c r="E4352" s="422">
        <v>30895</v>
      </c>
      <c r="F4352" s="343">
        <v>6.8076021634006096</v>
      </c>
    </row>
    <row r="4353" spans="1:6" x14ac:dyDescent="0.25">
      <c r="A4353" s="348" t="s">
        <v>1312</v>
      </c>
      <c r="B4353" s="343" t="s">
        <v>1099</v>
      </c>
      <c r="C4353" s="399" t="s">
        <v>911</v>
      </c>
      <c r="D4353" s="343" t="s">
        <v>1830</v>
      </c>
      <c r="E4353" s="422">
        <v>30926</v>
      </c>
      <c r="F4353" s="343">
        <v>5.4437055710649904</v>
      </c>
    </row>
    <row r="4354" spans="1:6" x14ac:dyDescent="0.25">
      <c r="A4354" s="348" t="s">
        <v>1312</v>
      </c>
      <c r="B4354" s="343" t="s">
        <v>1099</v>
      </c>
      <c r="C4354" s="399" t="s">
        <v>911</v>
      </c>
      <c r="D4354" s="343" t="s">
        <v>1830</v>
      </c>
      <c r="E4354" s="422">
        <v>30956</v>
      </c>
      <c r="F4354" s="343">
        <v>4.2960563132721301</v>
      </c>
    </row>
    <row r="4355" spans="1:6" x14ac:dyDescent="0.25">
      <c r="A4355" s="348" t="s">
        <v>1312</v>
      </c>
      <c r="B4355" s="343" t="s">
        <v>1099</v>
      </c>
      <c r="C4355" s="399" t="s">
        <v>911</v>
      </c>
      <c r="D4355" s="343" t="s">
        <v>1830</v>
      </c>
      <c r="E4355" s="422">
        <v>30987</v>
      </c>
      <c r="F4355" s="343">
        <v>4.6414218028842802</v>
      </c>
    </row>
    <row r="4356" spans="1:6" x14ac:dyDescent="0.25">
      <c r="A4356" s="348" t="s">
        <v>1312</v>
      </c>
      <c r="B4356" s="343" t="s">
        <v>1099</v>
      </c>
      <c r="C4356" s="399" t="s">
        <v>911</v>
      </c>
      <c r="D4356" s="343" t="s">
        <v>1830</v>
      </c>
      <c r="E4356" s="422">
        <v>31017</v>
      </c>
      <c r="F4356" s="343">
        <v>4.1091397833097902</v>
      </c>
    </row>
    <row r="4357" spans="1:6" x14ac:dyDescent="0.25">
      <c r="A4357" s="348" t="s">
        <v>1312</v>
      </c>
      <c r="B4357" s="343" t="s">
        <v>1099</v>
      </c>
      <c r="C4357" s="399" t="s">
        <v>911</v>
      </c>
      <c r="D4357" s="343" t="s">
        <v>1830</v>
      </c>
      <c r="E4357" s="422">
        <v>31048</v>
      </c>
      <c r="F4357" s="343">
        <v>3.7895240465183102</v>
      </c>
    </row>
    <row r="4358" spans="1:6" x14ac:dyDescent="0.25">
      <c r="A4358" s="348" t="s">
        <v>1312</v>
      </c>
      <c r="B4358" s="343" t="s">
        <v>1099</v>
      </c>
      <c r="C4358" s="399" t="s">
        <v>911</v>
      </c>
      <c r="D4358" s="343" t="s">
        <v>1830</v>
      </c>
      <c r="E4358" s="422">
        <v>31079</v>
      </c>
      <c r="F4358" s="343">
        <v>4.3494460823788801</v>
      </c>
    </row>
    <row r="4359" spans="1:6" x14ac:dyDescent="0.25">
      <c r="A4359" s="348" t="s">
        <v>1312</v>
      </c>
      <c r="B4359" s="343" t="s">
        <v>1099</v>
      </c>
      <c r="C4359" s="399" t="s">
        <v>911</v>
      </c>
      <c r="D4359" s="343" t="s">
        <v>1830</v>
      </c>
      <c r="E4359" s="422">
        <v>31107</v>
      </c>
      <c r="F4359" s="343">
        <v>7.8289332684223698</v>
      </c>
    </row>
    <row r="4360" spans="1:6" x14ac:dyDescent="0.25">
      <c r="A4360" s="348" t="s">
        <v>1312</v>
      </c>
      <c r="B4360" s="343" t="s">
        <v>1099</v>
      </c>
      <c r="C4360" s="399" t="s">
        <v>911</v>
      </c>
      <c r="D4360" s="343" t="s">
        <v>1830</v>
      </c>
      <c r="E4360" s="422">
        <v>31138</v>
      </c>
      <c r="F4360" s="343">
        <v>15.966212724522499</v>
      </c>
    </row>
    <row r="4361" spans="1:6" x14ac:dyDescent="0.25">
      <c r="A4361" s="348" t="s">
        <v>1312</v>
      </c>
      <c r="B4361" s="343" t="s">
        <v>1099</v>
      </c>
      <c r="C4361" s="399" t="s">
        <v>911</v>
      </c>
      <c r="D4361" s="343" t="s">
        <v>1830</v>
      </c>
      <c r="E4361" s="422">
        <v>31168</v>
      </c>
      <c r="F4361" s="343">
        <v>21.2321877676589</v>
      </c>
    </row>
    <row r="4362" spans="1:6" x14ac:dyDescent="0.25">
      <c r="A4362" s="348" t="s">
        <v>1312</v>
      </c>
      <c r="B4362" s="343" t="s">
        <v>1099</v>
      </c>
      <c r="C4362" s="399" t="s">
        <v>911</v>
      </c>
      <c r="D4362" s="343" t="s">
        <v>1830</v>
      </c>
      <c r="E4362" s="422">
        <v>31199</v>
      </c>
      <c r="F4362" s="343">
        <v>23.9738971030608</v>
      </c>
    </row>
    <row r="4363" spans="1:6" x14ac:dyDescent="0.25">
      <c r="A4363" s="348" t="s">
        <v>1312</v>
      </c>
      <c r="B4363" s="343" t="s">
        <v>1099</v>
      </c>
      <c r="C4363" s="399" t="s">
        <v>911</v>
      </c>
      <c r="D4363" s="343" t="s">
        <v>1830</v>
      </c>
      <c r="E4363" s="422">
        <v>31229</v>
      </c>
      <c r="F4363" s="343">
        <v>10.5731384685627</v>
      </c>
    </row>
    <row r="4364" spans="1:6" x14ac:dyDescent="0.25">
      <c r="A4364" s="348" t="s">
        <v>1312</v>
      </c>
      <c r="B4364" s="343" t="s">
        <v>1099</v>
      </c>
      <c r="C4364" s="399" t="s">
        <v>911</v>
      </c>
      <c r="D4364" s="343" t="s">
        <v>1830</v>
      </c>
      <c r="E4364" s="422">
        <v>31260</v>
      </c>
      <c r="F4364" s="343">
        <v>4.5746909188087299</v>
      </c>
    </row>
    <row r="4365" spans="1:6" x14ac:dyDescent="0.25">
      <c r="A4365" s="348" t="s">
        <v>1312</v>
      </c>
      <c r="B4365" s="343" t="s">
        <v>1099</v>
      </c>
      <c r="C4365" s="399" t="s">
        <v>911</v>
      </c>
      <c r="D4365" s="343" t="s">
        <v>1830</v>
      </c>
      <c r="E4365" s="422">
        <v>31291</v>
      </c>
      <c r="F4365" s="343">
        <v>3.6581559619488102</v>
      </c>
    </row>
    <row r="4366" spans="1:6" x14ac:dyDescent="0.25">
      <c r="A4366" s="348" t="s">
        <v>1312</v>
      </c>
      <c r="B4366" s="343" t="s">
        <v>1099</v>
      </c>
      <c r="C4366" s="399" t="s">
        <v>911</v>
      </c>
      <c r="D4366" s="343" t="s">
        <v>1830</v>
      </c>
      <c r="E4366" s="422">
        <v>31321</v>
      </c>
      <c r="F4366" s="343">
        <v>6.6562466334977799</v>
      </c>
    </row>
    <row r="4367" spans="1:6" x14ac:dyDescent="0.25">
      <c r="A4367" s="348" t="s">
        <v>1312</v>
      </c>
      <c r="B4367" s="343" t="s">
        <v>1099</v>
      </c>
      <c r="C4367" s="399" t="s">
        <v>911</v>
      </c>
      <c r="D4367" s="343" t="s">
        <v>1830</v>
      </c>
      <c r="E4367" s="422">
        <v>31352</v>
      </c>
      <c r="F4367" s="343">
        <v>7.1913508569818099</v>
      </c>
    </row>
    <row r="4368" spans="1:6" x14ac:dyDescent="0.25">
      <c r="A4368" s="348" t="s">
        <v>1312</v>
      </c>
      <c r="B4368" s="343" t="s">
        <v>1099</v>
      </c>
      <c r="C4368" s="399" t="s">
        <v>911</v>
      </c>
      <c r="D4368" s="343" t="s">
        <v>1830</v>
      </c>
      <c r="E4368" s="422">
        <v>31382</v>
      </c>
      <c r="F4368" s="343">
        <v>6.3666409038281602</v>
      </c>
    </row>
    <row r="4369" spans="1:6" x14ac:dyDescent="0.25">
      <c r="A4369" s="348" t="s">
        <v>1312</v>
      </c>
      <c r="B4369" s="343" t="s">
        <v>1099</v>
      </c>
      <c r="C4369" s="399" t="s">
        <v>911</v>
      </c>
      <c r="D4369" s="343" t="s">
        <v>1830</v>
      </c>
      <c r="E4369" s="422">
        <v>31413</v>
      </c>
      <c r="F4369" s="343">
        <v>5.8714329696447303</v>
      </c>
    </row>
    <row r="4370" spans="1:6" x14ac:dyDescent="0.25">
      <c r="A4370" s="348" t="s">
        <v>1312</v>
      </c>
      <c r="B4370" s="343" t="s">
        <v>1099</v>
      </c>
      <c r="C4370" s="399" t="s">
        <v>911</v>
      </c>
      <c r="D4370" s="343" t="s">
        <v>1830</v>
      </c>
      <c r="E4370" s="422">
        <v>31444</v>
      </c>
      <c r="F4370" s="343">
        <v>6.7389679585842597</v>
      </c>
    </row>
    <row r="4371" spans="1:6" x14ac:dyDescent="0.25">
      <c r="A4371" s="348" t="s">
        <v>1312</v>
      </c>
      <c r="B4371" s="343" t="s">
        <v>1099</v>
      </c>
      <c r="C4371" s="399" t="s">
        <v>911</v>
      </c>
      <c r="D4371" s="343" t="s">
        <v>1830</v>
      </c>
      <c r="E4371" s="422">
        <v>31472</v>
      </c>
      <c r="F4371" s="343">
        <v>12.1300343644993</v>
      </c>
    </row>
    <row r="4372" spans="1:6" x14ac:dyDescent="0.25">
      <c r="A4372" s="348" t="s">
        <v>1312</v>
      </c>
      <c r="B4372" s="343" t="s">
        <v>1099</v>
      </c>
      <c r="C4372" s="399" t="s">
        <v>911</v>
      </c>
      <c r="D4372" s="343" t="s">
        <v>1830</v>
      </c>
      <c r="E4372" s="422">
        <v>31503</v>
      </c>
      <c r="F4372" s="343">
        <v>24.7378157890967</v>
      </c>
    </row>
    <row r="4373" spans="1:6" x14ac:dyDescent="0.25">
      <c r="A4373" s="348" t="s">
        <v>1312</v>
      </c>
      <c r="B4373" s="343" t="s">
        <v>1099</v>
      </c>
      <c r="C4373" s="399" t="s">
        <v>911</v>
      </c>
      <c r="D4373" s="343" t="s">
        <v>1830</v>
      </c>
      <c r="E4373" s="422">
        <v>31533</v>
      </c>
      <c r="F4373" s="343">
        <v>32.8968402750357</v>
      </c>
    </row>
    <row r="4374" spans="1:6" x14ac:dyDescent="0.25">
      <c r="A4374" s="348" t="s">
        <v>1312</v>
      </c>
      <c r="B4374" s="343" t="s">
        <v>1099</v>
      </c>
      <c r="C4374" s="399" t="s">
        <v>911</v>
      </c>
      <c r="D4374" s="343" t="s">
        <v>1830</v>
      </c>
      <c r="E4374" s="422">
        <v>31564</v>
      </c>
      <c r="F4374" s="343">
        <v>37.144804501533201</v>
      </c>
    </row>
    <row r="4375" spans="1:6" x14ac:dyDescent="0.25">
      <c r="A4375" s="348" t="s">
        <v>1312</v>
      </c>
      <c r="B4375" s="343" t="s">
        <v>1099</v>
      </c>
      <c r="C4375" s="399" t="s">
        <v>911</v>
      </c>
      <c r="D4375" s="343" t="s">
        <v>1830</v>
      </c>
      <c r="E4375" s="422">
        <v>31594</v>
      </c>
      <c r="F4375" s="343">
        <v>16.381865647210901</v>
      </c>
    </row>
    <row r="4376" spans="1:6" x14ac:dyDescent="0.25">
      <c r="A4376" s="348" t="s">
        <v>1312</v>
      </c>
      <c r="B4376" s="343" t="s">
        <v>1099</v>
      </c>
      <c r="C4376" s="399" t="s">
        <v>911</v>
      </c>
      <c r="D4376" s="343" t="s">
        <v>1830</v>
      </c>
      <c r="E4376" s="422">
        <v>31625</v>
      </c>
      <c r="F4376" s="343">
        <v>7.0879590040617302</v>
      </c>
    </row>
    <row r="4377" spans="1:6" x14ac:dyDescent="0.25">
      <c r="A4377" s="348" t="s">
        <v>1312</v>
      </c>
      <c r="B4377" s="343" t="s">
        <v>1099</v>
      </c>
      <c r="C4377" s="399" t="s">
        <v>911</v>
      </c>
      <c r="D4377" s="343" t="s">
        <v>1830</v>
      </c>
      <c r="E4377" s="422">
        <v>31656</v>
      </c>
      <c r="F4377" s="343">
        <v>5.6678931864339201</v>
      </c>
    </row>
    <row r="4378" spans="1:6" x14ac:dyDescent="0.25">
      <c r="A4378" s="348" t="s">
        <v>1312</v>
      </c>
      <c r="B4378" s="343" t="s">
        <v>1099</v>
      </c>
      <c r="C4378" s="399" t="s">
        <v>911</v>
      </c>
      <c r="D4378" s="343" t="s">
        <v>1830</v>
      </c>
      <c r="E4378" s="422">
        <v>31686</v>
      </c>
      <c r="F4378" s="343">
        <v>2.7424072264308901</v>
      </c>
    </row>
    <row r="4379" spans="1:6" x14ac:dyDescent="0.25">
      <c r="A4379" s="348" t="s">
        <v>1312</v>
      </c>
      <c r="B4379" s="343" t="s">
        <v>1099</v>
      </c>
      <c r="C4379" s="399" t="s">
        <v>911</v>
      </c>
      <c r="D4379" s="343" t="s">
        <v>1830</v>
      </c>
      <c r="E4379" s="422">
        <v>31717</v>
      </c>
      <c r="F4379" s="343">
        <v>2.9628728687331498</v>
      </c>
    </row>
    <row r="4380" spans="1:6" x14ac:dyDescent="0.25">
      <c r="A4380" s="348" t="s">
        <v>1312</v>
      </c>
      <c r="B4380" s="343" t="s">
        <v>1099</v>
      </c>
      <c r="C4380" s="399" t="s">
        <v>911</v>
      </c>
      <c r="D4380" s="343" t="s">
        <v>1830</v>
      </c>
      <c r="E4380" s="422">
        <v>31747</v>
      </c>
      <c r="F4380" s="343">
        <v>2.6230882033248699</v>
      </c>
    </row>
    <row r="4381" spans="1:6" x14ac:dyDescent="0.25">
      <c r="A4381" s="348" t="s">
        <v>1312</v>
      </c>
      <c r="B4381" s="343" t="s">
        <v>1099</v>
      </c>
      <c r="C4381" s="399" t="s">
        <v>911</v>
      </c>
      <c r="D4381" s="343" t="s">
        <v>1830</v>
      </c>
      <c r="E4381" s="422">
        <v>31778</v>
      </c>
      <c r="F4381" s="343">
        <v>2.41906003368703</v>
      </c>
    </row>
    <row r="4382" spans="1:6" x14ac:dyDescent="0.25">
      <c r="A4382" s="348" t="s">
        <v>1312</v>
      </c>
      <c r="B4382" s="343" t="s">
        <v>1099</v>
      </c>
      <c r="C4382" s="399" t="s">
        <v>911</v>
      </c>
      <c r="D4382" s="343" t="s">
        <v>1830</v>
      </c>
      <c r="E4382" s="422">
        <v>31809</v>
      </c>
      <c r="F4382" s="343">
        <v>2.7764888301015702</v>
      </c>
    </row>
    <row r="4383" spans="1:6" x14ac:dyDescent="0.25">
      <c r="A4383" s="348" t="s">
        <v>1312</v>
      </c>
      <c r="B4383" s="343" t="s">
        <v>1099</v>
      </c>
      <c r="C4383" s="399" t="s">
        <v>911</v>
      </c>
      <c r="D4383" s="343" t="s">
        <v>1830</v>
      </c>
      <c r="E4383" s="422">
        <v>31837</v>
      </c>
      <c r="F4383" s="343">
        <v>4.9976354137252503</v>
      </c>
    </row>
    <row r="4384" spans="1:6" x14ac:dyDescent="0.25">
      <c r="A4384" s="348" t="s">
        <v>1312</v>
      </c>
      <c r="B4384" s="343" t="s">
        <v>1099</v>
      </c>
      <c r="C4384" s="399" t="s">
        <v>911</v>
      </c>
      <c r="D4384" s="343" t="s">
        <v>1830</v>
      </c>
      <c r="E4384" s="422">
        <v>31868</v>
      </c>
      <c r="F4384" s="343">
        <v>10.192105028789401</v>
      </c>
    </row>
    <row r="4385" spans="1:6" x14ac:dyDescent="0.25">
      <c r="A4385" s="348" t="s">
        <v>1312</v>
      </c>
      <c r="B4385" s="343" t="s">
        <v>1099</v>
      </c>
      <c r="C4385" s="399" t="s">
        <v>911</v>
      </c>
      <c r="D4385" s="343" t="s">
        <v>1830</v>
      </c>
      <c r="E4385" s="422">
        <v>31898</v>
      </c>
      <c r="F4385" s="343">
        <v>13.5536643193152</v>
      </c>
    </row>
    <row r="4386" spans="1:6" x14ac:dyDescent="0.25">
      <c r="A4386" s="348" t="s">
        <v>1312</v>
      </c>
      <c r="B4386" s="343" t="s">
        <v>1099</v>
      </c>
      <c r="C4386" s="399" t="s">
        <v>911</v>
      </c>
      <c r="D4386" s="343" t="s">
        <v>1830</v>
      </c>
      <c r="E4386" s="422">
        <v>31929</v>
      </c>
      <c r="F4386" s="343">
        <v>15.3038470324586</v>
      </c>
    </row>
    <row r="4387" spans="1:6" x14ac:dyDescent="0.25">
      <c r="A4387" s="348" t="s">
        <v>1312</v>
      </c>
      <c r="B4387" s="343" t="s">
        <v>1099</v>
      </c>
      <c r="C4387" s="399" t="s">
        <v>911</v>
      </c>
      <c r="D4387" s="343" t="s">
        <v>1830</v>
      </c>
      <c r="E4387" s="422">
        <v>31959</v>
      </c>
      <c r="F4387" s="343">
        <v>6.7494113735571304</v>
      </c>
    </row>
    <row r="4388" spans="1:6" x14ac:dyDescent="0.25">
      <c r="A4388" s="348" t="s">
        <v>1312</v>
      </c>
      <c r="B4388" s="343" t="s">
        <v>1099</v>
      </c>
      <c r="C4388" s="399" t="s">
        <v>911</v>
      </c>
      <c r="D4388" s="343" t="s">
        <v>1830</v>
      </c>
      <c r="E4388" s="422">
        <v>31990</v>
      </c>
      <c r="F4388" s="343">
        <v>2.92027490321078</v>
      </c>
    </row>
    <row r="4389" spans="1:6" x14ac:dyDescent="0.25">
      <c r="A4389" s="348" t="s">
        <v>1312</v>
      </c>
      <c r="B4389" s="343" t="s">
        <v>1099</v>
      </c>
      <c r="C4389" s="399" t="s">
        <v>911</v>
      </c>
      <c r="D4389" s="343" t="s">
        <v>1830</v>
      </c>
      <c r="E4389" s="422">
        <v>32021</v>
      </c>
      <c r="F4389" s="343">
        <v>2.3352006151470999</v>
      </c>
    </row>
    <row r="4390" spans="1:6" x14ac:dyDescent="0.25">
      <c r="A4390" s="348" t="s">
        <v>1312</v>
      </c>
      <c r="B4390" s="343" t="s">
        <v>1099</v>
      </c>
      <c r="C4390" s="399" t="s">
        <v>911</v>
      </c>
      <c r="D4390" s="343" t="s">
        <v>1830</v>
      </c>
      <c r="E4390" s="422">
        <v>32051</v>
      </c>
      <c r="F4390" s="343">
        <v>2.3005588767846001</v>
      </c>
    </row>
    <row r="4391" spans="1:6" x14ac:dyDescent="0.25">
      <c r="A4391" s="348" t="s">
        <v>1312</v>
      </c>
      <c r="B4391" s="343" t="s">
        <v>1099</v>
      </c>
      <c r="C4391" s="399" t="s">
        <v>911</v>
      </c>
      <c r="D4391" s="343" t="s">
        <v>1830</v>
      </c>
      <c r="E4391" s="422">
        <v>32082</v>
      </c>
      <c r="F4391" s="343">
        <v>2.48550376226193</v>
      </c>
    </row>
    <row r="4392" spans="1:6" x14ac:dyDescent="0.25">
      <c r="A4392" s="348" t="s">
        <v>1312</v>
      </c>
      <c r="B4392" s="343" t="s">
        <v>1099</v>
      </c>
      <c r="C4392" s="399" t="s">
        <v>911</v>
      </c>
      <c r="D4392" s="343" t="s">
        <v>1830</v>
      </c>
      <c r="E4392" s="422">
        <v>32112</v>
      </c>
      <c r="F4392" s="343">
        <v>2.2004641734414099</v>
      </c>
    </row>
    <row r="4393" spans="1:6" x14ac:dyDescent="0.25">
      <c r="A4393" s="348" t="s">
        <v>1312</v>
      </c>
      <c r="B4393" s="343" t="s">
        <v>1099</v>
      </c>
      <c r="C4393" s="399" t="s">
        <v>911</v>
      </c>
      <c r="D4393" s="343" t="s">
        <v>1830</v>
      </c>
      <c r="E4393" s="422">
        <v>32143</v>
      </c>
      <c r="F4393" s="343">
        <v>2.0293084047974799</v>
      </c>
    </row>
    <row r="4394" spans="1:6" x14ac:dyDescent="0.25">
      <c r="A4394" s="348" t="s">
        <v>1312</v>
      </c>
      <c r="B4394" s="343" t="s">
        <v>1099</v>
      </c>
      <c r="C4394" s="399" t="s">
        <v>911</v>
      </c>
      <c r="D4394" s="343" t="s">
        <v>1830</v>
      </c>
      <c r="E4394" s="422">
        <v>32174</v>
      </c>
      <c r="F4394" s="343">
        <v>2.3291493556543901</v>
      </c>
    </row>
    <row r="4395" spans="1:6" x14ac:dyDescent="0.25">
      <c r="A4395" s="348" t="s">
        <v>1312</v>
      </c>
      <c r="B4395" s="343" t="s">
        <v>1099</v>
      </c>
      <c r="C4395" s="399" t="s">
        <v>911</v>
      </c>
      <c r="D4395" s="343" t="s">
        <v>1830</v>
      </c>
      <c r="E4395" s="422">
        <v>32203</v>
      </c>
      <c r="F4395" s="343">
        <v>4.1924315262769802</v>
      </c>
    </row>
    <row r="4396" spans="1:6" x14ac:dyDescent="0.25">
      <c r="A4396" s="348" t="s">
        <v>1312</v>
      </c>
      <c r="B4396" s="343" t="s">
        <v>1099</v>
      </c>
      <c r="C4396" s="399" t="s">
        <v>911</v>
      </c>
      <c r="D4396" s="343" t="s">
        <v>1830</v>
      </c>
      <c r="E4396" s="422">
        <v>32234</v>
      </c>
      <c r="F4396" s="343">
        <v>8.5499839232914496</v>
      </c>
    </row>
    <row r="4397" spans="1:6" x14ac:dyDescent="0.25">
      <c r="A4397" s="348" t="s">
        <v>1312</v>
      </c>
      <c r="B4397" s="343" t="s">
        <v>1099</v>
      </c>
      <c r="C4397" s="399" t="s">
        <v>911</v>
      </c>
      <c r="D4397" s="343" t="s">
        <v>1830</v>
      </c>
      <c r="E4397" s="422">
        <v>32264</v>
      </c>
      <c r="F4397" s="343">
        <v>11.369938958095499</v>
      </c>
    </row>
    <row r="4398" spans="1:6" x14ac:dyDescent="0.25">
      <c r="A4398" s="348" t="s">
        <v>1312</v>
      </c>
      <c r="B4398" s="343" t="s">
        <v>1099</v>
      </c>
      <c r="C4398" s="399" t="s">
        <v>911</v>
      </c>
      <c r="D4398" s="343" t="s">
        <v>1830</v>
      </c>
      <c r="E4398" s="422">
        <v>32295</v>
      </c>
      <c r="F4398" s="343">
        <v>12.8381375311999</v>
      </c>
    </row>
    <row r="4399" spans="1:6" x14ac:dyDescent="0.25">
      <c r="A4399" s="348" t="s">
        <v>1312</v>
      </c>
      <c r="B4399" s="343" t="s">
        <v>1099</v>
      </c>
      <c r="C4399" s="399" t="s">
        <v>911</v>
      </c>
      <c r="D4399" s="343" t="s">
        <v>1830</v>
      </c>
      <c r="E4399" s="422">
        <v>32325</v>
      </c>
      <c r="F4399" s="343">
        <v>5.6619666469869898</v>
      </c>
    </row>
    <row r="4400" spans="1:6" x14ac:dyDescent="0.25">
      <c r="A4400" s="348" t="s">
        <v>1312</v>
      </c>
      <c r="B4400" s="343" t="s">
        <v>1099</v>
      </c>
      <c r="C4400" s="399" t="s">
        <v>911</v>
      </c>
      <c r="D4400" s="343" t="s">
        <v>1830</v>
      </c>
      <c r="E4400" s="422">
        <v>32356</v>
      </c>
      <c r="F4400" s="343">
        <v>2.4497690519786</v>
      </c>
    </row>
    <row r="4401" spans="1:6" x14ac:dyDescent="0.25">
      <c r="A4401" s="348" t="s">
        <v>1312</v>
      </c>
      <c r="B4401" s="343" t="s">
        <v>1099</v>
      </c>
      <c r="C4401" s="399" t="s">
        <v>911</v>
      </c>
      <c r="D4401" s="343" t="s">
        <v>1830</v>
      </c>
      <c r="E4401" s="422">
        <v>32387</v>
      </c>
      <c r="F4401" s="343">
        <v>1.95896016188714</v>
      </c>
    </row>
    <row r="4402" spans="1:6" x14ac:dyDescent="0.25">
      <c r="A4402" s="348" t="s">
        <v>1312</v>
      </c>
      <c r="B4402" s="343" t="s">
        <v>1099</v>
      </c>
      <c r="C4402" s="399" t="s">
        <v>911</v>
      </c>
      <c r="D4402" s="343" t="s">
        <v>1830</v>
      </c>
      <c r="E4402" s="422">
        <v>32417</v>
      </c>
      <c r="F4402" s="343">
        <v>3.1819036181911602</v>
      </c>
    </row>
    <row r="4403" spans="1:6" x14ac:dyDescent="0.25">
      <c r="A4403" s="348" t="s">
        <v>1312</v>
      </c>
      <c r="B4403" s="343" t="s">
        <v>1099</v>
      </c>
      <c r="C4403" s="399" t="s">
        <v>911</v>
      </c>
      <c r="D4403" s="343" t="s">
        <v>1830</v>
      </c>
      <c r="E4403" s="422">
        <v>32448</v>
      </c>
      <c r="F4403" s="343">
        <v>3.4377009404004402</v>
      </c>
    </row>
    <row r="4404" spans="1:6" x14ac:dyDescent="0.25">
      <c r="A4404" s="348" t="s">
        <v>1312</v>
      </c>
      <c r="B4404" s="343" t="s">
        <v>1099</v>
      </c>
      <c r="C4404" s="399" t="s">
        <v>911</v>
      </c>
      <c r="D4404" s="343" t="s">
        <v>1830</v>
      </c>
      <c r="E4404" s="422">
        <v>32478</v>
      </c>
      <c r="F4404" s="343">
        <v>3.0434626063381498</v>
      </c>
    </row>
    <row r="4405" spans="1:6" x14ac:dyDescent="0.25">
      <c r="A4405" s="348" t="s">
        <v>1312</v>
      </c>
      <c r="B4405" s="343" t="s">
        <v>1099</v>
      </c>
      <c r="C4405" s="399" t="s">
        <v>911</v>
      </c>
      <c r="D4405" s="343" t="s">
        <v>1830</v>
      </c>
      <c r="E4405" s="422">
        <v>32509</v>
      </c>
      <c r="F4405" s="343">
        <v>2.8067370154314899</v>
      </c>
    </row>
    <row r="4406" spans="1:6" x14ac:dyDescent="0.25">
      <c r="A4406" s="348" t="s">
        <v>1312</v>
      </c>
      <c r="B4406" s="343" t="s">
        <v>1099</v>
      </c>
      <c r="C4406" s="399" t="s">
        <v>911</v>
      </c>
      <c r="D4406" s="343" t="s">
        <v>1830</v>
      </c>
      <c r="E4406" s="422">
        <v>32540</v>
      </c>
      <c r="F4406" s="343">
        <v>3.2214471174163299</v>
      </c>
    </row>
    <row r="4407" spans="1:6" x14ac:dyDescent="0.25">
      <c r="A4407" s="348" t="s">
        <v>1312</v>
      </c>
      <c r="B4407" s="343" t="s">
        <v>1099</v>
      </c>
      <c r="C4407" s="399" t="s">
        <v>911</v>
      </c>
      <c r="D4407" s="343" t="s">
        <v>1830</v>
      </c>
      <c r="E4407" s="422">
        <v>32568</v>
      </c>
      <c r="F4407" s="343">
        <v>5.79855320248274</v>
      </c>
    </row>
    <row r="4408" spans="1:6" x14ac:dyDescent="0.25">
      <c r="A4408" s="348" t="s">
        <v>1312</v>
      </c>
      <c r="B4408" s="343" t="s">
        <v>1099</v>
      </c>
      <c r="C4408" s="399" t="s">
        <v>911</v>
      </c>
      <c r="D4408" s="343" t="s">
        <v>1830</v>
      </c>
      <c r="E4408" s="422">
        <v>32599</v>
      </c>
      <c r="F4408" s="343">
        <v>11.825485126910101</v>
      </c>
    </row>
    <row r="4409" spans="1:6" x14ac:dyDescent="0.25">
      <c r="A4409" s="348" t="s">
        <v>1312</v>
      </c>
      <c r="B4409" s="343" t="s">
        <v>1099</v>
      </c>
      <c r="C4409" s="399" t="s">
        <v>911</v>
      </c>
      <c r="D4409" s="343" t="s">
        <v>1830</v>
      </c>
      <c r="E4409" s="422">
        <v>32629</v>
      </c>
      <c r="F4409" s="343">
        <v>15.725765714782099</v>
      </c>
    </row>
    <row r="4410" spans="1:6" x14ac:dyDescent="0.25">
      <c r="A4410" s="348" t="s">
        <v>1312</v>
      </c>
      <c r="B4410" s="343" t="s">
        <v>1099</v>
      </c>
      <c r="C4410" s="399" t="s">
        <v>911</v>
      </c>
      <c r="D4410" s="343" t="s">
        <v>1830</v>
      </c>
      <c r="E4410" s="422">
        <v>32660</v>
      </c>
      <c r="F4410" s="343">
        <v>17.756431566948098</v>
      </c>
    </row>
    <row r="4411" spans="1:6" x14ac:dyDescent="0.25">
      <c r="A4411" s="348" t="s">
        <v>1312</v>
      </c>
      <c r="B4411" s="343" t="s">
        <v>1099</v>
      </c>
      <c r="C4411" s="399" t="s">
        <v>911</v>
      </c>
      <c r="D4411" s="343" t="s">
        <v>1830</v>
      </c>
      <c r="E4411" s="422">
        <v>32690</v>
      </c>
      <c r="F4411" s="343">
        <v>7.83106763401143</v>
      </c>
    </row>
    <row r="4412" spans="1:6" x14ac:dyDescent="0.25">
      <c r="A4412" s="348" t="s">
        <v>1312</v>
      </c>
      <c r="B4412" s="343" t="s">
        <v>1099</v>
      </c>
      <c r="C4412" s="399" t="s">
        <v>911</v>
      </c>
      <c r="D4412" s="343" t="s">
        <v>1830</v>
      </c>
      <c r="E4412" s="422">
        <v>32721</v>
      </c>
      <c r="F4412" s="343">
        <v>3.3882762527330299</v>
      </c>
    </row>
    <row r="4413" spans="1:6" x14ac:dyDescent="0.25">
      <c r="A4413" s="348" t="s">
        <v>1312</v>
      </c>
      <c r="B4413" s="343" t="s">
        <v>1099</v>
      </c>
      <c r="C4413" s="399" t="s">
        <v>911</v>
      </c>
      <c r="D4413" s="343" t="s">
        <v>1830</v>
      </c>
      <c r="E4413" s="422">
        <v>32752</v>
      </c>
      <c r="F4413" s="343">
        <v>2.7094383412229601</v>
      </c>
    </row>
    <row r="4414" spans="1:6" x14ac:dyDescent="0.25">
      <c r="A4414" s="348" t="s">
        <v>1312</v>
      </c>
      <c r="B4414" s="343" t="s">
        <v>1099</v>
      </c>
      <c r="C4414" s="399" t="s">
        <v>911</v>
      </c>
      <c r="D4414" s="343" t="s">
        <v>1830</v>
      </c>
      <c r="E4414" s="422">
        <v>32782</v>
      </c>
      <c r="F4414" s="343">
        <v>2.0777446334295999</v>
      </c>
    </row>
    <row r="4415" spans="1:6" x14ac:dyDescent="0.25">
      <c r="A4415" s="348" t="s">
        <v>1312</v>
      </c>
      <c r="B4415" s="343" t="s">
        <v>1099</v>
      </c>
      <c r="C4415" s="399" t="s">
        <v>911</v>
      </c>
      <c r="D4415" s="343" t="s">
        <v>1830</v>
      </c>
      <c r="E4415" s="422">
        <v>32813</v>
      </c>
      <c r="F4415" s="343">
        <v>2.24477719545551</v>
      </c>
    </row>
    <row r="4416" spans="1:6" x14ac:dyDescent="0.25">
      <c r="A4416" s="348" t="s">
        <v>1312</v>
      </c>
      <c r="B4416" s="343" t="s">
        <v>1099</v>
      </c>
      <c r="C4416" s="399" t="s">
        <v>911</v>
      </c>
      <c r="D4416" s="343" t="s">
        <v>1830</v>
      </c>
      <c r="E4416" s="422">
        <v>32843</v>
      </c>
      <c r="F4416" s="343">
        <v>1.98734432470256</v>
      </c>
    </row>
    <row r="4417" spans="1:6" x14ac:dyDescent="0.25">
      <c r="A4417" s="348" t="s">
        <v>1312</v>
      </c>
      <c r="B4417" s="343" t="s">
        <v>1099</v>
      </c>
      <c r="C4417" s="399" t="s">
        <v>911</v>
      </c>
      <c r="D4417" s="343" t="s">
        <v>1830</v>
      </c>
      <c r="E4417" s="422">
        <v>32874</v>
      </c>
      <c r="F4417" s="343">
        <v>1.8327653728795701</v>
      </c>
    </row>
    <row r="4418" spans="1:6" x14ac:dyDescent="0.25">
      <c r="A4418" s="348" t="s">
        <v>1312</v>
      </c>
      <c r="B4418" s="343" t="s">
        <v>1099</v>
      </c>
      <c r="C4418" s="399" t="s">
        <v>911</v>
      </c>
      <c r="D4418" s="343" t="s">
        <v>1830</v>
      </c>
      <c r="E4418" s="422">
        <v>32905</v>
      </c>
      <c r="F4418" s="343">
        <v>2.1035660608394</v>
      </c>
    </row>
    <row r="4419" spans="1:6" x14ac:dyDescent="0.25">
      <c r="A4419" s="348" t="s">
        <v>1312</v>
      </c>
      <c r="B4419" s="343" t="s">
        <v>1099</v>
      </c>
      <c r="C4419" s="399" t="s">
        <v>911</v>
      </c>
      <c r="D4419" s="343" t="s">
        <v>1830</v>
      </c>
      <c r="E4419" s="422">
        <v>32933</v>
      </c>
      <c r="F4419" s="343">
        <v>3.7863852095442998</v>
      </c>
    </row>
    <row r="4420" spans="1:6" x14ac:dyDescent="0.25">
      <c r="A4420" s="348" t="s">
        <v>1312</v>
      </c>
      <c r="B4420" s="343" t="s">
        <v>1099</v>
      </c>
      <c r="C4420" s="399" t="s">
        <v>911</v>
      </c>
      <c r="D4420" s="343" t="s">
        <v>1830</v>
      </c>
      <c r="E4420" s="422">
        <v>32964</v>
      </c>
      <c r="F4420" s="343">
        <v>7.7218989662881903</v>
      </c>
    </row>
    <row r="4421" spans="1:6" x14ac:dyDescent="0.25">
      <c r="A4421" s="348" t="s">
        <v>1312</v>
      </c>
      <c r="B4421" s="343" t="s">
        <v>1099</v>
      </c>
      <c r="C4421" s="399" t="s">
        <v>911</v>
      </c>
      <c r="D4421" s="343" t="s">
        <v>1830</v>
      </c>
      <c r="E4421" s="422">
        <v>32994</v>
      </c>
      <c r="F4421" s="343">
        <v>10.268735084764799</v>
      </c>
    </row>
    <row r="4422" spans="1:6" x14ac:dyDescent="0.25">
      <c r="A4422" s="348" t="s">
        <v>1312</v>
      </c>
      <c r="B4422" s="343" t="s">
        <v>1099</v>
      </c>
      <c r="C4422" s="399" t="s">
        <v>911</v>
      </c>
      <c r="D4422" s="343" t="s">
        <v>1830</v>
      </c>
      <c r="E4422" s="422">
        <v>33025</v>
      </c>
      <c r="F4422" s="343">
        <v>11.5947353609847</v>
      </c>
    </row>
    <row r="4423" spans="1:6" x14ac:dyDescent="0.25">
      <c r="A4423" s="348" t="s">
        <v>1312</v>
      </c>
      <c r="B4423" s="343" t="s">
        <v>1099</v>
      </c>
      <c r="C4423" s="399" t="s">
        <v>911</v>
      </c>
      <c r="D4423" s="343" t="s">
        <v>1830</v>
      </c>
      <c r="E4423" s="422">
        <v>33055</v>
      </c>
      <c r="F4423" s="343">
        <v>5.1135925857619604</v>
      </c>
    </row>
    <row r="4424" spans="1:6" x14ac:dyDescent="0.25">
      <c r="A4424" s="348" t="s">
        <v>1312</v>
      </c>
      <c r="B4424" s="343" t="s">
        <v>1099</v>
      </c>
      <c r="C4424" s="399" t="s">
        <v>911</v>
      </c>
      <c r="D4424" s="343" t="s">
        <v>1830</v>
      </c>
      <c r="E4424" s="422">
        <v>33086</v>
      </c>
      <c r="F4424" s="343">
        <v>2.2125034713323801</v>
      </c>
    </row>
    <row r="4425" spans="1:6" x14ac:dyDescent="0.25">
      <c r="A4425" s="348" t="s">
        <v>1312</v>
      </c>
      <c r="B4425" s="343" t="s">
        <v>1099</v>
      </c>
      <c r="C4425" s="399" t="s">
        <v>911</v>
      </c>
      <c r="D4425" s="343" t="s">
        <v>1830</v>
      </c>
      <c r="E4425" s="422">
        <v>33117</v>
      </c>
      <c r="F4425" s="343">
        <v>1.76923051374028</v>
      </c>
    </row>
    <row r="4426" spans="1:6" x14ac:dyDescent="0.25">
      <c r="A4426" s="348" t="s">
        <v>1312</v>
      </c>
      <c r="B4426" s="343" t="s">
        <v>1099</v>
      </c>
      <c r="C4426" s="399" t="s">
        <v>911</v>
      </c>
      <c r="D4426" s="343" t="s">
        <v>1830</v>
      </c>
      <c r="E4426" s="422">
        <v>33147</v>
      </c>
      <c r="F4426" s="343">
        <v>2.2834345028995902</v>
      </c>
    </row>
    <row r="4427" spans="1:6" x14ac:dyDescent="0.25">
      <c r="A4427" s="348" t="s">
        <v>1312</v>
      </c>
      <c r="B4427" s="343" t="s">
        <v>1099</v>
      </c>
      <c r="C4427" s="399" t="s">
        <v>911</v>
      </c>
      <c r="D4427" s="343" t="s">
        <v>1830</v>
      </c>
      <c r="E4427" s="422">
        <v>33178</v>
      </c>
      <c r="F4427" s="343">
        <v>2.4670027379468999</v>
      </c>
    </row>
    <row r="4428" spans="1:6" x14ac:dyDescent="0.25">
      <c r="A4428" s="348" t="s">
        <v>1312</v>
      </c>
      <c r="B4428" s="343" t="s">
        <v>1099</v>
      </c>
      <c r="C4428" s="399" t="s">
        <v>911</v>
      </c>
      <c r="D4428" s="343" t="s">
        <v>1830</v>
      </c>
      <c r="E4428" s="422">
        <v>33208</v>
      </c>
      <c r="F4428" s="343">
        <v>2.1840848616112098</v>
      </c>
    </row>
    <row r="4429" spans="1:6" x14ac:dyDescent="0.25">
      <c r="A4429" s="348" t="s">
        <v>1312</v>
      </c>
      <c r="B4429" s="343" t="s">
        <v>1099</v>
      </c>
      <c r="C4429" s="399" t="s">
        <v>911</v>
      </c>
      <c r="D4429" s="343" t="s">
        <v>1830</v>
      </c>
      <c r="E4429" s="422">
        <v>33239</v>
      </c>
      <c r="F4429" s="343">
        <v>2.0142031031238701</v>
      </c>
    </row>
    <row r="4430" spans="1:6" x14ac:dyDescent="0.25">
      <c r="A4430" s="348" t="s">
        <v>1312</v>
      </c>
      <c r="B4430" s="343" t="s">
        <v>1099</v>
      </c>
      <c r="C4430" s="399" t="s">
        <v>911</v>
      </c>
      <c r="D4430" s="343" t="s">
        <v>1830</v>
      </c>
      <c r="E4430" s="422">
        <v>33270</v>
      </c>
      <c r="F4430" s="343">
        <v>2.3118121665031999</v>
      </c>
    </row>
    <row r="4431" spans="1:6" x14ac:dyDescent="0.25">
      <c r="A4431" s="348" t="s">
        <v>1312</v>
      </c>
      <c r="B4431" s="343" t="s">
        <v>1099</v>
      </c>
      <c r="C4431" s="399" t="s">
        <v>911</v>
      </c>
      <c r="D4431" s="343" t="s">
        <v>1830</v>
      </c>
      <c r="E4431" s="422">
        <v>33298</v>
      </c>
      <c r="F4431" s="343">
        <v>4.1612248635535298</v>
      </c>
    </row>
    <row r="4432" spans="1:6" x14ac:dyDescent="0.25">
      <c r="A4432" s="348" t="s">
        <v>1312</v>
      </c>
      <c r="B4432" s="343" t="s">
        <v>1099</v>
      </c>
      <c r="C4432" s="399" t="s">
        <v>911</v>
      </c>
      <c r="D4432" s="343" t="s">
        <v>1830</v>
      </c>
      <c r="E4432" s="422">
        <v>33329</v>
      </c>
      <c r="F4432" s="343">
        <v>8.4863415088804395</v>
      </c>
    </row>
    <row r="4433" spans="1:6" x14ac:dyDescent="0.25">
      <c r="A4433" s="348" t="s">
        <v>1312</v>
      </c>
      <c r="B4433" s="343" t="s">
        <v>1099</v>
      </c>
      <c r="C4433" s="399" t="s">
        <v>911</v>
      </c>
      <c r="D4433" s="343" t="s">
        <v>1830</v>
      </c>
      <c r="E4433" s="422">
        <v>33359</v>
      </c>
      <c r="F4433" s="343">
        <v>11.285306007496899</v>
      </c>
    </row>
    <row r="4434" spans="1:6" x14ac:dyDescent="0.25">
      <c r="A4434" s="348" t="s">
        <v>1312</v>
      </c>
      <c r="B4434" s="343" t="s">
        <v>1099</v>
      </c>
      <c r="C4434" s="399" t="s">
        <v>911</v>
      </c>
      <c r="D4434" s="343" t="s">
        <v>1830</v>
      </c>
      <c r="E4434" s="422">
        <v>33390</v>
      </c>
      <c r="F4434" s="343">
        <v>12.7425759399318</v>
      </c>
    </row>
    <row r="4435" spans="1:6" x14ac:dyDescent="0.25">
      <c r="A4435" s="348" t="s">
        <v>1312</v>
      </c>
      <c r="B4435" s="343" t="s">
        <v>1099</v>
      </c>
      <c r="C4435" s="399" t="s">
        <v>911</v>
      </c>
      <c r="D4435" s="343" t="s">
        <v>1830</v>
      </c>
      <c r="E4435" s="422">
        <v>33420</v>
      </c>
      <c r="F4435" s="343">
        <v>5.6198213949067801</v>
      </c>
    </row>
    <row r="4436" spans="1:6" x14ac:dyDescent="0.25">
      <c r="A4436" s="348" t="s">
        <v>1312</v>
      </c>
      <c r="B4436" s="343" t="s">
        <v>1099</v>
      </c>
      <c r="C4436" s="399" t="s">
        <v>911</v>
      </c>
      <c r="D4436" s="343" t="s">
        <v>1830</v>
      </c>
      <c r="E4436" s="422">
        <v>33451</v>
      </c>
      <c r="F4436" s="343">
        <v>2.4315340215251999</v>
      </c>
    </row>
    <row r="4437" spans="1:6" x14ac:dyDescent="0.25">
      <c r="A4437" s="348" t="s">
        <v>1312</v>
      </c>
      <c r="B4437" s="343" t="s">
        <v>1099</v>
      </c>
      <c r="C4437" s="399" t="s">
        <v>911</v>
      </c>
      <c r="D4437" s="343" t="s">
        <v>1830</v>
      </c>
      <c r="E4437" s="422">
        <v>33482</v>
      </c>
      <c r="F4437" s="343">
        <v>1.94437850237105</v>
      </c>
    </row>
    <row r="4438" spans="1:6" x14ac:dyDescent="0.25">
      <c r="A4438" s="348" t="s">
        <v>1312</v>
      </c>
      <c r="B4438" s="343" t="s">
        <v>1099</v>
      </c>
      <c r="C4438" s="399" t="s">
        <v>911</v>
      </c>
      <c r="D4438" s="343" t="s">
        <v>1830</v>
      </c>
      <c r="E4438" s="422">
        <v>33512</v>
      </c>
      <c r="F4438" s="343">
        <v>1.7127623813908901</v>
      </c>
    </row>
    <row r="4439" spans="1:6" x14ac:dyDescent="0.25">
      <c r="A4439" s="348" t="s">
        <v>1312</v>
      </c>
      <c r="B4439" s="343" t="s">
        <v>1099</v>
      </c>
      <c r="C4439" s="399" t="s">
        <v>911</v>
      </c>
      <c r="D4439" s="343" t="s">
        <v>1830</v>
      </c>
      <c r="E4439" s="422">
        <v>33543</v>
      </c>
      <c r="F4439" s="343">
        <v>1.8504535509900599</v>
      </c>
    </row>
    <row r="4440" spans="1:6" x14ac:dyDescent="0.25">
      <c r="A4440" s="348" t="s">
        <v>1312</v>
      </c>
      <c r="B4440" s="343" t="s">
        <v>1099</v>
      </c>
      <c r="C4440" s="399" t="s">
        <v>911</v>
      </c>
      <c r="D4440" s="343" t="s">
        <v>1830</v>
      </c>
      <c r="E4440" s="422">
        <v>33573</v>
      </c>
      <c r="F4440" s="343">
        <v>1.6382420358380201</v>
      </c>
    </row>
    <row r="4441" spans="1:6" x14ac:dyDescent="0.25">
      <c r="A4441" s="348" t="s">
        <v>1312</v>
      </c>
      <c r="B4441" s="343" t="s">
        <v>1099</v>
      </c>
      <c r="C4441" s="399" t="s">
        <v>911</v>
      </c>
      <c r="D4441" s="343" t="s">
        <v>1830</v>
      </c>
      <c r="E4441" s="422">
        <v>33604</v>
      </c>
      <c r="F4441" s="343">
        <v>1.5108168415299901</v>
      </c>
    </row>
    <row r="4442" spans="1:6" x14ac:dyDescent="0.25">
      <c r="A4442" s="348" t="s">
        <v>1312</v>
      </c>
      <c r="B4442" s="343" t="s">
        <v>1099</v>
      </c>
      <c r="C4442" s="399" t="s">
        <v>911</v>
      </c>
      <c r="D4442" s="343" t="s">
        <v>1830</v>
      </c>
      <c r="E4442" s="422">
        <v>33635</v>
      </c>
      <c r="F4442" s="343">
        <v>1.7340479468977199</v>
      </c>
    </row>
    <row r="4443" spans="1:6" x14ac:dyDescent="0.25">
      <c r="A4443" s="348" t="s">
        <v>1312</v>
      </c>
      <c r="B4443" s="343" t="s">
        <v>1099</v>
      </c>
      <c r="C4443" s="399" t="s">
        <v>911</v>
      </c>
      <c r="D4443" s="343" t="s">
        <v>1830</v>
      </c>
      <c r="E4443" s="422">
        <v>33664</v>
      </c>
      <c r="F4443" s="343">
        <v>3.1212585242767199</v>
      </c>
    </row>
    <row r="4444" spans="1:6" x14ac:dyDescent="0.25">
      <c r="A4444" s="348" t="s">
        <v>1312</v>
      </c>
      <c r="B4444" s="343" t="s">
        <v>1099</v>
      </c>
      <c r="C4444" s="399" t="s">
        <v>911</v>
      </c>
      <c r="D4444" s="343" t="s">
        <v>1830</v>
      </c>
      <c r="E4444" s="422">
        <v>33695</v>
      </c>
      <c r="F4444" s="343">
        <v>6.3654492710823201</v>
      </c>
    </row>
    <row r="4445" spans="1:6" x14ac:dyDescent="0.25">
      <c r="A4445" s="348" t="s">
        <v>1312</v>
      </c>
      <c r="B4445" s="343" t="s">
        <v>1099</v>
      </c>
      <c r="C4445" s="399" t="s">
        <v>911</v>
      </c>
      <c r="D4445" s="343" t="s">
        <v>1830</v>
      </c>
      <c r="E4445" s="422">
        <v>33725</v>
      </c>
      <c r="F4445" s="343">
        <v>8.4649012562351107</v>
      </c>
    </row>
    <row r="4446" spans="1:6" x14ac:dyDescent="0.25">
      <c r="A4446" s="348" t="s">
        <v>1312</v>
      </c>
      <c r="B4446" s="343" t="s">
        <v>1099</v>
      </c>
      <c r="C4446" s="399" t="s">
        <v>911</v>
      </c>
      <c r="D4446" s="343" t="s">
        <v>1830</v>
      </c>
      <c r="E4446" s="422">
        <v>33756</v>
      </c>
      <c r="F4446" s="343">
        <v>9.5579727310845399</v>
      </c>
    </row>
    <row r="4447" spans="1:6" x14ac:dyDescent="0.25">
      <c r="A4447" s="348" t="s">
        <v>1312</v>
      </c>
      <c r="B4447" s="343" t="s">
        <v>1099</v>
      </c>
      <c r="C4447" s="399" t="s">
        <v>911</v>
      </c>
      <c r="D4447" s="343" t="s">
        <v>1830</v>
      </c>
      <c r="E4447" s="422">
        <v>33786</v>
      </c>
      <c r="F4447" s="343">
        <v>4.2153250566676101</v>
      </c>
    </row>
    <row r="4448" spans="1:6" x14ac:dyDescent="0.25">
      <c r="A4448" s="348" t="s">
        <v>1312</v>
      </c>
      <c r="B4448" s="343" t="s">
        <v>1099</v>
      </c>
      <c r="C4448" s="399" t="s">
        <v>911</v>
      </c>
      <c r="D4448" s="343" t="s">
        <v>1830</v>
      </c>
      <c r="E4448" s="422">
        <v>33817</v>
      </c>
      <c r="F4448" s="343">
        <v>1.8238491166933199</v>
      </c>
    </row>
    <row r="4449" spans="1:6" x14ac:dyDescent="0.25">
      <c r="A4449" s="348" t="s">
        <v>1312</v>
      </c>
      <c r="B4449" s="343" t="s">
        <v>1099</v>
      </c>
      <c r="C4449" s="399" t="s">
        <v>911</v>
      </c>
      <c r="D4449" s="343" t="s">
        <v>1830</v>
      </c>
      <c r="E4449" s="422">
        <v>33848</v>
      </c>
      <c r="F4449" s="343">
        <v>1.45844268789729</v>
      </c>
    </row>
    <row r="4450" spans="1:6" x14ac:dyDescent="0.25">
      <c r="A4450" s="348" t="s">
        <v>1312</v>
      </c>
      <c r="B4450" s="343" t="s">
        <v>1099</v>
      </c>
      <c r="C4450" s="399" t="s">
        <v>911</v>
      </c>
      <c r="D4450" s="343" t="s">
        <v>1830</v>
      </c>
      <c r="E4450" s="422">
        <v>33878</v>
      </c>
      <c r="F4450" s="343">
        <v>3.6218621677363001</v>
      </c>
    </row>
    <row r="4451" spans="1:6" x14ac:dyDescent="0.25">
      <c r="A4451" s="348" t="s">
        <v>1312</v>
      </c>
      <c r="B4451" s="343" t="s">
        <v>1099</v>
      </c>
      <c r="C4451" s="399" t="s">
        <v>911</v>
      </c>
      <c r="D4451" s="343" t="s">
        <v>1830</v>
      </c>
      <c r="E4451" s="422">
        <v>33909</v>
      </c>
      <c r="F4451" s="343">
        <v>3.9130283233110301</v>
      </c>
    </row>
    <row r="4452" spans="1:6" x14ac:dyDescent="0.25">
      <c r="A4452" s="348" t="s">
        <v>1312</v>
      </c>
      <c r="B4452" s="343" t="s">
        <v>1099</v>
      </c>
      <c r="C4452" s="399" t="s">
        <v>911</v>
      </c>
      <c r="D4452" s="343" t="s">
        <v>1830</v>
      </c>
      <c r="E4452" s="422">
        <v>33939</v>
      </c>
      <c r="F4452" s="343">
        <v>3.4642790591760901</v>
      </c>
    </row>
    <row r="4453" spans="1:6" x14ac:dyDescent="0.25">
      <c r="A4453" s="348" t="s">
        <v>1312</v>
      </c>
      <c r="B4453" s="343" t="s">
        <v>1099</v>
      </c>
      <c r="C4453" s="399" t="s">
        <v>911</v>
      </c>
      <c r="D4453" s="343" t="s">
        <v>1830</v>
      </c>
      <c r="E4453" s="422">
        <v>33970</v>
      </c>
      <c r="F4453" s="343">
        <v>3.1948216636289399</v>
      </c>
    </row>
    <row r="4454" spans="1:6" x14ac:dyDescent="0.25">
      <c r="A4454" s="348" t="s">
        <v>1312</v>
      </c>
      <c r="B4454" s="343" t="s">
        <v>1099</v>
      </c>
      <c r="C4454" s="399" t="s">
        <v>911</v>
      </c>
      <c r="D4454" s="343" t="s">
        <v>1830</v>
      </c>
      <c r="E4454" s="422">
        <v>34001</v>
      </c>
      <c r="F4454" s="343">
        <v>3.6668733060387799</v>
      </c>
    </row>
    <row r="4455" spans="1:6" x14ac:dyDescent="0.25">
      <c r="A4455" s="348" t="s">
        <v>1312</v>
      </c>
      <c r="B4455" s="343" t="s">
        <v>1099</v>
      </c>
      <c r="C4455" s="399" t="s">
        <v>911</v>
      </c>
      <c r="D4455" s="343" t="s">
        <v>1830</v>
      </c>
      <c r="E4455" s="422">
        <v>34029</v>
      </c>
      <c r="F4455" s="343">
        <v>6.6003132060980798</v>
      </c>
    </row>
    <row r="4456" spans="1:6" x14ac:dyDescent="0.25">
      <c r="A4456" s="348" t="s">
        <v>1312</v>
      </c>
      <c r="B4456" s="343" t="s">
        <v>1099</v>
      </c>
      <c r="C4456" s="399" t="s">
        <v>911</v>
      </c>
      <c r="D4456" s="343" t="s">
        <v>1830</v>
      </c>
      <c r="E4456" s="422">
        <v>34060</v>
      </c>
      <c r="F4456" s="343">
        <v>13.4605828257715</v>
      </c>
    </row>
    <row r="4457" spans="1:6" x14ac:dyDescent="0.25">
      <c r="A4457" s="348" t="s">
        <v>1312</v>
      </c>
      <c r="B4457" s="343" t="s">
        <v>1099</v>
      </c>
      <c r="C4457" s="399" t="s">
        <v>911</v>
      </c>
      <c r="D4457" s="343" t="s">
        <v>1830</v>
      </c>
      <c r="E4457" s="422">
        <v>34090</v>
      </c>
      <c r="F4457" s="343">
        <v>17.900151209932702</v>
      </c>
    </row>
    <row r="4458" spans="1:6" x14ac:dyDescent="0.25">
      <c r="A4458" s="348" t="s">
        <v>1312</v>
      </c>
      <c r="B4458" s="343" t="s">
        <v>1099</v>
      </c>
      <c r="C4458" s="399" t="s">
        <v>911</v>
      </c>
      <c r="D4458" s="343" t="s">
        <v>1830</v>
      </c>
      <c r="E4458" s="422">
        <v>34121</v>
      </c>
      <c r="F4458" s="343">
        <v>20.2115951465832</v>
      </c>
    </row>
    <row r="4459" spans="1:6" x14ac:dyDescent="0.25">
      <c r="A4459" s="348" t="s">
        <v>1312</v>
      </c>
      <c r="B4459" s="343" t="s">
        <v>1099</v>
      </c>
      <c r="C4459" s="399" t="s">
        <v>911</v>
      </c>
      <c r="D4459" s="343" t="s">
        <v>1830</v>
      </c>
      <c r="E4459" s="422">
        <v>34151</v>
      </c>
      <c r="F4459" s="343">
        <v>8.9138613232835606</v>
      </c>
    </row>
    <row r="4460" spans="1:6" x14ac:dyDescent="0.25">
      <c r="A4460" s="348" t="s">
        <v>1312</v>
      </c>
      <c r="B4460" s="343" t="s">
        <v>1099</v>
      </c>
      <c r="C4460" s="399" t="s">
        <v>911</v>
      </c>
      <c r="D4460" s="343" t="s">
        <v>1830</v>
      </c>
      <c r="E4460" s="422">
        <v>34182</v>
      </c>
      <c r="F4460" s="343">
        <v>3.8567697347757299</v>
      </c>
    </row>
    <row r="4461" spans="1:6" x14ac:dyDescent="0.25">
      <c r="A4461" s="348" t="s">
        <v>1312</v>
      </c>
      <c r="B4461" s="343" t="s">
        <v>1099</v>
      </c>
      <c r="C4461" s="399" t="s">
        <v>911</v>
      </c>
      <c r="D4461" s="343" t="s">
        <v>1830</v>
      </c>
      <c r="E4461" s="422">
        <v>34213</v>
      </c>
      <c r="F4461" s="343">
        <v>3.0840696015387898</v>
      </c>
    </row>
    <row r="4462" spans="1:6" x14ac:dyDescent="0.25">
      <c r="A4462" s="348" t="s">
        <v>1312</v>
      </c>
      <c r="B4462" s="343" t="s">
        <v>1099</v>
      </c>
      <c r="C4462" s="399" t="s">
        <v>911</v>
      </c>
      <c r="D4462" s="343" t="s">
        <v>1830</v>
      </c>
      <c r="E4462" s="422">
        <v>34243</v>
      </c>
      <c r="F4462" s="343">
        <v>2.4130820406632898</v>
      </c>
    </row>
    <row r="4463" spans="1:6" x14ac:dyDescent="0.25">
      <c r="A4463" s="348" t="s">
        <v>1312</v>
      </c>
      <c r="B4463" s="343" t="s">
        <v>1099</v>
      </c>
      <c r="C4463" s="399" t="s">
        <v>911</v>
      </c>
      <c r="D4463" s="343" t="s">
        <v>1830</v>
      </c>
      <c r="E4463" s="422">
        <v>34274</v>
      </c>
      <c r="F4463" s="343">
        <v>2.6070728079335601</v>
      </c>
    </row>
    <row r="4464" spans="1:6" x14ac:dyDescent="0.25">
      <c r="A4464" s="348" t="s">
        <v>1312</v>
      </c>
      <c r="B4464" s="343" t="s">
        <v>1099</v>
      </c>
      <c r="C4464" s="399" t="s">
        <v>911</v>
      </c>
      <c r="D4464" s="343" t="s">
        <v>1830</v>
      </c>
      <c r="E4464" s="422">
        <v>34304</v>
      </c>
      <c r="F4464" s="343">
        <v>2.3080915822836401</v>
      </c>
    </row>
    <row r="4465" spans="1:6" x14ac:dyDescent="0.25">
      <c r="A4465" s="348" t="s">
        <v>1312</v>
      </c>
      <c r="B4465" s="343" t="s">
        <v>1099</v>
      </c>
      <c r="C4465" s="399" t="s">
        <v>911</v>
      </c>
      <c r="D4465" s="343" t="s">
        <v>1830</v>
      </c>
      <c r="E4465" s="422">
        <v>34335</v>
      </c>
      <c r="F4465" s="343">
        <v>2.1285643745088798</v>
      </c>
    </row>
    <row r="4466" spans="1:6" x14ac:dyDescent="0.25">
      <c r="A4466" s="348" t="s">
        <v>1312</v>
      </c>
      <c r="B4466" s="343" t="s">
        <v>1099</v>
      </c>
      <c r="C4466" s="399" t="s">
        <v>911</v>
      </c>
      <c r="D4466" s="343" t="s">
        <v>1830</v>
      </c>
      <c r="E4466" s="422">
        <v>34366</v>
      </c>
      <c r="F4466" s="343">
        <v>2.4430709150150198</v>
      </c>
    </row>
    <row r="4467" spans="1:6" x14ac:dyDescent="0.25">
      <c r="A4467" s="348" t="s">
        <v>1312</v>
      </c>
      <c r="B4467" s="343" t="s">
        <v>1099</v>
      </c>
      <c r="C4467" s="399" t="s">
        <v>911</v>
      </c>
      <c r="D4467" s="343" t="s">
        <v>1830</v>
      </c>
      <c r="E4467" s="422">
        <v>34394</v>
      </c>
      <c r="F4467" s="343">
        <v>4.3974885080573403</v>
      </c>
    </row>
    <row r="4468" spans="1:6" x14ac:dyDescent="0.25">
      <c r="A4468" s="348" t="s">
        <v>1312</v>
      </c>
      <c r="B4468" s="343" t="s">
        <v>1099</v>
      </c>
      <c r="C4468" s="399" t="s">
        <v>911</v>
      </c>
      <c r="D4468" s="343" t="s">
        <v>1830</v>
      </c>
      <c r="E4468" s="422">
        <v>34425</v>
      </c>
      <c r="F4468" s="343">
        <v>8.9681741517046998</v>
      </c>
    </row>
    <row r="4469" spans="1:6" x14ac:dyDescent="0.25">
      <c r="A4469" s="348" t="s">
        <v>1312</v>
      </c>
      <c r="B4469" s="343" t="s">
        <v>1099</v>
      </c>
      <c r="C4469" s="399" t="s">
        <v>911</v>
      </c>
      <c r="D4469" s="343" t="s">
        <v>1830</v>
      </c>
      <c r="E4469" s="422">
        <v>34455</v>
      </c>
      <c r="F4469" s="343">
        <v>11.926056655226899</v>
      </c>
    </row>
    <row r="4470" spans="1:6" x14ac:dyDescent="0.25">
      <c r="A4470" s="348" t="s">
        <v>1312</v>
      </c>
      <c r="B4470" s="343" t="s">
        <v>1099</v>
      </c>
      <c r="C4470" s="399" t="s">
        <v>911</v>
      </c>
      <c r="D4470" s="343" t="s">
        <v>1830</v>
      </c>
      <c r="E4470" s="422">
        <v>34486</v>
      </c>
      <c r="F4470" s="343">
        <v>13.466066626124601</v>
      </c>
    </row>
    <row r="4471" spans="1:6" x14ac:dyDescent="0.25">
      <c r="A4471" s="348" t="s">
        <v>1312</v>
      </c>
      <c r="B4471" s="343" t="s">
        <v>1099</v>
      </c>
      <c r="C4471" s="399" t="s">
        <v>911</v>
      </c>
      <c r="D4471" s="343" t="s">
        <v>1830</v>
      </c>
      <c r="E4471" s="422">
        <v>34516</v>
      </c>
      <c r="F4471" s="343">
        <v>5.9389003987478004</v>
      </c>
    </row>
    <row r="4472" spans="1:6" x14ac:dyDescent="0.25">
      <c r="A4472" s="348" t="s">
        <v>1312</v>
      </c>
      <c r="B4472" s="343" t="s">
        <v>1099</v>
      </c>
      <c r="C4472" s="399" t="s">
        <v>911</v>
      </c>
      <c r="D4472" s="343" t="s">
        <v>1830</v>
      </c>
      <c r="E4472" s="422">
        <v>34547</v>
      </c>
      <c r="F4472" s="343">
        <v>2.5695902690239101</v>
      </c>
    </row>
    <row r="4473" spans="1:6" x14ac:dyDescent="0.25">
      <c r="A4473" s="348" t="s">
        <v>1312</v>
      </c>
      <c r="B4473" s="343" t="s">
        <v>1099</v>
      </c>
      <c r="C4473" s="399" t="s">
        <v>911</v>
      </c>
      <c r="D4473" s="343" t="s">
        <v>1830</v>
      </c>
      <c r="E4473" s="422">
        <v>34578</v>
      </c>
      <c r="F4473" s="343">
        <v>2.0547753125238999</v>
      </c>
    </row>
    <row r="4474" spans="1:6" x14ac:dyDescent="0.25">
      <c r="A4474" s="348" t="s">
        <v>1312</v>
      </c>
      <c r="B4474" s="343" t="s">
        <v>1099</v>
      </c>
      <c r="C4474" s="399" t="s">
        <v>911</v>
      </c>
      <c r="D4474" s="343" t="s">
        <v>1830</v>
      </c>
      <c r="E4474" s="422">
        <v>34608</v>
      </c>
      <c r="F4474" s="343">
        <v>3.9627878197234798</v>
      </c>
    </row>
    <row r="4475" spans="1:6" x14ac:dyDescent="0.25">
      <c r="A4475" s="348" t="s">
        <v>1312</v>
      </c>
      <c r="B4475" s="343" t="s">
        <v>1099</v>
      </c>
      <c r="C4475" s="399" t="s">
        <v>911</v>
      </c>
      <c r="D4475" s="343" t="s">
        <v>1830</v>
      </c>
      <c r="E4475" s="422">
        <v>34639</v>
      </c>
      <c r="F4475" s="343">
        <v>4.2813614267219897</v>
      </c>
    </row>
    <row r="4476" spans="1:6" x14ac:dyDescent="0.25">
      <c r="A4476" s="348" t="s">
        <v>1312</v>
      </c>
      <c r="B4476" s="343" t="s">
        <v>1099</v>
      </c>
      <c r="C4476" s="399" t="s">
        <v>911</v>
      </c>
      <c r="D4476" s="343" t="s">
        <v>1830</v>
      </c>
      <c r="E4476" s="422">
        <v>34669</v>
      </c>
      <c r="F4476" s="343">
        <v>3.79037142332955</v>
      </c>
    </row>
    <row r="4477" spans="1:6" x14ac:dyDescent="0.25">
      <c r="A4477" s="348" t="s">
        <v>1312</v>
      </c>
      <c r="B4477" s="343" t="s">
        <v>1099</v>
      </c>
      <c r="C4477" s="399" t="s">
        <v>911</v>
      </c>
      <c r="D4477" s="343" t="s">
        <v>1830</v>
      </c>
      <c r="E4477" s="422">
        <v>34700</v>
      </c>
      <c r="F4477" s="343">
        <v>3.4955500205382801</v>
      </c>
    </row>
    <row r="4478" spans="1:6" x14ac:dyDescent="0.25">
      <c r="A4478" s="348" t="s">
        <v>1312</v>
      </c>
      <c r="B4478" s="343" t="s">
        <v>1099</v>
      </c>
      <c r="C4478" s="399" t="s">
        <v>911</v>
      </c>
      <c r="D4478" s="343" t="s">
        <v>1830</v>
      </c>
      <c r="E4478" s="422">
        <v>34731</v>
      </c>
      <c r="F4478" s="343">
        <v>4.0120358535680198</v>
      </c>
    </row>
    <row r="4479" spans="1:6" x14ac:dyDescent="0.25">
      <c r="A4479" s="348" t="s">
        <v>1312</v>
      </c>
      <c r="B4479" s="343" t="s">
        <v>1099</v>
      </c>
      <c r="C4479" s="399" t="s">
        <v>911</v>
      </c>
      <c r="D4479" s="343" t="s">
        <v>1830</v>
      </c>
      <c r="E4479" s="422">
        <v>34759</v>
      </c>
      <c r="F4479" s="343">
        <v>7.2216002620091402</v>
      </c>
    </row>
    <row r="4480" spans="1:6" x14ac:dyDescent="0.25">
      <c r="A4480" s="348" t="s">
        <v>1312</v>
      </c>
      <c r="B4480" s="343" t="s">
        <v>1099</v>
      </c>
      <c r="C4480" s="399" t="s">
        <v>911</v>
      </c>
      <c r="D4480" s="343" t="s">
        <v>1830</v>
      </c>
      <c r="E4480" s="422">
        <v>34790</v>
      </c>
      <c r="F4480" s="343">
        <v>14.727626618018199</v>
      </c>
    </row>
    <row r="4481" spans="1:6" x14ac:dyDescent="0.25">
      <c r="A4481" s="348" t="s">
        <v>1312</v>
      </c>
      <c r="B4481" s="343" t="s">
        <v>1099</v>
      </c>
      <c r="C4481" s="399" t="s">
        <v>911</v>
      </c>
      <c r="D4481" s="343" t="s">
        <v>1830</v>
      </c>
      <c r="E4481" s="422">
        <v>34820</v>
      </c>
      <c r="F4481" s="343">
        <v>19.585091287519798</v>
      </c>
    </row>
    <row r="4482" spans="1:6" x14ac:dyDescent="0.25">
      <c r="A4482" s="348" t="s">
        <v>1312</v>
      </c>
      <c r="B4482" s="343" t="s">
        <v>1099</v>
      </c>
      <c r="C4482" s="399" t="s">
        <v>911</v>
      </c>
      <c r="D4482" s="343" t="s">
        <v>1830</v>
      </c>
      <c r="E4482" s="422">
        <v>34851</v>
      </c>
      <c r="F4482" s="343">
        <v>22.114111292678299</v>
      </c>
    </row>
    <row r="4483" spans="1:6" x14ac:dyDescent="0.25">
      <c r="A4483" s="348" t="s">
        <v>1312</v>
      </c>
      <c r="B4483" s="343" t="s">
        <v>1099</v>
      </c>
      <c r="C4483" s="399" t="s">
        <v>911</v>
      </c>
      <c r="D4483" s="343" t="s">
        <v>1830</v>
      </c>
      <c r="E4483" s="422">
        <v>34881</v>
      </c>
      <c r="F4483" s="343">
        <v>9.7529225140806304</v>
      </c>
    </row>
    <row r="4484" spans="1:6" x14ac:dyDescent="0.25">
      <c r="A4484" s="348" t="s">
        <v>1312</v>
      </c>
      <c r="B4484" s="343" t="s">
        <v>1099</v>
      </c>
      <c r="C4484" s="399" t="s">
        <v>911</v>
      </c>
      <c r="D4484" s="343" t="s">
        <v>1830</v>
      </c>
      <c r="E4484" s="422">
        <v>34912</v>
      </c>
      <c r="F4484" s="343">
        <v>4.21980722088046</v>
      </c>
    </row>
    <row r="4485" spans="1:6" x14ac:dyDescent="0.25">
      <c r="A4485" s="348" t="s">
        <v>1312</v>
      </c>
      <c r="B4485" s="343" t="s">
        <v>1099</v>
      </c>
      <c r="C4485" s="399" t="s">
        <v>911</v>
      </c>
      <c r="D4485" s="343" t="s">
        <v>1830</v>
      </c>
      <c r="E4485" s="422">
        <v>34943</v>
      </c>
      <c r="F4485" s="343">
        <v>3.37437287399479</v>
      </c>
    </row>
    <row r="4486" spans="1:6" x14ac:dyDescent="0.25">
      <c r="A4486" s="348" t="s">
        <v>1312</v>
      </c>
      <c r="B4486" s="343" t="s">
        <v>1099</v>
      </c>
      <c r="C4486" s="399" t="s">
        <v>911</v>
      </c>
      <c r="D4486" s="343" t="s">
        <v>1830</v>
      </c>
      <c r="E4486" s="422">
        <v>34973</v>
      </c>
      <c r="F4486" s="343">
        <v>4.32219552336589</v>
      </c>
    </row>
    <row r="4487" spans="1:6" x14ac:dyDescent="0.25">
      <c r="A4487" s="348" t="s">
        <v>1312</v>
      </c>
      <c r="B4487" s="343" t="s">
        <v>1099</v>
      </c>
      <c r="C4487" s="399" t="s">
        <v>911</v>
      </c>
      <c r="D4487" s="343" t="s">
        <v>1830</v>
      </c>
      <c r="E4487" s="422">
        <v>35004</v>
      </c>
      <c r="F4487" s="343">
        <v>4.6696623776794803</v>
      </c>
    </row>
    <row r="4488" spans="1:6" x14ac:dyDescent="0.25">
      <c r="A4488" s="348" t="s">
        <v>1312</v>
      </c>
      <c r="B4488" s="343" t="s">
        <v>1099</v>
      </c>
      <c r="C4488" s="399" t="s">
        <v>911</v>
      </c>
      <c r="D4488" s="343" t="s">
        <v>1830</v>
      </c>
      <c r="E4488" s="422">
        <v>35034</v>
      </c>
      <c r="F4488" s="343">
        <v>4.13414170606596</v>
      </c>
    </row>
    <row r="4489" spans="1:6" x14ac:dyDescent="0.25">
      <c r="A4489" s="348" t="s">
        <v>1312</v>
      </c>
      <c r="B4489" s="343" t="s">
        <v>1099</v>
      </c>
      <c r="C4489" s="399" t="s">
        <v>911</v>
      </c>
      <c r="D4489" s="343" t="s">
        <v>1830</v>
      </c>
      <c r="E4489" s="422">
        <v>35065</v>
      </c>
      <c r="F4489" s="343">
        <v>3.81258127807771</v>
      </c>
    </row>
    <row r="4490" spans="1:6" x14ac:dyDescent="0.25">
      <c r="A4490" s="348" t="s">
        <v>1312</v>
      </c>
      <c r="B4490" s="343" t="s">
        <v>1099</v>
      </c>
      <c r="C4490" s="399" t="s">
        <v>911</v>
      </c>
      <c r="D4490" s="343" t="s">
        <v>1830</v>
      </c>
      <c r="E4490" s="422">
        <v>35096</v>
      </c>
      <c r="F4490" s="343">
        <v>4.3759101407264298</v>
      </c>
    </row>
    <row r="4491" spans="1:6" x14ac:dyDescent="0.25">
      <c r="A4491" s="348" t="s">
        <v>1312</v>
      </c>
      <c r="B4491" s="343" t="s">
        <v>1099</v>
      </c>
      <c r="C4491" s="399" t="s">
        <v>911</v>
      </c>
      <c r="D4491" s="343" t="s">
        <v>1830</v>
      </c>
      <c r="E4491" s="422">
        <v>35125</v>
      </c>
      <c r="F4491" s="343">
        <v>7.8765681494831901</v>
      </c>
    </row>
    <row r="4492" spans="1:6" x14ac:dyDescent="0.25">
      <c r="A4492" s="348" t="s">
        <v>1312</v>
      </c>
      <c r="B4492" s="343" t="s">
        <v>1099</v>
      </c>
      <c r="C4492" s="399" t="s">
        <v>911</v>
      </c>
      <c r="D4492" s="343" t="s">
        <v>1830</v>
      </c>
      <c r="E4492" s="422">
        <v>35156</v>
      </c>
      <c r="F4492" s="343">
        <v>16.0633586086485</v>
      </c>
    </row>
    <row r="4493" spans="1:6" x14ac:dyDescent="0.25">
      <c r="A4493" s="348" t="s">
        <v>1312</v>
      </c>
      <c r="B4493" s="343" t="s">
        <v>1099</v>
      </c>
      <c r="C4493" s="399" t="s">
        <v>911</v>
      </c>
      <c r="D4493" s="343" t="s">
        <v>1830</v>
      </c>
      <c r="E4493" s="422">
        <v>35186</v>
      </c>
      <c r="F4493" s="343">
        <v>21.3613742997568</v>
      </c>
    </row>
    <row r="4494" spans="1:6" x14ac:dyDescent="0.25">
      <c r="A4494" s="348" t="s">
        <v>1312</v>
      </c>
      <c r="B4494" s="343" t="s">
        <v>1099</v>
      </c>
      <c r="C4494" s="399" t="s">
        <v>911</v>
      </c>
      <c r="D4494" s="343" t="s">
        <v>1830</v>
      </c>
      <c r="E4494" s="422">
        <v>35217</v>
      </c>
      <c r="F4494" s="343">
        <v>24.1197654733629</v>
      </c>
    </row>
    <row r="4495" spans="1:6" x14ac:dyDescent="0.25">
      <c r="A4495" s="348" t="s">
        <v>1312</v>
      </c>
      <c r="B4495" s="343" t="s">
        <v>1099</v>
      </c>
      <c r="C4495" s="399" t="s">
        <v>911</v>
      </c>
      <c r="D4495" s="343" t="s">
        <v>1830</v>
      </c>
      <c r="E4495" s="422">
        <v>35247</v>
      </c>
      <c r="F4495" s="343">
        <v>10.6374703738328</v>
      </c>
    </row>
    <row r="4496" spans="1:6" x14ac:dyDescent="0.25">
      <c r="A4496" s="348" t="s">
        <v>1312</v>
      </c>
      <c r="B4496" s="343" t="s">
        <v>1099</v>
      </c>
      <c r="C4496" s="399" t="s">
        <v>911</v>
      </c>
      <c r="D4496" s="343" t="s">
        <v>1830</v>
      </c>
      <c r="E4496" s="422">
        <v>35278</v>
      </c>
      <c r="F4496" s="343">
        <v>4.6025254717849897</v>
      </c>
    </row>
    <row r="4497" spans="1:6" x14ac:dyDescent="0.25">
      <c r="A4497" s="348" t="s">
        <v>1312</v>
      </c>
      <c r="B4497" s="343" t="s">
        <v>1099</v>
      </c>
      <c r="C4497" s="399" t="s">
        <v>911</v>
      </c>
      <c r="D4497" s="343" t="s">
        <v>1830</v>
      </c>
      <c r="E4497" s="422">
        <v>35309</v>
      </c>
      <c r="F4497" s="343">
        <v>3.6804138888176201</v>
      </c>
    </row>
    <row r="4498" spans="1:6" x14ac:dyDescent="0.25">
      <c r="A4498" s="348" t="s">
        <v>1312</v>
      </c>
      <c r="B4498" s="343" t="s">
        <v>1099</v>
      </c>
      <c r="C4498" s="399" t="s">
        <v>911</v>
      </c>
      <c r="D4498" s="343" t="s">
        <v>1830</v>
      </c>
      <c r="E4498" s="422">
        <v>35339</v>
      </c>
      <c r="F4498" s="343">
        <v>5.3524024015868497</v>
      </c>
    </row>
    <row r="4499" spans="1:6" x14ac:dyDescent="0.25">
      <c r="A4499" s="348" t="s">
        <v>1312</v>
      </c>
      <c r="B4499" s="343" t="s">
        <v>1099</v>
      </c>
      <c r="C4499" s="399" t="s">
        <v>911</v>
      </c>
      <c r="D4499" s="343" t="s">
        <v>1830</v>
      </c>
      <c r="E4499" s="422">
        <v>35370</v>
      </c>
      <c r="F4499" s="343">
        <v>5.7826889111734401</v>
      </c>
    </row>
    <row r="4500" spans="1:6" x14ac:dyDescent="0.25">
      <c r="A4500" s="348" t="s">
        <v>1312</v>
      </c>
      <c r="B4500" s="343" t="s">
        <v>1099</v>
      </c>
      <c r="C4500" s="399" t="s">
        <v>911</v>
      </c>
      <c r="D4500" s="343" t="s">
        <v>1830</v>
      </c>
      <c r="E4500" s="422">
        <v>35400</v>
      </c>
      <c r="F4500" s="343">
        <v>5.1195254533085102</v>
      </c>
    </row>
    <row r="4501" spans="1:6" x14ac:dyDescent="0.25">
      <c r="A4501" s="348" t="s">
        <v>1312</v>
      </c>
      <c r="B4501" s="343" t="s">
        <v>1099</v>
      </c>
      <c r="C4501" s="399" t="s">
        <v>911</v>
      </c>
      <c r="D4501" s="343" t="s">
        <v>1830</v>
      </c>
      <c r="E4501" s="422">
        <v>35431</v>
      </c>
      <c r="F4501" s="343">
        <v>4.72132023614164</v>
      </c>
    </row>
    <row r="4502" spans="1:6" x14ac:dyDescent="0.25">
      <c r="A4502" s="348" t="s">
        <v>1312</v>
      </c>
      <c r="B4502" s="343" t="s">
        <v>1099</v>
      </c>
      <c r="C4502" s="399" t="s">
        <v>911</v>
      </c>
      <c r="D4502" s="343" t="s">
        <v>1830</v>
      </c>
      <c r="E4502" s="422">
        <v>35462</v>
      </c>
      <c r="F4502" s="343">
        <v>5.41892004184783</v>
      </c>
    </row>
    <row r="4503" spans="1:6" x14ac:dyDescent="0.25">
      <c r="A4503" s="348" t="s">
        <v>1312</v>
      </c>
      <c r="B4503" s="343" t="s">
        <v>1099</v>
      </c>
      <c r="C4503" s="399" t="s">
        <v>911</v>
      </c>
      <c r="D4503" s="343" t="s">
        <v>1830</v>
      </c>
      <c r="E4503" s="422">
        <v>35490</v>
      </c>
      <c r="F4503" s="343">
        <v>9.7539692620674305</v>
      </c>
    </row>
    <row r="4504" spans="1:6" x14ac:dyDescent="0.25">
      <c r="A4504" s="348" t="s">
        <v>1312</v>
      </c>
      <c r="B4504" s="343" t="s">
        <v>1099</v>
      </c>
      <c r="C4504" s="399" t="s">
        <v>911</v>
      </c>
      <c r="D4504" s="343" t="s">
        <v>1830</v>
      </c>
      <c r="E4504" s="422">
        <v>35521</v>
      </c>
      <c r="F4504" s="343">
        <v>19.892103152132801</v>
      </c>
    </row>
    <row r="4505" spans="1:6" x14ac:dyDescent="0.25">
      <c r="A4505" s="348" t="s">
        <v>1312</v>
      </c>
      <c r="B4505" s="343" t="s">
        <v>1099</v>
      </c>
      <c r="C4505" s="399" t="s">
        <v>911</v>
      </c>
      <c r="D4505" s="343" t="s">
        <v>1830</v>
      </c>
      <c r="E4505" s="422">
        <v>35551</v>
      </c>
      <c r="F4505" s="343">
        <v>26.452915071777301</v>
      </c>
    </row>
    <row r="4506" spans="1:6" x14ac:dyDescent="0.25">
      <c r="A4506" s="348" t="s">
        <v>1312</v>
      </c>
      <c r="B4506" s="343" t="s">
        <v>1099</v>
      </c>
      <c r="C4506" s="399" t="s">
        <v>911</v>
      </c>
      <c r="D4506" s="343" t="s">
        <v>1830</v>
      </c>
      <c r="E4506" s="422">
        <v>35582</v>
      </c>
      <c r="F4506" s="343">
        <v>29.868776168831001</v>
      </c>
    </row>
    <row r="4507" spans="1:6" x14ac:dyDescent="0.25">
      <c r="A4507" s="348" t="s">
        <v>1312</v>
      </c>
      <c r="B4507" s="343" t="s">
        <v>1099</v>
      </c>
      <c r="C4507" s="399" t="s">
        <v>911</v>
      </c>
      <c r="D4507" s="343" t="s">
        <v>1830</v>
      </c>
      <c r="E4507" s="422">
        <v>35612</v>
      </c>
      <c r="F4507" s="343">
        <v>13.1729399255341</v>
      </c>
    </row>
    <row r="4508" spans="1:6" x14ac:dyDescent="0.25">
      <c r="A4508" s="348" t="s">
        <v>1312</v>
      </c>
      <c r="B4508" s="343" t="s">
        <v>1099</v>
      </c>
      <c r="C4508" s="399" t="s">
        <v>911</v>
      </c>
      <c r="D4508" s="343" t="s">
        <v>1830</v>
      </c>
      <c r="E4508" s="422">
        <v>35643</v>
      </c>
      <c r="F4508" s="343">
        <v>5.6995497439603504</v>
      </c>
    </row>
    <row r="4509" spans="1:6" x14ac:dyDescent="0.25">
      <c r="A4509" s="348" t="s">
        <v>1312</v>
      </c>
      <c r="B4509" s="343" t="s">
        <v>1099</v>
      </c>
      <c r="C4509" s="399" t="s">
        <v>911</v>
      </c>
      <c r="D4509" s="343" t="s">
        <v>1830</v>
      </c>
      <c r="E4509" s="422">
        <v>35674</v>
      </c>
      <c r="F4509" s="343">
        <v>4.5576503956953101</v>
      </c>
    </row>
    <row r="4510" spans="1:6" x14ac:dyDescent="0.25">
      <c r="A4510" s="348" t="s">
        <v>1312</v>
      </c>
      <c r="B4510" s="343" t="s">
        <v>1099</v>
      </c>
      <c r="C4510" s="399" t="s">
        <v>911</v>
      </c>
      <c r="D4510" s="343" t="s">
        <v>1830</v>
      </c>
      <c r="E4510" s="422">
        <v>35704</v>
      </c>
      <c r="F4510" s="343">
        <v>4.6620853715636201</v>
      </c>
    </row>
    <row r="4511" spans="1:6" x14ac:dyDescent="0.25">
      <c r="A4511" s="348" t="s">
        <v>1312</v>
      </c>
      <c r="B4511" s="343" t="s">
        <v>1099</v>
      </c>
      <c r="C4511" s="399" t="s">
        <v>911</v>
      </c>
      <c r="D4511" s="343" t="s">
        <v>1830</v>
      </c>
      <c r="E4511" s="422">
        <v>35735</v>
      </c>
      <c r="F4511" s="343">
        <v>5.0368764077028301</v>
      </c>
    </row>
    <row r="4512" spans="1:6" x14ac:dyDescent="0.25">
      <c r="A4512" s="348" t="s">
        <v>1312</v>
      </c>
      <c r="B4512" s="343" t="s">
        <v>1099</v>
      </c>
      <c r="C4512" s="399" t="s">
        <v>911</v>
      </c>
      <c r="D4512" s="343" t="s">
        <v>1830</v>
      </c>
      <c r="E4512" s="422">
        <v>35765</v>
      </c>
      <c r="F4512" s="343">
        <v>4.4592433330762002</v>
      </c>
    </row>
    <row r="4513" spans="1:6" x14ac:dyDescent="0.25">
      <c r="A4513" s="348" t="s">
        <v>1312</v>
      </c>
      <c r="B4513" s="343" t="s">
        <v>1099</v>
      </c>
      <c r="C4513" s="399" t="s">
        <v>911</v>
      </c>
      <c r="D4513" s="343" t="s">
        <v>1830</v>
      </c>
      <c r="E4513" s="422">
        <v>35796</v>
      </c>
      <c r="F4513" s="343">
        <v>4.11239595902906</v>
      </c>
    </row>
    <row r="4514" spans="1:6" x14ac:dyDescent="0.25">
      <c r="A4514" s="348" t="s">
        <v>1312</v>
      </c>
      <c r="B4514" s="343" t="s">
        <v>1099</v>
      </c>
      <c r="C4514" s="399" t="s">
        <v>911</v>
      </c>
      <c r="D4514" s="343" t="s">
        <v>1830</v>
      </c>
      <c r="E4514" s="422">
        <v>35827</v>
      </c>
      <c r="F4514" s="343">
        <v>4.72002401188701</v>
      </c>
    </row>
    <row r="4515" spans="1:6" x14ac:dyDescent="0.25">
      <c r="A4515" s="348" t="s">
        <v>1312</v>
      </c>
      <c r="B4515" s="343" t="s">
        <v>1099</v>
      </c>
      <c r="C4515" s="399" t="s">
        <v>911</v>
      </c>
      <c r="D4515" s="343" t="s">
        <v>1830</v>
      </c>
      <c r="E4515" s="422">
        <v>35855</v>
      </c>
      <c r="F4515" s="343">
        <v>8.4959676047308808</v>
      </c>
    </row>
    <row r="4516" spans="1:6" x14ac:dyDescent="0.25">
      <c r="A4516" s="348" t="s">
        <v>1312</v>
      </c>
      <c r="B4516" s="343" t="s">
        <v>1099</v>
      </c>
      <c r="C4516" s="399" t="s">
        <v>911</v>
      </c>
      <c r="D4516" s="343" t="s">
        <v>1830</v>
      </c>
      <c r="E4516" s="422">
        <v>35886</v>
      </c>
      <c r="F4516" s="343">
        <v>17.3265528555361</v>
      </c>
    </row>
    <row r="4517" spans="1:6" x14ac:dyDescent="0.25">
      <c r="A4517" s="348" t="s">
        <v>1312</v>
      </c>
      <c r="B4517" s="343" t="s">
        <v>1099</v>
      </c>
      <c r="C4517" s="399" t="s">
        <v>911</v>
      </c>
      <c r="D4517" s="343" t="s">
        <v>1830</v>
      </c>
      <c r="E4517" s="422">
        <v>35916</v>
      </c>
      <c r="F4517" s="343">
        <v>23.0411951752329</v>
      </c>
    </row>
    <row r="4518" spans="1:6" x14ac:dyDescent="0.25">
      <c r="A4518" s="348" t="s">
        <v>1312</v>
      </c>
      <c r="B4518" s="343" t="s">
        <v>1099</v>
      </c>
      <c r="C4518" s="399" t="s">
        <v>911</v>
      </c>
      <c r="D4518" s="343" t="s">
        <v>1830</v>
      </c>
      <c r="E4518" s="422">
        <v>35947</v>
      </c>
      <c r="F4518" s="343">
        <v>26.016501375518899</v>
      </c>
    </row>
    <row r="4519" spans="1:6" x14ac:dyDescent="0.25">
      <c r="A4519" s="348" t="s">
        <v>1312</v>
      </c>
      <c r="B4519" s="343" t="s">
        <v>1099</v>
      </c>
      <c r="C4519" s="399" t="s">
        <v>911</v>
      </c>
      <c r="D4519" s="343" t="s">
        <v>1830</v>
      </c>
      <c r="E4519" s="422">
        <v>35977</v>
      </c>
      <c r="F4519" s="343">
        <v>11.473982320371</v>
      </c>
    </row>
    <row r="4520" spans="1:6" x14ac:dyDescent="0.25">
      <c r="A4520" s="348" t="s">
        <v>1312</v>
      </c>
      <c r="B4520" s="343" t="s">
        <v>1099</v>
      </c>
      <c r="C4520" s="399" t="s">
        <v>911</v>
      </c>
      <c r="D4520" s="343" t="s">
        <v>1830</v>
      </c>
      <c r="E4520" s="422">
        <v>36008</v>
      </c>
      <c r="F4520" s="343">
        <v>4.9644599737005599</v>
      </c>
    </row>
    <row r="4521" spans="1:6" x14ac:dyDescent="0.25">
      <c r="A4521" s="348" t="s">
        <v>1312</v>
      </c>
      <c r="B4521" s="343" t="s">
        <v>1099</v>
      </c>
      <c r="C4521" s="399" t="s">
        <v>911</v>
      </c>
      <c r="D4521" s="343" t="s">
        <v>1830</v>
      </c>
      <c r="E4521" s="422">
        <v>36039</v>
      </c>
      <c r="F4521" s="343">
        <v>3.96983515891344</v>
      </c>
    </row>
    <row r="4522" spans="1:6" x14ac:dyDescent="0.25">
      <c r="A4522" s="348" t="s">
        <v>1312</v>
      </c>
      <c r="B4522" s="343" t="s">
        <v>1099</v>
      </c>
      <c r="C4522" s="399" t="s">
        <v>911</v>
      </c>
      <c r="D4522" s="343" t="s">
        <v>1830</v>
      </c>
      <c r="E4522" s="422">
        <v>36069</v>
      </c>
      <c r="F4522" s="343">
        <v>5.0713112161310399</v>
      </c>
    </row>
    <row r="4523" spans="1:6" x14ac:dyDescent="0.25">
      <c r="A4523" s="348" t="s">
        <v>1312</v>
      </c>
      <c r="B4523" s="343" t="s">
        <v>1099</v>
      </c>
      <c r="C4523" s="399" t="s">
        <v>911</v>
      </c>
      <c r="D4523" s="343" t="s">
        <v>1830</v>
      </c>
      <c r="E4523" s="422">
        <v>36100</v>
      </c>
      <c r="F4523" s="343">
        <v>5.4790004439756004</v>
      </c>
    </row>
    <row r="4524" spans="1:6" x14ac:dyDescent="0.25">
      <c r="A4524" s="348" t="s">
        <v>1312</v>
      </c>
      <c r="B4524" s="343" t="s">
        <v>1099</v>
      </c>
      <c r="C4524" s="399" t="s">
        <v>911</v>
      </c>
      <c r="D4524" s="343" t="s">
        <v>1830</v>
      </c>
      <c r="E4524" s="422">
        <v>36130</v>
      </c>
      <c r="F4524" s="343">
        <v>4.8506642260183002</v>
      </c>
    </row>
    <row r="4525" spans="1:6" x14ac:dyDescent="0.25">
      <c r="A4525" s="348" t="s">
        <v>1312</v>
      </c>
      <c r="B4525" s="343" t="s">
        <v>1099</v>
      </c>
      <c r="C4525" s="399" t="s">
        <v>911</v>
      </c>
      <c r="D4525" s="343" t="s">
        <v>1830</v>
      </c>
      <c r="E4525" s="422">
        <v>36161</v>
      </c>
      <c r="F4525" s="343">
        <v>4.4733714829424898</v>
      </c>
    </row>
    <row r="4526" spans="1:6" x14ac:dyDescent="0.25">
      <c r="A4526" s="348" t="s">
        <v>1312</v>
      </c>
      <c r="B4526" s="343" t="s">
        <v>1099</v>
      </c>
      <c r="C4526" s="399" t="s">
        <v>911</v>
      </c>
      <c r="D4526" s="343" t="s">
        <v>1830</v>
      </c>
      <c r="E4526" s="422">
        <v>36192</v>
      </c>
      <c r="F4526" s="343">
        <v>5.1343355610543604</v>
      </c>
    </row>
    <row r="4527" spans="1:6" x14ac:dyDescent="0.25">
      <c r="A4527" s="348" t="s">
        <v>1312</v>
      </c>
      <c r="B4527" s="343" t="s">
        <v>1099</v>
      </c>
      <c r="C4527" s="399" t="s">
        <v>911</v>
      </c>
      <c r="D4527" s="343" t="s">
        <v>1830</v>
      </c>
      <c r="E4527" s="422">
        <v>36220</v>
      </c>
      <c r="F4527" s="343">
        <v>9.2417217557959805</v>
      </c>
    </row>
    <row r="4528" spans="1:6" x14ac:dyDescent="0.25">
      <c r="A4528" s="348" t="s">
        <v>1312</v>
      </c>
      <c r="B4528" s="343" t="s">
        <v>1099</v>
      </c>
      <c r="C4528" s="399" t="s">
        <v>911</v>
      </c>
      <c r="D4528" s="343" t="s">
        <v>1830</v>
      </c>
      <c r="E4528" s="422">
        <v>36251</v>
      </c>
      <c r="F4528" s="343">
        <v>18.8474330326768</v>
      </c>
    </row>
    <row r="4529" spans="1:6" x14ac:dyDescent="0.25">
      <c r="A4529" s="348" t="s">
        <v>1312</v>
      </c>
      <c r="B4529" s="343" t="s">
        <v>1099</v>
      </c>
      <c r="C4529" s="399" t="s">
        <v>911</v>
      </c>
      <c r="D4529" s="343" t="s">
        <v>1830</v>
      </c>
      <c r="E4529" s="422">
        <v>36281</v>
      </c>
      <c r="F4529" s="343">
        <v>25.063691934502899</v>
      </c>
    </row>
    <row r="4530" spans="1:6" x14ac:dyDescent="0.25">
      <c r="A4530" s="348" t="s">
        <v>1312</v>
      </c>
      <c r="B4530" s="343" t="s">
        <v>1099</v>
      </c>
      <c r="C4530" s="399" t="s">
        <v>911</v>
      </c>
      <c r="D4530" s="343" t="s">
        <v>1830</v>
      </c>
      <c r="E4530" s="422">
        <v>36312</v>
      </c>
      <c r="F4530" s="343">
        <v>28.300162848778299</v>
      </c>
    </row>
    <row r="4531" spans="1:6" x14ac:dyDescent="0.25">
      <c r="A4531" s="348" t="s">
        <v>1312</v>
      </c>
      <c r="B4531" s="343" t="s">
        <v>1099</v>
      </c>
      <c r="C4531" s="399" t="s">
        <v>911</v>
      </c>
      <c r="D4531" s="343" t="s">
        <v>1830</v>
      </c>
      <c r="E4531" s="422">
        <v>36342</v>
      </c>
      <c r="F4531" s="343">
        <v>12.481138931926299</v>
      </c>
    </row>
    <row r="4532" spans="1:6" x14ac:dyDescent="0.25">
      <c r="A4532" s="348" t="s">
        <v>1312</v>
      </c>
      <c r="B4532" s="343" t="s">
        <v>1099</v>
      </c>
      <c r="C4532" s="399" t="s">
        <v>911</v>
      </c>
      <c r="D4532" s="343" t="s">
        <v>1830</v>
      </c>
      <c r="E4532" s="422">
        <v>36373</v>
      </c>
      <c r="F4532" s="343">
        <v>5.4002274819384901</v>
      </c>
    </row>
    <row r="4533" spans="1:6" x14ac:dyDescent="0.25">
      <c r="A4533" s="348" t="s">
        <v>1312</v>
      </c>
      <c r="B4533" s="343" t="s">
        <v>1099</v>
      </c>
      <c r="C4533" s="399" t="s">
        <v>911</v>
      </c>
      <c r="D4533" s="343" t="s">
        <v>1830</v>
      </c>
      <c r="E4533" s="422">
        <v>36404</v>
      </c>
      <c r="F4533" s="343">
        <v>4.3182970630237296</v>
      </c>
    </row>
    <row r="4534" spans="1:6" x14ac:dyDescent="0.25">
      <c r="A4534" s="348" t="s">
        <v>1312</v>
      </c>
      <c r="B4534" s="343" t="s">
        <v>1099</v>
      </c>
      <c r="C4534" s="399" t="s">
        <v>911</v>
      </c>
      <c r="D4534" s="343" t="s">
        <v>1830</v>
      </c>
      <c r="E4534" s="422">
        <v>36434</v>
      </c>
      <c r="F4534" s="343">
        <v>2.8583223605950501</v>
      </c>
    </row>
    <row r="4535" spans="1:6" x14ac:dyDescent="0.25">
      <c r="A4535" s="348" t="s">
        <v>1312</v>
      </c>
      <c r="B4535" s="343" t="s">
        <v>1099</v>
      </c>
      <c r="C4535" s="399" t="s">
        <v>911</v>
      </c>
      <c r="D4535" s="343" t="s">
        <v>1830</v>
      </c>
      <c r="E4535" s="422">
        <v>36465</v>
      </c>
      <c r="F4535" s="343">
        <v>3.0881065695418801</v>
      </c>
    </row>
    <row r="4536" spans="1:6" x14ac:dyDescent="0.25">
      <c r="A4536" s="348" t="s">
        <v>1312</v>
      </c>
      <c r="B4536" s="343" t="s">
        <v>1099</v>
      </c>
      <c r="C4536" s="399" t="s">
        <v>911</v>
      </c>
      <c r="D4536" s="343" t="s">
        <v>1830</v>
      </c>
      <c r="E4536" s="422">
        <v>36495</v>
      </c>
      <c r="F4536" s="343">
        <v>2.7339600016786498</v>
      </c>
    </row>
    <row r="4537" spans="1:6" x14ac:dyDescent="0.25">
      <c r="A4537" s="348" t="s">
        <v>1312</v>
      </c>
      <c r="B4537" s="343" t="s">
        <v>1099</v>
      </c>
      <c r="C4537" s="399" t="s">
        <v>911</v>
      </c>
      <c r="D4537" s="343" t="s">
        <v>1830</v>
      </c>
      <c r="E4537" s="422">
        <v>36526</v>
      </c>
      <c r="F4537" s="343">
        <v>2.52130803888971</v>
      </c>
    </row>
    <row r="4538" spans="1:6" x14ac:dyDescent="0.25">
      <c r="A4538" s="348" t="s">
        <v>1312</v>
      </c>
      <c r="B4538" s="343" t="s">
        <v>1099</v>
      </c>
      <c r="C4538" s="399" t="s">
        <v>911</v>
      </c>
      <c r="D4538" s="343" t="s">
        <v>1830</v>
      </c>
      <c r="E4538" s="422">
        <v>36557</v>
      </c>
      <c r="F4538" s="343">
        <v>2.8938445138762701</v>
      </c>
    </row>
    <row r="4539" spans="1:6" x14ac:dyDescent="0.25">
      <c r="A4539" s="348" t="s">
        <v>1312</v>
      </c>
      <c r="B4539" s="343" t="s">
        <v>1099</v>
      </c>
      <c r="C4539" s="399" t="s">
        <v>911</v>
      </c>
      <c r="D4539" s="343" t="s">
        <v>1830</v>
      </c>
      <c r="E4539" s="422">
        <v>36586</v>
      </c>
      <c r="F4539" s="343">
        <v>5.2088737644348999</v>
      </c>
    </row>
    <row r="4540" spans="1:6" x14ac:dyDescent="0.25">
      <c r="A4540" s="348" t="s">
        <v>1312</v>
      </c>
      <c r="B4540" s="343" t="s">
        <v>1099</v>
      </c>
      <c r="C4540" s="399" t="s">
        <v>911</v>
      </c>
      <c r="D4540" s="343" t="s">
        <v>1830</v>
      </c>
      <c r="E4540" s="422">
        <v>36617</v>
      </c>
      <c r="F4540" s="343">
        <v>10.6229014511591</v>
      </c>
    </row>
    <row r="4541" spans="1:6" x14ac:dyDescent="0.25">
      <c r="A4541" s="348" t="s">
        <v>1312</v>
      </c>
      <c r="B4541" s="343" t="s">
        <v>1099</v>
      </c>
      <c r="C4541" s="399" t="s">
        <v>911</v>
      </c>
      <c r="D4541" s="343" t="s">
        <v>1830</v>
      </c>
      <c r="E4541" s="422">
        <v>36647</v>
      </c>
      <c r="F4541" s="343">
        <v>14.1265459843165</v>
      </c>
    </row>
    <row r="4542" spans="1:6" x14ac:dyDescent="0.25">
      <c r="A4542" s="348" t="s">
        <v>1312</v>
      </c>
      <c r="B4542" s="343" t="s">
        <v>1099</v>
      </c>
      <c r="C4542" s="399" t="s">
        <v>911</v>
      </c>
      <c r="D4542" s="343" t="s">
        <v>1830</v>
      </c>
      <c r="E4542" s="422">
        <v>36678</v>
      </c>
      <c r="F4542" s="343">
        <v>15.950704823999599</v>
      </c>
    </row>
    <row r="4543" spans="1:6" x14ac:dyDescent="0.25">
      <c r="A4543" s="348" t="s">
        <v>1312</v>
      </c>
      <c r="B4543" s="343" t="s">
        <v>1099</v>
      </c>
      <c r="C4543" s="399" t="s">
        <v>911</v>
      </c>
      <c r="D4543" s="343" t="s">
        <v>1830</v>
      </c>
      <c r="E4543" s="422">
        <v>36708</v>
      </c>
      <c r="F4543" s="343">
        <v>7.0346931936145998</v>
      </c>
    </row>
    <row r="4544" spans="1:6" x14ac:dyDescent="0.25">
      <c r="A4544" s="348" t="s">
        <v>1312</v>
      </c>
      <c r="B4544" s="343" t="s">
        <v>1099</v>
      </c>
      <c r="C4544" s="399" t="s">
        <v>911</v>
      </c>
      <c r="D4544" s="343" t="s">
        <v>1830</v>
      </c>
      <c r="E4544" s="422">
        <v>36739</v>
      </c>
      <c r="F4544" s="343">
        <v>3.0437080877281799</v>
      </c>
    </row>
    <row r="4545" spans="1:6" x14ac:dyDescent="0.25">
      <c r="A4545" s="348" t="s">
        <v>1312</v>
      </c>
      <c r="B4545" s="343" t="s">
        <v>1099</v>
      </c>
      <c r="C4545" s="399" t="s">
        <v>911</v>
      </c>
      <c r="D4545" s="343" t="s">
        <v>1830</v>
      </c>
      <c r="E4545" s="422">
        <v>36770</v>
      </c>
      <c r="F4545" s="343">
        <v>2.4339040790222599</v>
      </c>
    </row>
    <row r="4546" spans="1:6" x14ac:dyDescent="0.25">
      <c r="A4546" s="348" t="s">
        <v>1312</v>
      </c>
      <c r="B4546" s="343" t="s">
        <v>1099</v>
      </c>
      <c r="C4546" s="399" t="s">
        <v>911</v>
      </c>
      <c r="D4546" s="343" t="s">
        <v>1830</v>
      </c>
      <c r="E4546" s="422">
        <v>36800</v>
      </c>
      <c r="F4546" s="343">
        <v>2.2337296972531999</v>
      </c>
    </row>
    <row r="4547" spans="1:6" x14ac:dyDescent="0.25">
      <c r="A4547" s="348" t="s">
        <v>1312</v>
      </c>
      <c r="B4547" s="343" t="s">
        <v>1099</v>
      </c>
      <c r="C4547" s="399" t="s">
        <v>911</v>
      </c>
      <c r="D4547" s="343" t="s">
        <v>1830</v>
      </c>
      <c r="E4547" s="422">
        <v>36831</v>
      </c>
      <c r="F4547" s="343">
        <v>2.4133020990789702</v>
      </c>
    </row>
    <row r="4548" spans="1:6" x14ac:dyDescent="0.25">
      <c r="A4548" s="348" t="s">
        <v>1312</v>
      </c>
      <c r="B4548" s="343" t="s">
        <v>1099</v>
      </c>
      <c r="C4548" s="399" t="s">
        <v>911</v>
      </c>
      <c r="D4548" s="343" t="s">
        <v>1830</v>
      </c>
      <c r="E4548" s="422">
        <v>36861</v>
      </c>
      <c r="F4548" s="343">
        <v>2.1365426555949001</v>
      </c>
    </row>
    <row r="4549" spans="1:6" x14ac:dyDescent="0.25">
      <c r="A4549" s="348" t="s">
        <v>1312</v>
      </c>
      <c r="B4549" s="343" t="s">
        <v>1099</v>
      </c>
      <c r="C4549" s="399" t="s">
        <v>911</v>
      </c>
      <c r="D4549" s="343" t="s">
        <v>1830</v>
      </c>
      <c r="E4549" s="422">
        <v>36892</v>
      </c>
      <c r="F4549" s="343">
        <v>1.9703588090808399</v>
      </c>
    </row>
    <row r="4550" spans="1:6" x14ac:dyDescent="0.25">
      <c r="A4550" s="348" t="s">
        <v>1312</v>
      </c>
      <c r="B4550" s="343" t="s">
        <v>1099</v>
      </c>
      <c r="C4550" s="399" t="s">
        <v>911</v>
      </c>
      <c r="D4550" s="343" t="s">
        <v>1830</v>
      </c>
      <c r="E4550" s="422">
        <v>36923</v>
      </c>
      <c r="F4550" s="343">
        <v>2.2614896482610098</v>
      </c>
    </row>
    <row r="4551" spans="1:6" x14ac:dyDescent="0.25">
      <c r="A4551" s="348" t="s">
        <v>1312</v>
      </c>
      <c r="B4551" s="343" t="s">
        <v>1099</v>
      </c>
      <c r="C4551" s="399" t="s">
        <v>911</v>
      </c>
      <c r="D4551" s="343" t="s">
        <v>1830</v>
      </c>
      <c r="E4551" s="422">
        <v>36951</v>
      </c>
      <c r="F4551" s="343">
        <v>4.0706451369043899</v>
      </c>
    </row>
    <row r="4552" spans="1:6" x14ac:dyDescent="0.25">
      <c r="A4552" s="348" t="s">
        <v>1312</v>
      </c>
      <c r="B4552" s="343" t="s">
        <v>1099</v>
      </c>
      <c r="C4552" s="399" t="s">
        <v>911</v>
      </c>
      <c r="D4552" s="343" t="s">
        <v>1830</v>
      </c>
      <c r="E4552" s="422">
        <v>36982</v>
      </c>
      <c r="F4552" s="343">
        <v>8.3016145308076403</v>
      </c>
    </row>
    <row r="4553" spans="1:6" x14ac:dyDescent="0.25">
      <c r="A4553" s="348" t="s">
        <v>1312</v>
      </c>
      <c r="B4553" s="343" t="s">
        <v>1099</v>
      </c>
      <c r="C4553" s="399" t="s">
        <v>911</v>
      </c>
      <c r="D4553" s="343" t="s">
        <v>1830</v>
      </c>
      <c r="E4553" s="422">
        <v>37012</v>
      </c>
      <c r="F4553" s="343">
        <v>11.0396523918358</v>
      </c>
    </row>
    <row r="4554" spans="1:6" x14ac:dyDescent="0.25">
      <c r="A4554" s="348" t="s">
        <v>1312</v>
      </c>
      <c r="B4554" s="343" t="s">
        <v>1099</v>
      </c>
      <c r="C4554" s="399" t="s">
        <v>911</v>
      </c>
      <c r="D4554" s="343" t="s">
        <v>1830</v>
      </c>
      <c r="E4554" s="422">
        <v>37043</v>
      </c>
      <c r="F4554" s="343">
        <v>12.465201108411801</v>
      </c>
    </row>
    <row r="4555" spans="1:6" x14ac:dyDescent="0.25">
      <c r="A4555" s="348" t="s">
        <v>1312</v>
      </c>
      <c r="B4555" s="343" t="s">
        <v>1099</v>
      </c>
      <c r="C4555" s="399" t="s">
        <v>911</v>
      </c>
      <c r="D4555" s="343" t="s">
        <v>1830</v>
      </c>
      <c r="E4555" s="422">
        <v>37073</v>
      </c>
      <c r="F4555" s="343">
        <v>5.49749157557254</v>
      </c>
    </row>
    <row r="4556" spans="1:6" x14ac:dyDescent="0.25">
      <c r="A4556" s="348" t="s">
        <v>1312</v>
      </c>
      <c r="B4556" s="343" t="s">
        <v>1099</v>
      </c>
      <c r="C4556" s="399" t="s">
        <v>911</v>
      </c>
      <c r="D4556" s="343" t="s">
        <v>1830</v>
      </c>
      <c r="E4556" s="422">
        <v>37104</v>
      </c>
      <c r="F4556" s="343">
        <v>2.3786054501959</v>
      </c>
    </row>
    <row r="4557" spans="1:6" x14ac:dyDescent="0.25">
      <c r="A4557" s="348" t="s">
        <v>1312</v>
      </c>
      <c r="B4557" s="343" t="s">
        <v>1099</v>
      </c>
      <c r="C4557" s="399" t="s">
        <v>911</v>
      </c>
      <c r="D4557" s="343" t="s">
        <v>1830</v>
      </c>
      <c r="E4557" s="422">
        <v>37135</v>
      </c>
      <c r="F4557" s="343">
        <v>1.90205411976202</v>
      </c>
    </row>
    <row r="4558" spans="1:6" x14ac:dyDescent="0.25">
      <c r="A4558" s="348" t="s">
        <v>1312</v>
      </c>
      <c r="B4558" s="343" t="s">
        <v>1099</v>
      </c>
      <c r="C4558" s="399" t="s">
        <v>911</v>
      </c>
      <c r="D4558" s="343" t="s">
        <v>1830</v>
      </c>
      <c r="E4558" s="422">
        <v>37165</v>
      </c>
      <c r="F4558" s="343">
        <v>2.2082879436313498</v>
      </c>
    </row>
    <row r="4559" spans="1:6" x14ac:dyDescent="0.25">
      <c r="A4559" s="348" t="s">
        <v>1312</v>
      </c>
      <c r="B4559" s="343" t="s">
        <v>1099</v>
      </c>
      <c r="C4559" s="399" t="s">
        <v>911</v>
      </c>
      <c r="D4559" s="343" t="s">
        <v>1830</v>
      </c>
      <c r="E4559" s="422">
        <v>37196</v>
      </c>
      <c r="F4559" s="343">
        <v>2.38581505017804</v>
      </c>
    </row>
    <row r="4560" spans="1:6" x14ac:dyDescent="0.25">
      <c r="A4560" s="348" t="s">
        <v>1312</v>
      </c>
      <c r="B4560" s="343" t="s">
        <v>1099</v>
      </c>
      <c r="C4560" s="399" t="s">
        <v>911</v>
      </c>
      <c r="D4560" s="343" t="s">
        <v>1830</v>
      </c>
      <c r="E4560" s="422">
        <v>37226</v>
      </c>
      <c r="F4560" s="343">
        <v>2.1122078437718499</v>
      </c>
    </row>
    <row r="4561" spans="1:6" x14ac:dyDescent="0.25">
      <c r="A4561" s="348" t="s">
        <v>1312</v>
      </c>
      <c r="B4561" s="343" t="s">
        <v>1099</v>
      </c>
      <c r="C4561" s="399" t="s">
        <v>911</v>
      </c>
      <c r="D4561" s="343" t="s">
        <v>1830</v>
      </c>
      <c r="E4561" s="422">
        <v>37257</v>
      </c>
      <c r="F4561" s="343">
        <v>1.947916799455</v>
      </c>
    </row>
    <row r="4562" spans="1:6" x14ac:dyDescent="0.25">
      <c r="A4562" s="348" t="s">
        <v>1312</v>
      </c>
      <c r="B4562" s="343" t="s">
        <v>1099</v>
      </c>
      <c r="C4562" s="399" t="s">
        <v>911</v>
      </c>
      <c r="D4562" s="343" t="s">
        <v>1830</v>
      </c>
      <c r="E4562" s="422">
        <v>37288</v>
      </c>
      <c r="F4562" s="343">
        <v>2.2357317141116102</v>
      </c>
    </row>
    <row r="4563" spans="1:6" x14ac:dyDescent="0.25">
      <c r="A4563" s="348" t="s">
        <v>1312</v>
      </c>
      <c r="B4563" s="343" t="s">
        <v>1099</v>
      </c>
      <c r="C4563" s="399" t="s">
        <v>911</v>
      </c>
      <c r="D4563" s="343" t="s">
        <v>1830</v>
      </c>
      <c r="E4563" s="422">
        <v>37316</v>
      </c>
      <c r="F4563" s="343">
        <v>4.0242812680878304</v>
      </c>
    </row>
    <row r="4564" spans="1:6" x14ac:dyDescent="0.25">
      <c r="A4564" s="348" t="s">
        <v>1312</v>
      </c>
      <c r="B4564" s="343" t="s">
        <v>1099</v>
      </c>
      <c r="C4564" s="399" t="s">
        <v>911</v>
      </c>
      <c r="D4564" s="343" t="s">
        <v>1830</v>
      </c>
      <c r="E4564" s="422">
        <v>37347</v>
      </c>
      <c r="F4564" s="343">
        <v>8.2070607305801104</v>
      </c>
    </row>
    <row r="4565" spans="1:6" x14ac:dyDescent="0.25">
      <c r="A4565" s="348" t="s">
        <v>1312</v>
      </c>
      <c r="B4565" s="343" t="s">
        <v>1099</v>
      </c>
      <c r="C4565" s="399" t="s">
        <v>911</v>
      </c>
      <c r="D4565" s="343" t="s">
        <v>1830</v>
      </c>
      <c r="E4565" s="422">
        <v>37377</v>
      </c>
      <c r="F4565" s="343">
        <v>10.9139128645468</v>
      </c>
    </row>
    <row r="4566" spans="1:6" x14ac:dyDescent="0.25">
      <c r="A4566" s="348" t="s">
        <v>1312</v>
      </c>
      <c r="B4566" s="343" t="s">
        <v>1099</v>
      </c>
      <c r="C4566" s="399" t="s">
        <v>911</v>
      </c>
      <c r="D4566" s="343" t="s">
        <v>1830</v>
      </c>
      <c r="E4566" s="422">
        <v>37408</v>
      </c>
      <c r="F4566" s="343">
        <v>12.3232248541511</v>
      </c>
    </row>
    <row r="4567" spans="1:6" x14ac:dyDescent="0.25">
      <c r="A4567" s="348" t="s">
        <v>1312</v>
      </c>
      <c r="B4567" s="343" t="s">
        <v>1099</v>
      </c>
      <c r="C4567" s="399" t="s">
        <v>911</v>
      </c>
      <c r="D4567" s="343" t="s">
        <v>1830</v>
      </c>
      <c r="E4567" s="422">
        <v>37438</v>
      </c>
      <c r="F4567" s="343">
        <v>5.4348761989780003</v>
      </c>
    </row>
    <row r="4568" spans="1:6" x14ac:dyDescent="0.25">
      <c r="A4568" s="348" t="s">
        <v>1312</v>
      </c>
      <c r="B4568" s="343" t="s">
        <v>1099</v>
      </c>
      <c r="C4568" s="399" t="s">
        <v>911</v>
      </c>
      <c r="D4568" s="343" t="s">
        <v>1830</v>
      </c>
      <c r="E4568" s="422">
        <v>37469</v>
      </c>
      <c r="F4568" s="343">
        <v>2.3515135894833499</v>
      </c>
    </row>
    <row r="4569" spans="1:6" x14ac:dyDescent="0.25">
      <c r="A4569" s="348" t="s">
        <v>1312</v>
      </c>
      <c r="B4569" s="343" t="s">
        <v>1099</v>
      </c>
      <c r="C4569" s="399" t="s">
        <v>911</v>
      </c>
      <c r="D4569" s="343" t="s">
        <v>1830</v>
      </c>
      <c r="E4569" s="422">
        <v>37500</v>
      </c>
      <c r="F4569" s="343">
        <v>1.8803900874711299</v>
      </c>
    </row>
    <row r="4570" spans="1:6" x14ac:dyDescent="0.25">
      <c r="A4570" s="348" t="s">
        <v>1312</v>
      </c>
      <c r="B4570" s="343" t="s">
        <v>1099</v>
      </c>
      <c r="C4570" s="399" t="s">
        <v>911</v>
      </c>
      <c r="D4570" s="343" t="s">
        <v>1830</v>
      </c>
      <c r="E4570" s="422">
        <v>37530</v>
      </c>
      <c r="F4570" s="343">
        <v>2.42415445894658</v>
      </c>
    </row>
    <row r="4571" spans="1:6" x14ac:dyDescent="0.25">
      <c r="A4571" s="348" t="s">
        <v>1312</v>
      </c>
      <c r="B4571" s="343" t="s">
        <v>1099</v>
      </c>
      <c r="C4571" s="399" t="s">
        <v>911</v>
      </c>
      <c r="D4571" s="343" t="s">
        <v>1830</v>
      </c>
      <c r="E4571" s="422">
        <v>37561</v>
      </c>
      <c r="F4571" s="343">
        <v>2.6190353521562599</v>
      </c>
    </row>
    <row r="4572" spans="1:6" x14ac:dyDescent="0.25">
      <c r="A4572" s="348" t="s">
        <v>1312</v>
      </c>
      <c r="B4572" s="343" t="s">
        <v>1099</v>
      </c>
      <c r="C4572" s="399" t="s">
        <v>911</v>
      </c>
      <c r="D4572" s="343" t="s">
        <v>1830</v>
      </c>
      <c r="E4572" s="422">
        <v>37591</v>
      </c>
      <c r="F4572" s="343">
        <v>2.31868225222546</v>
      </c>
    </row>
    <row r="4573" spans="1:6" x14ac:dyDescent="0.25">
      <c r="A4573" s="348" t="s">
        <v>1312</v>
      </c>
      <c r="B4573" s="343" t="s">
        <v>1099</v>
      </c>
      <c r="C4573" s="399" t="s">
        <v>911</v>
      </c>
      <c r="D4573" s="343" t="s">
        <v>1830</v>
      </c>
      <c r="E4573" s="422">
        <v>37622</v>
      </c>
      <c r="F4573" s="343">
        <v>2.1383312845021298</v>
      </c>
    </row>
    <row r="4574" spans="1:6" x14ac:dyDescent="0.25">
      <c r="A4574" s="348" t="s">
        <v>1312</v>
      </c>
      <c r="B4574" s="343" t="s">
        <v>1099</v>
      </c>
      <c r="C4574" s="399" t="s">
        <v>911</v>
      </c>
      <c r="D4574" s="343" t="s">
        <v>1830</v>
      </c>
      <c r="E4574" s="422">
        <v>37653</v>
      </c>
      <c r="F4574" s="343">
        <v>2.45428093714064</v>
      </c>
    </row>
    <row r="4575" spans="1:6" x14ac:dyDescent="0.25">
      <c r="A4575" s="348" t="s">
        <v>1312</v>
      </c>
      <c r="B4575" s="343" t="s">
        <v>1099</v>
      </c>
      <c r="C4575" s="399" t="s">
        <v>911</v>
      </c>
      <c r="D4575" s="343" t="s">
        <v>1830</v>
      </c>
      <c r="E4575" s="422">
        <v>37681</v>
      </c>
      <c r="F4575" s="343">
        <v>4.4176663682944399</v>
      </c>
    </row>
    <row r="4576" spans="1:6" x14ac:dyDescent="0.25">
      <c r="A4576" s="348" t="s">
        <v>1312</v>
      </c>
      <c r="B4576" s="343" t="s">
        <v>1099</v>
      </c>
      <c r="C4576" s="399" t="s">
        <v>911</v>
      </c>
      <c r="D4576" s="343" t="s">
        <v>1830</v>
      </c>
      <c r="E4576" s="422">
        <v>37712</v>
      </c>
      <c r="F4576" s="343">
        <v>9.0093245866139799</v>
      </c>
    </row>
    <row r="4577" spans="1:6" x14ac:dyDescent="0.25">
      <c r="A4577" s="348" t="s">
        <v>1312</v>
      </c>
      <c r="B4577" s="343" t="s">
        <v>1099</v>
      </c>
      <c r="C4577" s="399" t="s">
        <v>911</v>
      </c>
      <c r="D4577" s="343" t="s">
        <v>1830</v>
      </c>
      <c r="E4577" s="422">
        <v>37742</v>
      </c>
      <c r="F4577" s="343">
        <v>11.980779323387999</v>
      </c>
    </row>
    <row r="4578" spans="1:6" x14ac:dyDescent="0.25">
      <c r="A4578" s="348" t="s">
        <v>1312</v>
      </c>
      <c r="B4578" s="343" t="s">
        <v>1099</v>
      </c>
      <c r="C4578" s="399" t="s">
        <v>911</v>
      </c>
      <c r="D4578" s="343" t="s">
        <v>1830</v>
      </c>
      <c r="E4578" s="422">
        <v>37773</v>
      </c>
      <c r="F4578" s="343">
        <v>13.5278556245103</v>
      </c>
    </row>
    <row r="4579" spans="1:6" x14ac:dyDescent="0.25">
      <c r="A4579" s="348" t="s">
        <v>1312</v>
      </c>
      <c r="B4579" s="343" t="s">
        <v>1099</v>
      </c>
      <c r="C4579" s="399" t="s">
        <v>911</v>
      </c>
      <c r="D4579" s="343" t="s">
        <v>1830</v>
      </c>
      <c r="E4579" s="422">
        <v>37803</v>
      </c>
      <c r="F4579" s="343">
        <v>5.9661510219133698</v>
      </c>
    </row>
    <row r="4580" spans="1:6" x14ac:dyDescent="0.25">
      <c r="A4580" s="348" t="s">
        <v>1312</v>
      </c>
      <c r="B4580" s="343" t="s">
        <v>1099</v>
      </c>
      <c r="C4580" s="399" t="s">
        <v>911</v>
      </c>
      <c r="D4580" s="343" t="s">
        <v>1830</v>
      </c>
      <c r="E4580" s="422">
        <v>37834</v>
      </c>
      <c r="F4580" s="343">
        <v>2.5813808247513399</v>
      </c>
    </row>
    <row r="4581" spans="1:6" x14ac:dyDescent="0.25">
      <c r="A4581" s="348" t="s">
        <v>1312</v>
      </c>
      <c r="B4581" s="343" t="s">
        <v>1099</v>
      </c>
      <c r="C4581" s="399" t="s">
        <v>911</v>
      </c>
      <c r="D4581" s="343" t="s">
        <v>1830</v>
      </c>
      <c r="E4581" s="422">
        <v>37865</v>
      </c>
      <c r="F4581" s="343">
        <v>2.0642036416710501</v>
      </c>
    </row>
    <row r="4582" spans="1:6" x14ac:dyDescent="0.25">
      <c r="A4582" s="348" t="s">
        <v>1312</v>
      </c>
      <c r="B4582" s="343" t="s">
        <v>1099</v>
      </c>
      <c r="C4582" s="399" t="s">
        <v>911</v>
      </c>
      <c r="D4582" s="343" t="s">
        <v>1830</v>
      </c>
      <c r="E4582" s="422">
        <v>37895</v>
      </c>
      <c r="F4582" s="343">
        <v>2.23468982914852</v>
      </c>
    </row>
    <row r="4583" spans="1:6" x14ac:dyDescent="0.25">
      <c r="A4583" s="348" t="s">
        <v>1312</v>
      </c>
      <c r="B4583" s="343" t="s">
        <v>1099</v>
      </c>
      <c r="C4583" s="399" t="s">
        <v>911</v>
      </c>
      <c r="D4583" s="343" t="s">
        <v>1830</v>
      </c>
      <c r="E4583" s="422">
        <v>37926</v>
      </c>
      <c r="F4583" s="343">
        <v>2.4143394172115999</v>
      </c>
    </row>
    <row r="4584" spans="1:6" x14ac:dyDescent="0.25">
      <c r="A4584" s="348" t="s">
        <v>1312</v>
      </c>
      <c r="B4584" s="343" t="s">
        <v>1099</v>
      </c>
      <c r="C4584" s="399" t="s">
        <v>911</v>
      </c>
      <c r="D4584" s="343" t="s">
        <v>1830</v>
      </c>
      <c r="E4584" s="422">
        <v>37956</v>
      </c>
      <c r="F4584" s="343">
        <v>2.1374610132421399</v>
      </c>
    </row>
    <row r="4585" spans="1:6" x14ac:dyDescent="0.25">
      <c r="A4585" s="348" t="s">
        <v>1312</v>
      </c>
      <c r="B4585" s="343" t="s">
        <v>1099</v>
      </c>
      <c r="C4585" s="399" t="s">
        <v>911</v>
      </c>
      <c r="D4585" s="343" t="s">
        <v>1830</v>
      </c>
      <c r="E4585" s="422">
        <v>37987</v>
      </c>
      <c r="F4585" s="343">
        <v>1.9712057353406001</v>
      </c>
    </row>
    <row r="4586" spans="1:6" x14ac:dyDescent="0.25">
      <c r="A4586" s="348" t="s">
        <v>1312</v>
      </c>
      <c r="B4586" s="343" t="s">
        <v>1099</v>
      </c>
      <c r="C4586" s="399" t="s">
        <v>911</v>
      </c>
      <c r="D4586" s="343" t="s">
        <v>1830</v>
      </c>
      <c r="E4586" s="422">
        <v>38018</v>
      </c>
      <c r="F4586" s="343">
        <v>2.2624617123137498</v>
      </c>
    </row>
    <row r="4587" spans="1:6" x14ac:dyDescent="0.25">
      <c r="A4587" s="348" t="s">
        <v>1312</v>
      </c>
      <c r="B4587" s="343" t="s">
        <v>1099</v>
      </c>
      <c r="C4587" s="399" t="s">
        <v>911</v>
      </c>
      <c r="D4587" s="343" t="s">
        <v>1830</v>
      </c>
      <c r="E4587" s="422">
        <v>38047</v>
      </c>
      <c r="F4587" s="343">
        <v>4.07239483662645</v>
      </c>
    </row>
    <row r="4588" spans="1:6" x14ac:dyDescent="0.25">
      <c r="A4588" s="348" t="s">
        <v>1312</v>
      </c>
      <c r="B4588" s="343" t="s">
        <v>1099</v>
      </c>
      <c r="C4588" s="399" t="s">
        <v>911</v>
      </c>
      <c r="D4588" s="343" t="s">
        <v>1830</v>
      </c>
      <c r="E4588" s="422">
        <v>38078</v>
      </c>
      <c r="F4588" s="343">
        <v>8.3051828429912593</v>
      </c>
    </row>
    <row r="4589" spans="1:6" x14ac:dyDescent="0.25">
      <c r="A4589" s="348" t="s">
        <v>1312</v>
      </c>
      <c r="B4589" s="343" t="s">
        <v>1099</v>
      </c>
      <c r="C4589" s="399" t="s">
        <v>911</v>
      </c>
      <c r="D4589" s="343" t="s">
        <v>1830</v>
      </c>
      <c r="E4589" s="422">
        <v>38108</v>
      </c>
      <c r="F4589" s="343">
        <v>11.0443976044672</v>
      </c>
    </row>
    <row r="4590" spans="1:6" x14ac:dyDescent="0.25">
      <c r="A4590" s="348" t="s">
        <v>1312</v>
      </c>
      <c r="B4590" s="343" t="s">
        <v>1099</v>
      </c>
      <c r="C4590" s="399" t="s">
        <v>911</v>
      </c>
      <c r="D4590" s="343" t="s">
        <v>1830</v>
      </c>
      <c r="E4590" s="422">
        <v>38139</v>
      </c>
      <c r="F4590" s="343">
        <v>12.470559069664001</v>
      </c>
    </row>
    <row r="4591" spans="1:6" x14ac:dyDescent="0.25">
      <c r="A4591" s="348" t="s">
        <v>1312</v>
      </c>
      <c r="B4591" s="343" t="s">
        <v>1099</v>
      </c>
      <c r="C4591" s="399" t="s">
        <v>911</v>
      </c>
      <c r="D4591" s="343" t="s">
        <v>1830</v>
      </c>
      <c r="E4591" s="422">
        <v>38169</v>
      </c>
      <c r="F4591" s="343">
        <v>5.4998545817198004</v>
      </c>
    </row>
    <row r="4592" spans="1:6" x14ac:dyDescent="0.25">
      <c r="A4592" s="348" t="s">
        <v>1312</v>
      </c>
      <c r="B4592" s="343" t="s">
        <v>1099</v>
      </c>
      <c r="C4592" s="399" t="s">
        <v>911</v>
      </c>
      <c r="D4592" s="343" t="s">
        <v>1830</v>
      </c>
      <c r="E4592" s="422">
        <v>38200</v>
      </c>
      <c r="F4592" s="343">
        <v>2.37962785454586</v>
      </c>
    </row>
    <row r="4593" spans="1:6" x14ac:dyDescent="0.25">
      <c r="A4593" s="348" t="s">
        <v>1312</v>
      </c>
      <c r="B4593" s="343" t="s">
        <v>1099</v>
      </c>
      <c r="C4593" s="399" t="s">
        <v>911</v>
      </c>
      <c r="D4593" s="343" t="s">
        <v>1830</v>
      </c>
      <c r="E4593" s="422">
        <v>38231</v>
      </c>
      <c r="F4593" s="343">
        <v>1.90287168637684</v>
      </c>
    </row>
    <row r="4594" spans="1:6" x14ac:dyDescent="0.25">
      <c r="A4594" s="348" t="s">
        <v>1312</v>
      </c>
      <c r="B4594" s="343" t="s">
        <v>1099</v>
      </c>
      <c r="C4594" s="399" t="s">
        <v>911</v>
      </c>
      <c r="D4594" s="343" t="s">
        <v>1830</v>
      </c>
      <c r="E4594" s="422">
        <v>38261</v>
      </c>
      <c r="F4594" s="343">
        <v>4.0747216567705298</v>
      </c>
    </row>
    <row r="4595" spans="1:6" x14ac:dyDescent="0.25">
      <c r="A4595" s="348" t="s">
        <v>1312</v>
      </c>
      <c r="B4595" s="343" t="s">
        <v>1099</v>
      </c>
      <c r="C4595" s="399" t="s">
        <v>911</v>
      </c>
      <c r="D4595" s="343" t="s">
        <v>1830</v>
      </c>
      <c r="E4595" s="422">
        <v>38292</v>
      </c>
      <c r="F4595" s="343">
        <v>4.4022937688204102</v>
      </c>
    </row>
    <row r="4596" spans="1:6" x14ac:dyDescent="0.25">
      <c r="A4596" s="348" t="s">
        <v>1312</v>
      </c>
      <c r="B4596" s="343" t="s">
        <v>1099</v>
      </c>
      <c r="C4596" s="399" t="s">
        <v>911</v>
      </c>
      <c r="D4596" s="343" t="s">
        <v>1830</v>
      </c>
      <c r="E4596" s="422">
        <v>38322</v>
      </c>
      <c r="F4596" s="343">
        <v>3.8974351462811399</v>
      </c>
    </row>
    <row r="4597" spans="1:6" x14ac:dyDescent="0.25">
      <c r="A4597" s="348" t="s">
        <v>1312</v>
      </c>
      <c r="B4597" s="343" t="s">
        <v>1099</v>
      </c>
      <c r="C4597" s="399" t="s">
        <v>911</v>
      </c>
      <c r="D4597" s="343" t="s">
        <v>1830</v>
      </c>
      <c r="E4597" s="422">
        <v>38353</v>
      </c>
      <c r="F4597" s="343">
        <v>3.5942861487865101</v>
      </c>
    </row>
    <row r="4598" spans="1:6" x14ac:dyDescent="0.25">
      <c r="A4598" s="348" t="s">
        <v>1312</v>
      </c>
      <c r="B4598" s="343" t="s">
        <v>1099</v>
      </c>
      <c r="C4598" s="399" t="s">
        <v>911</v>
      </c>
      <c r="D4598" s="343" t="s">
        <v>1830</v>
      </c>
      <c r="E4598" s="422">
        <v>38384</v>
      </c>
      <c r="F4598" s="343">
        <v>4.1253607621652097</v>
      </c>
    </row>
    <row r="4599" spans="1:6" x14ac:dyDescent="0.25">
      <c r="A4599" s="348" t="s">
        <v>1312</v>
      </c>
      <c r="B4599" s="343" t="s">
        <v>1099</v>
      </c>
      <c r="C4599" s="399" t="s">
        <v>911</v>
      </c>
      <c r="D4599" s="343" t="s">
        <v>1830</v>
      </c>
      <c r="E4599" s="422">
        <v>38412</v>
      </c>
      <c r="F4599" s="343">
        <v>7.4255832819738901</v>
      </c>
    </row>
    <row r="4600" spans="1:6" x14ac:dyDescent="0.25">
      <c r="A4600" s="348" t="s">
        <v>1312</v>
      </c>
      <c r="B4600" s="343" t="s">
        <v>1099</v>
      </c>
      <c r="C4600" s="399" t="s">
        <v>911</v>
      </c>
      <c r="D4600" s="343" t="s">
        <v>1830</v>
      </c>
      <c r="E4600" s="422">
        <v>38443</v>
      </c>
      <c r="F4600" s="343">
        <v>15.143626624313301</v>
      </c>
    </row>
    <row r="4601" spans="1:6" x14ac:dyDescent="0.25">
      <c r="A4601" s="348" t="s">
        <v>1312</v>
      </c>
      <c r="B4601" s="343" t="s">
        <v>1099</v>
      </c>
      <c r="C4601" s="399" t="s">
        <v>911</v>
      </c>
      <c r="D4601" s="343" t="s">
        <v>1830</v>
      </c>
      <c r="E4601" s="422">
        <v>38473</v>
      </c>
      <c r="F4601" s="343">
        <v>20.138296383643802</v>
      </c>
    </row>
    <row r="4602" spans="1:6" x14ac:dyDescent="0.25">
      <c r="A4602" s="348" t="s">
        <v>1312</v>
      </c>
      <c r="B4602" s="343" t="s">
        <v>1099</v>
      </c>
      <c r="C4602" s="399" t="s">
        <v>911</v>
      </c>
      <c r="D4602" s="343" t="s">
        <v>1830</v>
      </c>
      <c r="E4602" s="422">
        <v>38504</v>
      </c>
      <c r="F4602" s="343">
        <v>22.7387516828489</v>
      </c>
    </row>
    <row r="4603" spans="1:6" x14ac:dyDescent="0.25">
      <c r="A4603" s="348" t="s">
        <v>1312</v>
      </c>
      <c r="B4603" s="343" t="s">
        <v>1099</v>
      </c>
      <c r="C4603" s="399" t="s">
        <v>911</v>
      </c>
      <c r="D4603" s="343" t="s">
        <v>1830</v>
      </c>
      <c r="E4603" s="422">
        <v>38534</v>
      </c>
      <c r="F4603" s="343">
        <v>10.0284058578999</v>
      </c>
    </row>
    <row r="4604" spans="1:6" x14ac:dyDescent="0.25">
      <c r="A4604" s="348" t="s">
        <v>1312</v>
      </c>
      <c r="B4604" s="343" t="s">
        <v>1099</v>
      </c>
      <c r="C4604" s="399" t="s">
        <v>911</v>
      </c>
      <c r="D4604" s="343" t="s">
        <v>1830</v>
      </c>
      <c r="E4604" s="422">
        <v>38565</v>
      </c>
      <c r="F4604" s="343">
        <v>4.3390008883993501</v>
      </c>
    </row>
    <row r="4605" spans="1:6" x14ac:dyDescent="0.25">
      <c r="A4605" s="348" t="s">
        <v>1312</v>
      </c>
      <c r="B4605" s="343" t="s">
        <v>1099</v>
      </c>
      <c r="C4605" s="399" t="s">
        <v>911</v>
      </c>
      <c r="D4605" s="343" t="s">
        <v>1830</v>
      </c>
      <c r="E4605" s="422">
        <v>38596</v>
      </c>
      <c r="F4605" s="343">
        <v>3.46968620405345</v>
      </c>
    </row>
    <row r="4606" spans="1:6" x14ac:dyDescent="0.25">
      <c r="A4606" s="348" t="s">
        <v>1312</v>
      </c>
      <c r="B4606" s="343" t="s">
        <v>1099</v>
      </c>
      <c r="C4606" s="399" t="s">
        <v>911</v>
      </c>
      <c r="D4606" s="343" t="s">
        <v>1830</v>
      </c>
      <c r="E4606" s="422">
        <v>38626</v>
      </c>
      <c r="F4606" s="343">
        <v>4.7326792086547096</v>
      </c>
    </row>
    <row r="4607" spans="1:6" x14ac:dyDescent="0.25">
      <c r="A4607" s="348" t="s">
        <v>1312</v>
      </c>
      <c r="B4607" s="343" t="s">
        <v>1099</v>
      </c>
      <c r="C4607" s="399" t="s">
        <v>911</v>
      </c>
      <c r="D4607" s="343" t="s">
        <v>1830</v>
      </c>
      <c r="E4607" s="422">
        <v>38657</v>
      </c>
      <c r="F4607" s="343">
        <v>5.1131453741061801</v>
      </c>
    </row>
    <row r="4608" spans="1:6" x14ac:dyDescent="0.25">
      <c r="A4608" s="348" t="s">
        <v>1312</v>
      </c>
      <c r="B4608" s="343" t="s">
        <v>1099</v>
      </c>
      <c r="C4608" s="399" t="s">
        <v>911</v>
      </c>
      <c r="D4608" s="343" t="s">
        <v>1830</v>
      </c>
      <c r="E4608" s="422">
        <v>38687</v>
      </c>
      <c r="F4608" s="343">
        <v>4.5267657125085403</v>
      </c>
    </row>
    <row r="4609" spans="1:6" x14ac:dyDescent="0.25">
      <c r="A4609" s="348" t="s">
        <v>1312</v>
      </c>
      <c r="B4609" s="343" t="s">
        <v>1099</v>
      </c>
      <c r="C4609" s="399" t="s">
        <v>911</v>
      </c>
      <c r="D4609" s="343" t="s">
        <v>1830</v>
      </c>
      <c r="E4609" s="422">
        <v>38718</v>
      </c>
      <c r="F4609" s="343">
        <v>4.1746663353195697</v>
      </c>
    </row>
    <row r="4610" spans="1:6" x14ac:dyDescent="0.25">
      <c r="A4610" s="348" t="s">
        <v>1312</v>
      </c>
      <c r="B4610" s="343" t="s">
        <v>1099</v>
      </c>
      <c r="C4610" s="399" t="s">
        <v>911</v>
      </c>
      <c r="D4610" s="343" t="s">
        <v>1830</v>
      </c>
      <c r="E4610" s="422">
        <v>38749</v>
      </c>
      <c r="F4610" s="343">
        <v>4.7914951625856999</v>
      </c>
    </row>
    <row r="4611" spans="1:6" x14ac:dyDescent="0.25">
      <c r="A4611" s="348" t="s">
        <v>1312</v>
      </c>
      <c r="B4611" s="343" t="s">
        <v>1099</v>
      </c>
      <c r="C4611" s="399" t="s">
        <v>911</v>
      </c>
      <c r="D4611" s="343" t="s">
        <v>1830</v>
      </c>
      <c r="E4611" s="422">
        <v>38777</v>
      </c>
      <c r="F4611" s="343">
        <v>8.6246145309922095</v>
      </c>
    </row>
    <row r="4612" spans="1:6" x14ac:dyDescent="0.25">
      <c r="A4612" s="348" t="s">
        <v>1312</v>
      </c>
      <c r="B4612" s="343" t="s">
        <v>1099</v>
      </c>
      <c r="C4612" s="399" t="s">
        <v>911</v>
      </c>
      <c r="D4612" s="343" t="s">
        <v>1830</v>
      </c>
      <c r="E4612" s="422">
        <v>38808</v>
      </c>
      <c r="F4612" s="343">
        <v>17.588913527241999</v>
      </c>
    </row>
    <row r="4613" spans="1:6" x14ac:dyDescent="0.25">
      <c r="A4613" s="348" t="s">
        <v>1312</v>
      </c>
      <c r="B4613" s="343" t="s">
        <v>1099</v>
      </c>
      <c r="C4613" s="399" t="s">
        <v>911</v>
      </c>
      <c r="D4613" s="343" t="s">
        <v>1830</v>
      </c>
      <c r="E4613" s="422">
        <v>38838</v>
      </c>
      <c r="F4613" s="343">
        <v>23.390087623343199</v>
      </c>
    </row>
    <row r="4614" spans="1:6" x14ac:dyDescent="0.25">
      <c r="A4614" s="348" t="s">
        <v>1312</v>
      </c>
      <c r="B4614" s="343" t="s">
        <v>1099</v>
      </c>
      <c r="C4614" s="399" t="s">
        <v>911</v>
      </c>
      <c r="D4614" s="343" t="s">
        <v>1830</v>
      </c>
      <c r="E4614" s="422">
        <v>38869</v>
      </c>
      <c r="F4614" s="343">
        <v>26.4104462549898</v>
      </c>
    </row>
    <row r="4615" spans="1:6" x14ac:dyDescent="0.25">
      <c r="A4615" s="348" t="s">
        <v>1312</v>
      </c>
      <c r="B4615" s="343" t="s">
        <v>1099</v>
      </c>
      <c r="C4615" s="399" t="s">
        <v>911</v>
      </c>
      <c r="D4615" s="343" t="s">
        <v>1830</v>
      </c>
      <c r="E4615" s="422">
        <v>38899</v>
      </c>
      <c r="F4615" s="343">
        <v>11.647722690646299</v>
      </c>
    </row>
    <row r="4616" spans="1:6" x14ac:dyDescent="0.25">
      <c r="A4616" s="348" t="s">
        <v>1312</v>
      </c>
      <c r="B4616" s="343" t="s">
        <v>1099</v>
      </c>
      <c r="C4616" s="399" t="s">
        <v>911</v>
      </c>
      <c r="D4616" s="343" t="s">
        <v>1830</v>
      </c>
      <c r="E4616" s="422">
        <v>38930</v>
      </c>
      <c r="F4616" s="343">
        <v>5.0396324020662604</v>
      </c>
    </row>
    <row r="4617" spans="1:6" x14ac:dyDescent="0.25">
      <c r="A4617" s="348" t="s">
        <v>1312</v>
      </c>
      <c r="B4617" s="343" t="s">
        <v>1099</v>
      </c>
      <c r="C4617" s="399" t="s">
        <v>911</v>
      </c>
      <c r="D4617" s="343" t="s">
        <v>1830</v>
      </c>
      <c r="E4617" s="422">
        <v>38961</v>
      </c>
      <c r="F4617" s="343">
        <v>4.0299468630439899</v>
      </c>
    </row>
    <row r="4618" spans="1:6" x14ac:dyDescent="0.25">
      <c r="A4618" s="348" t="s">
        <v>1312</v>
      </c>
      <c r="B4618" s="343" t="s">
        <v>1099</v>
      </c>
      <c r="C4618" s="399" t="s">
        <v>911</v>
      </c>
      <c r="D4618" s="343" t="s">
        <v>1830</v>
      </c>
      <c r="E4618" s="422">
        <v>38991</v>
      </c>
      <c r="F4618" s="343">
        <v>2.71700411724383</v>
      </c>
    </row>
    <row r="4619" spans="1:6" x14ac:dyDescent="0.25">
      <c r="A4619" s="348" t="s">
        <v>1312</v>
      </c>
      <c r="B4619" s="343" t="s">
        <v>1099</v>
      </c>
      <c r="C4619" s="399" t="s">
        <v>911</v>
      </c>
      <c r="D4619" s="343" t="s">
        <v>1830</v>
      </c>
      <c r="E4619" s="422">
        <v>39022</v>
      </c>
      <c r="F4619" s="343">
        <v>2.9354275709427999</v>
      </c>
    </row>
    <row r="4620" spans="1:6" x14ac:dyDescent="0.25">
      <c r="A4620" s="348" t="s">
        <v>1312</v>
      </c>
      <c r="B4620" s="343" t="s">
        <v>1099</v>
      </c>
      <c r="C4620" s="399" t="s">
        <v>911</v>
      </c>
      <c r="D4620" s="343" t="s">
        <v>1830</v>
      </c>
      <c r="E4620" s="422">
        <v>39052</v>
      </c>
      <c r="F4620" s="343">
        <v>2.5987903545611499</v>
      </c>
    </row>
    <row r="4621" spans="1:6" x14ac:dyDescent="0.25">
      <c r="A4621" s="348" t="s">
        <v>1312</v>
      </c>
      <c r="B4621" s="343" t="s">
        <v>1099</v>
      </c>
      <c r="C4621" s="399" t="s">
        <v>911</v>
      </c>
      <c r="D4621" s="343" t="s">
        <v>1830</v>
      </c>
      <c r="E4621" s="422">
        <v>39083</v>
      </c>
      <c r="F4621" s="343">
        <v>2.3966521120722</v>
      </c>
    </row>
    <row r="4622" spans="1:6" x14ac:dyDescent="0.25">
      <c r="A4622" s="348" t="s">
        <v>1312</v>
      </c>
      <c r="B4622" s="343" t="s">
        <v>1099</v>
      </c>
      <c r="C4622" s="399" t="s">
        <v>911</v>
      </c>
      <c r="D4622" s="343" t="s">
        <v>1830</v>
      </c>
      <c r="E4622" s="422">
        <v>39114</v>
      </c>
      <c r="F4622" s="343">
        <v>2.7507700206454202</v>
      </c>
    </row>
    <row r="4623" spans="1:6" x14ac:dyDescent="0.25">
      <c r="A4623" s="348" t="s">
        <v>1312</v>
      </c>
      <c r="B4623" s="343" t="s">
        <v>1099</v>
      </c>
      <c r="C4623" s="399" t="s">
        <v>911</v>
      </c>
      <c r="D4623" s="343" t="s">
        <v>1830</v>
      </c>
      <c r="E4623" s="422">
        <v>39142</v>
      </c>
      <c r="F4623" s="343">
        <v>4.9513419687297704</v>
      </c>
    </row>
    <row r="4624" spans="1:6" x14ac:dyDescent="0.25">
      <c r="A4624" s="348" t="s">
        <v>1312</v>
      </c>
      <c r="B4624" s="343" t="s">
        <v>1099</v>
      </c>
      <c r="C4624" s="399" t="s">
        <v>911</v>
      </c>
      <c r="D4624" s="343" t="s">
        <v>1830</v>
      </c>
      <c r="E4624" s="422">
        <v>39173</v>
      </c>
      <c r="F4624" s="343">
        <v>10.097694849879099</v>
      </c>
    </row>
    <row r="4625" spans="1:6" x14ac:dyDescent="0.25">
      <c r="A4625" s="348" t="s">
        <v>1312</v>
      </c>
      <c r="B4625" s="343" t="s">
        <v>1099</v>
      </c>
      <c r="C4625" s="399" t="s">
        <v>911</v>
      </c>
      <c r="D4625" s="343" t="s">
        <v>1830</v>
      </c>
      <c r="E4625" s="422">
        <v>39203</v>
      </c>
      <c r="F4625" s="343">
        <v>13.428115782515199</v>
      </c>
    </row>
    <row r="4626" spans="1:6" x14ac:dyDescent="0.25">
      <c r="A4626" s="348" t="s">
        <v>1312</v>
      </c>
      <c r="B4626" s="343" t="s">
        <v>1099</v>
      </c>
      <c r="C4626" s="399" t="s">
        <v>911</v>
      </c>
      <c r="D4626" s="343" t="s">
        <v>1830</v>
      </c>
      <c r="E4626" s="422">
        <v>39234</v>
      </c>
      <c r="F4626" s="343">
        <v>15.162086431260899</v>
      </c>
    </row>
    <row r="4627" spans="1:6" x14ac:dyDescent="0.25">
      <c r="A4627" s="348" t="s">
        <v>1312</v>
      </c>
      <c r="B4627" s="343" t="s">
        <v>1099</v>
      </c>
      <c r="C4627" s="399" t="s">
        <v>911</v>
      </c>
      <c r="D4627" s="343" t="s">
        <v>1830</v>
      </c>
      <c r="E4627" s="422">
        <v>39264</v>
      </c>
      <c r="F4627" s="343">
        <v>6.6868911058089999</v>
      </c>
    </row>
    <row r="4628" spans="1:6" x14ac:dyDescent="0.25">
      <c r="A4628" s="348" t="s">
        <v>1312</v>
      </c>
      <c r="B4628" s="343" t="s">
        <v>1099</v>
      </c>
      <c r="C4628" s="399" t="s">
        <v>911</v>
      </c>
      <c r="D4628" s="343" t="s">
        <v>1830</v>
      </c>
      <c r="E4628" s="422">
        <v>39295</v>
      </c>
      <c r="F4628" s="343">
        <v>2.8932241933426299</v>
      </c>
    </row>
    <row r="4629" spans="1:6" x14ac:dyDescent="0.25">
      <c r="A4629" s="348" t="s">
        <v>1312</v>
      </c>
      <c r="B4629" s="343" t="s">
        <v>1099</v>
      </c>
      <c r="C4629" s="399" t="s">
        <v>911</v>
      </c>
      <c r="D4629" s="343" t="s">
        <v>1830</v>
      </c>
      <c r="E4629" s="422">
        <v>39326</v>
      </c>
      <c r="F4629" s="343">
        <v>2.3135694891682399</v>
      </c>
    </row>
    <row r="4630" spans="1:6" x14ac:dyDescent="0.25">
      <c r="A4630" s="348" t="s">
        <v>1312</v>
      </c>
      <c r="B4630" s="343" t="s">
        <v>1078</v>
      </c>
      <c r="C4630" s="399" t="s">
        <v>911</v>
      </c>
      <c r="D4630" s="343" t="s">
        <v>1830</v>
      </c>
      <c r="E4630" s="422">
        <v>23651</v>
      </c>
      <c r="F4630" s="343">
        <v>82.008526600263295</v>
      </c>
    </row>
    <row r="4631" spans="1:6" x14ac:dyDescent="0.25">
      <c r="A4631" s="348" t="s">
        <v>1312</v>
      </c>
      <c r="B4631" s="343" t="s">
        <v>1078</v>
      </c>
      <c r="C4631" s="399" t="s">
        <v>911</v>
      </c>
      <c r="D4631" s="343" t="s">
        <v>1830</v>
      </c>
      <c r="E4631" s="422">
        <v>23682</v>
      </c>
      <c r="F4631" s="343">
        <v>88.601297475768504</v>
      </c>
    </row>
    <row r="4632" spans="1:6" x14ac:dyDescent="0.25">
      <c r="A4632" s="348" t="s">
        <v>1312</v>
      </c>
      <c r="B4632" s="343" t="s">
        <v>1078</v>
      </c>
      <c r="C4632" s="399" t="s">
        <v>911</v>
      </c>
      <c r="D4632" s="343" t="s">
        <v>1830</v>
      </c>
      <c r="E4632" s="422">
        <v>23712</v>
      </c>
      <c r="F4632" s="343">
        <v>78.440428767818801</v>
      </c>
    </row>
    <row r="4633" spans="1:6" x14ac:dyDescent="0.25">
      <c r="A4633" s="348" t="s">
        <v>1312</v>
      </c>
      <c r="B4633" s="343" t="s">
        <v>1078</v>
      </c>
      <c r="C4633" s="399" t="s">
        <v>911</v>
      </c>
      <c r="D4633" s="343" t="s">
        <v>1830</v>
      </c>
      <c r="E4633" s="422">
        <v>23743</v>
      </c>
      <c r="F4633" s="343">
        <v>72.3392015628704</v>
      </c>
    </row>
    <row r="4634" spans="1:6" x14ac:dyDescent="0.25">
      <c r="A4634" s="348" t="s">
        <v>1312</v>
      </c>
      <c r="B4634" s="343" t="s">
        <v>1078</v>
      </c>
      <c r="C4634" s="399" t="s">
        <v>911</v>
      </c>
      <c r="D4634" s="343" t="s">
        <v>1830</v>
      </c>
      <c r="E4634" s="422">
        <v>23774</v>
      </c>
      <c r="F4634" s="343">
        <v>83.0276976680275</v>
      </c>
    </row>
    <row r="4635" spans="1:6" x14ac:dyDescent="0.25">
      <c r="A4635" s="348" t="s">
        <v>1312</v>
      </c>
      <c r="B4635" s="343" t="s">
        <v>1078</v>
      </c>
      <c r="C4635" s="399" t="s">
        <v>911</v>
      </c>
      <c r="D4635" s="343" t="s">
        <v>1830</v>
      </c>
      <c r="E4635" s="422">
        <v>23802</v>
      </c>
      <c r="F4635" s="343">
        <v>149.44852566564401</v>
      </c>
    </row>
    <row r="4636" spans="1:6" x14ac:dyDescent="0.25">
      <c r="A4636" s="348" t="s">
        <v>1312</v>
      </c>
      <c r="B4636" s="343" t="s">
        <v>1078</v>
      </c>
      <c r="C4636" s="399" t="s">
        <v>911</v>
      </c>
      <c r="D4636" s="343" t="s">
        <v>1830</v>
      </c>
      <c r="E4636" s="422">
        <v>23833</v>
      </c>
      <c r="F4636" s="343">
        <v>304.783151207618</v>
      </c>
    </row>
    <row r="4637" spans="1:6" x14ac:dyDescent="0.25">
      <c r="A4637" s="348" t="s">
        <v>1312</v>
      </c>
      <c r="B4637" s="343" t="s">
        <v>1078</v>
      </c>
      <c r="C4637" s="399" t="s">
        <v>911</v>
      </c>
      <c r="D4637" s="343" t="s">
        <v>1830</v>
      </c>
      <c r="E4637" s="422">
        <v>23863</v>
      </c>
      <c r="F4637" s="343">
        <v>405.30670651279797</v>
      </c>
    </row>
    <row r="4638" spans="1:6" x14ac:dyDescent="0.25">
      <c r="A4638" s="348" t="s">
        <v>1312</v>
      </c>
      <c r="B4638" s="343" t="s">
        <v>1078</v>
      </c>
      <c r="C4638" s="399" t="s">
        <v>911</v>
      </c>
      <c r="D4638" s="343" t="s">
        <v>1830</v>
      </c>
      <c r="E4638" s="422">
        <v>23894</v>
      </c>
      <c r="F4638" s="343">
        <v>457.64390290099902</v>
      </c>
    </row>
    <row r="4639" spans="1:6" x14ac:dyDescent="0.25">
      <c r="A4639" s="348" t="s">
        <v>1312</v>
      </c>
      <c r="B4639" s="343" t="s">
        <v>1078</v>
      </c>
      <c r="C4639" s="399" t="s">
        <v>911</v>
      </c>
      <c r="D4639" s="343" t="s">
        <v>1830</v>
      </c>
      <c r="E4639" s="422">
        <v>23924</v>
      </c>
      <c r="F4639" s="343">
        <v>201.833366259337</v>
      </c>
    </row>
    <row r="4640" spans="1:6" x14ac:dyDescent="0.25">
      <c r="A4640" s="348" t="s">
        <v>1312</v>
      </c>
      <c r="B4640" s="343" t="s">
        <v>1078</v>
      </c>
      <c r="C4640" s="399" t="s">
        <v>911</v>
      </c>
      <c r="D4640" s="343" t="s">
        <v>1830</v>
      </c>
      <c r="E4640" s="422">
        <v>23955</v>
      </c>
      <c r="F4640" s="343">
        <v>87.327454424674798</v>
      </c>
    </row>
    <row r="4641" spans="1:6" x14ac:dyDescent="0.25">
      <c r="A4641" s="348" t="s">
        <v>1312</v>
      </c>
      <c r="B4641" s="343" t="s">
        <v>1078</v>
      </c>
      <c r="C4641" s="399" t="s">
        <v>911</v>
      </c>
      <c r="D4641" s="343" t="s">
        <v>1830</v>
      </c>
      <c r="E4641" s="422">
        <v>23986</v>
      </c>
      <c r="F4641" s="343">
        <v>69.831482326378605</v>
      </c>
    </row>
    <row r="4642" spans="1:6" x14ac:dyDescent="0.25">
      <c r="A4642" s="348" t="s">
        <v>1312</v>
      </c>
      <c r="B4642" s="343" t="s">
        <v>1078</v>
      </c>
      <c r="C4642" s="399" t="s">
        <v>911</v>
      </c>
      <c r="D4642" s="343" t="s">
        <v>1830</v>
      </c>
      <c r="E4642" s="422">
        <v>24016</v>
      </c>
      <c r="F4642" s="343">
        <v>54.602552086979202</v>
      </c>
    </row>
    <row r="4643" spans="1:6" x14ac:dyDescent="0.25">
      <c r="A4643" s="348" t="s">
        <v>1312</v>
      </c>
      <c r="B4643" s="343" t="s">
        <v>1078</v>
      </c>
      <c r="C4643" s="399" t="s">
        <v>911</v>
      </c>
      <c r="D4643" s="343" t="s">
        <v>1830</v>
      </c>
      <c r="E4643" s="422">
        <v>24047</v>
      </c>
      <c r="F4643" s="343">
        <v>58.992121440931399</v>
      </c>
    </row>
    <row r="4644" spans="1:6" x14ac:dyDescent="0.25">
      <c r="A4644" s="348" t="s">
        <v>1312</v>
      </c>
      <c r="B4644" s="343" t="s">
        <v>1078</v>
      </c>
      <c r="C4644" s="399" t="s">
        <v>911</v>
      </c>
      <c r="D4644" s="343" t="s">
        <v>1830</v>
      </c>
      <c r="E4644" s="422">
        <v>24077</v>
      </c>
      <c r="F4644" s="343">
        <v>52.226857073006499</v>
      </c>
    </row>
    <row r="4645" spans="1:6" x14ac:dyDescent="0.25">
      <c r="A4645" s="348" t="s">
        <v>1312</v>
      </c>
      <c r="B4645" s="343" t="s">
        <v>1078</v>
      </c>
      <c r="C4645" s="399" t="s">
        <v>911</v>
      </c>
      <c r="D4645" s="343" t="s">
        <v>1830</v>
      </c>
      <c r="E4645" s="422">
        <v>24108</v>
      </c>
      <c r="F4645" s="343">
        <v>48.164565137479599</v>
      </c>
    </row>
    <row r="4646" spans="1:6" x14ac:dyDescent="0.25">
      <c r="A4646" s="348" t="s">
        <v>1312</v>
      </c>
      <c r="B4646" s="343" t="s">
        <v>1078</v>
      </c>
      <c r="C4646" s="399" t="s">
        <v>911</v>
      </c>
      <c r="D4646" s="343" t="s">
        <v>1830</v>
      </c>
      <c r="E4646" s="422">
        <v>24139</v>
      </c>
      <c r="F4646" s="343">
        <v>55.281132030067198</v>
      </c>
    </row>
    <row r="4647" spans="1:6" x14ac:dyDescent="0.25">
      <c r="A4647" s="348" t="s">
        <v>1312</v>
      </c>
      <c r="B4647" s="343" t="s">
        <v>1078</v>
      </c>
      <c r="C4647" s="399" t="s">
        <v>911</v>
      </c>
      <c r="D4647" s="343" t="s">
        <v>1830</v>
      </c>
      <c r="E4647" s="422">
        <v>24167</v>
      </c>
      <c r="F4647" s="343">
        <v>99.505152028354601</v>
      </c>
    </row>
    <row r="4648" spans="1:6" x14ac:dyDescent="0.25">
      <c r="A4648" s="348" t="s">
        <v>1312</v>
      </c>
      <c r="B4648" s="343" t="s">
        <v>1078</v>
      </c>
      <c r="C4648" s="399" t="s">
        <v>911</v>
      </c>
      <c r="D4648" s="343" t="s">
        <v>1830</v>
      </c>
      <c r="E4648" s="422">
        <v>24198</v>
      </c>
      <c r="F4648" s="343">
        <v>202.92936087202199</v>
      </c>
    </row>
    <row r="4649" spans="1:6" x14ac:dyDescent="0.25">
      <c r="A4649" s="348" t="s">
        <v>1312</v>
      </c>
      <c r="B4649" s="343" t="s">
        <v>1078</v>
      </c>
      <c r="C4649" s="399" t="s">
        <v>911</v>
      </c>
      <c r="D4649" s="343" t="s">
        <v>1830</v>
      </c>
      <c r="E4649" s="422">
        <v>24228</v>
      </c>
      <c r="F4649" s="343">
        <v>269.85950694419603</v>
      </c>
    </row>
    <row r="4650" spans="1:6" x14ac:dyDescent="0.25">
      <c r="A4650" s="348" t="s">
        <v>1312</v>
      </c>
      <c r="B4650" s="343" t="s">
        <v>1078</v>
      </c>
      <c r="C4650" s="399" t="s">
        <v>911</v>
      </c>
      <c r="D4650" s="343" t="s">
        <v>1830</v>
      </c>
      <c r="E4650" s="422">
        <v>24259</v>
      </c>
      <c r="F4650" s="343">
        <v>304.70642604326503</v>
      </c>
    </row>
    <row r="4651" spans="1:6" x14ac:dyDescent="0.25">
      <c r="A4651" s="348" t="s">
        <v>1312</v>
      </c>
      <c r="B4651" s="343" t="s">
        <v>1078</v>
      </c>
      <c r="C4651" s="399" t="s">
        <v>911</v>
      </c>
      <c r="D4651" s="343" t="s">
        <v>1830</v>
      </c>
      <c r="E4651" s="422">
        <v>24289</v>
      </c>
      <c r="F4651" s="343">
        <v>134.38379338021701</v>
      </c>
    </row>
    <row r="4652" spans="1:6" x14ac:dyDescent="0.25">
      <c r="A4652" s="348" t="s">
        <v>1312</v>
      </c>
      <c r="B4652" s="343" t="s">
        <v>1078</v>
      </c>
      <c r="C4652" s="399" t="s">
        <v>911</v>
      </c>
      <c r="D4652" s="343" t="s">
        <v>1830</v>
      </c>
      <c r="E4652" s="422">
        <v>24320</v>
      </c>
      <c r="F4652" s="343">
        <v>58.143976931677997</v>
      </c>
    </row>
    <row r="4653" spans="1:6" x14ac:dyDescent="0.25">
      <c r="A4653" s="348" t="s">
        <v>1312</v>
      </c>
      <c r="B4653" s="343" t="s">
        <v>1078</v>
      </c>
      <c r="C4653" s="399" t="s">
        <v>911</v>
      </c>
      <c r="D4653" s="343" t="s">
        <v>1830</v>
      </c>
      <c r="E4653" s="422">
        <v>24351</v>
      </c>
      <c r="F4653" s="343">
        <v>46.494886679561603</v>
      </c>
    </row>
    <row r="4654" spans="1:6" x14ac:dyDescent="0.25">
      <c r="A4654" s="348" t="s">
        <v>1312</v>
      </c>
      <c r="B4654" s="343" t="s">
        <v>1078</v>
      </c>
      <c r="C4654" s="399" t="s">
        <v>911</v>
      </c>
      <c r="D4654" s="343" t="s">
        <v>1830</v>
      </c>
      <c r="E4654" s="422">
        <v>24381</v>
      </c>
      <c r="F4654" s="343">
        <v>67.474268876896105</v>
      </c>
    </row>
    <row r="4655" spans="1:6" x14ac:dyDescent="0.25">
      <c r="A4655" s="348" t="s">
        <v>1312</v>
      </c>
      <c r="B4655" s="343" t="s">
        <v>1078</v>
      </c>
      <c r="C4655" s="399" t="s">
        <v>911</v>
      </c>
      <c r="D4655" s="343" t="s">
        <v>1830</v>
      </c>
      <c r="E4655" s="422">
        <v>24412</v>
      </c>
      <c r="F4655" s="343">
        <v>72.898612090205106</v>
      </c>
    </row>
    <row r="4656" spans="1:6" x14ac:dyDescent="0.25">
      <c r="A4656" s="348" t="s">
        <v>1312</v>
      </c>
      <c r="B4656" s="343" t="s">
        <v>1078</v>
      </c>
      <c r="C4656" s="399" t="s">
        <v>911</v>
      </c>
      <c r="D4656" s="343" t="s">
        <v>1830</v>
      </c>
      <c r="E4656" s="422">
        <v>24442</v>
      </c>
      <c r="F4656" s="343">
        <v>64.538540087389293</v>
      </c>
    </row>
    <row r="4657" spans="1:6" x14ac:dyDescent="0.25">
      <c r="A4657" s="348" t="s">
        <v>1312</v>
      </c>
      <c r="B4657" s="343" t="s">
        <v>1078</v>
      </c>
      <c r="C4657" s="399" t="s">
        <v>911</v>
      </c>
      <c r="D4657" s="343" t="s">
        <v>1830</v>
      </c>
      <c r="E4657" s="422">
        <v>24473</v>
      </c>
      <c r="F4657" s="343">
        <v>59.5186249398783</v>
      </c>
    </row>
    <row r="4658" spans="1:6" x14ac:dyDescent="0.25">
      <c r="A4658" s="348" t="s">
        <v>1312</v>
      </c>
      <c r="B4658" s="343" t="s">
        <v>1078</v>
      </c>
      <c r="C4658" s="399" t="s">
        <v>911</v>
      </c>
      <c r="D4658" s="343" t="s">
        <v>1830</v>
      </c>
      <c r="E4658" s="422">
        <v>24504</v>
      </c>
      <c r="F4658" s="343">
        <v>68.312813666184596</v>
      </c>
    </row>
    <row r="4659" spans="1:6" x14ac:dyDescent="0.25">
      <c r="A4659" s="348" t="s">
        <v>1312</v>
      </c>
      <c r="B4659" s="343" t="s">
        <v>1078</v>
      </c>
      <c r="C4659" s="399" t="s">
        <v>911</v>
      </c>
      <c r="D4659" s="343" t="s">
        <v>1830</v>
      </c>
      <c r="E4659" s="422">
        <v>24532</v>
      </c>
      <c r="F4659" s="343">
        <v>122.961970200633</v>
      </c>
    </row>
    <row r="4660" spans="1:6" x14ac:dyDescent="0.25">
      <c r="A4660" s="348" t="s">
        <v>1312</v>
      </c>
      <c r="B4660" s="343" t="s">
        <v>1078</v>
      </c>
      <c r="C4660" s="399" t="s">
        <v>911</v>
      </c>
      <c r="D4660" s="343" t="s">
        <v>1830</v>
      </c>
      <c r="E4660" s="422">
        <v>24563</v>
      </c>
      <c r="F4660" s="343">
        <v>250.76685493901499</v>
      </c>
    </row>
    <row r="4661" spans="1:6" x14ac:dyDescent="0.25">
      <c r="A4661" s="348" t="s">
        <v>1312</v>
      </c>
      <c r="B4661" s="343" t="s">
        <v>1078</v>
      </c>
      <c r="C4661" s="399" t="s">
        <v>911</v>
      </c>
      <c r="D4661" s="343" t="s">
        <v>1830</v>
      </c>
      <c r="E4661" s="422">
        <v>24593</v>
      </c>
      <c r="F4661" s="343">
        <v>333.47475959610699</v>
      </c>
    </row>
    <row r="4662" spans="1:6" x14ac:dyDescent="0.25">
      <c r="A4662" s="348" t="s">
        <v>1312</v>
      </c>
      <c r="B4662" s="343" t="s">
        <v>1078</v>
      </c>
      <c r="C4662" s="399" t="s">
        <v>911</v>
      </c>
      <c r="D4662" s="343" t="s">
        <v>1830</v>
      </c>
      <c r="E4662" s="422">
        <v>24624</v>
      </c>
      <c r="F4662" s="343">
        <v>376.53630706877101</v>
      </c>
    </row>
    <row r="4663" spans="1:6" x14ac:dyDescent="0.25">
      <c r="A4663" s="348" t="s">
        <v>1312</v>
      </c>
      <c r="B4663" s="343" t="s">
        <v>1078</v>
      </c>
      <c r="C4663" s="399" t="s">
        <v>911</v>
      </c>
      <c r="D4663" s="343" t="s">
        <v>1830</v>
      </c>
      <c r="E4663" s="422">
        <v>24654</v>
      </c>
      <c r="F4663" s="343">
        <v>166.062717962157</v>
      </c>
    </row>
    <row r="4664" spans="1:6" x14ac:dyDescent="0.25">
      <c r="A4664" s="348" t="s">
        <v>1312</v>
      </c>
      <c r="B4664" s="343" t="s">
        <v>1078</v>
      </c>
      <c r="C4664" s="399" t="s">
        <v>911</v>
      </c>
      <c r="D4664" s="343" t="s">
        <v>1830</v>
      </c>
      <c r="E4664" s="422">
        <v>24685</v>
      </c>
      <c r="F4664" s="343">
        <v>71.850530480893795</v>
      </c>
    </row>
    <row r="4665" spans="1:6" x14ac:dyDescent="0.25">
      <c r="A4665" s="348" t="s">
        <v>1312</v>
      </c>
      <c r="B4665" s="343" t="s">
        <v>1078</v>
      </c>
      <c r="C4665" s="399" t="s">
        <v>911</v>
      </c>
      <c r="D4665" s="343" t="s">
        <v>1830</v>
      </c>
      <c r="E4665" s="422">
        <v>24716</v>
      </c>
      <c r="F4665" s="343">
        <v>57.455345314631799</v>
      </c>
    </row>
    <row r="4666" spans="1:6" x14ac:dyDescent="0.25">
      <c r="A4666" s="348" t="s">
        <v>1312</v>
      </c>
      <c r="B4666" s="343" t="s">
        <v>1078</v>
      </c>
      <c r="C4666" s="399" t="s">
        <v>911</v>
      </c>
      <c r="D4666" s="343" t="s">
        <v>1830</v>
      </c>
      <c r="E4666" s="422">
        <v>24746</v>
      </c>
      <c r="F4666" s="343">
        <v>61.161235693539503</v>
      </c>
    </row>
    <row r="4667" spans="1:6" x14ac:dyDescent="0.25">
      <c r="A4667" s="348" t="s">
        <v>1312</v>
      </c>
      <c r="B4667" s="343" t="s">
        <v>1078</v>
      </c>
      <c r="C4667" s="399" t="s">
        <v>911</v>
      </c>
      <c r="D4667" s="343" t="s">
        <v>1830</v>
      </c>
      <c r="E4667" s="422">
        <v>24777</v>
      </c>
      <c r="F4667" s="343">
        <v>66.078066053822795</v>
      </c>
    </row>
    <row r="4668" spans="1:6" x14ac:dyDescent="0.25">
      <c r="A4668" s="348" t="s">
        <v>1312</v>
      </c>
      <c r="B4668" s="343" t="s">
        <v>1078</v>
      </c>
      <c r="C4668" s="399" t="s">
        <v>911</v>
      </c>
      <c r="D4668" s="343" t="s">
        <v>1830</v>
      </c>
      <c r="E4668" s="422">
        <v>24807</v>
      </c>
      <c r="F4668" s="343">
        <v>58.5001798063698</v>
      </c>
    </row>
    <row r="4669" spans="1:6" x14ac:dyDescent="0.25">
      <c r="A4669" s="348" t="s">
        <v>1312</v>
      </c>
      <c r="B4669" s="343" t="s">
        <v>1078</v>
      </c>
      <c r="C4669" s="399" t="s">
        <v>911</v>
      </c>
      <c r="D4669" s="343" t="s">
        <v>1830</v>
      </c>
      <c r="E4669" s="422">
        <v>24838</v>
      </c>
      <c r="F4669" s="343">
        <v>53.949938379394901</v>
      </c>
    </row>
    <row r="4670" spans="1:6" x14ac:dyDescent="0.25">
      <c r="A4670" s="348" t="s">
        <v>1312</v>
      </c>
      <c r="B4670" s="343" t="s">
        <v>1078</v>
      </c>
      <c r="C4670" s="399" t="s">
        <v>911</v>
      </c>
      <c r="D4670" s="343" t="s">
        <v>1830</v>
      </c>
      <c r="E4670" s="422">
        <v>24869</v>
      </c>
      <c r="F4670" s="343">
        <v>61.921324485177003</v>
      </c>
    </row>
    <row r="4671" spans="1:6" x14ac:dyDescent="0.25">
      <c r="A4671" s="348" t="s">
        <v>1312</v>
      </c>
      <c r="B4671" s="343" t="s">
        <v>1078</v>
      </c>
      <c r="C4671" s="399" t="s">
        <v>911</v>
      </c>
      <c r="D4671" s="343" t="s">
        <v>1830</v>
      </c>
      <c r="E4671" s="422">
        <v>24898</v>
      </c>
      <c r="F4671" s="343">
        <v>111.457392069023</v>
      </c>
    </row>
    <row r="4672" spans="1:6" x14ac:dyDescent="0.25">
      <c r="A4672" s="348" t="s">
        <v>1312</v>
      </c>
      <c r="B4672" s="343" t="s">
        <v>1078</v>
      </c>
      <c r="C4672" s="399" t="s">
        <v>911</v>
      </c>
      <c r="D4672" s="343" t="s">
        <v>1830</v>
      </c>
      <c r="E4672" s="422">
        <v>24929</v>
      </c>
      <c r="F4672" s="343">
        <v>227.304585501101</v>
      </c>
    </row>
    <row r="4673" spans="1:6" x14ac:dyDescent="0.25">
      <c r="A4673" s="348" t="s">
        <v>1312</v>
      </c>
      <c r="B4673" s="343" t="s">
        <v>1078</v>
      </c>
      <c r="C4673" s="399" t="s">
        <v>911</v>
      </c>
      <c r="D4673" s="343" t="s">
        <v>1830</v>
      </c>
      <c r="E4673" s="422">
        <v>24959</v>
      </c>
      <c r="F4673" s="343">
        <v>302.27416627092401</v>
      </c>
    </row>
    <row r="4674" spans="1:6" x14ac:dyDescent="0.25">
      <c r="A4674" s="348" t="s">
        <v>1312</v>
      </c>
      <c r="B4674" s="343" t="s">
        <v>1078</v>
      </c>
      <c r="C4674" s="399" t="s">
        <v>911</v>
      </c>
      <c r="D4674" s="343" t="s">
        <v>1830</v>
      </c>
      <c r="E4674" s="422">
        <v>24990</v>
      </c>
      <c r="F4674" s="343">
        <v>341.306785640378</v>
      </c>
    </row>
    <row r="4675" spans="1:6" x14ac:dyDescent="0.25">
      <c r="A4675" s="348" t="s">
        <v>1312</v>
      </c>
      <c r="B4675" s="343" t="s">
        <v>1078</v>
      </c>
      <c r="C4675" s="399" t="s">
        <v>911</v>
      </c>
      <c r="D4675" s="343" t="s">
        <v>1830</v>
      </c>
      <c r="E4675" s="422">
        <v>25020</v>
      </c>
      <c r="F4675" s="343">
        <v>150.525544066636</v>
      </c>
    </row>
    <row r="4676" spans="1:6" x14ac:dyDescent="0.25">
      <c r="A4676" s="348" t="s">
        <v>1312</v>
      </c>
      <c r="B4676" s="343" t="s">
        <v>1078</v>
      </c>
      <c r="C4676" s="399" t="s">
        <v>911</v>
      </c>
      <c r="D4676" s="343" t="s">
        <v>1830</v>
      </c>
      <c r="E4676" s="422">
        <v>25051</v>
      </c>
      <c r="F4676" s="343">
        <v>65.128045143628</v>
      </c>
    </row>
    <row r="4677" spans="1:6" x14ac:dyDescent="0.25">
      <c r="A4677" s="348" t="s">
        <v>1312</v>
      </c>
      <c r="B4677" s="343" t="s">
        <v>1078</v>
      </c>
      <c r="C4677" s="399" t="s">
        <v>911</v>
      </c>
      <c r="D4677" s="343" t="s">
        <v>1830</v>
      </c>
      <c r="E4677" s="422">
        <v>25082</v>
      </c>
      <c r="F4677" s="343">
        <v>52.079703494870202</v>
      </c>
    </row>
    <row r="4678" spans="1:6" x14ac:dyDescent="0.25">
      <c r="A4678" s="348" t="s">
        <v>1312</v>
      </c>
      <c r="B4678" s="343" t="s">
        <v>1078</v>
      </c>
      <c r="C4678" s="399" t="s">
        <v>911</v>
      </c>
      <c r="D4678" s="343" t="s">
        <v>1830</v>
      </c>
      <c r="E4678" s="422">
        <v>25112</v>
      </c>
      <c r="F4678" s="343">
        <v>64.088914511421805</v>
      </c>
    </row>
    <row r="4679" spans="1:6" x14ac:dyDescent="0.25">
      <c r="A4679" s="348" t="s">
        <v>1312</v>
      </c>
      <c r="B4679" s="343" t="s">
        <v>1078</v>
      </c>
      <c r="C4679" s="399" t="s">
        <v>911</v>
      </c>
      <c r="D4679" s="343" t="s">
        <v>1830</v>
      </c>
      <c r="E4679" s="422">
        <v>25143</v>
      </c>
      <c r="F4679" s="343">
        <v>69.241104735411099</v>
      </c>
    </row>
    <row r="4680" spans="1:6" x14ac:dyDescent="0.25">
      <c r="A4680" s="348" t="s">
        <v>1312</v>
      </c>
      <c r="B4680" s="343" t="s">
        <v>1078</v>
      </c>
      <c r="C4680" s="399" t="s">
        <v>911</v>
      </c>
      <c r="D4680" s="343" t="s">
        <v>1830</v>
      </c>
      <c r="E4680" s="422">
        <v>25173</v>
      </c>
      <c r="F4680" s="343">
        <v>61.300478644666597</v>
      </c>
    </row>
    <row r="4681" spans="1:6" x14ac:dyDescent="0.25">
      <c r="A4681" s="348" t="s">
        <v>1312</v>
      </c>
      <c r="B4681" s="343" t="s">
        <v>1078</v>
      </c>
      <c r="C4681" s="399" t="s">
        <v>911</v>
      </c>
      <c r="D4681" s="343" t="s">
        <v>1830</v>
      </c>
      <c r="E4681" s="422">
        <v>25204</v>
      </c>
      <c r="F4681" s="343">
        <v>56.5324253096924</v>
      </c>
    </row>
    <row r="4682" spans="1:6" x14ac:dyDescent="0.25">
      <c r="A4682" s="348" t="s">
        <v>1312</v>
      </c>
      <c r="B4682" s="343" t="s">
        <v>1078</v>
      </c>
      <c r="C4682" s="399" t="s">
        <v>911</v>
      </c>
      <c r="D4682" s="343" t="s">
        <v>1830</v>
      </c>
      <c r="E4682" s="422">
        <v>25235</v>
      </c>
      <c r="F4682" s="343">
        <v>64.885387392258195</v>
      </c>
    </row>
    <row r="4683" spans="1:6" x14ac:dyDescent="0.25">
      <c r="A4683" s="348" t="s">
        <v>1312</v>
      </c>
      <c r="B4683" s="343" t="s">
        <v>1078</v>
      </c>
      <c r="C4683" s="399" t="s">
        <v>911</v>
      </c>
      <c r="D4683" s="343" t="s">
        <v>1830</v>
      </c>
      <c r="E4683" s="422">
        <v>25263</v>
      </c>
      <c r="F4683" s="343">
        <v>116.79265781629999</v>
      </c>
    </row>
    <row r="4684" spans="1:6" x14ac:dyDescent="0.25">
      <c r="A4684" s="348" t="s">
        <v>1312</v>
      </c>
      <c r="B4684" s="343" t="s">
        <v>1078</v>
      </c>
      <c r="C4684" s="399" t="s">
        <v>911</v>
      </c>
      <c r="D4684" s="343" t="s">
        <v>1830</v>
      </c>
      <c r="E4684" s="422">
        <v>25294</v>
      </c>
      <c r="F4684" s="343">
        <v>238.185248925129</v>
      </c>
    </row>
    <row r="4685" spans="1:6" x14ac:dyDescent="0.25">
      <c r="A4685" s="348" t="s">
        <v>1312</v>
      </c>
      <c r="B4685" s="343" t="s">
        <v>1078</v>
      </c>
      <c r="C4685" s="399" t="s">
        <v>911</v>
      </c>
      <c r="D4685" s="343" t="s">
        <v>1830</v>
      </c>
      <c r="E4685" s="422">
        <v>25324</v>
      </c>
      <c r="F4685" s="343">
        <v>316.743489262021</v>
      </c>
    </row>
    <row r="4686" spans="1:6" x14ac:dyDescent="0.25">
      <c r="A4686" s="348" t="s">
        <v>1312</v>
      </c>
      <c r="B4686" s="343" t="s">
        <v>1078</v>
      </c>
      <c r="C4686" s="399" t="s">
        <v>911</v>
      </c>
      <c r="D4686" s="343" t="s">
        <v>1830</v>
      </c>
      <c r="E4686" s="422">
        <v>25355</v>
      </c>
      <c r="F4686" s="343">
        <v>357.64453021646398</v>
      </c>
    </row>
    <row r="4687" spans="1:6" x14ac:dyDescent="0.25">
      <c r="A4687" s="348" t="s">
        <v>1312</v>
      </c>
      <c r="B4687" s="343" t="s">
        <v>1078</v>
      </c>
      <c r="C4687" s="399" t="s">
        <v>911</v>
      </c>
      <c r="D4687" s="343" t="s">
        <v>1830</v>
      </c>
      <c r="E4687" s="422">
        <v>25385</v>
      </c>
      <c r="F4687" s="343">
        <v>157.73093228217601</v>
      </c>
    </row>
    <row r="4688" spans="1:6" x14ac:dyDescent="0.25">
      <c r="A4688" s="348" t="s">
        <v>1312</v>
      </c>
      <c r="B4688" s="343" t="s">
        <v>1078</v>
      </c>
      <c r="C4688" s="399" t="s">
        <v>911</v>
      </c>
      <c r="D4688" s="343" t="s">
        <v>1830</v>
      </c>
      <c r="E4688" s="422">
        <v>25416</v>
      </c>
      <c r="F4688" s="343">
        <v>68.245608025655002</v>
      </c>
    </row>
    <row r="4689" spans="1:6" x14ac:dyDescent="0.25">
      <c r="A4689" s="348" t="s">
        <v>1312</v>
      </c>
      <c r="B4689" s="343" t="s">
        <v>1078</v>
      </c>
      <c r="C4689" s="399" t="s">
        <v>911</v>
      </c>
      <c r="D4689" s="343" t="s">
        <v>1830</v>
      </c>
      <c r="E4689" s="422">
        <v>25447</v>
      </c>
      <c r="F4689" s="343">
        <v>54.572665630683098</v>
      </c>
    </row>
    <row r="4690" spans="1:6" x14ac:dyDescent="0.25">
      <c r="A4690" s="348" t="s">
        <v>1312</v>
      </c>
      <c r="B4690" s="343" t="s">
        <v>1078</v>
      </c>
      <c r="C4690" s="399" t="s">
        <v>911</v>
      </c>
      <c r="D4690" s="343" t="s">
        <v>1830</v>
      </c>
      <c r="E4690" s="422">
        <v>25477</v>
      </c>
      <c r="F4690" s="343">
        <v>63.337916204402902</v>
      </c>
    </row>
    <row r="4691" spans="1:6" x14ac:dyDescent="0.25">
      <c r="A4691" s="348" t="s">
        <v>1312</v>
      </c>
      <c r="B4691" s="343" t="s">
        <v>1078</v>
      </c>
      <c r="C4691" s="399" t="s">
        <v>911</v>
      </c>
      <c r="D4691" s="343" t="s">
        <v>1830</v>
      </c>
      <c r="E4691" s="422">
        <v>25508</v>
      </c>
      <c r="F4691" s="343">
        <v>68.429732709081193</v>
      </c>
    </row>
    <row r="4692" spans="1:6" x14ac:dyDescent="0.25">
      <c r="A4692" s="348" t="s">
        <v>1312</v>
      </c>
      <c r="B4692" s="343" t="s">
        <v>1078</v>
      </c>
      <c r="C4692" s="399" t="s">
        <v>911</v>
      </c>
      <c r="D4692" s="343" t="s">
        <v>1830</v>
      </c>
      <c r="E4692" s="422">
        <v>25538</v>
      </c>
      <c r="F4692" s="343">
        <v>60.582155420867998</v>
      </c>
    </row>
    <row r="4693" spans="1:6" x14ac:dyDescent="0.25">
      <c r="A4693" s="348" t="s">
        <v>1312</v>
      </c>
      <c r="B4693" s="343" t="s">
        <v>1078</v>
      </c>
      <c r="C4693" s="399" t="s">
        <v>911</v>
      </c>
      <c r="D4693" s="343" t="s">
        <v>1830</v>
      </c>
      <c r="E4693" s="422">
        <v>25569</v>
      </c>
      <c r="F4693" s="343">
        <v>55.869974462725899</v>
      </c>
    </row>
    <row r="4694" spans="1:6" x14ac:dyDescent="0.25">
      <c r="A4694" s="348" t="s">
        <v>1312</v>
      </c>
      <c r="B4694" s="343" t="s">
        <v>1078</v>
      </c>
      <c r="C4694" s="399" t="s">
        <v>911</v>
      </c>
      <c r="D4694" s="343" t="s">
        <v>1830</v>
      </c>
      <c r="E4694" s="422">
        <v>25600</v>
      </c>
      <c r="F4694" s="343">
        <v>64.125055961255796</v>
      </c>
    </row>
    <row r="4695" spans="1:6" x14ac:dyDescent="0.25">
      <c r="A4695" s="348" t="s">
        <v>1312</v>
      </c>
      <c r="B4695" s="343" t="s">
        <v>1078</v>
      </c>
      <c r="C4695" s="399" t="s">
        <v>911</v>
      </c>
      <c r="D4695" s="343" t="s">
        <v>1830</v>
      </c>
      <c r="E4695" s="422">
        <v>25628</v>
      </c>
      <c r="F4695" s="343">
        <v>115.42407342130799</v>
      </c>
    </row>
    <row r="4696" spans="1:6" x14ac:dyDescent="0.25">
      <c r="A4696" s="348" t="s">
        <v>1312</v>
      </c>
      <c r="B4696" s="343" t="s">
        <v>1078</v>
      </c>
      <c r="C4696" s="399" t="s">
        <v>911</v>
      </c>
      <c r="D4696" s="343" t="s">
        <v>1830</v>
      </c>
      <c r="E4696" s="422">
        <v>25659</v>
      </c>
      <c r="F4696" s="343">
        <v>235.394177800531</v>
      </c>
    </row>
    <row r="4697" spans="1:6" x14ac:dyDescent="0.25">
      <c r="A4697" s="348" t="s">
        <v>1312</v>
      </c>
      <c r="B4697" s="343" t="s">
        <v>1078</v>
      </c>
      <c r="C4697" s="399" t="s">
        <v>911</v>
      </c>
      <c r="D4697" s="343" t="s">
        <v>1830</v>
      </c>
      <c r="E4697" s="422">
        <v>25689</v>
      </c>
      <c r="F4697" s="343">
        <v>313.031867275465</v>
      </c>
    </row>
    <row r="4698" spans="1:6" x14ac:dyDescent="0.25">
      <c r="A4698" s="348" t="s">
        <v>1312</v>
      </c>
      <c r="B4698" s="343" t="s">
        <v>1078</v>
      </c>
      <c r="C4698" s="399" t="s">
        <v>911</v>
      </c>
      <c r="D4698" s="343" t="s">
        <v>1830</v>
      </c>
      <c r="E4698" s="422">
        <v>25720</v>
      </c>
      <c r="F4698" s="343">
        <v>353.45362701963597</v>
      </c>
    </row>
    <row r="4699" spans="1:6" x14ac:dyDescent="0.25">
      <c r="A4699" s="348" t="s">
        <v>1312</v>
      </c>
      <c r="B4699" s="343" t="s">
        <v>1078</v>
      </c>
      <c r="C4699" s="399" t="s">
        <v>911</v>
      </c>
      <c r="D4699" s="343" t="s">
        <v>1830</v>
      </c>
      <c r="E4699" s="422">
        <v>25750</v>
      </c>
      <c r="F4699" s="343">
        <v>155.882630372064</v>
      </c>
    </row>
    <row r="4700" spans="1:6" x14ac:dyDescent="0.25">
      <c r="A4700" s="348" t="s">
        <v>1312</v>
      </c>
      <c r="B4700" s="343" t="s">
        <v>1078</v>
      </c>
      <c r="C4700" s="399" t="s">
        <v>911</v>
      </c>
      <c r="D4700" s="343" t="s">
        <v>1830</v>
      </c>
      <c r="E4700" s="422">
        <v>25781</v>
      </c>
      <c r="F4700" s="343">
        <v>67.445901298220704</v>
      </c>
    </row>
    <row r="4701" spans="1:6" x14ac:dyDescent="0.25">
      <c r="A4701" s="348" t="s">
        <v>1312</v>
      </c>
      <c r="B4701" s="343" t="s">
        <v>1078</v>
      </c>
      <c r="C4701" s="399" t="s">
        <v>911</v>
      </c>
      <c r="D4701" s="343" t="s">
        <v>1830</v>
      </c>
      <c r="E4701" s="422">
        <v>25812</v>
      </c>
      <c r="F4701" s="343">
        <v>53.9331793823889</v>
      </c>
    </row>
    <row r="4702" spans="1:6" x14ac:dyDescent="0.25">
      <c r="A4702" s="348" t="s">
        <v>1312</v>
      </c>
      <c r="B4702" s="343" t="s">
        <v>1078</v>
      </c>
      <c r="C4702" s="399" t="s">
        <v>911</v>
      </c>
      <c r="D4702" s="343" t="s">
        <v>1830</v>
      </c>
      <c r="E4702" s="422">
        <v>25842</v>
      </c>
      <c r="F4702" s="343">
        <v>105.139830741694</v>
      </c>
    </row>
    <row r="4703" spans="1:6" x14ac:dyDescent="0.25">
      <c r="A4703" s="348" t="s">
        <v>1312</v>
      </c>
      <c r="B4703" s="343" t="s">
        <v>1078</v>
      </c>
      <c r="C4703" s="399" t="s">
        <v>911</v>
      </c>
      <c r="D4703" s="343" t="s">
        <v>1830</v>
      </c>
      <c r="E4703" s="422">
        <v>25873</v>
      </c>
      <c r="F4703" s="343">
        <v>113.592156892463</v>
      </c>
    </row>
    <row r="4704" spans="1:6" x14ac:dyDescent="0.25">
      <c r="A4704" s="348" t="s">
        <v>1312</v>
      </c>
      <c r="B4704" s="343" t="s">
        <v>1078</v>
      </c>
      <c r="C4704" s="399" t="s">
        <v>911</v>
      </c>
      <c r="D4704" s="343" t="s">
        <v>1830</v>
      </c>
      <c r="E4704" s="422">
        <v>25903</v>
      </c>
      <c r="F4704" s="343">
        <v>100.56531614272301</v>
      </c>
    </row>
    <row r="4705" spans="1:6" x14ac:dyDescent="0.25">
      <c r="A4705" s="348" t="s">
        <v>1312</v>
      </c>
      <c r="B4705" s="343" t="s">
        <v>1078</v>
      </c>
      <c r="C4705" s="399" t="s">
        <v>911</v>
      </c>
      <c r="D4705" s="343" t="s">
        <v>1830</v>
      </c>
      <c r="E4705" s="422">
        <v>25934</v>
      </c>
      <c r="F4705" s="343">
        <v>92.743178345129394</v>
      </c>
    </row>
    <row r="4706" spans="1:6" x14ac:dyDescent="0.25">
      <c r="A4706" s="348" t="s">
        <v>1312</v>
      </c>
      <c r="B4706" s="343" t="s">
        <v>1078</v>
      </c>
      <c r="C4706" s="399" t="s">
        <v>911</v>
      </c>
      <c r="D4706" s="343" t="s">
        <v>1830</v>
      </c>
      <c r="E4706" s="422">
        <v>25965</v>
      </c>
      <c r="F4706" s="343">
        <v>106.44646894144999</v>
      </c>
    </row>
    <row r="4707" spans="1:6" x14ac:dyDescent="0.25">
      <c r="A4707" s="348" t="s">
        <v>1312</v>
      </c>
      <c r="B4707" s="343" t="s">
        <v>1078</v>
      </c>
      <c r="C4707" s="399" t="s">
        <v>911</v>
      </c>
      <c r="D4707" s="343" t="s">
        <v>1830</v>
      </c>
      <c r="E4707" s="422">
        <v>25993</v>
      </c>
      <c r="F4707" s="343">
        <v>191.60193877975499</v>
      </c>
    </row>
    <row r="4708" spans="1:6" x14ac:dyDescent="0.25">
      <c r="A4708" s="348" t="s">
        <v>1312</v>
      </c>
      <c r="B4708" s="343" t="s">
        <v>1078</v>
      </c>
      <c r="C4708" s="399" t="s">
        <v>911</v>
      </c>
      <c r="D4708" s="343" t="s">
        <v>1830</v>
      </c>
      <c r="E4708" s="422">
        <v>26024</v>
      </c>
      <c r="F4708" s="343">
        <v>390.75020926892699</v>
      </c>
    </row>
    <row r="4709" spans="1:6" x14ac:dyDescent="0.25">
      <c r="A4709" s="348" t="s">
        <v>1312</v>
      </c>
      <c r="B4709" s="343" t="s">
        <v>1078</v>
      </c>
      <c r="C4709" s="399" t="s">
        <v>911</v>
      </c>
      <c r="D4709" s="343" t="s">
        <v>1830</v>
      </c>
      <c r="E4709" s="422">
        <v>26054</v>
      </c>
      <c r="F4709" s="343">
        <v>519.62741299991103</v>
      </c>
    </row>
    <row r="4710" spans="1:6" x14ac:dyDescent="0.25">
      <c r="A4710" s="348" t="s">
        <v>1312</v>
      </c>
      <c r="B4710" s="343" t="s">
        <v>1078</v>
      </c>
      <c r="C4710" s="399" t="s">
        <v>911</v>
      </c>
      <c r="D4710" s="343" t="s">
        <v>1830</v>
      </c>
      <c r="E4710" s="422">
        <v>26085</v>
      </c>
      <c r="F4710" s="343">
        <v>586.72682568137998</v>
      </c>
    </row>
    <row r="4711" spans="1:6" x14ac:dyDescent="0.25">
      <c r="A4711" s="348" t="s">
        <v>1312</v>
      </c>
      <c r="B4711" s="343" t="s">
        <v>1078</v>
      </c>
      <c r="C4711" s="399" t="s">
        <v>911</v>
      </c>
      <c r="D4711" s="343" t="s">
        <v>1830</v>
      </c>
      <c r="E4711" s="422">
        <v>26115</v>
      </c>
      <c r="F4711" s="343">
        <v>258.76243417919198</v>
      </c>
    </row>
    <row r="4712" spans="1:6" x14ac:dyDescent="0.25">
      <c r="A4712" s="348" t="s">
        <v>1312</v>
      </c>
      <c r="B4712" s="343" t="s">
        <v>1078</v>
      </c>
      <c r="C4712" s="399" t="s">
        <v>911</v>
      </c>
      <c r="D4712" s="343" t="s">
        <v>1830</v>
      </c>
      <c r="E4712" s="422">
        <v>26146</v>
      </c>
      <c r="F4712" s="343">
        <v>111.959013994575</v>
      </c>
    </row>
    <row r="4713" spans="1:6" x14ac:dyDescent="0.25">
      <c r="A4713" s="348" t="s">
        <v>1312</v>
      </c>
      <c r="B4713" s="343" t="s">
        <v>1078</v>
      </c>
      <c r="C4713" s="399" t="s">
        <v>911</v>
      </c>
      <c r="D4713" s="343" t="s">
        <v>1830</v>
      </c>
      <c r="E4713" s="422">
        <v>26177</v>
      </c>
      <c r="F4713" s="343">
        <v>89.528132459015595</v>
      </c>
    </row>
    <row r="4714" spans="1:6" x14ac:dyDescent="0.25">
      <c r="A4714" s="348" t="s">
        <v>1312</v>
      </c>
      <c r="B4714" s="343" t="s">
        <v>1078</v>
      </c>
      <c r="C4714" s="399" t="s">
        <v>911</v>
      </c>
      <c r="D4714" s="343" t="s">
        <v>1830</v>
      </c>
      <c r="E4714" s="422">
        <v>26207</v>
      </c>
      <c r="F4714" s="343">
        <v>97.933755545225594</v>
      </c>
    </row>
    <row r="4715" spans="1:6" x14ac:dyDescent="0.25">
      <c r="A4715" s="348" t="s">
        <v>1312</v>
      </c>
      <c r="B4715" s="343" t="s">
        <v>1078</v>
      </c>
      <c r="C4715" s="399" t="s">
        <v>911</v>
      </c>
      <c r="D4715" s="343" t="s">
        <v>1830</v>
      </c>
      <c r="E4715" s="422">
        <v>26238</v>
      </c>
      <c r="F4715" s="343">
        <v>105.80677604752699</v>
      </c>
    </row>
    <row r="4716" spans="1:6" x14ac:dyDescent="0.25">
      <c r="A4716" s="348" t="s">
        <v>1312</v>
      </c>
      <c r="B4716" s="343" t="s">
        <v>1078</v>
      </c>
      <c r="C4716" s="399" t="s">
        <v>911</v>
      </c>
      <c r="D4716" s="343" t="s">
        <v>1830</v>
      </c>
      <c r="E4716" s="422">
        <v>26268</v>
      </c>
      <c r="F4716" s="343">
        <v>93.672769092105398</v>
      </c>
    </row>
    <row r="4717" spans="1:6" x14ac:dyDescent="0.25">
      <c r="A4717" s="348" t="s">
        <v>1312</v>
      </c>
      <c r="B4717" s="343" t="s">
        <v>1078</v>
      </c>
      <c r="C4717" s="399" t="s">
        <v>911</v>
      </c>
      <c r="D4717" s="343" t="s">
        <v>1830</v>
      </c>
      <c r="E4717" s="422">
        <v>26299</v>
      </c>
      <c r="F4717" s="343">
        <v>86.3867450847751</v>
      </c>
    </row>
    <row r="4718" spans="1:6" x14ac:dyDescent="0.25">
      <c r="A4718" s="348" t="s">
        <v>1312</v>
      </c>
      <c r="B4718" s="343" t="s">
        <v>1078</v>
      </c>
      <c r="C4718" s="399" t="s">
        <v>911</v>
      </c>
      <c r="D4718" s="343" t="s">
        <v>1830</v>
      </c>
      <c r="E4718" s="422">
        <v>26330</v>
      </c>
      <c r="F4718" s="343">
        <v>99.150839357689406</v>
      </c>
    </row>
    <row r="4719" spans="1:6" x14ac:dyDescent="0.25">
      <c r="A4719" s="348" t="s">
        <v>1312</v>
      </c>
      <c r="B4719" s="343" t="s">
        <v>1078</v>
      </c>
      <c r="C4719" s="399" t="s">
        <v>911</v>
      </c>
      <c r="D4719" s="343" t="s">
        <v>1830</v>
      </c>
      <c r="E4719" s="422">
        <v>26359</v>
      </c>
      <c r="F4719" s="343">
        <v>178.46992240788001</v>
      </c>
    </row>
    <row r="4720" spans="1:6" x14ac:dyDescent="0.25">
      <c r="A4720" s="348" t="s">
        <v>1312</v>
      </c>
      <c r="B4720" s="343" t="s">
        <v>1078</v>
      </c>
      <c r="C4720" s="399" t="s">
        <v>911</v>
      </c>
      <c r="D4720" s="343" t="s">
        <v>1830</v>
      </c>
      <c r="E4720" s="422">
        <v>26390</v>
      </c>
      <c r="F4720" s="343">
        <v>363.96896593645903</v>
      </c>
    </row>
    <row r="4721" spans="1:6" x14ac:dyDescent="0.25">
      <c r="A4721" s="348" t="s">
        <v>1312</v>
      </c>
      <c r="B4721" s="343" t="s">
        <v>1078</v>
      </c>
      <c r="C4721" s="399" t="s">
        <v>911</v>
      </c>
      <c r="D4721" s="343" t="s">
        <v>1830</v>
      </c>
      <c r="E4721" s="422">
        <v>26420</v>
      </c>
      <c r="F4721" s="343">
        <v>484.01318206755099</v>
      </c>
    </row>
    <row r="4722" spans="1:6" x14ac:dyDescent="0.25">
      <c r="A4722" s="348" t="s">
        <v>1312</v>
      </c>
      <c r="B4722" s="343" t="s">
        <v>1078</v>
      </c>
      <c r="C4722" s="399" t="s">
        <v>911</v>
      </c>
      <c r="D4722" s="343" t="s">
        <v>1830</v>
      </c>
      <c r="E4722" s="422">
        <v>26451</v>
      </c>
      <c r="F4722" s="343">
        <v>546.51373425998804</v>
      </c>
    </row>
    <row r="4723" spans="1:6" x14ac:dyDescent="0.25">
      <c r="A4723" s="348" t="s">
        <v>1312</v>
      </c>
      <c r="B4723" s="343" t="s">
        <v>1078</v>
      </c>
      <c r="C4723" s="399" t="s">
        <v>911</v>
      </c>
      <c r="D4723" s="343" t="s">
        <v>1830</v>
      </c>
      <c r="E4723" s="422">
        <v>26481</v>
      </c>
      <c r="F4723" s="343">
        <v>241.02737083010101</v>
      </c>
    </row>
    <row r="4724" spans="1:6" x14ac:dyDescent="0.25">
      <c r="A4724" s="348" t="s">
        <v>1312</v>
      </c>
      <c r="B4724" s="343" t="s">
        <v>1078</v>
      </c>
      <c r="C4724" s="399" t="s">
        <v>911</v>
      </c>
      <c r="D4724" s="343" t="s">
        <v>1830</v>
      </c>
      <c r="E4724" s="422">
        <v>26512</v>
      </c>
      <c r="F4724" s="343">
        <v>104.28556552051801</v>
      </c>
    </row>
    <row r="4725" spans="1:6" x14ac:dyDescent="0.25">
      <c r="A4725" s="348" t="s">
        <v>1312</v>
      </c>
      <c r="B4725" s="343" t="s">
        <v>1078</v>
      </c>
      <c r="C4725" s="399" t="s">
        <v>911</v>
      </c>
      <c r="D4725" s="343" t="s">
        <v>1830</v>
      </c>
      <c r="E4725" s="422">
        <v>26543</v>
      </c>
      <c r="F4725" s="343">
        <v>83.392052058771498</v>
      </c>
    </row>
    <row r="4726" spans="1:6" x14ac:dyDescent="0.25">
      <c r="A4726" s="348" t="s">
        <v>1312</v>
      </c>
      <c r="B4726" s="343" t="s">
        <v>1078</v>
      </c>
      <c r="C4726" s="399" t="s">
        <v>911</v>
      </c>
      <c r="D4726" s="343" t="s">
        <v>1830</v>
      </c>
      <c r="E4726" s="422">
        <v>26573</v>
      </c>
      <c r="F4726" s="343">
        <v>59.237865854467202</v>
      </c>
    </row>
    <row r="4727" spans="1:6" x14ac:dyDescent="0.25">
      <c r="A4727" s="348" t="s">
        <v>1312</v>
      </c>
      <c r="B4727" s="343" t="s">
        <v>1078</v>
      </c>
      <c r="C4727" s="399" t="s">
        <v>911</v>
      </c>
      <c r="D4727" s="343" t="s">
        <v>1830</v>
      </c>
      <c r="E4727" s="422">
        <v>26604</v>
      </c>
      <c r="F4727" s="343">
        <v>64.000074040892102</v>
      </c>
    </row>
    <row r="4728" spans="1:6" x14ac:dyDescent="0.25">
      <c r="A4728" s="348" t="s">
        <v>1312</v>
      </c>
      <c r="B4728" s="343" t="s">
        <v>1078</v>
      </c>
      <c r="C4728" s="399" t="s">
        <v>911</v>
      </c>
      <c r="D4728" s="343" t="s">
        <v>1830</v>
      </c>
      <c r="E4728" s="422">
        <v>26634</v>
      </c>
      <c r="F4728" s="343">
        <v>56.660493604088501</v>
      </c>
    </row>
    <row r="4729" spans="1:6" x14ac:dyDescent="0.25">
      <c r="A4729" s="348" t="s">
        <v>1312</v>
      </c>
      <c r="B4729" s="343" t="s">
        <v>1078</v>
      </c>
      <c r="C4729" s="399" t="s">
        <v>911</v>
      </c>
      <c r="D4729" s="343" t="s">
        <v>1830</v>
      </c>
      <c r="E4729" s="422">
        <v>26665</v>
      </c>
      <c r="F4729" s="343">
        <v>52.253346034225899</v>
      </c>
    </row>
    <row r="4730" spans="1:6" x14ac:dyDescent="0.25">
      <c r="A4730" s="348" t="s">
        <v>1312</v>
      </c>
      <c r="B4730" s="343" t="s">
        <v>1078</v>
      </c>
      <c r="C4730" s="399" t="s">
        <v>911</v>
      </c>
      <c r="D4730" s="343" t="s">
        <v>1830</v>
      </c>
      <c r="E4730" s="422">
        <v>26696</v>
      </c>
      <c r="F4730" s="343">
        <v>59.974051730470698</v>
      </c>
    </row>
    <row r="4731" spans="1:6" x14ac:dyDescent="0.25">
      <c r="A4731" s="348" t="s">
        <v>1312</v>
      </c>
      <c r="B4731" s="343" t="s">
        <v>1078</v>
      </c>
      <c r="C4731" s="399" t="s">
        <v>911</v>
      </c>
      <c r="D4731" s="343" t="s">
        <v>1830</v>
      </c>
      <c r="E4731" s="422">
        <v>26724</v>
      </c>
      <c r="F4731" s="343">
        <v>107.952332306637</v>
      </c>
    </row>
    <row r="4732" spans="1:6" x14ac:dyDescent="0.25">
      <c r="A4732" s="348" t="s">
        <v>1312</v>
      </c>
      <c r="B4732" s="343" t="s">
        <v>1078</v>
      </c>
      <c r="C4732" s="399" t="s">
        <v>911</v>
      </c>
      <c r="D4732" s="343" t="s">
        <v>1830</v>
      </c>
      <c r="E4732" s="422">
        <v>26755</v>
      </c>
      <c r="F4732" s="343">
        <v>220.156417563058</v>
      </c>
    </row>
    <row r="4733" spans="1:6" x14ac:dyDescent="0.25">
      <c r="A4733" s="348" t="s">
        <v>1312</v>
      </c>
      <c r="B4733" s="343" t="s">
        <v>1078</v>
      </c>
      <c r="C4733" s="399" t="s">
        <v>911</v>
      </c>
      <c r="D4733" s="343" t="s">
        <v>1830</v>
      </c>
      <c r="E4733" s="422">
        <v>26785</v>
      </c>
      <c r="F4733" s="343">
        <v>292.76839013766602</v>
      </c>
    </row>
    <row r="4734" spans="1:6" x14ac:dyDescent="0.25">
      <c r="A4734" s="348" t="s">
        <v>1312</v>
      </c>
      <c r="B4734" s="343" t="s">
        <v>1078</v>
      </c>
      <c r="C4734" s="399" t="s">
        <v>911</v>
      </c>
      <c r="D4734" s="343" t="s">
        <v>1830</v>
      </c>
      <c r="E4734" s="422">
        <v>26816</v>
      </c>
      <c r="F4734" s="343">
        <v>330.57353000995403</v>
      </c>
    </row>
    <row r="4735" spans="1:6" x14ac:dyDescent="0.25">
      <c r="A4735" s="348" t="s">
        <v>1312</v>
      </c>
      <c r="B4735" s="343" t="s">
        <v>1078</v>
      </c>
      <c r="C4735" s="399" t="s">
        <v>911</v>
      </c>
      <c r="D4735" s="343" t="s">
        <v>1830</v>
      </c>
      <c r="E4735" s="422">
        <v>26846</v>
      </c>
      <c r="F4735" s="343">
        <v>145.791887393667</v>
      </c>
    </row>
    <row r="4736" spans="1:6" x14ac:dyDescent="0.25">
      <c r="A4736" s="348" t="s">
        <v>1312</v>
      </c>
      <c r="B4736" s="343" t="s">
        <v>1078</v>
      </c>
      <c r="C4736" s="399" t="s">
        <v>911</v>
      </c>
      <c r="D4736" s="343" t="s">
        <v>1830</v>
      </c>
      <c r="E4736" s="422">
        <v>26877</v>
      </c>
      <c r="F4736" s="343">
        <v>63.079928942466601</v>
      </c>
    </row>
    <row r="4737" spans="1:6" x14ac:dyDescent="0.25">
      <c r="A4737" s="348" t="s">
        <v>1312</v>
      </c>
      <c r="B4737" s="343" t="s">
        <v>1078</v>
      </c>
      <c r="C4737" s="399" t="s">
        <v>911</v>
      </c>
      <c r="D4737" s="343" t="s">
        <v>1830</v>
      </c>
      <c r="E4737" s="422">
        <v>26908</v>
      </c>
      <c r="F4737" s="343">
        <v>50.441925418708102</v>
      </c>
    </row>
    <row r="4738" spans="1:6" x14ac:dyDescent="0.25">
      <c r="A4738" s="348" t="s">
        <v>1312</v>
      </c>
      <c r="B4738" s="343" t="s">
        <v>1078</v>
      </c>
      <c r="C4738" s="399" t="s">
        <v>911</v>
      </c>
      <c r="D4738" s="343" t="s">
        <v>1830</v>
      </c>
      <c r="E4738" s="422">
        <v>26938</v>
      </c>
      <c r="F4738" s="343">
        <v>80.516860761892801</v>
      </c>
    </row>
    <row r="4739" spans="1:6" x14ac:dyDescent="0.25">
      <c r="A4739" s="348" t="s">
        <v>1312</v>
      </c>
      <c r="B4739" s="343" t="s">
        <v>1078</v>
      </c>
      <c r="C4739" s="399" t="s">
        <v>911</v>
      </c>
      <c r="D4739" s="343" t="s">
        <v>1830</v>
      </c>
      <c r="E4739" s="422">
        <v>26969</v>
      </c>
      <c r="F4739" s="343">
        <v>86.989714703112298</v>
      </c>
    </row>
    <row r="4740" spans="1:6" x14ac:dyDescent="0.25">
      <c r="A4740" s="348" t="s">
        <v>1312</v>
      </c>
      <c r="B4740" s="343" t="s">
        <v>1078</v>
      </c>
      <c r="C4740" s="399" t="s">
        <v>911</v>
      </c>
      <c r="D4740" s="343" t="s">
        <v>1830</v>
      </c>
      <c r="E4740" s="422">
        <v>26999</v>
      </c>
      <c r="F4740" s="343">
        <v>77.013663615575396</v>
      </c>
    </row>
    <row r="4741" spans="1:6" x14ac:dyDescent="0.25">
      <c r="A4741" s="348" t="s">
        <v>1312</v>
      </c>
      <c r="B4741" s="343" t="s">
        <v>1078</v>
      </c>
      <c r="C4741" s="399" t="s">
        <v>911</v>
      </c>
      <c r="D4741" s="343" t="s">
        <v>1830</v>
      </c>
      <c r="E4741" s="422">
        <v>27030</v>
      </c>
      <c r="F4741" s="343">
        <v>71.023412580679604</v>
      </c>
    </row>
    <row r="4742" spans="1:6" x14ac:dyDescent="0.25">
      <c r="A4742" s="348" t="s">
        <v>1312</v>
      </c>
      <c r="B4742" s="343" t="s">
        <v>1078</v>
      </c>
      <c r="C4742" s="399" t="s">
        <v>911</v>
      </c>
      <c r="D4742" s="343" t="s">
        <v>1830</v>
      </c>
      <c r="E4742" s="422">
        <v>27061</v>
      </c>
      <c r="F4742" s="343">
        <v>81.517493968677698</v>
      </c>
    </row>
    <row r="4743" spans="1:6" x14ac:dyDescent="0.25">
      <c r="A4743" s="348" t="s">
        <v>1312</v>
      </c>
      <c r="B4743" s="343" t="s">
        <v>1078</v>
      </c>
      <c r="C4743" s="399" t="s">
        <v>911</v>
      </c>
      <c r="D4743" s="343" t="s">
        <v>1830</v>
      </c>
      <c r="E4743" s="422">
        <v>27089</v>
      </c>
      <c r="F4743" s="343">
        <v>146.730183200879</v>
      </c>
    </row>
    <row r="4744" spans="1:6" x14ac:dyDescent="0.25">
      <c r="A4744" s="348" t="s">
        <v>1312</v>
      </c>
      <c r="B4744" s="343" t="s">
        <v>1078</v>
      </c>
      <c r="C4744" s="399" t="s">
        <v>911</v>
      </c>
      <c r="D4744" s="343" t="s">
        <v>1830</v>
      </c>
      <c r="E4744" s="422">
        <v>27120</v>
      </c>
      <c r="F4744" s="343">
        <v>299.23940309245802</v>
      </c>
    </row>
    <row r="4745" spans="1:6" x14ac:dyDescent="0.25">
      <c r="A4745" s="348" t="s">
        <v>1312</v>
      </c>
      <c r="B4745" s="343" t="s">
        <v>1078</v>
      </c>
      <c r="C4745" s="399" t="s">
        <v>911</v>
      </c>
      <c r="D4745" s="343" t="s">
        <v>1830</v>
      </c>
      <c r="E4745" s="422">
        <v>27150</v>
      </c>
      <c r="F4745" s="343">
        <v>397.934519824034</v>
      </c>
    </row>
    <row r="4746" spans="1:6" x14ac:dyDescent="0.25">
      <c r="A4746" s="348" t="s">
        <v>1312</v>
      </c>
      <c r="B4746" s="343" t="s">
        <v>1078</v>
      </c>
      <c r="C4746" s="399" t="s">
        <v>911</v>
      </c>
      <c r="D4746" s="343" t="s">
        <v>1830</v>
      </c>
      <c r="E4746" s="422">
        <v>27181</v>
      </c>
      <c r="F4746" s="343">
        <v>449.31974681143299</v>
      </c>
    </row>
    <row r="4747" spans="1:6" x14ac:dyDescent="0.25">
      <c r="A4747" s="348" t="s">
        <v>1312</v>
      </c>
      <c r="B4747" s="343" t="s">
        <v>1078</v>
      </c>
      <c r="C4747" s="399" t="s">
        <v>911</v>
      </c>
      <c r="D4747" s="343" t="s">
        <v>1830</v>
      </c>
      <c r="E4747" s="422">
        <v>27211</v>
      </c>
      <c r="F4747" s="343">
        <v>198.16218778590999</v>
      </c>
    </row>
    <row r="4748" spans="1:6" x14ac:dyDescent="0.25">
      <c r="A4748" s="348" t="s">
        <v>1312</v>
      </c>
      <c r="B4748" s="343" t="s">
        <v>1078</v>
      </c>
      <c r="C4748" s="399" t="s">
        <v>911</v>
      </c>
      <c r="D4748" s="343" t="s">
        <v>1830</v>
      </c>
      <c r="E4748" s="422">
        <v>27242</v>
      </c>
      <c r="F4748" s="343">
        <v>85.739041781290993</v>
      </c>
    </row>
    <row r="4749" spans="1:6" x14ac:dyDescent="0.25">
      <c r="A4749" s="348" t="s">
        <v>1312</v>
      </c>
      <c r="B4749" s="343" t="s">
        <v>1078</v>
      </c>
      <c r="C4749" s="399" t="s">
        <v>911</v>
      </c>
      <c r="D4749" s="343" t="s">
        <v>1830</v>
      </c>
      <c r="E4749" s="422">
        <v>27273</v>
      </c>
      <c r="F4749" s="343">
        <v>68.5613066391996</v>
      </c>
    </row>
    <row r="4750" spans="1:6" x14ac:dyDescent="0.25">
      <c r="A4750" s="348" t="s">
        <v>1312</v>
      </c>
      <c r="B4750" s="343" t="s">
        <v>1078</v>
      </c>
      <c r="C4750" s="399" t="s">
        <v>911</v>
      </c>
      <c r="D4750" s="343" t="s">
        <v>1830</v>
      </c>
      <c r="E4750" s="422">
        <v>27303</v>
      </c>
      <c r="F4750" s="343">
        <v>78.092876712238393</v>
      </c>
    </row>
    <row r="4751" spans="1:6" x14ac:dyDescent="0.25">
      <c r="A4751" s="348" t="s">
        <v>1312</v>
      </c>
      <c r="B4751" s="343" t="s">
        <v>1078</v>
      </c>
      <c r="C4751" s="399" t="s">
        <v>911</v>
      </c>
      <c r="D4751" s="343" t="s">
        <v>1830</v>
      </c>
      <c r="E4751" s="422">
        <v>27334</v>
      </c>
      <c r="F4751" s="343">
        <v>84.370863459670204</v>
      </c>
    </row>
    <row r="4752" spans="1:6" x14ac:dyDescent="0.25">
      <c r="A4752" s="348" t="s">
        <v>1312</v>
      </c>
      <c r="B4752" s="343" t="s">
        <v>1078</v>
      </c>
      <c r="C4752" s="399" t="s">
        <v>911</v>
      </c>
      <c r="D4752" s="343" t="s">
        <v>1830</v>
      </c>
      <c r="E4752" s="422">
        <v>27364</v>
      </c>
      <c r="F4752" s="343">
        <v>74.695144358327298</v>
      </c>
    </row>
    <row r="4753" spans="1:6" x14ac:dyDescent="0.25">
      <c r="A4753" s="348" t="s">
        <v>1312</v>
      </c>
      <c r="B4753" s="343" t="s">
        <v>1078</v>
      </c>
      <c r="C4753" s="399" t="s">
        <v>911</v>
      </c>
      <c r="D4753" s="343" t="s">
        <v>1830</v>
      </c>
      <c r="E4753" s="422">
        <v>27395</v>
      </c>
      <c r="F4753" s="343">
        <v>68.885231613133996</v>
      </c>
    </row>
    <row r="4754" spans="1:6" x14ac:dyDescent="0.25">
      <c r="A4754" s="348" t="s">
        <v>1312</v>
      </c>
      <c r="B4754" s="343" t="s">
        <v>1078</v>
      </c>
      <c r="C4754" s="399" t="s">
        <v>911</v>
      </c>
      <c r="D4754" s="343" t="s">
        <v>1830</v>
      </c>
      <c r="E4754" s="422">
        <v>27426</v>
      </c>
      <c r="F4754" s="343">
        <v>79.0633855586116</v>
      </c>
    </row>
    <row r="4755" spans="1:6" x14ac:dyDescent="0.25">
      <c r="A4755" s="348" t="s">
        <v>1312</v>
      </c>
      <c r="B4755" s="343" t="s">
        <v>1078</v>
      </c>
      <c r="C4755" s="399" t="s">
        <v>911</v>
      </c>
      <c r="D4755" s="343" t="s">
        <v>1830</v>
      </c>
      <c r="E4755" s="422">
        <v>27454</v>
      </c>
      <c r="F4755" s="343">
        <v>142.312827378555</v>
      </c>
    </row>
    <row r="4756" spans="1:6" x14ac:dyDescent="0.25">
      <c r="A4756" s="348" t="s">
        <v>1312</v>
      </c>
      <c r="B4756" s="343" t="s">
        <v>1078</v>
      </c>
      <c r="C4756" s="399" t="s">
        <v>911</v>
      </c>
      <c r="D4756" s="343" t="s">
        <v>1830</v>
      </c>
      <c r="E4756" s="422">
        <v>27485</v>
      </c>
      <c r="F4756" s="343">
        <v>290.23071182878198</v>
      </c>
    </row>
    <row r="4757" spans="1:6" x14ac:dyDescent="0.25">
      <c r="A4757" s="348" t="s">
        <v>1312</v>
      </c>
      <c r="B4757" s="343" t="s">
        <v>1078</v>
      </c>
      <c r="C4757" s="399" t="s">
        <v>911</v>
      </c>
      <c r="D4757" s="343" t="s">
        <v>1830</v>
      </c>
      <c r="E4757" s="422">
        <v>27515</v>
      </c>
      <c r="F4757" s="343">
        <v>385.95458270610698</v>
      </c>
    </row>
    <row r="4758" spans="1:6" x14ac:dyDescent="0.25">
      <c r="A4758" s="348" t="s">
        <v>1312</v>
      </c>
      <c r="B4758" s="343" t="s">
        <v>1078</v>
      </c>
      <c r="C4758" s="399" t="s">
        <v>911</v>
      </c>
      <c r="D4758" s="343" t="s">
        <v>1830</v>
      </c>
      <c r="E4758" s="422">
        <v>27546</v>
      </c>
      <c r="F4758" s="343">
        <v>435.79284214625301</v>
      </c>
    </row>
    <row r="4759" spans="1:6" x14ac:dyDescent="0.25">
      <c r="A4759" s="348" t="s">
        <v>1312</v>
      </c>
      <c r="B4759" s="343" t="s">
        <v>1078</v>
      </c>
      <c r="C4759" s="399" t="s">
        <v>911</v>
      </c>
      <c r="D4759" s="343" t="s">
        <v>1830</v>
      </c>
      <c r="E4759" s="422">
        <v>27576</v>
      </c>
      <c r="F4759" s="343">
        <v>192.19645616283799</v>
      </c>
    </row>
    <row r="4760" spans="1:6" x14ac:dyDescent="0.25">
      <c r="A4760" s="348" t="s">
        <v>1312</v>
      </c>
      <c r="B4760" s="343" t="s">
        <v>1078</v>
      </c>
      <c r="C4760" s="399" t="s">
        <v>911</v>
      </c>
      <c r="D4760" s="343" t="s">
        <v>1830</v>
      </c>
      <c r="E4760" s="422">
        <v>27607</v>
      </c>
      <c r="F4760" s="343">
        <v>83.157842418276701</v>
      </c>
    </row>
    <row r="4761" spans="1:6" x14ac:dyDescent="0.25">
      <c r="A4761" s="348" t="s">
        <v>1312</v>
      </c>
      <c r="B4761" s="343" t="s">
        <v>1078</v>
      </c>
      <c r="C4761" s="399" t="s">
        <v>911</v>
      </c>
      <c r="D4761" s="343" t="s">
        <v>1830</v>
      </c>
      <c r="E4761" s="422">
        <v>27638</v>
      </c>
      <c r="F4761" s="343">
        <v>66.497248103579906</v>
      </c>
    </row>
    <row r="4762" spans="1:6" x14ac:dyDescent="0.25">
      <c r="A4762" s="348" t="s">
        <v>1312</v>
      </c>
      <c r="B4762" s="343" t="s">
        <v>1078</v>
      </c>
      <c r="C4762" s="399" t="s">
        <v>911</v>
      </c>
      <c r="D4762" s="343" t="s">
        <v>1830</v>
      </c>
      <c r="E4762" s="422">
        <v>27668</v>
      </c>
      <c r="F4762" s="343">
        <v>68.2545751657604</v>
      </c>
    </row>
    <row r="4763" spans="1:6" x14ac:dyDescent="0.25">
      <c r="A4763" s="348" t="s">
        <v>1312</v>
      </c>
      <c r="B4763" s="343" t="s">
        <v>1078</v>
      </c>
      <c r="C4763" s="399" t="s">
        <v>911</v>
      </c>
      <c r="D4763" s="343" t="s">
        <v>1830</v>
      </c>
      <c r="E4763" s="422">
        <v>27699</v>
      </c>
      <c r="F4763" s="343">
        <v>73.741648204716299</v>
      </c>
    </row>
    <row r="4764" spans="1:6" x14ac:dyDescent="0.25">
      <c r="A4764" s="348" t="s">
        <v>1312</v>
      </c>
      <c r="B4764" s="343" t="s">
        <v>1078</v>
      </c>
      <c r="C4764" s="399" t="s">
        <v>911</v>
      </c>
      <c r="D4764" s="343" t="s">
        <v>1830</v>
      </c>
      <c r="E4764" s="422">
        <v>27729</v>
      </c>
      <c r="F4764" s="343">
        <v>65.284896136036394</v>
      </c>
    </row>
    <row r="4765" spans="1:6" x14ac:dyDescent="0.25">
      <c r="A4765" s="348" t="s">
        <v>1312</v>
      </c>
      <c r="B4765" s="343" t="s">
        <v>1078</v>
      </c>
      <c r="C4765" s="399" t="s">
        <v>911</v>
      </c>
      <c r="D4765" s="343" t="s">
        <v>1830</v>
      </c>
      <c r="E4765" s="422">
        <v>27760</v>
      </c>
      <c r="F4765" s="343">
        <v>60.206928171883199</v>
      </c>
    </row>
    <row r="4766" spans="1:6" x14ac:dyDescent="0.25">
      <c r="A4766" s="348" t="s">
        <v>1312</v>
      </c>
      <c r="B4766" s="343" t="s">
        <v>1078</v>
      </c>
      <c r="C4766" s="399" t="s">
        <v>911</v>
      </c>
      <c r="D4766" s="343" t="s">
        <v>1830</v>
      </c>
      <c r="E4766" s="422">
        <v>27791</v>
      </c>
      <c r="F4766" s="343">
        <v>69.102817307587401</v>
      </c>
    </row>
    <row r="4767" spans="1:6" x14ac:dyDescent="0.25">
      <c r="A4767" s="348" t="s">
        <v>1312</v>
      </c>
      <c r="B4767" s="343" t="s">
        <v>1078</v>
      </c>
      <c r="C4767" s="399" t="s">
        <v>911</v>
      </c>
      <c r="D4767" s="343" t="s">
        <v>1830</v>
      </c>
      <c r="E4767" s="422">
        <v>27820</v>
      </c>
      <c r="F4767" s="343">
        <v>124.38396409898399</v>
      </c>
    </row>
    <row r="4768" spans="1:6" x14ac:dyDescent="0.25">
      <c r="A4768" s="348" t="s">
        <v>1312</v>
      </c>
      <c r="B4768" s="343" t="s">
        <v>1078</v>
      </c>
      <c r="C4768" s="399" t="s">
        <v>911</v>
      </c>
      <c r="D4768" s="343" t="s">
        <v>1830</v>
      </c>
      <c r="E4768" s="422">
        <v>27851</v>
      </c>
      <c r="F4768" s="343">
        <v>253.66684862852901</v>
      </c>
    </row>
    <row r="4769" spans="1:6" x14ac:dyDescent="0.25">
      <c r="A4769" s="348" t="s">
        <v>1312</v>
      </c>
      <c r="B4769" s="343" t="s">
        <v>1078</v>
      </c>
      <c r="C4769" s="399" t="s">
        <v>911</v>
      </c>
      <c r="D4769" s="343" t="s">
        <v>1830</v>
      </c>
      <c r="E4769" s="422">
        <v>27881</v>
      </c>
      <c r="F4769" s="343">
        <v>337.33122897949698</v>
      </c>
    </row>
    <row r="4770" spans="1:6" x14ac:dyDescent="0.25">
      <c r="A4770" s="348" t="s">
        <v>1312</v>
      </c>
      <c r="B4770" s="343" t="s">
        <v>1078</v>
      </c>
      <c r="C4770" s="399" t="s">
        <v>911</v>
      </c>
      <c r="D4770" s="343" t="s">
        <v>1830</v>
      </c>
      <c r="E4770" s="422">
        <v>27912</v>
      </c>
      <c r="F4770" s="343">
        <v>380.89076178583502</v>
      </c>
    </row>
    <row r="4771" spans="1:6" x14ac:dyDescent="0.25">
      <c r="A4771" s="348" t="s">
        <v>1312</v>
      </c>
      <c r="B4771" s="343" t="s">
        <v>1078</v>
      </c>
      <c r="C4771" s="399" t="s">
        <v>911</v>
      </c>
      <c r="D4771" s="343" t="s">
        <v>1830</v>
      </c>
      <c r="E4771" s="422">
        <v>27942</v>
      </c>
      <c r="F4771" s="343">
        <v>167.98315052598599</v>
      </c>
    </row>
    <row r="4772" spans="1:6" x14ac:dyDescent="0.25">
      <c r="A4772" s="348" t="s">
        <v>1312</v>
      </c>
      <c r="B4772" s="343" t="s">
        <v>1078</v>
      </c>
      <c r="C4772" s="399" t="s">
        <v>911</v>
      </c>
      <c r="D4772" s="343" t="s">
        <v>1830</v>
      </c>
      <c r="E4772" s="422">
        <v>27973</v>
      </c>
      <c r="F4772" s="343">
        <v>72.681446053980807</v>
      </c>
    </row>
    <row r="4773" spans="1:6" x14ac:dyDescent="0.25">
      <c r="A4773" s="348" t="s">
        <v>1312</v>
      </c>
      <c r="B4773" s="343" t="s">
        <v>1078</v>
      </c>
      <c r="C4773" s="399" t="s">
        <v>911</v>
      </c>
      <c r="D4773" s="343" t="s">
        <v>1830</v>
      </c>
      <c r="E4773" s="422">
        <v>28004</v>
      </c>
      <c r="F4773" s="343">
        <v>58.1197877461559</v>
      </c>
    </row>
    <row r="4774" spans="1:6" x14ac:dyDescent="0.25">
      <c r="A4774" s="348" t="s">
        <v>1312</v>
      </c>
      <c r="B4774" s="343" t="s">
        <v>1078</v>
      </c>
      <c r="C4774" s="399" t="s">
        <v>911</v>
      </c>
      <c r="D4774" s="343" t="s">
        <v>1830</v>
      </c>
      <c r="E4774" s="422">
        <v>28034</v>
      </c>
      <c r="F4774" s="343">
        <v>31.126466777533299</v>
      </c>
    </row>
    <row r="4775" spans="1:6" x14ac:dyDescent="0.25">
      <c r="A4775" s="348" t="s">
        <v>1312</v>
      </c>
      <c r="B4775" s="343" t="s">
        <v>1078</v>
      </c>
      <c r="C4775" s="399" t="s">
        <v>911</v>
      </c>
      <c r="D4775" s="343" t="s">
        <v>1830</v>
      </c>
      <c r="E4775" s="422">
        <v>28065</v>
      </c>
      <c r="F4775" s="343">
        <v>33.6287634549088</v>
      </c>
    </row>
    <row r="4776" spans="1:6" x14ac:dyDescent="0.25">
      <c r="A4776" s="348" t="s">
        <v>1312</v>
      </c>
      <c r="B4776" s="343" t="s">
        <v>1078</v>
      </c>
      <c r="C4776" s="399" t="s">
        <v>911</v>
      </c>
      <c r="D4776" s="343" t="s">
        <v>1830</v>
      </c>
      <c r="E4776" s="422">
        <v>28095</v>
      </c>
      <c r="F4776" s="343">
        <v>29.7721895670437</v>
      </c>
    </row>
    <row r="4777" spans="1:6" x14ac:dyDescent="0.25">
      <c r="A4777" s="348" t="s">
        <v>1312</v>
      </c>
      <c r="B4777" s="343" t="s">
        <v>1078</v>
      </c>
      <c r="C4777" s="399" t="s">
        <v>911</v>
      </c>
      <c r="D4777" s="343" t="s">
        <v>1830</v>
      </c>
      <c r="E4777" s="422">
        <v>28126</v>
      </c>
      <c r="F4777" s="343">
        <v>27.456459072058799</v>
      </c>
    </row>
    <row r="4778" spans="1:6" x14ac:dyDescent="0.25">
      <c r="A4778" s="348" t="s">
        <v>1312</v>
      </c>
      <c r="B4778" s="343" t="s">
        <v>1078</v>
      </c>
      <c r="C4778" s="399" t="s">
        <v>911</v>
      </c>
      <c r="D4778" s="343" t="s">
        <v>1830</v>
      </c>
      <c r="E4778" s="422">
        <v>28157</v>
      </c>
      <c r="F4778" s="343">
        <v>31.5132947781876</v>
      </c>
    </row>
    <row r="4779" spans="1:6" x14ac:dyDescent="0.25">
      <c r="A4779" s="348" t="s">
        <v>1312</v>
      </c>
      <c r="B4779" s="343" t="s">
        <v>1078</v>
      </c>
      <c r="C4779" s="399" t="s">
        <v>911</v>
      </c>
      <c r="D4779" s="343" t="s">
        <v>1830</v>
      </c>
      <c r="E4779" s="422">
        <v>28185</v>
      </c>
      <c r="F4779" s="343">
        <v>56.723425745196401</v>
      </c>
    </row>
    <row r="4780" spans="1:6" x14ac:dyDescent="0.25">
      <c r="A4780" s="348" t="s">
        <v>1312</v>
      </c>
      <c r="B4780" s="343" t="s">
        <v>1078</v>
      </c>
      <c r="C4780" s="399" t="s">
        <v>911</v>
      </c>
      <c r="D4780" s="343" t="s">
        <v>1830</v>
      </c>
      <c r="E4780" s="422">
        <v>28216</v>
      </c>
      <c r="F4780" s="343">
        <v>115.680930065452</v>
      </c>
    </row>
    <row r="4781" spans="1:6" x14ac:dyDescent="0.25">
      <c r="A4781" s="348" t="s">
        <v>1312</v>
      </c>
      <c r="B4781" s="343" t="s">
        <v>1078</v>
      </c>
      <c r="C4781" s="399" t="s">
        <v>911</v>
      </c>
      <c r="D4781" s="343" t="s">
        <v>1830</v>
      </c>
      <c r="E4781" s="422">
        <v>28246</v>
      </c>
      <c r="F4781" s="343">
        <v>153.83480545230901</v>
      </c>
    </row>
    <row r="4782" spans="1:6" x14ac:dyDescent="0.25">
      <c r="A4782" s="348" t="s">
        <v>1312</v>
      </c>
      <c r="B4782" s="343" t="s">
        <v>1078</v>
      </c>
      <c r="C4782" s="399" t="s">
        <v>911</v>
      </c>
      <c r="D4782" s="343" t="s">
        <v>1830</v>
      </c>
      <c r="E4782" s="422">
        <v>28277</v>
      </c>
      <c r="F4782" s="343">
        <v>173.699471629611</v>
      </c>
    </row>
    <row r="4783" spans="1:6" x14ac:dyDescent="0.25">
      <c r="A4783" s="348" t="s">
        <v>1312</v>
      </c>
      <c r="B4783" s="343" t="s">
        <v>1078</v>
      </c>
      <c r="C4783" s="399" t="s">
        <v>911</v>
      </c>
      <c r="D4783" s="343" t="s">
        <v>1830</v>
      </c>
      <c r="E4783" s="422">
        <v>28307</v>
      </c>
      <c r="F4783" s="343">
        <v>76.606175356512296</v>
      </c>
    </row>
    <row r="4784" spans="1:6" x14ac:dyDescent="0.25">
      <c r="A4784" s="348" t="s">
        <v>1312</v>
      </c>
      <c r="B4784" s="343" t="s">
        <v>1078</v>
      </c>
      <c r="C4784" s="399" t="s">
        <v>911</v>
      </c>
      <c r="D4784" s="343" t="s">
        <v>1830</v>
      </c>
      <c r="E4784" s="422">
        <v>28338</v>
      </c>
      <c r="F4784" s="343">
        <v>33.145274297702997</v>
      </c>
    </row>
    <row r="4785" spans="1:6" x14ac:dyDescent="0.25">
      <c r="A4785" s="348" t="s">
        <v>1312</v>
      </c>
      <c r="B4785" s="343" t="s">
        <v>1078</v>
      </c>
      <c r="C4785" s="399" t="s">
        <v>911</v>
      </c>
      <c r="D4785" s="343" t="s">
        <v>1830</v>
      </c>
      <c r="E4785" s="422">
        <v>28369</v>
      </c>
      <c r="F4785" s="343">
        <v>26.5046502451241</v>
      </c>
    </row>
    <row r="4786" spans="1:6" x14ac:dyDescent="0.25">
      <c r="A4786" s="348" t="s">
        <v>1312</v>
      </c>
      <c r="B4786" s="343" t="s">
        <v>1078</v>
      </c>
      <c r="C4786" s="399" t="s">
        <v>911</v>
      </c>
      <c r="D4786" s="343" t="s">
        <v>1830</v>
      </c>
      <c r="E4786" s="422">
        <v>28399</v>
      </c>
      <c r="F4786" s="343">
        <v>69.724776545132698</v>
      </c>
    </row>
    <row r="4787" spans="1:6" x14ac:dyDescent="0.25">
      <c r="A4787" s="348" t="s">
        <v>1312</v>
      </c>
      <c r="B4787" s="343" t="s">
        <v>1078</v>
      </c>
      <c r="C4787" s="399" t="s">
        <v>911</v>
      </c>
      <c r="D4787" s="343" t="s">
        <v>1830</v>
      </c>
      <c r="E4787" s="422">
        <v>28430</v>
      </c>
      <c r="F4787" s="343">
        <v>75.330040962922894</v>
      </c>
    </row>
    <row r="4788" spans="1:6" x14ac:dyDescent="0.25">
      <c r="A4788" s="348" t="s">
        <v>1312</v>
      </c>
      <c r="B4788" s="343" t="s">
        <v>1078</v>
      </c>
      <c r="C4788" s="399" t="s">
        <v>911</v>
      </c>
      <c r="D4788" s="343" t="s">
        <v>1830</v>
      </c>
      <c r="E4788" s="422">
        <v>28460</v>
      </c>
      <c r="F4788" s="343">
        <v>66.691130723509502</v>
      </c>
    </row>
    <row r="4789" spans="1:6" x14ac:dyDescent="0.25">
      <c r="A4789" s="348" t="s">
        <v>1312</v>
      </c>
      <c r="B4789" s="343" t="s">
        <v>1078</v>
      </c>
      <c r="C4789" s="399" t="s">
        <v>911</v>
      </c>
      <c r="D4789" s="343" t="s">
        <v>1830</v>
      </c>
      <c r="E4789" s="422">
        <v>28491</v>
      </c>
      <c r="F4789" s="343">
        <v>61.503783490828603</v>
      </c>
    </row>
    <row r="4790" spans="1:6" x14ac:dyDescent="0.25">
      <c r="A4790" s="348" t="s">
        <v>1312</v>
      </c>
      <c r="B4790" s="343" t="s">
        <v>1078</v>
      </c>
      <c r="C4790" s="399" t="s">
        <v>911</v>
      </c>
      <c r="D4790" s="343" t="s">
        <v>1830</v>
      </c>
      <c r="E4790" s="422">
        <v>28522</v>
      </c>
      <c r="F4790" s="343">
        <v>70.591289795730404</v>
      </c>
    </row>
    <row r="4791" spans="1:6" x14ac:dyDescent="0.25">
      <c r="A4791" s="348" t="s">
        <v>1312</v>
      </c>
      <c r="B4791" s="343" t="s">
        <v>1078</v>
      </c>
      <c r="C4791" s="399" t="s">
        <v>911</v>
      </c>
      <c r="D4791" s="343" t="s">
        <v>1830</v>
      </c>
      <c r="E4791" s="422">
        <v>28550</v>
      </c>
      <c r="F4791" s="343">
        <v>127.063190731719</v>
      </c>
    </row>
    <row r="4792" spans="1:6" x14ac:dyDescent="0.25">
      <c r="A4792" s="348" t="s">
        <v>1312</v>
      </c>
      <c r="B4792" s="343" t="s">
        <v>1078</v>
      </c>
      <c r="C4792" s="399" t="s">
        <v>911</v>
      </c>
      <c r="D4792" s="343" t="s">
        <v>1830</v>
      </c>
      <c r="E4792" s="422">
        <v>28581</v>
      </c>
      <c r="F4792" s="343">
        <v>259.130824484345</v>
      </c>
    </row>
    <row r="4793" spans="1:6" x14ac:dyDescent="0.25">
      <c r="A4793" s="348" t="s">
        <v>1312</v>
      </c>
      <c r="B4793" s="343" t="s">
        <v>1078</v>
      </c>
      <c r="C4793" s="399" t="s">
        <v>911</v>
      </c>
      <c r="D4793" s="343" t="s">
        <v>1830</v>
      </c>
      <c r="E4793" s="422">
        <v>28611</v>
      </c>
      <c r="F4793" s="343">
        <v>344.59733292852201</v>
      </c>
    </row>
    <row r="4794" spans="1:6" x14ac:dyDescent="0.25">
      <c r="A4794" s="348" t="s">
        <v>1312</v>
      </c>
      <c r="B4794" s="343" t="s">
        <v>1078</v>
      </c>
      <c r="C4794" s="399" t="s">
        <v>911</v>
      </c>
      <c r="D4794" s="343" t="s">
        <v>1830</v>
      </c>
      <c r="E4794" s="422">
        <v>28642</v>
      </c>
      <c r="F4794" s="343">
        <v>389.09513668682501</v>
      </c>
    </row>
    <row r="4795" spans="1:6" x14ac:dyDescent="0.25">
      <c r="A4795" s="348" t="s">
        <v>1312</v>
      </c>
      <c r="B4795" s="343" t="s">
        <v>1078</v>
      </c>
      <c r="C4795" s="399" t="s">
        <v>911</v>
      </c>
      <c r="D4795" s="343" t="s">
        <v>1830</v>
      </c>
      <c r="E4795" s="422">
        <v>28672</v>
      </c>
      <c r="F4795" s="343">
        <v>171.60150224841399</v>
      </c>
    </row>
    <row r="4796" spans="1:6" x14ac:dyDescent="0.25">
      <c r="A4796" s="348" t="s">
        <v>1312</v>
      </c>
      <c r="B4796" s="343" t="s">
        <v>1078</v>
      </c>
      <c r="C4796" s="399" t="s">
        <v>911</v>
      </c>
      <c r="D4796" s="343" t="s">
        <v>1830</v>
      </c>
      <c r="E4796" s="422">
        <v>28703</v>
      </c>
      <c r="F4796" s="343">
        <v>74.247002091562507</v>
      </c>
    </row>
    <row r="4797" spans="1:6" x14ac:dyDescent="0.25">
      <c r="A4797" s="348" t="s">
        <v>1312</v>
      </c>
      <c r="B4797" s="343" t="s">
        <v>1078</v>
      </c>
      <c r="C4797" s="399" t="s">
        <v>911</v>
      </c>
      <c r="D4797" s="343" t="s">
        <v>1830</v>
      </c>
      <c r="E4797" s="422">
        <v>28734</v>
      </c>
      <c r="F4797" s="343">
        <v>59.371686126677702</v>
      </c>
    </row>
    <row r="4798" spans="1:6" x14ac:dyDescent="0.25">
      <c r="A4798" s="348" t="s">
        <v>1312</v>
      </c>
      <c r="B4798" s="343" t="s">
        <v>1078</v>
      </c>
      <c r="C4798" s="399" t="s">
        <v>911</v>
      </c>
      <c r="D4798" s="343" t="s">
        <v>1830</v>
      </c>
      <c r="E4798" s="422">
        <v>28764</v>
      </c>
      <c r="F4798" s="343">
        <v>54.831285144838603</v>
      </c>
    </row>
    <row r="4799" spans="1:6" x14ac:dyDescent="0.25">
      <c r="A4799" s="348" t="s">
        <v>1312</v>
      </c>
      <c r="B4799" s="343" t="s">
        <v>1078</v>
      </c>
      <c r="C4799" s="399" t="s">
        <v>911</v>
      </c>
      <c r="D4799" s="343" t="s">
        <v>1830</v>
      </c>
      <c r="E4799" s="422">
        <v>28795</v>
      </c>
      <c r="F4799" s="343">
        <v>59.239242643348902</v>
      </c>
    </row>
    <row r="4800" spans="1:6" x14ac:dyDescent="0.25">
      <c r="A4800" s="348" t="s">
        <v>1312</v>
      </c>
      <c r="B4800" s="343" t="s">
        <v>1078</v>
      </c>
      <c r="C4800" s="399" t="s">
        <v>911</v>
      </c>
      <c r="D4800" s="343" t="s">
        <v>1830</v>
      </c>
      <c r="E4800" s="422">
        <v>28825</v>
      </c>
      <c r="F4800" s="343">
        <v>52.4456382153543</v>
      </c>
    </row>
    <row r="4801" spans="1:6" x14ac:dyDescent="0.25">
      <c r="A4801" s="348" t="s">
        <v>1312</v>
      </c>
      <c r="B4801" s="343" t="s">
        <v>1078</v>
      </c>
      <c r="C4801" s="399" t="s">
        <v>911</v>
      </c>
      <c r="D4801" s="343" t="s">
        <v>1830</v>
      </c>
      <c r="E4801" s="422">
        <v>28856</v>
      </c>
      <c r="F4801" s="343">
        <v>48.366329118159797</v>
      </c>
    </row>
    <row r="4802" spans="1:6" x14ac:dyDescent="0.25">
      <c r="A4802" s="348" t="s">
        <v>1312</v>
      </c>
      <c r="B4802" s="343" t="s">
        <v>1078</v>
      </c>
      <c r="C4802" s="399" t="s">
        <v>911</v>
      </c>
      <c r="D4802" s="343" t="s">
        <v>1830</v>
      </c>
      <c r="E4802" s="422">
        <v>28887</v>
      </c>
      <c r="F4802" s="343">
        <v>55.512707696183</v>
      </c>
    </row>
    <row r="4803" spans="1:6" x14ac:dyDescent="0.25">
      <c r="A4803" s="348" t="s">
        <v>1312</v>
      </c>
      <c r="B4803" s="343" t="s">
        <v>1078</v>
      </c>
      <c r="C4803" s="399" t="s">
        <v>911</v>
      </c>
      <c r="D4803" s="343" t="s">
        <v>1830</v>
      </c>
      <c r="E4803" s="422">
        <v>28915</v>
      </c>
      <c r="F4803" s="343">
        <v>99.921984517428598</v>
      </c>
    </row>
    <row r="4804" spans="1:6" x14ac:dyDescent="0.25">
      <c r="A4804" s="348" t="s">
        <v>1312</v>
      </c>
      <c r="B4804" s="343" t="s">
        <v>1078</v>
      </c>
      <c r="C4804" s="399" t="s">
        <v>911</v>
      </c>
      <c r="D4804" s="343" t="s">
        <v>1830</v>
      </c>
      <c r="E4804" s="422">
        <v>28946</v>
      </c>
      <c r="F4804" s="343">
        <v>203.77944299213499</v>
      </c>
    </row>
    <row r="4805" spans="1:6" x14ac:dyDescent="0.25">
      <c r="A4805" s="348" t="s">
        <v>1312</v>
      </c>
      <c r="B4805" s="343" t="s">
        <v>1078</v>
      </c>
      <c r="C4805" s="399" t="s">
        <v>911</v>
      </c>
      <c r="D4805" s="343" t="s">
        <v>1830</v>
      </c>
      <c r="E4805" s="422">
        <v>28976</v>
      </c>
      <c r="F4805" s="343">
        <v>270.989963083269</v>
      </c>
    </row>
    <row r="4806" spans="1:6" x14ac:dyDescent="0.25">
      <c r="A4806" s="348" t="s">
        <v>1312</v>
      </c>
      <c r="B4806" s="343" t="s">
        <v>1078</v>
      </c>
      <c r="C4806" s="399" t="s">
        <v>911</v>
      </c>
      <c r="D4806" s="343" t="s">
        <v>1830</v>
      </c>
      <c r="E4806" s="422">
        <v>29007</v>
      </c>
      <c r="F4806" s="343">
        <v>305.98285782006701</v>
      </c>
    </row>
    <row r="4807" spans="1:6" x14ac:dyDescent="0.25">
      <c r="A4807" s="348" t="s">
        <v>1312</v>
      </c>
      <c r="B4807" s="343" t="s">
        <v>1078</v>
      </c>
      <c r="C4807" s="399" t="s">
        <v>911</v>
      </c>
      <c r="D4807" s="343" t="s">
        <v>1830</v>
      </c>
      <c r="E4807" s="422">
        <v>29037</v>
      </c>
      <c r="F4807" s="343">
        <v>134.94673439325999</v>
      </c>
    </row>
    <row r="4808" spans="1:6" x14ac:dyDescent="0.25">
      <c r="A4808" s="348" t="s">
        <v>1312</v>
      </c>
      <c r="B4808" s="343" t="s">
        <v>1078</v>
      </c>
      <c r="C4808" s="399" t="s">
        <v>911</v>
      </c>
      <c r="D4808" s="343" t="s">
        <v>1830</v>
      </c>
      <c r="E4808" s="422">
        <v>29068</v>
      </c>
      <c r="F4808" s="343">
        <v>58.387545210657002</v>
      </c>
    </row>
    <row r="4809" spans="1:6" x14ac:dyDescent="0.25">
      <c r="A4809" s="348" t="s">
        <v>1312</v>
      </c>
      <c r="B4809" s="343" t="s">
        <v>1078</v>
      </c>
      <c r="C4809" s="399" t="s">
        <v>911</v>
      </c>
      <c r="D4809" s="343" t="s">
        <v>1830</v>
      </c>
      <c r="E4809" s="422">
        <v>29099</v>
      </c>
      <c r="F4809" s="343">
        <v>46.6896562864492</v>
      </c>
    </row>
    <row r="4810" spans="1:6" x14ac:dyDescent="0.25">
      <c r="A4810" s="348" t="s">
        <v>1312</v>
      </c>
      <c r="B4810" s="343" t="s">
        <v>1078</v>
      </c>
      <c r="C4810" s="399" t="s">
        <v>911</v>
      </c>
      <c r="D4810" s="343" t="s">
        <v>1830</v>
      </c>
      <c r="E4810" s="422">
        <v>29129</v>
      </c>
      <c r="F4810" s="343">
        <v>70.834307516432304</v>
      </c>
    </row>
    <row r="4811" spans="1:6" x14ac:dyDescent="0.25">
      <c r="A4811" s="348" t="s">
        <v>1312</v>
      </c>
      <c r="B4811" s="343" t="s">
        <v>1078</v>
      </c>
      <c r="C4811" s="399" t="s">
        <v>911</v>
      </c>
      <c r="D4811" s="343" t="s">
        <v>1830</v>
      </c>
      <c r="E4811" s="422">
        <v>29160</v>
      </c>
      <c r="F4811" s="343">
        <v>76.528768555309398</v>
      </c>
    </row>
    <row r="4812" spans="1:6" x14ac:dyDescent="0.25">
      <c r="A4812" s="348" t="s">
        <v>1312</v>
      </c>
      <c r="B4812" s="343" t="s">
        <v>1078</v>
      </c>
      <c r="C4812" s="399" t="s">
        <v>911</v>
      </c>
      <c r="D4812" s="343" t="s">
        <v>1830</v>
      </c>
      <c r="E4812" s="422">
        <v>29190</v>
      </c>
      <c r="F4812" s="343">
        <v>67.752387262651297</v>
      </c>
    </row>
    <row r="4813" spans="1:6" x14ac:dyDescent="0.25">
      <c r="A4813" s="348" t="s">
        <v>1312</v>
      </c>
      <c r="B4813" s="343" t="s">
        <v>1078</v>
      </c>
      <c r="C4813" s="399" t="s">
        <v>911</v>
      </c>
      <c r="D4813" s="343" t="s">
        <v>1830</v>
      </c>
      <c r="E4813" s="422">
        <v>29221</v>
      </c>
      <c r="F4813" s="343">
        <v>62.4824937286593</v>
      </c>
    </row>
    <row r="4814" spans="1:6" x14ac:dyDescent="0.25">
      <c r="A4814" s="348" t="s">
        <v>1312</v>
      </c>
      <c r="B4814" s="343" t="s">
        <v>1078</v>
      </c>
      <c r="C4814" s="399" t="s">
        <v>911</v>
      </c>
      <c r="D4814" s="343" t="s">
        <v>1830</v>
      </c>
      <c r="E4814" s="422">
        <v>29252</v>
      </c>
      <c r="F4814" s="343">
        <v>71.714609599869902</v>
      </c>
    </row>
    <row r="4815" spans="1:6" x14ac:dyDescent="0.25">
      <c r="A4815" s="348" t="s">
        <v>1312</v>
      </c>
      <c r="B4815" s="343" t="s">
        <v>1078</v>
      </c>
      <c r="C4815" s="399" t="s">
        <v>911</v>
      </c>
      <c r="D4815" s="343" t="s">
        <v>1830</v>
      </c>
      <c r="E4815" s="422">
        <v>29281</v>
      </c>
      <c r="F4815" s="343">
        <v>129.08514838313999</v>
      </c>
    </row>
    <row r="4816" spans="1:6" x14ac:dyDescent="0.25">
      <c r="A4816" s="348" t="s">
        <v>1312</v>
      </c>
      <c r="B4816" s="343" t="s">
        <v>1078</v>
      </c>
      <c r="C4816" s="399" t="s">
        <v>911</v>
      </c>
      <c r="D4816" s="343" t="s">
        <v>1830</v>
      </c>
      <c r="E4816" s="422">
        <v>29312</v>
      </c>
      <c r="F4816" s="343">
        <v>263.25437553219501</v>
      </c>
    </row>
    <row r="4817" spans="1:6" x14ac:dyDescent="0.25">
      <c r="A4817" s="348" t="s">
        <v>1312</v>
      </c>
      <c r="B4817" s="343" t="s">
        <v>1078</v>
      </c>
      <c r="C4817" s="399" t="s">
        <v>911</v>
      </c>
      <c r="D4817" s="343" t="s">
        <v>1830</v>
      </c>
      <c r="E4817" s="422">
        <v>29342</v>
      </c>
      <c r="F4817" s="343">
        <v>350.08091326332499</v>
      </c>
    </row>
    <row r="4818" spans="1:6" x14ac:dyDescent="0.25">
      <c r="A4818" s="348" t="s">
        <v>1312</v>
      </c>
      <c r="B4818" s="343" t="s">
        <v>1078</v>
      </c>
      <c r="C4818" s="399" t="s">
        <v>911</v>
      </c>
      <c r="D4818" s="343" t="s">
        <v>1830</v>
      </c>
      <c r="E4818" s="422">
        <v>29373</v>
      </c>
      <c r="F4818" s="343">
        <v>395.286810957113</v>
      </c>
    </row>
    <row r="4819" spans="1:6" x14ac:dyDescent="0.25">
      <c r="A4819" s="348" t="s">
        <v>1312</v>
      </c>
      <c r="B4819" s="343" t="s">
        <v>1078</v>
      </c>
      <c r="C4819" s="399" t="s">
        <v>911</v>
      </c>
      <c r="D4819" s="343" t="s">
        <v>1830</v>
      </c>
      <c r="E4819" s="422">
        <v>29403</v>
      </c>
      <c r="F4819" s="343">
        <v>174.33219843562799</v>
      </c>
    </row>
    <row r="4820" spans="1:6" x14ac:dyDescent="0.25">
      <c r="A4820" s="348" t="s">
        <v>1312</v>
      </c>
      <c r="B4820" s="343" t="s">
        <v>1078</v>
      </c>
      <c r="C4820" s="399" t="s">
        <v>911</v>
      </c>
      <c r="D4820" s="343" t="s">
        <v>1830</v>
      </c>
      <c r="E4820" s="422">
        <v>29434</v>
      </c>
      <c r="F4820" s="343">
        <v>75.428495277036006</v>
      </c>
    </row>
    <row r="4821" spans="1:6" x14ac:dyDescent="0.25">
      <c r="A4821" s="348" t="s">
        <v>1312</v>
      </c>
      <c r="B4821" s="343" t="s">
        <v>1078</v>
      </c>
      <c r="C4821" s="399" t="s">
        <v>911</v>
      </c>
      <c r="D4821" s="343" t="s">
        <v>1830</v>
      </c>
      <c r="E4821" s="422">
        <v>29465</v>
      </c>
      <c r="F4821" s="343">
        <v>60.316468280740096</v>
      </c>
    </row>
    <row r="4822" spans="1:6" x14ac:dyDescent="0.25">
      <c r="A4822" s="348" t="s">
        <v>1312</v>
      </c>
      <c r="B4822" s="343" t="s">
        <v>1078</v>
      </c>
      <c r="C4822" s="399" t="s">
        <v>911</v>
      </c>
      <c r="D4822" s="343" t="s">
        <v>1830</v>
      </c>
      <c r="E4822" s="422">
        <v>29495</v>
      </c>
      <c r="F4822" s="343">
        <v>44.993233434913797</v>
      </c>
    </row>
    <row r="4823" spans="1:6" x14ac:dyDescent="0.25">
      <c r="A4823" s="348" t="s">
        <v>1312</v>
      </c>
      <c r="B4823" s="343" t="s">
        <v>1078</v>
      </c>
      <c r="C4823" s="399" t="s">
        <v>911</v>
      </c>
      <c r="D4823" s="343" t="s">
        <v>1830</v>
      </c>
      <c r="E4823" s="422">
        <v>29526</v>
      </c>
      <c r="F4823" s="343">
        <v>48.6102973096299</v>
      </c>
    </row>
    <row r="4824" spans="1:6" x14ac:dyDescent="0.25">
      <c r="A4824" s="348" t="s">
        <v>1312</v>
      </c>
      <c r="B4824" s="343" t="s">
        <v>1078</v>
      </c>
      <c r="C4824" s="399" t="s">
        <v>911</v>
      </c>
      <c r="D4824" s="343" t="s">
        <v>1830</v>
      </c>
      <c r="E4824" s="422">
        <v>29556</v>
      </c>
      <c r="F4824" s="343">
        <v>43.035628959512003</v>
      </c>
    </row>
    <row r="4825" spans="1:6" x14ac:dyDescent="0.25">
      <c r="A4825" s="348" t="s">
        <v>1312</v>
      </c>
      <c r="B4825" s="343" t="s">
        <v>1078</v>
      </c>
      <c r="C4825" s="399" t="s">
        <v>911</v>
      </c>
      <c r="D4825" s="343" t="s">
        <v>1830</v>
      </c>
      <c r="E4825" s="422">
        <v>29587</v>
      </c>
      <c r="F4825" s="343">
        <v>39.688246056149197</v>
      </c>
    </row>
    <row r="4826" spans="1:6" x14ac:dyDescent="0.25">
      <c r="A4826" s="348" t="s">
        <v>1312</v>
      </c>
      <c r="B4826" s="343" t="s">
        <v>1078</v>
      </c>
      <c r="C4826" s="399" t="s">
        <v>911</v>
      </c>
      <c r="D4826" s="343" t="s">
        <v>1830</v>
      </c>
      <c r="E4826" s="422">
        <v>29618</v>
      </c>
      <c r="F4826" s="343">
        <v>45.552392386586497</v>
      </c>
    </row>
    <row r="4827" spans="1:6" x14ac:dyDescent="0.25">
      <c r="A4827" s="348" t="s">
        <v>1312</v>
      </c>
      <c r="B4827" s="343" t="s">
        <v>1078</v>
      </c>
      <c r="C4827" s="399" t="s">
        <v>911</v>
      </c>
      <c r="D4827" s="343" t="s">
        <v>1830</v>
      </c>
      <c r="E4827" s="422">
        <v>29646</v>
      </c>
      <c r="F4827" s="343">
        <v>81.993576528375698</v>
      </c>
    </row>
    <row r="4828" spans="1:6" x14ac:dyDescent="0.25">
      <c r="A4828" s="348" t="s">
        <v>1312</v>
      </c>
      <c r="B4828" s="343" t="s">
        <v>1078</v>
      </c>
      <c r="C4828" s="399" t="s">
        <v>911</v>
      </c>
      <c r="D4828" s="343" t="s">
        <v>1830</v>
      </c>
      <c r="E4828" s="422">
        <v>29677</v>
      </c>
      <c r="F4828" s="343">
        <v>167.21650830474701</v>
      </c>
    </row>
    <row r="4829" spans="1:6" x14ac:dyDescent="0.25">
      <c r="A4829" s="348" t="s">
        <v>1312</v>
      </c>
      <c r="B4829" s="343" t="s">
        <v>1078</v>
      </c>
      <c r="C4829" s="399" t="s">
        <v>911</v>
      </c>
      <c r="D4829" s="343" t="s">
        <v>1830</v>
      </c>
      <c r="E4829" s="422">
        <v>29707</v>
      </c>
      <c r="F4829" s="343">
        <v>222.36784411156401</v>
      </c>
    </row>
    <row r="4830" spans="1:6" x14ac:dyDescent="0.25">
      <c r="A4830" s="348" t="s">
        <v>1312</v>
      </c>
      <c r="B4830" s="343" t="s">
        <v>1078</v>
      </c>
      <c r="C4830" s="399" t="s">
        <v>911</v>
      </c>
      <c r="D4830" s="343" t="s">
        <v>1830</v>
      </c>
      <c r="E4830" s="422">
        <v>29738</v>
      </c>
      <c r="F4830" s="343">
        <v>251.08217165827699</v>
      </c>
    </row>
    <row r="4831" spans="1:6" x14ac:dyDescent="0.25">
      <c r="A4831" s="348" t="s">
        <v>1312</v>
      </c>
      <c r="B4831" s="343" t="s">
        <v>1078</v>
      </c>
      <c r="C4831" s="399" t="s">
        <v>911</v>
      </c>
      <c r="D4831" s="343" t="s">
        <v>1830</v>
      </c>
      <c r="E4831" s="422">
        <v>29768</v>
      </c>
      <c r="F4831" s="343">
        <v>110.734043635795</v>
      </c>
    </row>
    <row r="4832" spans="1:6" x14ac:dyDescent="0.25">
      <c r="A4832" s="348" t="s">
        <v>1312</v>
      </c>
      <c r="B4832" s="343" t="s">
        <v>1078</v>
      </c>
      <c r="C4832" s="399" t="s">
        <v>911</v>
      </c>
      <c r="D4832" s="343" t="s">
        <v>1830</v>
      </c>
      <c r="E4832" s="422">
        <v>29799</v>
      </c>
      <c r="F4832" s="343">
        <v>47.911414886870801</v>
      </c>
    </row>
    <row r="4833" spans="1:6" x14ac:dyDescent="0.25">
      <c r="A4833" s="348" t="s">
        <v>1312</v>
      </c>
      <c r="B4833" s="343" t="s">
        <v>1078</v>
      </c>
      <c r="C4833" s="399" t="s">
        <v>911</v>
      </c>
      <c r="D4833" s="343" t="s">
        <v>1830</v>
      </c>
      <c r="E4833" s="422">
        <v>29830</v>
      </c>
      <c r="F4833" s="343">
        <v>38.3124086685728</v>
      </c>
    </row>
    <row r="4834" spans="1:6" x14ac:dyDescent="0.25">
      <c r="A4834" s="348" t="s">
        <v>1312</v>
      </c>
      <c r="B4834" s="343" t="s">
        <v>1078</v>
      </c>
      <c r="C4834" s="399" t="s">
        <v>911</v>
      </c>
      <c r="D4834" s="343" t="s">
        <v>1830</v>
      </c>
      <c r="E4834" s="422">
        <v>29860</v>
      </c>
      <c r="F4834" s="343">
        <v>88.012140118898202</v>
      </c>
    </row>
    <row r="4835" spans="1:6" x14ac:dyDescent="0.25">
      <c r="A4835" s="348" t="s">
        <v>1312</v>
      </c>
      <c r="B4835" s="343" t="s">
        <v>1078</v>
      </c>
      <c r="C4835" s="399" t="s">
        <v>911</v>
      </c>
      <c r="D4835" s="343" t="s">
        <v>1830</v>
      </c>
      <c r="E4835" s="422">
        <v>29891</v>
      </c>
      <c r="F4835" s="343">
        <v>95.087549202822501</v>
      </c>
    </row>
    <row r="4836" spans="1:6" x14ac:dyDescent="0.25">
      <c r="A4836" s="348" t="s">
        <v>1312</v>
      </c>
      <c r="B4836" s="343" t="s">
        <v>1078</v>
      </c>
      <c r="C4836" s="399" t="s">
        <v>911</v>
      </c>
      <c r="D4836" s="343" t="s">
        <v>1830</v>
      </c>
      <c r="E4836" s="422">
        <v>29921</v>
      </c>
      <c r="F4836" s="343">
        <v>84.182831882234495</v>
      </c>
    </row>
    <row r="4837" spans="1:6" x14ac:dyDescent="0.25">
      <c r="A4837" s="348" t="s">
        <v>1312</v>
      </c>
      <c r="B4837" s="343" t="s">
        <v>1078</v>
      </c>
      <c r="C4837" s="399" t="s">
        <v>911</v>
      </c>
      <c r="D4837" s="343" t="s">
        <v>1830</v>
      </c>
      <c r="E4837" s="422">
        <v>29952</v>
      </c>
      <c r="F4837" s="343">
        <v>77.634950998133405</v>
      </c>
    </row>
    <row r="4838" spans="1:6" x14ac:dyDescent="0.25">
      <c r="A4838" s="348" t="s">
        <v>1312</v>
      </c>
      <c r="B4838" s="343" t="s">
        <v>1078</v>
      </c>
      <c r="C4838" s="399" t="s">
        <v>911</v>
      </c>
      <c r="D4838" s="343" t="s">
        <v>1830</v>
      </c>
      <c r="E4838" s="422">
        <v>29983</v>
      </c>
      <c r="F4838" s="343">
        <v>89.105921833309594</v>
      </c>
    </row>
    <row r="4839" spans="1:6" x14ac:dyDescent="0.25">
      <c r="A4839" s="348" t="s">
        <v>1312</v>
      </c>
      <c r="B4839" s="343" t="s">
        <v>1078</v>
      </c>
      <c r="C4839" s="399" t="s">
        <v>911</v>
      </c>
      <c r="D4839" s="343" t="s">
        <v>1830</v>
      </c>
      <c r="E4839" s="422">
        <v>30011</v>
      </c>
      <c r="F4839" s="343">
        <v>160.38923178757801</v>
      </c>
    </row>
    <row r="4840" spans="1:6" x14ac:dyDescent="0.25">
      <c r="A4840" s="348" t="s">
        <v>1312</v>
      </c>
      <c r="B4840" s="343" t="s">
        <v>1078</v>
      </c>
      <c r="C4840" s="399" t="s">
        <v>911</v>
      </c>
      <c r="D4840" s="343" t="s">
        <v>1830</v>
      </c>
      <c r="E4840" s="422">
        <v>30042</v>
      </c>
      <c r="F4840" s="343">
        <v>327.09546826412702</v>
      </c>
    </row>
    <row r="4841" spans="1:6" x14ac:dyDescent="0.25">
      <c r="A4841" s="348" t="s">
        <v>1312</v>
      </c>
      <c r="B4841" s="343" t="s">
        <v>1078</v>
      </c>
      <c r="C4841" s="399" t="s">
        <v>911</v>
      </c>
      <c r="D4841" s="343" t="s">
        <v>1830</v>
      </c>
      <c r="E4841" s="422">
        <v>30072</v>
      </c>
      <c r="F4841" s="343">
        <v>434.97807025128299</v>
      </c>
    </row>
    <row r="4842" spans="1:6" x14ac:dyDescent="0.25">
      <c r="A4842" s="348" t="s">
        <v>1312</v>
      </c>
      <c r="B4842" s="343" t="s">
        <v>1078</v>
      </c>
      <c r="C4842" s="399" t="s">
        <v>911</v>
      </c>
      <c r="D4842" s="343" t="s">
        <v>1830</v>
      </c>
      <c r="E4842" s="422">
        <v>30103</v>
      </c>
      <c r="F4842" s="343">
        <v>491.14672554735199</v>
      </c>
    </row>
    <row r="4843" spans="1:6" x14ac:dyDescent="0.25">
      <c r="A4843" s="348" t="s">
        <v>1312</v>
      </c>
      <c r="B4843" s="343" t="s">
        <v>1078</v>
      </c>
      <c r="C4843" s="399" t="s">
        <v>911</v>
      </c>
      <c r="D4843" s="343" t="s">
        <v>1830</v>
      </c>
      <c r="E4843" s="422">
        <v>30133</v>
      </c>
      <c r="F4843" s="343">
        <v>216.609019187386</v>
      </c>
    </row>
    <row r="4844" spans="1:6" x14ac:dyDescent="0.25">
      <c r="A4844" s="348" t="s">
        <v>1312</v>
      </c>
      <c r="B4844" s="343" t="s">
        <v>1078</v>
      </c>
      <c r="C4844" s="399" t="s">
        <v>911</v>
      </c>
      <c r="D4844" s="343" t="s">
        <v>1830</v>
      </c>
      <c r="E4844" s="422">
        <v>30164</v>
      </c>
      <c r="F4844" s="343">
        <v>93.7204516856483</v>
      </c>
    </row>
    <row r="4845" spans="1:6" x14ac:dyDescent="0.25">
      <c r="A4845" s="348" t="s">
        <v>1312</v>
      </c>
      <c r="B4845" s="343" t="s">
        <v>1078</v>
      </c>
      <c r="C4845" s="399" t="s">
        <v>911</v>
      </c>
      <c r="D4845" s="343" t="s">
        <v>1830</v>
      </c>
      <c r="E4845" s="422">
        <v>30195</v>
      </c>
      <c r="F4845" s="343">
        <v>74.943648691279705</v>
      </c>
    </row>
    <row r="4846" spans="1:6" x14ac:dyDescent="0.25">
      <c r="A4846" s="348" t="s">
        <v>1312</v>
      </c>
      <c r="B4846" s="343" t="s">
        <v>1078</v>
      </c>
      <c r="C4846" s="399" t="s">
        <v>911</v>
      </c>
      <c r="D4846" s="343" t="s">
        <v>1830</v>
      </c>
      <c r="E4846" s="422">
        <v>30225</v>
      </c>
      <c r="F4846" s="343">
        <v>94.074327201954503</v>
      </c>
    </row>
    <row r="4847" spans="1:6" x14ac:dyDescent="0.25">
      <c r="A4847" s="348" t="s">
        <v>1312</v>
      </c>
      <c r="B4847" s="343" t="s">
        <v>1078</v>
      </c>
      <c r="C4847" s="399" t="s">
        <v>911</v>
      </c>
      <c r="D4847" s="343" t="s">
        <v>1830</v>
      </c>
      <c r="E4847" s="422">
        <v>30256</v>
      </c>
      <c r="F4847" s="343">
        <v>101.637083298438</v>
      </c>
    </row>
    <row r="4848" spans="1:6" x14ac:dyDescent="0.25">
      <c r="A4848" s="348" t="s">
        <v>1312</v>
      </c>
      <c r="B4848" s="343" t="s">
        <v>1078</v>
      </c>
      <c r="C4848" s="399" t="s">
        <v>911</v>
      </c>
      <c r="D4848" s="343" t="s">
        <v>1830</v>
      </c>
      <c r="E4848" s="422">
        <v>30286</v>
      </c>
      <c r="F4848" s="343">
        <v>89.981260091821994</v>
      </c>
    </row>
    <row r="4849" spans="1:6" x14ac:dyDescent="0.25">
      <c r="A4849" s="348" t="s">
        <v>1312</v>
      </c>
      <c r="B4849" s="343" t="s">
        <v>1078</v>
      </c>
      <c r="C4849" s="399" t="s">
        <v>911</v>
      </c>
      <c r="D4849" s="343" t="s">
        <v>1830</v>
      </c>
      <c r="E4849" s="422">
        <v>30317</v>
      </c>
      <c r="F4849" s="343">
        <v>82.982367803346904</v>
      </c>
    </row>
    <row r="4850" spans="1:6" x14ac:dyDescent="0.25">
      <c r="A4850" s="348" t="s">
        <v>1312</v>
      </c>
      <c r="B4850" s="343" t="s">
        <v>1078</v>
      </c>
      <c r="C4850" s="399" t="s">
        <v>911</v>
      </c>
      <c r="D4850" s="343" t="s">
        <v>1830</v>
      </c>
      <c r="E4850" s="422">
        <v>30348</v>
      </c>
      <c r="F4850" s="343">
        <v>95.243447493201202</v>
      </c>
    </row>
    <row r="4851" spans="1:6" x14ac:dyDescent="0.25">
      <c r="A4851" s="348" t="s">
        <v>1312</v>
      </c>
      <c r="B4851" s="343" t="s">
        <v>1078</v>
      </c>
      <c r="C4851" s="399" t="s">
        <v>911</v>
      </c>
      <c r="D4851" s="343" t="s">
        <v>1830</v>
      </c>
      <c r="E4851" s="422">
        <v>30376</v>
      </c>
      <c r="F4851" s="343">
        <v>171.43667964977601</v>
      </c>
    </row>
    <row r="4852" spans="1:6" x14ac:dyDescent="0.25">
      <c r="A4852" s="348" t="s">
        <v>1312</v>
      </c>
      <c r="B4852" s="343" t="s">
        <v>1078</v>
      </c>
      <c r="C4852" s="399" t="s">
        <v>911</v>
      </c>
      <c r="D4852" s="343" t="s">
        <v>1830</v>
      </c>
      <c r="E4852" s="422">
        <v>30407</v>
      </c>
      <c r="F4852" s="343">
        <v>349.62547287438002</v>
      </c>
    </row>
    <row r="4853" spans="1:6" x14ac:dyDescent="0.25">
      <c r="A4853" s="348" t="s">
        <v>1312</v>
      </c>
      <c r="B4853" s="343" t="s">
        <v>1078</v>
      </c>
      <c r="C4853" s="399" t="s">
        <v>911</v>
      </c>
      <c r="D4853" s="343" t="s">
        <v>1830</v>
      </c>
      <c r="E4853" s="422">
        <v>30437</v>
      </c>
      <c r="F4853" s="343">
        <v>464.93891923561398</v>
      </c>
    </row>
    <row r="4854" spans="1:6" x14ac:dyDescent="0.25">
      <c r="A4854" s="348" t="s">
        <v>1312</v>
      </c>
      <c r="B4854" s="343" t="s">
        <v>1078</v>
      </c>
      <c r="C4854" s="399" t="s">
        <v>911</v>
      </c>
      <c r="D4854" s="343" t="s">
        <v>1830</v>
      </c>
      <c r="E4854" s="422">
        <v>30468</v>
      </c>
      <c r="F4854" s="343">
        <v>524.97641462747504</v>
      </c>
    </row>
    <row r="4855" spans="1:6" x14ac:dyDescent="0.25">
      <c r="A4855" s="348" t="s">
        <v>1312</v>
      </c>
      <c r="B4855" s="343" t="s">
        <v>1078</v>
      </c>
      <c r="C4855" s="399" t="s">
        <v>911</v>
      </c>
      <c r="D4855" s="343" t="s">
        <v>1830</v>
      </c>
      <c r="E4855" s="422">
        <v>30498</v>
      </c>
      <c r="F4855" s="343">
        <v>231.528829072901</v>
      </c>
    </row>
    <row r="4856" spans="1:6" x14ac:dyDescent="0.25">
      <c r="A4856" s="348" t="s">
        <v>1312</v>
      </c>
      <c r="B4856" s="343" t="s">
        <v>1078</v>
      </c>
      <c r="C4856" s="399" t="s">
        <v>911</v>
      </c>
      <c r="D4856" s="343" t="s">
        <v>1830</v>
      </c>
      <c r="E4856" s="422">
        <v>30529</v>
      </c>
      <c r="F4856" s="343">
        <v>100.175821488716</v>
      </c>
    </row>
    <row r="4857" spans="1:6" x14ac:dyDescent="0.25">
      <c r="A4857" s="348" t="s">
        <v>1312</v>
      </c>
      <c r="B4857" s="343" t="s">
        <v>1078</v>
      </c>
      <c r="C4857" s="399" t="s">
        <v>911</v>
      </c>
      <c r="D4857" s="343" t="s">
        <v>1830</v>
      </c>
      <c r="E4857" s="422">
        <v>30560</v>
      </c>
      <c r="F4857" s="343">
        <v>80.105691319031195</v>
      </c>
    </row>
    <row r="4858" spans="1:6" x14ac:dyDescent="0.25">
      <c r="A4858" s="348" t="s">
        <v>1312</v>
      </c>
      <c r="B4858" s="343" t="s">
        <v>1078</v>
      </c>
      <c r="C4858" s="399" t="s">
        <v>911</v>
      </c>
      <c r="D4858" s="343" t="s">
        <v>1830</v>
      </c>
      <c r="E4858" s="422">
        <v>30590</v>
      </c>
      <c r="F4858" s="343">
        <v>114.007888785536</v>
      </c>
    </row>
    <row r="4859" spans="1:6" x14ac:dyDescent="0.25">
      <c r="A4859" s="348" t="s">
        <v>1312</v>
      </c>
      <c r="B4859" s="343" t="s">
        <v>1078</v>
      </c>
      <c r="C4859" s="399" t="s">
        <v>911</v>
      </c>
      <c r="D4859" s="343" t="s">
        <v>1830</v>
      </c>
      <c r="E4859" s="422">
        <v>30621</v>
      </c>
      <c r="F4859" s="343">
        <v>123.17312952235299</v>
      </c>
    </row>
    <row r="4860" spans="1:6" x14ac:dyDescent="0.25">
      <c r="A4860" s="348" t="s">
        <v>1312</v>
      </c>
      <c r="B4860" s="343" t="s">
        <v>1078</v>
      </c>
      <c r="C4860" s="399" t="s">
        <v>911</v>
      </c>
      <c r="D4860" s="343" t="s">
        <v>1830</v>
      </c>
      <c r="E4860" s="422">
        <v>30651</v>
      </c>
      <c r="F4860" s="343">
        <v>109.04753505500101</v>
      </c>
    </row>
    <row r="4861" spans="1:6" x14ac:dyDescent="0.25">
      <c r="A4861" s="348" t="s">
        <v>1312</v>
      </c>
      <c r="B4861" s="343" t="s">
        <v>1078</v>
      </c>
      <c r="C4861" s="399" t="s">
        <v>911</v>
      </c>
      <c r="D4861" s="343" t="s">
        <v>1830</v>
      </c>
      <c r="E4861" s="422">
        <v>30682</v>
      </c>
      <c r="F4861" s="343">
        <v>100.56563614188499</v>
      </c>
    </row>
    <row r="4862" spans="1:6" x14ac:dyDescent="0.25">
      <c r="A4862" s="348" t="s">
        <v>1312</v>
      </c>
      <c r="B4862" s="343" t="s">
        <v>1078</v>
      </c>
      <c r="C4862" s="399" t="s">
        <v>911</v>
      </c>
      <c r="D4862" s="343" t="s">
        <v>1830</v>
      </c>
      <c r="E4862" s="422">
        <v>30713</v>
      </c>
      <c r="F4862" s="343">
        <v>115.424735869175</v>
      </c>
    </row>
    <row r="4863" spans="1:6" x14ac:dyDescent="0.25">
      <c r="A4863" s="348" t="s">
        <v>1312</v>
      </c>
      <c r="B4863" s="343" t="s">
        <v>1078</v>
      </c>
      <c r="C4863" s="399" t="s">
        <v>911</v>
      </c>
      <c r="D4863" s="343" t="s">
        <v>1830</v>
      </c>
      <c r="E4863" s="422">
        <v>30742</v>
      </c>
      <c r="F4863" s="343">
        <v>207.762675414245</v>
      </c>
    </row>
    <row r="4864" spans="1:6" x14ac:dyDescent="0.25">
      <c r="A4864" s="348" t="s">
        <v>1312</v>
      </c>
      <c r="B4864" s="343" t="s">
        <v>1078</v>
      </c>
      <c r="C4864" s="399" t="s">
        <v>911</v>
      </c>
      <c r="D4864" s="343" t="s">
        <v>1830</v>
      </c>
      <c r="E4864" s="422">
        <v>30773</v>
      </c>
      <c r="F4864" s="343">
        <v>423.70818068656399</v>
      </c>
    </row>
    <row r="4865" spans="1:6" x14ac:dyDescent="0.25">
      <c r="A4865" s="348" t="s">
        <v>1312</v>
      </c>
      <c r="B4865" s="343" t="s">
        <v>1078</v>
      </c>
      <c r="C4865" s="399" t="s">
        <v>911</v>
      </c>
      <c r="D4865" s="343" t="s">
        <v>1830</v>
      </c>
      <c r="E4865" s="422">
        <v>30803</v>
      </c>
      <c r="F4865" s="343">
        <v>563.45557999568405</v>
      </c>
    </row>
    <row r="4866" spans="1:6" x14ac:dyDescent="0.25">
      <c r="A4866" s="348" t="s">
        <v>1312</v>
      </c>
      <c r="B4866" s="343" t="s">
        <v>1078</v>
      </c>
      <c r="C4866" s="399" t="s">
        <v>911</v>
      </c>
      <c r="D4866" s="343" t="s">
        <v>1830</v>
      </c>
      <c r="E4866" s="422">
        <v>30834</v>
      </c>
      <c r="F4866" s="343">
        <v>636.21451754198597</v>
      </c>
    </row>
    <row r="4867" spans="1:6" x14ac:dyDescent="0.25">
      <c r="A4867" s="348" t="s">
        <v>1312</v>
      </c>
      <c r="B4867" s="343" t="s">
        <v>1078</v>
      </c>
      <c r="C4867" s="399" t="s">
        <v>911</v>
      </c>
      <c r="D4867" s="343" t="s">
        <v>1830</v>
      </c>
      <c r="E4867" s="422">
        <v>30864</v>
      </c>
      <c r="F4867" s="343">
        <v>280.58784772303102</v>
      </c>
    </row>
    <row r="4868" spans="1:6" x14ac:dyDescent="0.25">
      <c r="A4868" s="348" t="s">
        <v>1312</v>
      </c>
      <c r="B4868" s="343" t="s">
        <v>1078</v>
      </c>
      <c r="C4868" s="399" t="s">
        <v>911</v>
      </c>
      <c r="D4868" s="343" t="s">
        <v>1830</v>
      </c>
      <c r="E4868" s="422">
        <v>30895</v>
      </c>
      <c r="F4868" s="343">
        <v>121.402238580644</v>
      </c>
    </row>
    <row r="4869" spans="1:6" x14ac:dyDescent="0.25">
      <c r="A4869" s="348" t="s">
        <v>1312</v>
      </c>
      <c r="B4869" s="343" t="s">
        <v>1078</v>
      </c>
      <c r="C4869" s="399" t="s">
        <v>911</v>
      </c>
      <c r="D4869" s="343" t="s">
        <v>1830</v>
      </c>
      <c r="E4869" s="422">
        <v>30926</v>
      </c>
      <c r="F4869" s="343">
        <v>97.079416017325698</v>
      </c>
    </row>
    <row r="4870" spans="1:6" x14ac:dyDescent="0.25">
      <c r="A4870" s="348" t="s">
        <v>1312</v>
      </c>
      <c r="B4870" s="343" t="s">
        <v>1078</v>
      </c>
      <c r="C4870" s="399" t="s">
        <v>911</v>
      </c>
      <c r="D4870" s="343" t="s">
        <v>1830</v>
      </c>
      <c r="E4870" s="422">
        <v>30956</v>
      </c>
      <c r="F4870" s="343">
        <v>76.613004253353097</v>
      </c>
    </row>
    <row r="4871" spans="1:6" x14ac:dyDescent="0.25">
      <c r="A4871" s="348" t="s">
        <v>1312</v>
      </c>
      <c r="B4871" s="343" t="s">
        <v>1078</v>
      </c>
      <c r="C4871" s="399" t="s">
        <v>911</v>
      </c>
      <c r="D4871" s="343" t="s">
        <v>1830</v>
      </c>
      <c r="E4871" s="422">
        <v>30987</v>
      </c>
      <c r="F4871" s="343">
        <v>82.772022151436303</v>
      </c>
    </row>
    <row r="4872" spans="1:6" x14ac:dyDescent="0.25">
      <c r="A4872" s="348" t="s">
        <v>1312</v>
      </c>
      <c r="B4872" s="343" t="s">
        <v>1078</v>
      </c>
      <c r="C4872" s="399" t="s">
        <v>911</v>
      </c>
      <c r="D4872" s="343" t="s">
        <v>1830</v>
      </c>
      <c r="E4872" s="422">
        <v>31017</v>
      </c>
      <c r="F4872" s="343">
        <v>73.279659469024594</v>
      </c>
    </row>
    <row r="4873" spans="1:6" x14ac:dyDescent="0.25">
      <c r="A4873" s="348" t="s">
        <v>1312</v>
      </c>
      <c r="B4873" s="343" t="s">
        <v>1078</v>
      </c>
      <c r="C4873" s="399" t="s">
        <v>911</v>
      </c>
      <c r="D4873" s="343" t="s">
        <v>1830</v>
      </c>
      <c r="E4873" s="422">
        <v>31048</v>
      </c>
      <c r="F4873" s="343">
        <v>67.579845496243294</v>
      </c>
    </row>
    <row r="4874" spans="1:6" x14ac:dyDescent="0.25">
      <c r="A4874" s="348" t="s">
        <v>1312</v>
      </c>
      <c r="B4874" s="343" t="s">
        <v>1078</v>
      </c>
      <c r="C4874" s="399" t="s">
        <v>911</v>
      </c>
      <c r="D4874" s="343" t="s">
        <v>1830</v>
      </c>
      <c r="E4874" s="422">
        <v>31079</v>
      </c>
      <c r="F4874" s="343">
        <v>77.565121802423405</v>
      </c>
    </row>
    <row r="4875" spans="1:6" x14ac:dyDescent="0.25">
      <c r="A4875" s="348" t="s">
        <v>1312</v>
      </c>
      <c r="B4875" s="343" t="s">
        <v>1078</v>
      </c>
      <c r="C4875" s="399" t="s">
        <v>911</v>
      </c>
      <c r="D4875" s="343" t="s">
        <v>1830</v>
      </c>
      <c r="E4875" s="422">
        <v>31107</v>
      </c>
      <c r="F4875" s="343">
        <v>139.61597662019901</v>
      </c>
    </row>
    <row r="4876" spans="1:6" x14ac:dyDescent="0.25">
      <c r="A4876" s="348" t="s">
        <v>1312</v>
      </c>
      <c r="B4876" s="343" t="s">
        <v>1078</v>
      </c>
      <c r="C4876" s="399" t="s">
        <v>911</v>
      </c>
      <c r="D4876" s="343" t="s">
        <v>1830</v>
      </c>
      <c r="E4876" s="422">
        <v>31138</v>
      </c>
      <c r="F4876" s="343">
        <v>284.73079358731798</v>
      </c>
    </row>
    <row r="4877" spans="1:6" x14ac:dyDescent="0.25">
      <c r="A4877" s="348" t="s">
        <v>1312</v>
      </c>
      <c r="B4877" s="343" t="s">
        <v>1078</v>
      </c>
      <c r="C4877" s="399" t="s">
        <v>911</v>
      </c>
      <c r="D4877" s="343" t="s">
        <v>1830</v>
      </c>
      <c r="E4877" s="422">
        <v>31168</v>
      </c>
      <c r="F4877" s="343">
        <v>378.64068185658402</v>
      </c>
    </row>
    <row r="4878" spans="1:6" x14ac:dyDescent="0.25">
      <c r="A4878" s="348" t="s">
        <v>1312</v>
      </c>
      <c r="B4878" s="343" t="s">
        <v>1078</v>
      </c>
      <c r="C4878" s="399" t="s">
        <v>911</v>
      </c>
      <c r="D4878" s="343" t="s">
        <v>1830</v>
      </c>
      <c r="E4878" s="422">
        <v>31199</v>
      </c>
      <c r="F4878" s="343">
        <v>427.53449833791802</v>
      </c>
    </row>
    <row r="4879" spans="1:6" x14ac:dyDescent="0.25">
      <c r="A4879" s="348" t="s">
        <v>1312</v>
      </c>
      <c r="B4879" s="343" t="s">
        <v>1078</v>
      </c>
      <c r="C4879" s="399" t="s">
        <v>911</v>
      </c>
      <c r="D4879" s="343" t="s">
        <v>1830</v>
      </c>
      <c r="E4879" s="422">
        <v>31229</v>
      </c>
      <c r="F4879" s="343">
        <v>188.554302689368</v>
      </c>
    </row>
    <row r="4880" spans="1:6" x14ac:dyDescent="0.25">
      <c r="A4880" s="348" t="s">
        <v>1312</v>
      </c>
      <c r="B4880" s="343" t="s">
        <v>1078</v>
      </c>
      <c r="C4880" s="399" t="s">
        <v>911</v>
      </c>
      <c r="D4880" s="343" t="s">
        <v>1830</v>
      </c>
      <c r="E4880" s="422">
        <v>31260</v>
      </c>
      <c r="F4880" s="343">
        <v>81.581988052089102</v>
      </c>
    </row>
    <row r="4881" spans="1:6" x14ac:dyDescent="0.25">
      <c r="A4881" s="348" t="s">
        <v>1312</v>
      </c>
      <c r="B4881" s="343" t="s">
        <v>1078</v>
      </c>
      <c r="C4881" s="399" t="s">
        <v>911</v>
      </c>
      <c r="D4881" s="343" t="s">
        <v>1830</v>
      </c>
      <c r="E4881" s="422">
        <v>31291</v>
      </c>
      <c r="F4881" s="343">
        <v>65.237114654753697</v>
      </c>
    </row>
    <row r="4882" spans="1:6" x14ac:dyDescent="0.25">
      <c r="A4882" s="348" t="s">
        <v>1312</v>
      </c>
      <c r="B4882" s="343" t="s">
        <v>1078</v>
      </c>
      <c r="C4882" s="399" t="s">
        <v>911</v>
      </c>
      <c r="D4882" s="343" t="s">
        <v>1830</v>
      </c>
      <c r="E4882" s="422">
        <v>31321</v>
      </c>
      <c r="F4882" s="343">
        <v>118.703064964044</v>
      </c>
    </row>
    <row r="4883" spans="1:6" x14ac:dyDescent="0.25">
      <c r="A4883" s="348" t="s">
        <v>1312</v>
      </c>
      <c r="B4883" s="343" t="s">
        <v>1078</v>
      </c>
      <c r="C4883" s="399" t="s">
        <v>911</v>
      </c>
      <c r="D4883" s="343" t="s">
        <v>1830</v>
      </c>
      <c r="E4883" s="422">
        <v>31352</v>
      </c>
      <c r="F4883" s="343">
        <v>128.245756949509</v>
      </c>
    </row>
    <row r="4884" spans="1:6" x14ac:dyDescent="0.25">
      <c r="A4884" s="348" t="s">
        <v>1312</v>
      </c>
      <c r="B4884" s="343" t="s">
        <v>1078</v>
      </c>
      <c r="C4884" s="399" t="s">
        <v>911</v>
      </c>
      <c r="D4884" s="343" t="s">
        <v>1830</v>
      </c>
      <c r="E4884" s="422">
        <v>31382</v>
      </c>
      <c r="F4884" s="343">
        <v>113.538429451602</v>
      </c>
    </row>
    <row r="4885" spans="1:6" x14ac:dyDescent="0.25">
      <c r="A4885" s="348" t="s">
        <v>1312</v>
      </c>
      <c r="B4885" s="343" t="s">
        <v>1078</v>
      </c>
      <c r="C4885" s="399" t="s">
        <v>911</v>
      </c>
      <c r="D4885" s="343" t="s">
        <v>1830</v>
      </c>
      <c r="E4885" s="422">
        <v>31413</v>
      </c>
      <c r="F4885" s="343">
        <v>104.707221291998</v>
      </c>
    </row>
    <row r="4886" spans="1:6" x14ac:dyDescent="0.25">
      <c r="A4886" s="348" t="s">
        <v>1312</v>
      </c>
      <c r="B4886" s="343" t="s">
        <v>1078</v>
      </c>
      <c r="C4886" s="399" t="s">
        <v>911</v>
      </c>
      <c r="D4886" s="343" t="s">
        <v>1830</v>
      </c>
      <c r="E4886" s="422">
        <v>31444</v>
      </c>
      <c r="F4886" s="343">
        <v>120.178261928086</v>
      </c>
    </row>
    <row r="4887" spans="1:6" x14ac:dyDescent="0.25">
      <c r="A4887" s="348" t="s">
        <v>1312</v>
      </c>
      <c r="B4887" s="343" t="s">
        <v>1078</v>
      </c>
      <c r="C4887" s="399" t="s">
        <v>911</v>
      </c>
      <c r="D4887" s="343" t="s">
        <v>1830</v>
      </c>
      <c r="E4887" s="422">
        <v>31472</v>
      </c>
      <c r="F4887" s="343">
        <v>216.318946166904</v>
      </c>
    </row>
    <row r="4888" spans="1:6" x14ac:dyDescent="0.25">
      <c r="A4888" s="348" t="s">
        <v>1312</v>
      </c>
      <c r="B4888" s="343" t="s">
        <v>1078</v>
      </c>
      <c r="C4888" s="399" t="s">
        <v>911</v>
      </c>
      <c r="D4888" s="343" t="s">
        <v>1830</v>
      </c>
      <c r="E4888" s="422">
        <v>31503</v>
      </c>
      <c r="F4888" s="343">
        <v>441.15771490555898</v>
      </c>
    </row>
    <row r="4889" spans="1:6" x14ac:dyDescent="0.25">
      <c r="A4889" s="348" t="s">
        <v>1312</v>
      </c>
      <c r="B4889" s="343" t="s">
        <v>1078</v>
      </c>
      <c r="C4889" s="399" t="s">
        <v>911</v>
      </c>
      <c r="D4889" s="343" t="s">
        <v>1830</v>
      </c>
      <c r="E4889" s="422">
        <v>31533</v>
      </c>
      <c r="F4889" s="343">
        <v>586.66031823813796</v>
      </c>
    </row>
    <row r="4890" spans="1:6" x14ac:dyDescent="0.25">
      <c r="A4890" s="348" t="s">
        <v>1312</v>
      </c>
      <c r="B4890" s="343" t="s">
        <v>1078</v>
      </c>
      <c r="C4890" s="399" t="s">
        <v>911</v>
      </c>
      <c r="D4890" s="343" t="s">
        <v>1830</v>
      </c>
      <c r="E4890" s="422">
        <v>31564</v>
      </c>
      <c r="F4890" s="343">
        <v>662.41568027734104</v>
      </c>
    </row>
    <row r="4891" spans="1:6" x14ac:dyDescent="0.25">
      <c r="A4891" s="348" t="s">
        <v>1312</v>
      </c>
      <c r="B4891" s="343" t="s">
        <v>1078</v>
      </c>
      <c r="C4891" s="399" t="s">
        <v>911</v>
      </c>
      <c r="D4891" s="343" t="s">
        <v>1830</v>
      </c>
      <c r="E4891" s="422">
        <v>31594</v>
      </c>
      <c r="F4891" s="343">
        <v>292.14327070859503</v>
      </c>
    </row>
    <row r="4892" spans="1:6" x14ac:dyDescent="0.25">
      <c r="A4892" s="348" t="s">
        <v>1312</v>
      </c>
      <c r="B4892" s="343" t="s">
        <v>1078</v>
      </c>
      <c r="C4892" s="399" t="s">
        <v>911</v>
      </c>
      <c r="D4892" s="343" t="s">
        <v>1830</v>
      </c>
      <c r="E4892" s="422">
        <v>31625</v>
      </c>
      <c r="F4892" s="343">
        <v>126.401935572434</v>
      </c>
    </row>
    <row r="4893" spans="1:6" x14ac:dyDescent="0.25">
      <c r="A4893" s="348" t="s">
        <v>1312</v>
      </c>
      <c r="B4893" s="343" t="s">
        <v>1078</v>
      </c>
      <c r="C4893" s="399" t="s">
        <v>911</v>
      </c>
      <c r="D4893" s="343" t="s">
        <v>1830</v>
      </c>
      <c r="E4893" s="422">
        <v>31656</v>
      </c>
      <c r="F4893" s="343">
        <v>101.077428491405</v>
      </c>
    </row>
    <row r="4894" spans="1:6" x14ac:dyDescent="0.25">
      <c r="A4894" s="348" t="s">
        <v>1312</v>
      </c>
      <c r="B4894" s="343" t="s">
        <v>1078</v>
      </c>
      <c r="C4894" s="399" t="s">
        <v>911</v>
      </c>
      <c r="D4894" s="343" t="s">
        <v>1830</v>
      </c>
      <c r="E4894" s="422">
        <v>31686</v>
      </c>
      <c r="F4894" s="343">
        <v>48.906262204684303</v>
      </c>
    </row>
    <row r="4895" spans="1:6" x14ac:dyDescent="0.25">
      <c r="A4895" s="348" t="s">
        <v>1312</v>
      </c>
      <c r="B4895" s="343" t="s">
        <v>1078</v>
      </c>
      <c r="C4895" s="399" t="s">
        <v>911</v>
      </c>
      <c r="D4895" s="343" t="s">
        <v>1830</v>
      </c>
      <c r="E4895" s="422">
        <v>31717</v>
      </c>
      <c r="F4895" s="343">
        <v>52.8378994924078</v>
      </c>
    </row>
    <row r="4896" spans="1:6" x14ac:dyDescent="0.25">
      <c r="A4896" s="348" t="s">
        <v>1312</v>
      </c>
      <c r="B4896" s="343" t="s">
        <v>1078</v>
      </c>
      <c r="C4896" s="399" t="s">
        <v>911</v>
      </c>
      <c r="D4896" s="343" t="s">
        <v>1830</v>
      </c>
      <c r="E4896" s="422">
        <v>31747</v>
      </c>
      <c r="F4896" s="343">
        <v>46.778406292626798</v>
      </c>
    </row>
    <row r="4897" spans="1:6" x14ac:dyDescent="0.25">
      <c r="A4897" s="348" t="s">
        <v>1312</v>
      </c>
      <c r="B4897" s="343" t="s">
        <v>1078</v>
      </c>
      <c r="C4897" s="399" t="s">
        <v>911</v>
      </c>
      <c r="D4897" s="343" t="s">
        <v>1830</v>
      </c>
      <c r="E4897" s="422">
        <v>31778</v>
      </c>
      <c r="F4897" s="343">
        <v>43.139903934085403</v>
      </c>
    </row>
    <row r="4898" spans="1:6" x14ac:dyDescent="0.25">
      <c r="A4898" s="348" t="s">
        <v>1312</v>
      </c>
      <c r="B4898" s="343" t="s">
        <v>1078</v>
      </c>
      <c r="C4898" s="399" t="s">
        <v>911</v>
      </c>
      <c r="D4898" s="343" t="s">
        <v>1830</v>
      </c>
      <c r="E4898" s="422">
        <v>31809</v>
      </c>
      <c r="F4898" s="343">
        <v>49.5140508034779</v>
      </c>
    </row>
    <row r="4899" spans="1:6" x14ac:dyDescent="0.25">
      <c r="A4899" s="348" t="s">
        <v>1312</v>
      </c>
      <c r="B4899" s="343" t="s">
        <v>1078</v>
      </c>
      <c r="C4899" s="399" t="s">
        <v>911</v>
      </c>
      <c r="D4899" s="343" t="s">
        <v>1830</v>
      </c>
      <c r="E4899" s="422">
        <v>31837</v>
      </c>
      <c r="F4899" s="343">
        <v>89.124498211433604</v>
      </c>
    </row>
    <row r="4900" spans="1:6" x14ac:dyDescent="0.25">
      <c r="A4900" s="348" t="s">
        <v>1312</v>
      </c>
      <c r="B4900" s="343" t="s">
        <v>1078</v>
      </c>
      <c r="C4900" s="399" t="s">
        <v>911</v>
      </c>
      <c r="D4900" s="343" t="s">
        <v>1830</v>
      </c>
      <c r="E4900" s="422">
        <v>31868</v>
      </c>
      <c r="F4900" s="343">
        <v>181.75920634674401</v>
      </c>
    </row>
    <row r="4901" spans="1:6" x14ac:dyDescent="0.25">
      <c r="A4901" s="348" t="s">
        <v>1312</v>
      </c>
      <c r="B4901" s="343" t="s">
        <v>1078</v>
      </c>
      <c r="C4901" s="399" t="s">
        <v>911</v>
      </c>
      <c r="D4901" s="343" t="s">
        <v>1830</v>
      </c>
      <c r="E4901" s="422">
        <v>31898</v>
      </c>
      <c r="F4901" s="343">
        <v>241.70701369445499</v>
      </c>
    </row>
    <row r="4902" spans="1:6" x14ac:dyDescent="0.25">
      <c r="A4902" s="348" t="s">
        <v>1312</v>
      </c>
      <c r="B4902" s="343" t="s">
        <v>1078</v>
      </c>
      <c r="C4902" s="399" t="s">
        <v>911</v>
      </c>
      <c r="D4902" s="343" t="s">
        <v>1830</v>
      </c>
      <c r="E4902" s="422">
        <v>31929</v>
      </c>
      <c r="F4902" s="343">
        <v>272.91860541217801</v>
      </c>
    </row>
    <row r="4903" spans="1:6" x14ac:dyDescent="0.25">
      <c r="A4903" s="348" t="s">
        <v>1312</v>
      </c>
      <c r="B4903" s="343" t="s">
        <v>1078</v>
      </c>
      <c r="C4903" s="399" t="s">
        <v>911</v>
      </c>
      <c r="D4903" s="343" t="s">
        <v>1830</v>
      </c>
      <c r="E4903" s="422">
        <v>31959</v>
      </c>
      <c r="F4903" s="343">
        <v>120.364502828436</v>
      </c>
    </row>
    <row r="4904" spans="1:6" x14ac:dyDescent="0.25">
      <c r="A4904" s="348" t="s">
        <v>1312</v>
      </c>
      <c r="B4904" s="343" t="s">
        <v>1078</v>
      </c>
      <c r="C4904" s="399" t="s">
        <v>911</v>
      </c>
      <c r="D4904" s="343" t="s">
        <v>1830</v>
      </c>
      <c r="E4904" s="422">
        <v>31990</v>
      </c>
      <c r="F4904" s="343">
        <v>52.078235773925698</v>
      </c>
    </row>
    <row r="4905" spans="1:6" x14ac:dyDescent="0.25">
      <c r="A4905" s="348" t="s">
        <v>1312</v>
      </c>
      <c r="B4905" s="343" t="s">
        <v>1078</v>
      </c>
      <c r="C4905" s="399" t="s">
        <v>911</v>
      </c>
      <c r="D4905" s="343" t="s">
        <v>1830</v>
      </c>
      <c r="E4905" s="422">
        <v>32021</v>
      </c>
      <c r="F4905" s="343">
        <v>41.644410970123303</v>
      </c>
    </row>
    <row r="4906" spans="1:6" x14ac:dyDescent="0.25">
      <c r="A4906" s="343" t="s">
        <v>1312</v>
      </c>
      <c r="B4906" s="343" t="s">
        <v>1078</v>
      </c>
      <c r="C4906" s="399" t="s">
        <v>911</v>
      </c>
      <c r="D4906" s="343" t="s">
        <v>1830</v>
      </c>
      <c r="E4906" s="422">
        <v>32051</v>
      </c>
      <c r="F4906" s="343">
        <v>41.026633302658702</v>
      </c>
    </row>
    <row r="4907" spans="1:6" x14ac:dyDescent="0.25">
      <c r="A4907" s="343" t="s">
        <v>1312</v>
      </c>
      <c r="B4907" s="343" t="s">
        <v>1078</v>
      </c>
      <c r="C4907" s="399" t="s">
        <v>911</v>
      </c>
      <c r="D4907" s="343" t="s">
        <v>1830</v>
      </c>
      <c r="E4907" s="422">
        <v>32082</v>
      </c>
      <c r="F4907" s="343">
        <v>44.3248170936712</v>
      </c>
    </row>
    <row r="4908" spans="1:6" x14ac:dyDescent="0.25">
      <c r="A4908" s="343" t="s">
        <v>1312</v>
      </c>
      <c r="B4908" s="343" t="s">
        <v>1078</v>
      </c>
      <c r="C4908" s="399" t="s">
        <v>911</v>
      </c>
      <c r="D4908" s="343" t="s">
        <v>1830</v>
      </c>
      <c r="E4908" s="422">
        <v>32112</v>
      </c>
      <c r="F4908" s="343">
        <v>39.241611093038401</v>
      </c>
    </row>
    <row r="4909" spans="1:6" x14ac:dyDescent="0.25">
      <c r="A4909" s="343" t="s">
        <v>1312</v>
      </c>
      <c r="B4909" s="343" t="s">
        <v>1078</v>
      </c>
      <c r="C4909" s="399" t="s">
        <v>911</v>
      </c>
      <c r="D4909" s="343" t="s">
        <v>1830</v>
      </c>
      <c r="E4909" s="422">
        <v>32143</v>
      </c>
      <c r="F4909" s="343">
        <v>36.1893332188884</v>
      </c>
    </row>
    <row r="4910" spans="1:6" x14ac:dyDescent="0.25">
      <c r="A4910" s="343" t="s">
        <v>1312</v>
      </c>
      <c r="B4910" s="343" t="s">
        <v>1078</v>
      </c>
      <c r="C4910" s="399" t="s">
        <v>911</v>
      </c>
      <c r="D4910" s="343" t="s">
        <v>1830</v>
      </c>
      <c r="E4910" s="422">
        <v>32174</v>
      </c>
      <c r="F4910" s="343">
        <v>41.536496842503198</v>
      </c>
    </row>
    <row r="4911" spans="1:6" x14ac:dyDescent="0.25">
      <c r="A4911" s="343" t="s">
        <v>1312</v>
      </c>
      <c r="B4911" s="343" t="s">
        <v>1078</v>
      </c>
      <c r="C4911" s="399" t="s">
        <v>911</v>
      </c>
      <c r="D4911" s="343" t="s">
        <v>1830</v>
      </c>
      <c r="E4911" s="422">
        <v>32203</v>
      </c>
      <c r="F4911" s="343">
        <v>74.765028885272898</v>
      </c>
    </row>
    <row r="4912" spans="1:6" x14ac:dyDescent="0.25">
      <c r="A4912" s="343" t="s">
        <v>1312</v>
      </c>
      <c r="B4912" s="343" t="s">
        <v>1078</v>
      </c>
      <c r="C4912" s="399" t="s">
        <v>911</v>
      </c>
      <c r="D4912" s="343" t="s">
        <v>1830</v>
      </c>
      <c r="E4912" s="422">
        <v>32234</v>
      </c>
      <c r="F4912" s="343">
        <v>152.474713298697</v>
      </c>
    </row>
    <row r="4913" spans="1:6" x14ac:dyDescent="0.25">
      <c r="A4913" s="343" t="s">
        <v>1312</v>
      </c>
      <c r="B4913" s="343" t="s">
        <v>1078</v>
      </c>
      <c r="C4913" s="399" t="s">
        <v>911</v>
      </c>
      <c r="D4913" s="343" t="s">
        <v>1830</v>
      </c>
      <c r="E4913" s="422">
        <v>32264</v>
      </c>
      <c r="F4913" s="343">
        <v>202.763911419371</v>
      </c>
    </row>
    <row r="4914" spans="1:6" x14ac:dyDescent="0.25">
      <c r="A4914" s="343" t="s">
        <v>1312</v>
      </c>
      <c r="B4914" s="343" t="s">
        <v>1078</v>
      </c>
      <c r="C4914" s="399" t="s">
        <v>911</v>
      </c>
      <c r="D4914" s="343" t="s">
        <v>1830</v>
      </c>
      <c r="E4914" s="422">
        <v>32295</v>
      </c>
      <c r="F4914" s="343">
        <v>228.946785973065</v>
      </c>
    </row>
    <row r="4915" spans="1:6" x14ac:dyDescent="0.25">
      <c r="A4915" s="343" t="s">
        <v>1312</v>
      </c>
      <c r="B4915" s="343" t="s">
        <v>1078</v>
      </c>
      <c r="C4915" s="399" t="s">
        <v>911</v>
      </c>
      <c r="D4915" s="343" t="s">
        <v>1830</v>
      </c>
      <c r="E4915" s="422">
        <v>32325</v>
      </c>
      <c r="F4915" s="343">
        <v>100.971738537935</v>
      </c>
    </row>
    <row r="4916" spans="1:6" x14ac:dyDescent="0.25">
      <c r="A4916" s="343" t="s">
        <v>1312</v>
      </c>
      <c r="B4916" s="343" t="s">
        <v>1078</v>
      </c>
      <c r="C4916" s="399" t="s">
        <v>911</v>
      </c>
      <c r="D4916" s="343" t="s">
        <v>1830</v>
      </c>
      <c r="E4916" s="422">
        <v>32356</v>
      </c>
      <c r="F4916" s="343">
        <v>43.687548093618297</v>
      </c>
    </row>
    <row r="4917" spans="1:6" x14ac:dyDescent="0.25">
      <c r="A4917" s="343" t="s">
        <v>1312</v>
      </c>
      <c r="B4917" s="343" t="s">
        <v>1078</v>
      </c>
      <c r="C4917" s="399" t="s">
        <v>911</v>
      </c>
      <c r="D4917" s="343" t="s">
        <v>1830</v>
      </c>
      <c r="E4917" s="422">
        <v>32387</v>
      </c>
      <c r="F4917" s="343">
        <v>34.934789553653999</v>
      </c>
    </row>
    <row r="4918" spans="1:6" x14ac:dyDescent="0.25">
      <c r="A4918" s="343" t="s">
        <v>1312</v>
      </c>
      <c r="B4918" s="343" t="s">
        <v>1078</v>
      </c>
      <c r="C4918" s="399" t="s">
        <v>911</v>
      </c>
      <c r="D4918" s="343" t="s">
        <v>1830</v>
      </c>
      <c r="E4918" s="422">
        <v>32417</v>
      </c>
      <c r="F4918" s="343">
        <v>56.743947857742398</v>
      </c>
    </row>
    <row r="4919" spans="1:6" x14ac:dyDescent="0.25">
      <c r="A4919" s="343" t="s">
        <v>1312</v>
      </c>
      <c r="B4919" s="343" t="s">
        <v>1078</v>
      </c>
      <c r="C4919" s="399" t="s">
        <v>911</v>
      </c>
      <c r="D4919" s="343" t="s">
        <v>1830</v>
      </c>
      <c r="E4919" s="422">
        <v>32448</v>
      </c>
      <c r="F4919" s="343">
        <v>61.305666770474502</v>
      </c>
    </row>
    <row r="4920" spans="1:6" x14ac:dyDescent="0.25">
      <c r="A4920" s="343" t="s">
        <v>1312</v>
      </c>
      <c r="B4920" s="343" t="s">
        <v>1078</v>
      </c>
      <c r="C4920" s="399" t="s">
        <v>911</v>
      </c>
      <c r="D4920" s="343" t="s">
        <v>1830</v>
      </c>
      <c r="E4920" s="422">
        <v>32478</v>
      </c>
      <c r="F4920" s="343">
        <v>54.275083146363698</v>
      </c>
    </row>
    <row r="4921" spans="1:6" x14ac:dyDescent="0.25">
      <c r="A4921" s="343" t="s">
        <v>1312</v>
      </c>
      <c r="B4921" s="343" t="s">
        <v>1078</v>
      </c>
      <c r="C4921" s="399" t="s">
        <v>911</v>
      </c>
      <c r="D4921" s="343" t="s">
        <v>1830</v>
      </c>
      <c r="E4921" s="422">
        <v>32509</v>
      </c>
      <c r="F4921" s="343">
        <v>50.053476775194902</v>
      </c>
    </row>
    <row r="4922" spans="1:6" x14ac:dyDescent="0.25">
      <c r="A4922" s="343" t="s">
        <v>1312</v>
      </c>
      <c r="B4922" s="343" t="s">
        <v>1078</v>
      </c>
      <c r="C4922" s="399" t="s">
        <v>911</v>
      </c>
      <c r="D4922" s="343" t="s">
        <v>1830</v>
      </c>
      <c r="E4922" s="422">
        <v>32540</v>
      </c>
      <c r="F4922" s="343">
        <v>57.4491402605913</v>
      </c>
    </row>
    <row r="4923" spans="1:6" x14ac:dyDescent="0.25">
      <c r="A4923" s="343" t="s">
        <v>1312</v>
      </c>
      <c r="B4923" s="343" t="s">
        <v>1078</v>
      </c>
      <c r="C4923" s="399" t="s">
        <v>911</v>
      </c>
      <c r="D4923" s="343" t="s">
        <v>1830</v>
      </c>
      <c r="E4923" s="422">
        <v>32568</v>
      </c>
      <c r="F4923" s="343">
        <v>103.407532110942</v>
      </c>
    </row>
    <row r="4924" spans="1:6" x14ac:dyDescent="0.25">
      <c r="A4924" s="343" t="s">
        <v>1312</v>
      </c>
      <c r="B4924" s="343" t="s">
        <v>1078</v>
      </c>
      <c r="C4924" s="399" t="s">
        <v>911</v>
      </c>
      <c r="D4924" s="343" t="s">
        <v>1830</v>
      </c>
      <c r="E4924" s="422">
        <v>32599</v>
      </c>
      <c r="F4924" s="343">
        <v>210.88781809656399</v>
      </c>
    </row>
    <row r="4925" spans="1:6" x14ac:dyDescent="0.25">
      <c r="A4925" s="343" t="s">
        <v>1312</v>
      </c>
      <c r="B4925" s="343" t="s">
        <v>1078</v>
      </c>
      <c r="C4925" s="399" t="s">
        <v>911</v>
      </c>
      <c r="D4925" s="343" t="s">
        <v>1830</v>
      </c>
      <c r="E4925" s="422">
        <v>32629</v>
      </c>
      <c r="F4925" s="343">
        <v>280.44282191361401</v>
      </c>
    </row>
    <row r="4926" spans="1:6" x14ac:dyDescent="0.25">
      <c r="A4926" s="343" t="s">
        <v>1312</v>
      </c>
      <c r="B4926" s="343" t="s">
        <v>1078</v>
      </c>
      <c r="C4926" s="399" t="s">
        <v>911</v>
      </c>
      <c r="D4926" s="343" t="s">
        <v>1830</v>
      </c>
      <c r="E4926" s="422">
        <v>32660</v>
      </c>
      <c r="F4926" s="343">
        <v>316.65636294390703</v>
      </c>
    </row>
    <row r="4927" spans="1:6" x14ac:dyDescent="0.25">
      <c r="A4927" s="343" t="s">
        <v>1312</v>
      </c>
      <c r="B4927" s="343" t="s">
        <v>1078</v>
      </c>
      <c r="C4927" s="399" t="s">
        <v>911</v>
      </c>
      <c r="D4927" s="343" t="s">
        <v>1830</v>
      </c>
      <c r="E4927" s="422">
        <v>32690</v>
      </c>
      <c r="F4927" s="343">
        <v>139.65403947320399</v>
      </c>
    </row>
    <row r="4928" spans="1:6" x14ac:dyDescent="0.25">
      <c r="A4928" s="343" t="s">
        <v>1312</v>
      </c>
      <c r="B4928" s="343" t="s">
        <v>1078</v>
      </c>
      <c r="C4928" s="399" t="s">
        <v>911</v>
      </c>
      <c r="D4928" s="343" t="s">
        <v>1830</v>
      </c>
      <c r="E4928" s="422">
        <v>32721</v>
      </c>
      <c r="F4928" s="343">
        <v>60.424259840405703</v>
      </c>
    </row>
    <row r="4929" spans="1:6" x14ac:dyDescent="0.25">
      <c r="A4929" s="343" t="s">
        <v>1312</v>
      </c>
      <c r="B4929" s="343" t="s">
        <v>1078</v>
      </c>
      <c r="C4929" s="399" t="s">
        <v>911</v>
      </c>
      <c r="D4929" s="343" t="s">
        <v>1830</v>
      </c>
      <c r="E4929" s="422">
        <v>32752</v>
      </c>
      <c r="F4929" s="343">
        <v>48.318317085142802</v>
      </c>
    </row>
    <row r="4930" spans="1:6" x14ac:dyDescent="0.25">
      <c r="A4930" s="343" t="s">
        <v>1312</v>
      </c>
      <c r="B4930" s="343" t="s">
        <v>1078</v>
      </c>
      <c r="C4930" s="399" t="s">
        <v>911</v>
      </c>
      <c r="D4930" s="343" t="s">
        <v>1830</v>
      </c>
      <c r="E4930" s="422">
        <v>32782</v>
      </c>
      <c r="F4930" s="343">
        <v>37.0531126294945</v>
      </c>
    </row>
    <row r="4931" spans="1:6" x14ac:dyDescent="0.25">
      <c r="A4931" s="343" t="s">
        <v>1312</v>
      </c>
      <c r="B4931" s="343" t="s">
        <v>1078</v>
      </c>
      <c r="C4931" s="399" t="s">
        <v>911</v>
      </c>
      <c r="D4931" s="343" t="s">
        <v>1830</v>
      </c>
      <c r="E4931" s="422">
        <v>32813</v>
      </c>
      <c r="F4931" s="343">
        <v>40.0318599856232</v>
      </c>
    </row>
    <row r="4932" spans="1:6" x14ac:dyDescent="0.25">
      <c r="A4932" s="343" t="s">
        <v>1312</v>
      </c>
      <c r="B4932" s="343" t="s">
        <v>1078</v>
      </c>
      <c r="C4932" s="399" t="s">
        <v>911</v>
      </c>
      <c r="D4932" s="343" t="s">
        <v>1830</v>
      </c>
      <c r="E4932" s="422">
        <v>32843</v>
      </c>
      <c r="F4932" s="343">
        <v>35.440973790529</v>
      </c>
    </row>
    <row r="4933" spans="1:6" x14ac:dyDescent="0.25">
      <c r="A4933" s="343" t="s">
        <v>1312</v>
      </c>
      <c r="B4933" s="343" t="s">
        <v>1078</v>
      </c>
      <c r="C4933" s="399" t="s">
        <v>911</v>
      </c>
      <c r="D4933" s="343" t="s">
        <v>1830</v>
      </c>
      <c r="E4933" s="422">
        <v>32874</v>
      </c>
      <c r="F4933" s="343">
        <v>32.684315816352402</v>
      </c>
    </row>
    <row r="4934" spans="1:6" x14ac:dyDescent="0.25">
      <c r="A4934" s="343" t="s">
        <v>1312</v>
      </c>
      <c r="B4934" s="343" t="s">
        <v>1078</v>
      </c>
      <c r="C4934" s="399" t="s">
        <v>911</v>
      </c>
      <c r="D4934" s="343" t="s">
        <v>1830</v>
      </c>
      <c r="E4934" s="422">
        <v>32905</v>
      </c>
      <c r="F4934" s="343">
        <v>37.513594751636099</v>
      </c>
    </row>
    <row r="4935" spans="1:6" x14ac:dyDescent="0.25">
      <c r="A4935" s="343" t="s">
        <v>1312</v>
      </c>
      <c r="B4935" s="343" t="s">
        <v>1078</v>
      </c>
      <c r="C4935" s="399" t="s">
        <v>911</v>
      </c>
      <c r="D4935" s="343" t="s">
        <v>1830</v>
      </c>
      <c r="E4935" s="422">
        <v>32933</v>
      </c>
      <c r="F4935" s="343">
        <v>67.523869570206699</v>
      </c>
    </row>
    <row r="4936" spans="1:6" x14ac:dyDescent="0.25">
      <c r="A4936" s="343" t="s">
        <v>1312</v>
      </c>
      <c r="B4936" s="343" t="s">
        <v>1078</v>
      </c>
      <c r="C4936" s="399" t="s">
        <v>911</v>
      </c>
      <c r="D4936" s="343" t="s">
        <v>1830</v>
      </c>
      <c r="E4936" s="422">
        <v>32964</v>
      </c>
      <c r="F4936" s="343">
        <v>137.70719823213901</v>
      </c>
    </row>
    <row r="4937" spans="1:6" x14ac:dyDescent="0.25">
      <c r="A4937" s="343" t="s">
        <v>1312</v>
      </c>
      <c r="B4937" s="343" t="s">
        <v>1078</v>
      </c>
      <c r="C4937" s="399" t="s">
        <v>911</v>
      </c>
      <c r="D4937" s="343" t="s">
        <v>1830</v>
      </c>
      <c r="E4937" s="422">
        <v>32994</v>
      </c>
      <c r="F4937" s="343">
        <v>183.12577567830601</v>
      </c>
    </row>
    <row r="4938" spans="1:6" x14ac:dyDescent="0.25">
      <c r="A4938" s="343" t="s">
        <v>1312</v>
      </c>
      <c r="B4938" s="343" t="s">
        <v>1078</v>
      </c>
      <c r="C4938" s="399" t="s">
        <v>911</v>
      </c>
      <c r="D4938" s="343" t="s">
        <v>1830</v>
      </c>
      <c r="E4938" s="422">
        <v>33025</v>
      </c>
      <c r="F4938" s="343">
        <v>206.77278060422699</v>
      </c>
    </row>
    <row r="4939" spans="1:6" x14ac:dyDescent="0.25">
      <c r="A4939" s="343" t="s">
        <v>1312</v>
      </c>
      <c r="B4939" s="343" t="s">
        <v>1078</v>
      </c>
      <c r="C4939" s="399" t="s">
        <v>911</v>
      </c>
      <c r="D4939" s="343" t="s">
        <v>1830</v>
      </c>
      <c r="E4939" s="422">
        <v>33055</v>
      </c>
      <c r="F4939" s="343">
        <v>91.192401112754894</v>
      </c>
    </row>
    <row r="4940" spans="1:6" x14ac:dyDescent="0.25">
      <c r="A4940" s="343" t="s">
        <v>1312</v>
      </c>
      <c r="B4940" s="343" t="s">
        <v>1078</v>
      </c>
      <c r="C4940" s="399" t="s">
        <v>911</v>
      </c>
      <c r="D4940" s="343" t="s">
        <v>1830</v>
      </c>
      <c r="E4940" s="422">
        <v>33086</v>
      </c>
      <c r="F4940" s="343">
        <v>39.456311905427398</v>
      </c>
    </row>
    <row r="4941" spans="1:6" x14ac:dyDescent="0.25">
      <c r="A4941" s="343" t="s">
        <v>1312</v>
      </c>
      <c r="B4941" s="343" t="s">
        <v>1078</v>
      </c>
      <c r="C4941" s="399" t="s">
        <v>911</v>
      </c>
      <c r="D4941" s="343" t="s">
        <v>1830</v>
      </c>
      <c r="E4941" s="422">
        <v>33117</v>
      </c>
      <c r="F4941" s="343">
        <v>31.551277495034999</v>
      </c>
    </row>
    <row r="4942" spans="1:6" x14ac:dyDescent="0.25">
      <c r="A4942" s="343" t="s">
        <v>1312</v>
      </c>
      <c r="B4942" s="343" t="s">
        <v>1078</v>
      </c>
      <c r="C4942" s="399" t="s">
        <v>911</v>
      </c>
      <c r="D4942" s="343" t="s">
        <v>1830</v>
      </c>
      <c r="E4942" s="422">
        <v>33147</v>
      </c>
      <c r="F4942" s="343">
        <v>40.721248635042798</v>
      </c>
    </row>
    <row r="4943" spans="1:6" x14ac:dyDescent="0.25">
      <c r="A4943" s="343" t="s">
        <v>1312</v>
      </c>
      <c r="B4943" s="343" t="s">
        <v>1078</v>
      </c>
      <c r="C4943" s="399" t="s">
        <v>911</v>
      </c>
      <c r="D4943" s="343" t="s">
        <v>1830</v>
      </c>
      <c r="E4943" s="422">
        <v>33178</v>
      </c>
      <c r="F4943" s="343">
        <v>43.994882160053002</v>
      </c>
    </row>
    <row r="4944" spans="1:6" x14ac:dyDescent="0.25">
      <c r="A4944" s="343" t="s">
        <v>1312</v>
      </c>
      <c r="B4944" s="343" t="s">
        <v>1078</v>
      </c>
      <c r="C4944" s="399" t="s">
        <v>911</v>
      </c>
      <c r="D4944" s="343" t="s">
        <v>1830</v>
      </c>
      <c r="E4944" s="422">
        <v>33208</v>
      </c>
      <c r="F4944" s="343">
        <v>38.949513365399902</v>
      </c>
    </row>
    <row r="4945" spans="1:6" x14ac:dyDescent="0.25">
      <c r="A4945" s="343" t="s">
        <v>1312</v>
      </c>
      <c r="B4945" s="343" t="s">
        <v>1078</v>
      </c>
      <c r="C4945" s="399" t="s">
        <v>911</v>
      </c>
      <c r="D4945" s="343" t="s">
        <v>1830</v>
      </c>
      <c r="E4945" s="422">
        <v>33239</v>
      </c>
      <c r="F4945" s="343">
        <v>35.919955339042303</v>
      </c>
    </row>
    <row r="4946" spans="1:6" x14ac:dyDescent="0.25">
      <c r="A4946" s="343" t="s">
        <v>1312</v>
      </c>
      <c r="B4946" s="343" t="s">
        <v>1078</v>
      </c>
      <c r="C4946" s="399" t="s">
        <v>911</v>
      </c>
      <c r="D4946" s="343" t="s">
        <v>1830</v>
      </c>
      <c r="E4946" s="422">
        <v>33270</v>
      </c>
      <c r="F4946" s="343">
        <v>41.227316969307097</v>
      </c>
    </row>
    <row r="4947" spans="1:6" x14ac:dyDescent="0.25">
      <c r="A4947" s="343" t="s">
        <v>1312</v>
      </c>
      <c r="B4947" s="343" t="s">
        <v>1078</v>
      </c>
      <c r="C4947" s="399" t="s">
        <v>911</v>
      </c>
      <c r="D4947" s="343" t="s">
        <v>1830</v>
      </c>
      <c r="E4947" s="422">
        <v>33298</v>
      </c>
      <c r="F4947" s="343">
        <v>74.208510066704605</v>
      </c>
    </row>
    <row r="4948" spans="1:6" x14ac:dyDescent="0.25">
      <c r="A4948" s="343" t="s">
        <v>1312</v>
      </c>
      <c r="B4948" s="343" t="s">
        <v>1078</v>
      </c>
      <c r="C4948" s="399" t="s">
        <v>911</v>
      </c>
      <c r="D4948" s="343" t="s">
        <v>1830</v>
      </c>
      <c r="E4948" s="422">
        <v>33329</v>
      </c>
      <c r="F4948" s="343">
        <v>151.339756908368</v>
      </c>
    </row>
    <row r="4949" spans="1:6" x14ac:dyDescent="0.25">
      <c r="A4949" s="343" t="s">
        <v>1312</v>
      </c>
      <c r="B4949" s="343" t="s">
        <v>1078</v>
      </c>
      <c r="C4949" s="399" t="s">
        <v>911</v>
      </c>
      <c r="D4949" s="343" t="s">
        <v>1830</v>
      </c>
      <c r="E4949" s="422">
        <v>33359</v>
      </c>
      <c r="F4949" s="343">
        <v>201.254623800362</v>
      </c>
    </row>
    <row r="4950" spans="1:6" x14ac:dyDescent="0.25">
      <c r="A4950" s="343" t="s">
        <v>1312</v>
      </c>
      <c r="B4950" s="343" t="s">
        <v>1078</v>
      </c>
      <c r="C4950" s="399" t="s">
        <v>911</v>
      </c>
      <c r="D4950" s="343" t="s">
        <v>1830</v>
      </c>
      <c r="E4950" s="422">
        <v>33390</v>
      </c>
      <c r="F4950" s="343">
        <v>227.24260426211799</v>
      </c>
    </row>
    <row r="4951" spans="1:6" x14ac:dyDescent="0.25">
      <c r="A4951" s="343" t="s">
        <v>1312</v>
      </c>
      <c r="B4951" s="343" t="s">
        <v>1078</v>
      </c>
      <c r="C4951" s="399" t="s">
        <v>911</v>
      </c>
      <c r="D4951" s="343" t="s">
        <v>1830</v>
      </c>
      <c r="E4951" s="422">
        <v>33420</v>
      </c>
      <c r="F4951" s="343">
        <v>100.220148209171</v>
      </c>
    </row>
    <row r="4952" spans="1:6" x14ac:dyDescent="0.25">
      <c r="A4952" s="343" t="s">
        <v>1312</v>
      </c>
      <c r="B4952" s="343" t="s">
        <v>1078</v>
      </c>
      <c r="C4952" s="399" t="s">
        <v>911</v>
      </c>
      <c r="D4952" s="343" t="s">
        <v>1830</v>
      </c>
      <c r="E4952" s="422">
        <v>33451</v>
      </c>
      <c r="F4952" s="343">
        <v>43.362356717199397</v>
      </c>
    </row>
    <row r="4953" spans="1:6" x14ac:dyDescent="0.25">
      <c r="A4953" s="343" t="s">
        <v>1312</v>
      </c>
      <c r="B4953" s="343" t="s">
        <v>1078</v>
      </c>
      <c r="C4953" s="399" t="s">
        <v>911</v>
      </c>
      <c r="D4953" s="343" t="s">
        <v>1830</v>
      </c>
      <c r="E4953" s="422">
        <v>33482</v>
      </c>
      <c r="F4953" s="343">
        <v>34.6747499589504</v>
      </c>
    </row>
    <row r="4954" spans="1:6" x14ac:dyDescent="0.25">
      <c r="A4954" s="343" t="s">
        <v>1312</v>
      </c>
      <c r="B4954" s="343" t="s">
        <v>1078</v>
      </c>
      <c r="C4954" s="399" t="s">
        <v>911</v>
      </c>
      <c r="D4954" s="343" t="s">
        <v>1830</v>
      </c>
      <c r="E4954" s="422">
        <v>33512</v>
      </c>
      <c r="F4954" s="343">
        <v>30.5442624681376</v>
      </c>
    </row>
    <row r="4955" spans="1:6" x14ac:dyDescent="0.25">
      <c r="A4955" s="343" t="s">
        <v>1312</v>
      </c>
      <c r="B4955" s="343" t="s">
        <v>1078</v>
      </c>
      <c r="C4955" s="399" t="s">
        <v>911</v>
      </c>
      <c r="D4955" s="343" t="s">
        <v>1830</v>
      </c>
      <c r="E4955" s="422">
        <v>33543</v>
      </c>
      <c r="F4955" s="343">
        <v>32.999754992656101</v>
      </c>
    </row>
    <row r="4956" spans="1:6" x14ac:dyDescent="0.25">
      <c r="A4956" s="343" t="s">
        <v>1312</v>
      </c>
      <c r="B4956" s="343" t="s">
        <v>1078</v>
      </c>
      <c r="C4956" s="399" t="s">
        <v>911</v>
      </c>
      <c r="D4956" s="343" t="s">
        <v>1830</v>
      </c>
      <c r="E4956" s="422">
        <v>33573</v>
      </c>
      <c r="F4956" s="343">
        <v>29.215316305778099</v>
      </c>
    </row>
    <row r="4957" spans="1:6" x14ac:dyDescent="0.25">
      <c r="A4957" s="343" t="s">
        <v>1312</v>
      </c>
      <c r="B4957" s="343" t="s">
        <v>1078</v>
      </c>
      <c r="C4957" s="399" t="s">
        <v>911</v>
      </c>
      <c r="D4957" s="343" t="s">
        <v>1830</v>
      </c>
      <c r="E4957" s="422">
        <v>33604</v>
      </c>
      <c r="F4957" s="343">
        <v>26.942900340618099</v>
      </c>
    </row>
    <row r="4958" spans="1:6" x14ac:dyDescent="0.25">
      <c r="A4958" s="343" t="s">
        <v>1312</v>
      </c>
      <c r="B4958" s="343" t="s">
        <v>1078</v>
      </c>
      <c r="C4958" s="399" t="s">
        <v>911</v>
      </c>
      <c r="D4958" s="343" t="s">
        <v>1830</v>
      </c>
      <c r="E4958" s="422">
        <v>33635</v>
      </c>
      <c r="F4958" s="343">
        <v>30.923855053009401</v>
      </c>
    </row>
    <row r="4959" spans="1:6" x14ac:dyDescent="0.25">
      <c r="A4959" s="343" t="s">
        <v>1312</v>
      </c>
      <c r="B4959" s="343" t="s">
        <v>1078</v>
      </c>
      <c r="C4959" s="399" t="s">
        <v>911</v>
      </c>
      <c r="D4959" s="343" t="s">
        <v>1830</v>
      </c>
      <c r="E4959" s="422">
        <v>33664</v>
      </c>
      <c r="F4959" s="343">
        <v>55.662443682934899</v>
      </c>
    </row>
    <row r="4960" spans="1:6" x14ac:dyDescent="0.25">
      <c r="A4960" s="343" t="s">
        <v>1312</v>
      </c>
      <c r="B4960" s="343" t="s">
        <v>1078</v>
      </c>
      <c r="C4960" s="399" t="s">
        <v>911</v>
      </c>
      <c r="D4960" s="343" t="s">
        <v>1830</v>
      </c>
      <c r="E4960" s="422">
        <v>33695</v>
      </c>
      <c r="F4960" s="343">
        <v>113.51717866763499</v>
      </c>
    </row>
    <row r="4961" spans="1:6" x14ac:dyDescent="0.25">
      <c r="A4961" s="343" t="s">
        <v>1312</v>
      </c>
      <c r="B4961" s="343" t="s">
        <v>1078</v>
      </c>
      <c r="C4961" s="399" t="s">
        <v>911</v>
      </c>
      <c r="D4961" s="343" t="s">
        <v>1830</v>
      </c>
      <c r="E4961" s="422">
        <v>33725</v>
      </c>
      <c r="F4961" s="343">
        <v>150.95740573619301</v>
      </c>
    </row>
    <row r="4962" spans="1:6" x14ac:dyDescent="0.25">
      <c r="A4962" s="343" t="s">
        <v>1312</v>
      </c>
      <c r="B4962" s="343" t="s">
        <v>1078</v>
      </c>
      <c r="C4962" s="399" t="s">
        <v>911</v>
      </c>
      <c r="D4962" s="343" t="s">
        <v>1830</v>
      </c>
      <c r="E4962" s="422">
        <v>33756</v>
      </c>
      <c r="F4962" s="343">
        <v>170.45051370434101</v>
      </c>
    </row>
    <row r="4963" spans="1:6" x14ac:dyDescent="0.25">
      <c r="A4963" s="343" t="s">
        <v>1312</v>
      </c>
      <c r="B4963" s="343" t="s">
        <v>1078</v>
      </c>
      <c r="C4963" s="399" t="s">
        <v>911</v>
      </c>
      <c r="D4963" s="343" t="s">
        <v>1830</v>
      </c>
      <c r="E4963" s="422">
        <v>33786</v>
      </c>
      <c r="F4963" s="343">
        <v>75.173296843905803</v>
      </c>
    </row>
    <row r="4964" spans="1:6" x14ac:dyDescent="0.25">
      <c r="A4964" s="343" t="s">
        <v>1312</v>
      </c>
      <c r="B4964" s="343" t="s">
        <v>1078</v>
      </c>
      <c r="C4964" s="399" t="s">
        <v>911</v>
      </c>
      <c r="D4964" s="343" t="s">
        <v>1830</v>
      </c>
      <c r="E4964" s="422">
        <v>33817</v>
      </c>
      <c r="F4964" s="343">
        <v>32.5253092476975</v>
      </c>
    </row>
    <row r="4965" spans="1:6" x14ac:dyDescent="0.25">
      <c r="A4965" s="343" t="s">
        <v>1312</v>
      </c>
      <c r="B4965" s="343" t="s">
        <v>1078</v>
      </c>
      <c r="C4965" s="399" t="s">
        <v>911</v>
      </c>
      <c r="D4965" s="343" t="s">
        <v>1830</v>
      </c>
      <c r="E4965" s="422">
        <v>33848</v>
      </c>
      <c r="F4965" s="343">
        <v>26.008894600834999</v>
      </c>
    </row>
    <row r="4966" spans="1:6" x14ac:dyDescent="0.25">
      <c r="A4966" s="343" t="s">
        <v>1312</v>
      </c>
      <c r="B4966" s="343" t="s">
        <v>1078</v>
      </c>
      <c r="C4966" s="399" t="s">
        <v>911</v>
      </c>
      <c r="D4966" s="343" t="s">
        <v>1830</v>
      </c>
      <c r="E4966" s="422">
        <v>33878</v>
      </c>
      <c r="F4966" s="343">
        <v>64.589875324630796</v>
      </c>
    </row>
    <row r="4967" spans="1:6" x14ac:dyDescent="0.25">
      <c r="A4967" s="343" t="s">
        <v>1312</v>
      </c>
      <c r="B4967" s="343" t="s">
        <v>1078</v>
      </c>
      <c r="C4967" s="399" t="s">
        <v>911</v>
      </c>
      <c r="D4967" s="343" t="s">
        <v>1830</v>
      </c>
      <c r="E4967" s="422">
        <v>33909</v>
      </c>
      <c r="F4967" s="343">
        <v>69.782338432380001</v>
      </c>
    </row>
    <row r="4968" spans="1:6" x14ac:dyDescent="0.25">
      <c r="A4968" s="343" t="s">
        <v>1312</v>
      </c>
      <c r="B4968" s="343" t="s">
        <v>1078</v>
      </c>
      <c r="C4968" s="399" t="s">
        <v>911</v>
      </c>
      <c r="D4968" s="343" t="s">
        <v>1830</v>
      </c>
      <c r="E4968" s="422">
        <v>33939</v>
      </c>
      <c r="F4968" s="343">
        <v>61.7796432219736</v>
      </c>
    </row>
    <row r="4969" spans="1:6" x14ac:dyDescent="0.25">
      <c r="A4969" s="343" t="s">
        <v>1312</v>
      </c>
      <c r="B4969" s="343" t="s">
        <v>1078</v>
      </c>
      <c r="C4969" s="399" t="s">
        <v>911</v>
      </c>
      <c r="D4969" s="343" t="s">
        <v>1830</v>
      </c>
      <c r="E4969" s="422">
        <v>33970</v>
      </c>
      <c r="F4969" s="343">
        <v>56.974319668049397</v>
      </c>
    </row>
    <row r="4970" spans="1:6" x14ac:dyDescent="0.25">
      <c r="A4970" s="343" t="s">
        <v>1312</v>
      </c>
      <c r="B4970" s="343" t="s">
        <v>1078</v>
      </c>
      <c r="C4970" s="399" t="s">
        <v>911</v>
      </c>
      <c r="D4970" s="343" t="s">
        <v>1830</v>
      </c>
      <c r="E4970" s="422">
        <v>34001</v>
      </c>
      <c r="F4970" s="343">
        <v>65.392573957691596</v>
      </c>
    </row>
    <row r="4971" spans="1:6" x14ac:dyDescent="0.25">
      <c r="A4971" s="343" t="s">
        <v>1312</v>
      </c>
      <c r="B4971" s="343" t="s">
        <v>1078</v>
      </c>
      <c r="C4971" s="399" t="s">
        <v>911</v>
      </c>
      <c r="D4971" s="343" t="s">
        <v>1830</v>
      </c>
      <c r="E4971" s="422">
        <v>34029</v>
      </c>
      <c r="F4971" s="343">
        <v>117.705585508749</v>
      </c>
    </row>
    <row r="4972" spans="1:6" x14ac:dyDescent="0.25">
      <c r="A4972" s="343" t="s">
        <v>1312</v>
      </c>
      <c r="B4972" s="343" t="s">
        <v>1078</v>
      </c>
      <c r="C4972" s="399" t="s">
        <v>911</v>
      </c>
      <c r="D4972" s="343" t="s">
        <v>1830</v>
      </c>
      <c r="E4972" s="422">
        <v>34060</v>
      </c>
      <c r="F4972" s="343">
        <v>240.04706039292401</v>
      </c>
    </row>
    <row r="4973" spans="1:6" x14ac:dyDescent="0.25">
      <c r="A4973" s="343" t="s">
        <v>1312</v>
      </c>
      <c r="B4973" s="343" t="s">
        <v>1078</v>
      </c>
      <c r="C4973" s="399" t="s">
        <v>911</v>
      </c>
      <c r="D4973" s="343" t="s">
        <v>1830</v>
      </c>
      <c r="E4973" s="422">
        <v>34090</v>
      </c>
      <c r="F4973" s="343">
        <v>319.21936324380101</v>
      </c>
    </row>
    <row r="4974" spans="1:6" x14ac:dyDescent="0.25">
      <c r="A4974" s="343" t="s">
        <v>1312</v>
      </c>
      <c r="B4974" s="343" t="s">
        <v>1078</v>
      </c>
      <c r="C4974" s="399" t="s">
        <v>911</v>
      </c>
      <c r="D4974" s="343" t="s">
        <v>1830</v>
      </c>
      <c r="E4974" s="422">
        <v>34121</v>
      </c>
      <c r="F4974" s="343">
        <v>360.44011344739999</v>
      </c>
    </row>
    <row r="4975" spans="1:6" x14ac:dyDescent="0.25">
      <c r="A4975" s="343" t="s">
        <v>1312</v>
      </c>
      <c r="B4975" s="343" t="s">
        <v>1078</v>
      </c>
      <c r="C4975" s="399" t="s">
        <v>911</v>
      </c>
      <c r="D4975" s="343" t="s">
        <v>1830</v>
      </c>
      <c r="E4975" s="422">
        <v>34151</v>
      </c>
      <c r="F4975" s="343">
        <v>158.96386026522401</v>
      </c>
    </row>
    <row r="4976" spans="1:6" x14ac:dyDescent="0.25">
      <c r="A4976" s="343" t="s">
        <v>1312</v>
      </c>
      <c r="B4976" s="343" t="s">
        <v>1078</v>
      </c>
      <c r="C4976" s="399" t="s">
        <v>911</v>
      </c>
      <c r="D4976" s="343" t="s">
        <v>1830</v>
      </c>
      <c r="E4976" s="422">
        <v>34182</v>
      </c>
      <c r="F4976" s="343">
        <v>68.779060270167193</v>
      </c>
    </row>
    <row r="4977" spans="1:6" x14ac:dyDescent="0.25">
      <c r="A4977" s="343" t="s">
        <v>1312</v>
      </c>
      <c r="B4977" s="343" t="s">
        <v>1078</v>
      </c>
      <c r="C4977" s="399" t="s">
        <v>911</v>
      </c>
      <c r="D4977" s="343" t="s">
        <v>1830</v>
      </c>
      <c r="E4977" s="422">
        <v>34213</v>
      </c>
      <c r="F4977" s="343">
        <v>54.9992412274418</v>
      </c>
    </row>
    <row r="4978" spans="1:6" x14ac:dyDescent="0.25">
      <c r="A4978" s="343" t="s">
        <v>1312</v>
      </c>
      <c r="B4978" s="343" t="s">
        <v>1078</v>
      </c>
      <c r="C4978" s="399" t="s">
        <v>911</v>
      </c>
      <c r="D4978" s="343" t="s">
        <v>1830</v>
      </c>
      <c r="E4978" s="422">
        <v>34243</v>
      </c>
      <c r="F4978" s="343">
        <v>43.033296391828699</v>
      </c>
    </row>
    <row r="4979" spans="1:6" x14ac:dyDescent="0.25">
      <c r="A4979" s="343" t="s">
        <v>1312</v>
      </c>
      <c r="B4979" s="343" t="s">
        <v>1078</v>
      </c>
      <c r="C4979" s="399" t="s">
        <v>911</v>
      </c>
      <c r="D4979" s="343" t="s">
        <v>1830</v>
      </c>
      <c r="E4979" s="422">
        <v>34274</v>
      </c>
      <c r="F4979" s="343">
        <v>46.492798408148602</v>
      </c>
    </row>
    <row r="4980" spans="1:6" x14ac:dyDescent="0.25">
      <c r="A4980" s="343" t="s">
        <v>1312</v>
      </c>
      <c r="B4980" s="343" t="s">
        <v>1078</v>
      </c>
      <c r="C4980" s="399" t="s">
        <v>911</v>
      </c>
      <c r="D4980" s="343" t="s">
        <v>1830</v>
      </c>
      <c r="E4980" s="422">
        <v>34304</v>
      </c>
      <c r="F4980" s="343">
        <v>41.160966550725</v>
      </c>
    </row>
    <row r="4981" spans="1:6" x14ac:dyDescent="0.25">
      <c r="A4981" s="343" t="s">
        <v>1312</v>
      </c>
      <c r="B4981" s="343" t="s">
        <v>1078</v>
      </c>
      <c r="C4981" s="399" t="s">
        <v>911</v>
      </c>
      <c r="D4981" s="343" t="s">
        <v>1830</v>
      </c>
      <c r="E4981" s="422">
        <v>34335</v>
      </c>
      <c r="F4981" s="343">
        <v>37.959398012075098</v>
      </c>
    </row>
    <row r="4982" spans="1:6" x14ac:dyDescent="0.25">
      <c r="A4982" s="343" t="s">
        <v>1312</v>
      </c>
      <c r="B4982" s="343" t="s">
        <v>1078</v>
      </c>
      <c r="C4982" s="399" t="s">
        <v>911</v>
      </c>
      <c r="D4982" s="343" t="s">
        <v>1830</v>
      </c>
      <c r="E4982" s="422">
        <v>34366</v>
      </c>
      <c r="F4982" s="343">
        <v>43.568097984434502</v>
      </c>
    </row>
    <row r="4983" spans="1:6" x14ac:dyDescent="0.25">
      <c r="A4983" s="343" t="s">
        <v>1312</v>
      </c>
      <c r="B4983" s="343" t="s">
        <v>1078</v>
      </c>
      <c r="C4983" s="399" t="s">
        <v>911</v>
      </c>
      <c r="D4983" s="343" t="s">
        <v>1830</v>
      </c>
      <c r="E4983" s="422">
        <v>34394</v>
      </c>
      <c r="F4983" s="343">
        <v>78.421878393689198</v>
      </c>
    </row>
    <row r="4984" spans="1:6" x14ac:dyDescent="0.25">
      <c r="A4984" s="343" t="s">
        <v>1312</v>
      </c>
      <c r="B4984" s="343" t="s">
        <v>1078</v>
      </c>
      <c r="C4984" s="399" t="s">
        <v>911</v>
      </c>
      <c r="D4984" s="343" t="s">
        <v>1830</v>
      </c>
      <c r="E4984" s="422">
        <v>34425</v>
      </c>
      <c r="F4984" s="343">
        <v>159.932439038734</v>
      </c>
    </row>
    <row r="4985" spans="1:6" x14ac:dyDescent="0.25">
      <c r="A4985" s="343" t="s">
        <v>1312</v>
      </c>
      <c r="B4985" s="343" t="s">
        <v>1078</v>
      </c>
      <c r="C4985" s="399" t="s">
        <v>911</v>
      </c>
      <c r="D4985" s="343" t="s">
        <v>1830</v>
      </c>
      <c r="E4985" s="422">
        <v>34455</v>
      </c>
      <c r="F4985" s="343">
        <v>212.68134368487901</v>
      </c>
    </row>
    <row r="4986" spans="1:6" x14ac:dyDescent="0.25">
      <c r="A4986" s="343" t="s">
        <v>1312</v>
      </c>
      <c r="B4986" s="343" t="s">
        <v>1078</v>
      </c>
      <c r="C4986" s="399" t="s">
        <v>911</v>
      </c>
      <c r="D4986" s="343" t="s">
        <v>1830</v>
      </c>
      <c r="E4986" s="422">
        <v>34486</v>
      </c>
      <c r="F4986" s="343">
        <v>240.14485483255501</v>
      </c>
    </row>
    <row r="4987" spans="1:6" x14ac:dyDescent="0.25">
      <c r="A4987" s="343" t="s">
        <v>1312</v>
      </c>
      <c r="B4987" s="343" t="s">
        <v>1078</v>
      </c>
      <c r="C4987" s="399" t="s">
        <v>911</v>
      </c>
      <c r="D4987" s="343" t="s">
        <v>1830</v>
      </c>
      <c r="E4987" s="422">
        <v>34516</v>
      </c>
      <c r="F4987" s="343">
        <v>105.910390444336</v>
      </c>
    </row>
    <row r="4988" spans="1:6" x14ac:dyDescent="0.25">
      <c r="A4988" s="343" t="s">
        <v>1312</v>
      </c>
      <c r="B4988" s="343" t="s">
        <v>1078</v>
      </c>
      <c r="C4988" s="399" t="s">
        <v>911</v>
      </c>
      <c r="D4988" s="343" t="s">
        <v>1830</v>
      </c>
      <c r="E4988" s="422">
        <v>34547</v>
      </c>
      <c r="F4988" s="343">
        <v>45.824359797593097</v>
      </c>
    </row>
    <row r="4989" spans="1:6" x14ac:dyDescent="0.25">
      <c r="A4989" s="343" t="s">
        <v>1312</v>
      </c>
      <c r="B4989" s="343" t="s">
        <v>1078</v>
      </c>
      <c r="C4989" s="399" t="s">
        <v>911</v>
      </c>
      <c r="D4989" s="343" t="s">
        <v>1830</v>
      </c>
      <c r="E4989" s="422">
        <v>34578</v>
      </c>
      <c r="F4989" s="343">
        <v>36.643493073342903</v>
      </c>
    </row>
    <row r="4990" spans="1:6" x14ac:dyDescent="0.25">
      <c r="A4990" s="343" t="s">
        <v>1312</v>
      </c>
      <c r="B4990" s="343" t="s">
        <v>1078</v>
      </c>
      <c r="C4990" s="399" t="s">
        <v>911</v>
      </c>
      <c r="D4990" s="343" t="s">
        <v>1830</v>
      </c>
      <c r="E4990" s="422">
        <v>34608</v>
      </c>
      <c r="F4990" s="343">
        <v>70.669716118401993</v>
      </c>
    </row>
    <row r="4991" spans="1:6" x14ac:dyDescent="0.25">
      <c r="A4991" s="343" t="s">
        <v>1312</v>
      </c>
      <c r="B4991" s="343" t="s">
        <v>1078</v>
      </c>
      <c r="C4991" s="399" t="s">
        <v>911</v>
      </c>
      <c r="D4991" s="343" t="s">
        <v>1830</v>
      </c>
      <c r="E4991" s="422">
        <v>34639</v>
      </c>
      <c r="F4991" s="343">
        <v>76.3509454432089</v>
      </c>
    </row>
    <row r="4992" spans="1:6" x14ac:dyDescent="0.25">
      <c r="A4992" s="343" t="s">
        <v>1312</v>
      </c>
      <c r="B4992" s="343" t="s">
        <v>1078</v>
      </c>
      <c r="C4992" s="399" t="s">
        <v>911</v>
      </c>
      <c r="D4992" s="343" t="s">
        <v>1830</v>
      </c>
      <c r="E4992" s="422">
        <v>34669</v>
      </c>
      <c r="F4992" s="343">
        <v>67.594957049377001</v>
      </c>
    </row>
    <row r="4993" spans="1:6" x14ac:dyDescent="0.25">
      <c r="A4993" s="343" t="s">
        <v>1312</v>
      </c>
      <c r="B4993" s="343" t="s">
        <v>1078</v>
      </c>
      <c r="C4993" s="399" t="s">
        <v>911</v>
      </c>
      <c r="D4993" s="343" t="s">
        <v>1830</v>
      </c>
      <c r="E4993" s="422">
        <v>34700</v>
      </c>
      <c r="F4993" s="343">
        <v>62.337308699599298</v>
      </c>
    </row>
    <row r="4994" spans="1:6" x14ac:dyDescent="0.25">
      <c r="A4994" s="343" t="s">
        <v>1312</v>
      </c>
      <c r="B4994" s="343" t="s">
        <v>1078</v>
      </c>
      <c r="C4994" s="399" t="s">
        <v>911</v>
      </c>
      <c r="D4994" s="343" t="s">
        <v>1830</v>
      </c>
      <c r="E4994" s="422">
        <v>34731</v>
      </c>
      <c r="F4994" s="343">
        <v>71.547972721962907</v>
      </c>
    </row>
    <row r="4995" spans="1:6" x14ac:dyDescent="0.25">
      <c r="A4995" s="343" t="s">
        <v>1312</v>
      </c>
      <c r="B4995" s="343" t="s">
        <v>1078</v>
      </c>
      <c r="C4995" s="399" t="s">
        <v>911</v>
      </c>
      <c r="D4995" s="343" t="s">
        <v>1830</v>
      </c>
      <c r="E4995" s="422">
        <v>34759</v>
      </c>
      <c r="F4995" s="343">
        <v>128.78520467249601</v>
      </c>
    </row>
    <row r="4996" spans="1:6" x14ac:dyDescent="0.25">
      <c r="A4996" s="343" t="s">
        <v>1312</v>
      </c>
      <c r="B4996" s="343" t="s">
        <v>1078</v>
      </c>
      <c r="C4996" s="399" t="s">
        <v>911</v>
      </c>
      <c r="D4996" s="343" t="s">
        <v>1830</v>
      </c>
      <c r="E4996" s="422">
        <v>34790</v>
      </c>
      <c r="F4996" s="343">
        <v>262.64267468799102</v>
      </c>
    </row>
    <row r="4997" spans="1:6" x14ac:dyDescent="0.25">
      <c r="A4997" s="343" t="s">
        <v>1312</v>
      </c>
      <c r="B4997" s="343" t="s">
        <v>1078</v>
      </c>
      <c r="C4997" s="399" t="s">
        <v>911</v>
      </c>
      <c r="D4997" s="343" t="s">
        <v>1830</v>
      </c>
      <c r="E4997" s="422">
        <v>34820</v>
      </c>
      <c r="F4997" s="343">
        <v>349.26746129410299</v>
      </c>
    </row>
    <row r="4998" spans="1:6" x14ac:dyDescent="0.25">
      <c r="A4998" s="343" t="s">
        <v>1312</v>
      </c>
      <c r="B4998" s="343" t="s">
        <v>1078</v>
      </c>
      <c r="C4998" s="399" t="s">
        <v>911</v>
      </c>
      <c r="D4998" s="343" t="s">
        <v>1830</v>
      </c>
      <c r="E4998" s="422">
        <v>34851</v>
      </c>
      <c r="F4998" s="343">
        <v>394.36831805276398</v>
      </c>
    </row>
    <row r="4999" spans="1:6" x14ac:dyDescent="0.25">
      <c r="A4999" s="343" t="s">
        <v>1312</v>
      </c>
      <c r="B4999" s="343" t="s">
        <v>1078</v>
      </c>
      <c r="C4999" s="399" t="s">
        <v>911</v>
      </c>
      <c r="D4999" s="343" t="s">
        <v>1830</v>
      </c>
      <c r="E4999" s="422">
        <v>34881</v>
      </c>
      <c r="F4999" s="343">
        <v>173.927118167771</v>
      </c>
    </row>
    <row r="5000" spans="1:6" x14ac:dyDescent="0.25">
      <c r="A5000" s="343" t="s">
        <v>1312</v>
      </c>
      <c r="B5000" s="343" t="s">
        <v>1078</v>
      </c>
      <c r="C5000" s="399" t="s">
        <v>911</v>
      </c>
      <c r="D5000" s="343" t="s">
        <v>1830</v>
      </c>
      <c r="E5000" s="422">
        <v>34912</v>
      </c>
      <c r="F5000" s="343">
        <v>75.253228772368203</v>
      </c>
    </row>
    <row r="5001" spans="1:6" x14ac:dyDescent="0.25">
      <c r="A5001" s="343" t="s">
        <v>1312</v>
      </c>
      <c r="B5001" s="343" t="s">
        <v>1078</v>
      </c>
      <c r="C5001" s="399" t="s">
        <v>911</v>
      </c>
      <c r="D5001" s="343" t="s">
        <v>1830</v>
      </c>
      <c r="E5001" s="422">
        <v>34943</v>
      </c>
      <c r="F5001" s="343">
        <v>60.1763162529071</v>
      </c>
    </row>
    <row r="5002" spans="1:6" x14ac:dyDescent="0.25">
      <c r="A5002" s="343" t="s">
        <v>1312</v>
      </c>
      <c r="B5002" s="343" t="s">
        <v>1078</v>
      </c>
      <c r="C5002" s="399" t="s">
        <v>911</v>
      </c>
      <c r="D5002" s="343" t="s">
        <v>1830</v>
      </c>
      <c r="E5002" s="422">
        <v>34973</v>
      </c>
      <c r="F5002" s="343">
        <v>77.0791535000251</v>
      </c>
    </row>
    <row r="5003" spans="1:6" x14ac:dyDescent="0.25">
      <c r="A5003" s="343" t="s">
        <v>1312</v>
      </c>
      <c r="B5003" s="343" t="s">
        <v>1078</v>
      </c>
      <c r="C5003" s="399" t="s">
        <v>911</v>
      </c>
      <c r="D5003" s="343" t="s">
        <v>1830</v>
      </c>
      <c r="E5003" s="422">
        <v>35004</v>
      </c>
      <c r="F5003" s="343">
        <v>83.275645735284101</v>
      </c>
    </row>
    <row r="5004" spans="1:6" x14ac:dyDescent="0.25">
      <c r="A5004" s="343" t="s">
        <v>1312</v>
      </c>
      <c r="B5004" s="343" t="s">
        <v>1078</v>
      </c>
      <c r="C5004" s="399" t="s">
        <v>911</v>
      </c>
      <c r="D5004" s="343" t="s">
        <v>1830</v>
      </c>
      <c r="E5004" s="422">
        <v>35034</v>
      </c>
      <c r="F5004" s="343">
        <v>73.725527091509605</v>
      </c>
    </row>
    <row r="5005" spans="1:6" x14ac:dyDescent="0.25">
      <c r="A5005" s="343" t="s">
        <v>1312</v>
      </c>
      <c r="B5005" s="343" t="s">
        <v>1078</v>
      </c>
      <c r="C5005" s="399" t="s">
        <v>911</v>
      </c>
      <c r="D5005" s="343" t="s">
        <v>1830</v>
      </c>
      <c r="E5005" s="422">
        <v>35065</v>
      </c>
      <c r="F5005" s="343">
        <v>67.991032792385795</v>
      </c>
    </row>
    <row r="5006" spans="1:6" x14ac:dyDescent="0.25">
      <c r="A5006" s="343" t="s">
        <v>1312</v>
      </c>
      <c r="B5006" s="343" t="s">
        <v>1078</v>
      </c>
      <c r="C5006" s="399" t="s">
        <v>911</v>
      </c>
      <c r="D5006" s="343" t="s">
        <v>1830</v>
      </c>
      <c r="E5006" s="422">
        <v>35096</v>
      </c>
      <c r="F5006" s="343">
        <v>78.037064176287998</v>
      </c>
    </row>
    <row r="5007" spans="1:6" x14ac:dyDescent="0.25">
      <c r="A5007" s="343" t="s">
        <v>1312</v>
      </c>
      <c r="B5007" s="343" t="s">
        <v>1078</v>
      </c>
      <c r="C5007" s="399" t="s">
        <v>911</v>
      </c>
      <c r="D5007" s="343" t="s">
        <v>1830</v>
      </c>
      <c r="E5007" s="422">
        <v>35125</v>
      </c>
      <c r="F5007" s="343">
        <v>140.46546533245001</v>
      </c>
    </row>
    <row r="5008" spans="1:6" x14ac:dyDescent="0.25">
      <c r="A5008" s="343" t="s">
        <v>1312</v>
      </c>
      <c r="B5008" s="343" t="s">
        <v>1078</v>
      </c>
      <c r="C5008" s="399" t="s">
        <v>911</v>
      </c>
      <c r="D5008" s="343" t="s">
        <v>1830</v>
      </c>
      <c r="E5008" s="422">
        <v>35156</v>
      </c>
      <c r="F5008" s="343">
        <v>286.46322852089799</v>
      </c>
    </row>
    <row r="5009" spans="1:6" x14ac:dyDescent="0.25">
      <c r="A5009" s="343" t="s">
        <v>1312</v>
      </c>
      <c r="B5009" s="343" t="s">
        <v>1078</v>
      </c>
      <c r="C5009" s="399" t="s">
        <v>911</v>
      </c>
      <c r="D5009" s="343" t="s">
        <v>1830</v>
      </c>
      <c r="E5009" s="422">
        <v>35186</v>
      </c>
      <c r="F5009" s="343">
        <v>380.94450834566402</v>
      </c>
    </row>
    <row r="5010" spans="1:6" x14ac:dyDescent="0.25">
      <c r="A5010" s="343" t="s">
        <v>1312</v>
      </c>
      <c r="B5010" s="343" t="s">
        <v>1078</v>
      </c>
      <c r="C5010" s="399" t="s">
        <v>911</v>
      </c>
      <c r="D5010" s="343" t="s">
        <v>1830</v>
      </c>
      <c r="E5010" s="422">
        <v>35217</v>
      </c>
      <c r="F5010" s="343">
        <v>430.13581760830601</v>
      </c>
    </row>
    <row r="5011" spans="1:6" x14ac:dyDescent="0.25">
      <c r="A5011" s="343" t="s">
        <v>1312</v>
      </c>
      <c r="B5011" s="343" t="s">
        <v>1078</v>
      </c>
      <c r="C5011" s="399" t="s">
        <v>911</v>
      </c>
      <c r="D5011" s="343" t="s">
        <v>1830</v>
      </c>
      <c r="E5011" s="422">
        <v>35247</v>
      </c>
      <c r="F5011" s="343">
        <v>189.70155500001701</v>
      </c>
    </row>
    <row r="5012" spans="1:6" x14ac:dyDescent="0.25">
      <c r="A5012" s="343" t="s">
        <v>1312</v>
      </c>
      <c r="B5012" s="343" t="s">
        <v>1078</v>
      </c>
      <c r="C5012" s="399" t="s">
        <v>911</v>
      </c>
      <c r="D5012" s="343" t="s">
        <v>1830</v>
      </c>
      <c r="E5012" s="422">
        <v>35278</v>
      </c>
      <c r="F5012" s="343">
        <v>82.078370913499</v>
      </c>
    </row>
    <row r="5013" spans="1:6" x14ac:dyDescent="0.25">
      <c r="A5013" s="343" t="s">
        <v>1312</v>
      </c>
      <c r="B5013" s="343" t="s">
        <v>1078</v>
      </c>
      <c r="C5013" s="399" t="s">
        <v>911</v>
      </c>
      <c r="D5013" s="343" t="s">
        <v>1830</v>
      </c>
      <c r="E5013" s="422">
        <v>35309</v>
      </c>
      <c r="F5013" s="343">
        <v>65.634047683914304</v>
      </c>
    </row>
    <row r="5014" spans="1:6" x14ac:dyDescent="0.25">
      <c r="A5014" s="343" t="s">
        <v>1312</v>
      </c>
      <c r="B5014" s="343" t="s">
        <v>1078</v>
      </c>
      <c r="C5014" s="399" t="s">
        <v>911</v>
      </c>
      <c r="D5014" s="343" t="s">
        <v>1830</v>
      </c>
      <c r="E5014" s="422">
        <v>35339</v>
      </c>
      <c r="F5014" s="343">
        <v>95.451176161632205</v>
      </c>
    </row>
    <row r="5015" spans="1:6" x14ac:dyDescent="0.25">
      <c r="A5015" s="343" t="s">
        <v>1312</v>
      </c>
      <c r="B5015" s="343" t="s">
        <v>1078</v>
      </c>
      <c r="C5015" s="399" t="s">
        <v>911</v>
      </c>
      <c r="D5015" s="343" t="s">
        <v>1830</v>
      </c>
      <c r="E5015" s="422">
        <v>35370</v>
      </c>
      <c r="F5015" s="343">
        <v>103.12461891592601</v>
      </c>
    </row>
    <row r="5016" spans="1:6" x14ac:dyDescent="0.25">
      <c r="A5016" s="343" t="s">
        <v>1312</v>
      </c>
      <c r="B5016" s="343" t="s">
        <v>1078</v>
      </c>
      <c r="C5016" s="399" t="s">
        <v>911</v>
      </c>
      <c r="D5016" s="343" t="s">
        <v>1830</v>
      </c>
      <c r="E5016" s="422">
        <v>35400</v>
      </c>
      <c r="F5016" s="343">
        <v>91.298203917335101</v>
      </c>
    </row>
    <row r="5017" spans="1:6" x14ac:dyDescent="0.25">
      <c r="A5017" s="343" t="s">
        <v>1312</v>
      </c>
      <c r="B5017" s="343" t="s">
        <v>1078</v>
      </c>
      <c r="C5017" s="399" t="s">
        <v>911</v>
      </c>
      <c r="D5017" s="343" t="s">
        <v>1830</v>
      </c>
      <c r="E5017" s="422">
        <v>35431</v>
      </c>
      <c r="F5017" s="343">
        <v>84.196877544525904</v>
      </c>
    </row>
    <row r="5018" spans="1:6" x14ac:dyDescent="0.25">
      <c r="A5018" s="343" t="s">
        <v>1312</v>
      </c>
      <c r="B5018" s="343" t="s">
        <v>1078</v>
      </c>
      <c r="C5018" s="399" t="s">
        <v>911</v>
      </c>
      <c r="D5018" s="343" t="s">
        <v>1830</v>
      </c>
      <c r="E5018" s="422">
        <v>35462</v>
      </c>
      <c r="F5018" s="343">
        <v>96.637407412952996</v>
      </c>
    </row>
    <row r="5019" spans="1:6" x14ac:dyDescent="0.25">
      <c r="A5019" s="343" t="s">
        <v>1312</v>
      </c>
      <c r="B5019" s="343" t="s">
        <v>1078</v>
      </c>
      <c r="C5019" s="399" t="s">
        <v>911</v>
      </c>
      <c r="D5019" s="343" t="s">
        <v>1830</v>
      </c>
      <c r="E5019" s="422">
        <v>35490</v>
      </c>
      <c r="F5019" s="343">
        <v>173.945785173536</v>
      </c>
    </row>
    <row r="5020" spans="1:6" x14ac:dyDescent="0.25">
      <c r="A5020" s="343" t="s">
        <v>1312</v>
      </c>
      <c r="B5020" s="343" t="s">
        <v>1078</v>
      </c>
      <c r="C5020" s="399" t="s">
        <v>911</v>
      </c>
      <c r="D5020" s="343" t="s">
        <v>1830</v>
      </c>
      <c r="E5020" s="422">
        <v>35521</v>
      </c>
      <c r="F5020" s="343">
        <v>354.74250621303503</v>
      </c>
    </row>
    <row r="5021" spans="1:6" x14ac:dyDescent="0.25">
      <c r="A5021" s="343" t="s">
        <v>1312</v>
      </c>
      <c r="B5021" s="343" t="s">
        <v>1078</v>
      </c>
      <c r="C5021" s="399" t="s">
        <v>911</v>
      </c>
      <c r="D5021" s="343" t="s">
        <v>1830</v>
      </c>
      <c r="E5021" s="422">
        <v>35551</v>
      </c>
      <c r="F5021" s="343">
        <v>471.743652113363</v>
      </c>
    </row>
    <row r="5022" spans="1:6" x14ac:dyDescent="0.25">
      <c r="A5022" s="343" t="s">
        <v>1312</v>
      </c>
      <c r="B5022" s="343" t="s">
        <v>1078</v>
      </c>
      <c r="C5022" s="399" t="s">
        <v>911</v>
      </c>
      <c r="D5022" s="343" t="s">
        <v>1830</v>
      </c>
      <c r="E5022" s="422">
        <v>35582</v>
      </c>
      <c r="F5022" s="343">
        <v>532.65984167748695</v>
      </c>
    </row>
    <row r="5023" spans="1:6" x14ac:dyDescent="0.25">
      <c r="A5023" s="343" t="s">
        <v>1312</v>
      </c>
      <c r="B5023" s="343" t="s">
        <v>1078</v>
      </c>
      <c r="C5023" s="399" t="s">
        <v>911</v>
      </c>
      <c r="D5023" s="343" t="s">
        <v>1830</v>
      </c>
      <c r="E5023" s="422">
        <v>35612</v>
      </c>
      <c r="F5023" s="343">
        <v>234.91742867202501</v>
      </c>
    </row>
    <row r="5024" spans="1:6" x14ac:dyDescent="0.25">
      <c r="A5024" s="343" t="s">
        <v>1312</v>
      </c>
      <c r="B5024" s="343" t="s">
        <v>1078</v>
      </c>
      <c r="C5024" s="399" t="s">
        <v>911</v>
      </c>
      <c r="D5024" s="343" t="s">
        <v>1830</v>
      </c>
      <c r="E5024" s="422">
        <v>35643</v>
      </c>
      <c r="F5024" s="343">
        <v>101.64197043396</v>
      </c>
    </row>
    <row r="5025" spans="1:6" x14ac:dyDescent="0.25">
      <c r="A5025" s="343" t="s">
        <v>1312</v>
      </c>
      <c r="B5025" s="343" t="s">
        <v>1078</v>
      </c>
      <c r="C5025" s="399" t="s">
        <v>911</v>
      </c>
      <c r="D5025" s="343" t="s">
        <v>1830</v>
      </c>
      <c r="E5025" s="422">
        <v>35674</v>
      </c>
      <c r="F5025" s="343">
        <v>81.278098723233001</v>
      </c>
    </row>
    <row r="5026" spans="1:6" x14ac:dyDescent="0.25">
      <c r="A5026" s="343" t="s">
        <v>1312</v>
      </c>
      <c r="B5026" s="343" t="s">
        <v>1078</v>
      </c>
      <c r="C5026" s="399" t="s">
        <v>911</v>
      </c>
      <c r="D5026" s="343" t="s">
        <v>1830</v>
      </c>
      <c r="E5026" s="422">
        <v>35704</v>
      </c>
      <c r="F5026" s="343">
        <v>83.140522459551093</v>
      </c>
    </row>
    <row r="5027" spans="1:6" x14ac:dyDescent="0.25">
      <c r="A5027" s="343" t="s">
        <v>1312</v>
      </c>
      <c r="B5027" s="343" t="s">
        <v>1078</v>
      </c>
      <c r="C5027" s="399" t="s">
        <v>911</v>
      </c>
      <c r="D5027" s="343" t="s">
        <v>1830</v>
      </c>
      <c r="E5027" s="422">
        <v>35735</v>
      </c>
      <c r="F5027" s="343">
        <v>89.824295937367197</v>
      </c>
    </row>
    <row r="5028" spans="1:6" x14ac:dyDescent="0.25">
      <c r="A5028" s="343" t="s">
        <v>1312</v>
      </c>
      <c r="B5028" s="343" t="s">
        <v>1078</v>
      </c>
      <c r="C5028" s="399" t="s">
        <v>911</v>
      </c>
      <c r="D5028" s="343" t="s">
        <v>1830</v>
      </c>
      <c r="E5028" s="422">
        <v>35765</v>
      </c>
      <c r="F5028" s="343">
        <v>79.523172773192201</v>
      </c>
    </row>
    <row r="5029" spans="1:6" x14ac:dyDescent="0.25">
      <c r="A5029" s="343" t="s">
        <v>1312</v>
      </c>
      <c r="B5029" s="343" t="s">
        <v>1078</v>
      </c>
      <c r="C5029" s="399" t="s">
        <v>911</v>
      </c>
      <c r="D5029" s="343" t="s">
        <v>1830</v>
      </c>
      <c r="E5029" s="422">
        <v>35796</v>
      </c>
      <c r="F5029" s="343">
        <v>73.337727936018197</v>
      </c>
    </row>
    <row r="5030" spans="1:6" x14ac:dyDescent="0.25">
      <c r="A5030" s="343" t="s">
        <v>1312</v>
      </c>
      <c r="B5030" s="343" t="s">
        <v>1078</v>
      </c>
      <c r="C5030" s="399" t="s">
        <v>911</v>
      </c>
      <c r="D5030" s="343" t="s">
        <v>1830</v>
      </c>
      <c r="E5030" s="422">
        <v>35827</v>
      </c>
      <c r="F5030" s="343">
        <v>84.173761545318399</v>
      </c>
    </row>
    <row r="5031" spans="1:6" x14ac:dyDescent="0.25">
      <c r="A5031" s="343" t="s">
        <v>1312</v>
      </c>
      <c r="B5031" s="343" t="s">
        <v>1078</v>
      </c>
      <c r="C5031" s="399" t="s">
        <v>911</v>
      </c>
      <c r="D5031" s="343" t="s">
        <v>1830</v>
      </c>
      <c r="E5031" s="422">
        <v>35855</v>
      </c>
      <c r="F5031" s="343">
        <v>151.511422284367</v>
      </c>
    </row>
    <row r="5032" spans="1:6" x14ac:dyDescent="0.25">
      <c r="A5032" s="343" t="s">
        <v>1312</v>
      </c>
      <c r="B5032" s="343" t="s">
        <v>1078</v>
      </c>
      <c r="C5032" s="399" t="s">
        <v>911</v>
      </c>
      <c r="D5032" s="343" t="s">
        <v>1830</v>
      </c>
      <c r="E5032" s="422">
        <v>35886</v>
      </c>
      <c r="F5032" s="343">
        <v>308.99019259039397</v>
      </c>
    </row>
    <row r="5033" spans="1:6" x14ac:dyDescent="0.25">
      <c r="A5033" s="343" t="s">
        <v>1312</v>
      </c>
      <c r="B5033" s="343" t="s">
        <v>1078</v>
      </c>
      <c r="C5033" s="399" t="s">
        <v>911</v>
      </c>
      <c r="D5033" s="343" t="s">
        <v>1830</v>
      </c>
      <c r="E5033" s="422">
        <v>35916</v>
      </c>
      <c r="F5033" s="343">
        <v>410.90131395831901</v>
      </c>
    </row>
    <row r="5034" spans="1:6" x14ac:dyDescent="0.25">
      <c r="A5034" s="343" t="s">
        <v>1312</v>
      </c>
      <c r="B5034" s="343" t="s">
        <v>1078</v>
      </c>
      <c r="C5034" s="399" t="s">
        <v>911</v>
      </c>
      <c r="D5034" s="343" t="s">
        <v>1830</v>
      </c>
      <c r="E5034" s="422">
        <v>35947</v>
      </c>
      <c r="F5034" s="343">
        <v>463.96094119675399</v>
      </c>
    </row>
    <row r="5035" spans="1:6" x14ac:dyDescent="0.25">
      <c r="A5035" s="343" t="s">
        <v>1312</v>
      </c>
      <c r="B5035" s="343" t="s">
        <v>1078</v>
      </c>
      <c r="C5035" s="399" t="s">
        <v>911</v>
      </c>
      <c r="D5035" s="343" t="s">
        <v>1830</v>
      </c>
      <c r="E5035" s="422">
        <v>35977</v>
      </c>
      <c r="F5035" s="343">
        <v>204.61935137994999</v>
      </c>
    </row>
    <row r="5036" spans="1:6" x14ac:dyDescent="0.25">
      <c r="A5036" s="343" t="s">
        <v>1312</v>
      </c>
      <c r="B5036" s="343" t="s">
        <v>1078</v>
      </c>
      <c r="C5036" s="399" t="s">
        <v>911</v>
      </c>
      <c r="D5036" s="343" t="s">
        <v>1830</v>
      </c>
      <c r="E5036" s="422">
        <v>36008</v>
      </c>
      <c r="F5036" s="343">
        <v>88.532869530993395</v>
      </c>
    </row>
    <row r="5037" spans="1:6" x14ac:dyDescent="0.25">
      <c r="A5037" s="343" t="s">
        <v>1312</v>
      </c>
      <c r="B5037" s="343" t="s">
        <v>1078</v>
      </c>
      <c r="C5037" s="399" t="s">
        <v>911</v>
      </c>
      <c r="D5037" s="343" t="s">
        <v>1830</v>
      </c>
      <c r="E5037" s="422">
        <v>36039</v>
      </c>
      <c r="F5037" s="343">
        <v>70.795393667289602</v>
      </c>
    </row>
    <row r="5038" spans="1:6" x14ac:dyDescent="0.25">
      <c r="A5038" s="343" t="s">
        <v>1312</v>
      </c>
      <c r="B5038" s="343" t="s">
        <v>1078</v>
      </c>
      <c r="C5038" s="399" t="s">
        <v>911</v>
      </c>
      <c r="D5038" s="343" t="s">
        <v>1830</v>
      </c>
      <c r="E5038" s="422">
        <v>36069</v>
      </c>
      <c r="F5038" s="343">
        <v>90.438383354336807</v>
      </c>
    </row>
    <row r="5039" spans="1:6" x14ac:dyDescent="0.25">
      <c r="A5039" s="343" t="s">
        <v>1312</v>
      </c>
      <c r="B5039" s="343" t="s">
        <v>1078</v>
      </c>
      <c r="C5039" s="399" t="s">
        <v>911</v>
      </c>
      <c r="D5039" s="343" t="s">
        <v>1830</v>
      </c>
      <c r="E5039" s="422">
        <v>36100</v>
      </c>
      <c r="F5039" s="343">
        <v>97.708841250898203</v>
      </c>
    </row>
    <row r="5040" spans="1:6" x14ac:dyDescent="0.25">
      <c r="A5040" s="343" t="s">
        <v>1312</v>
      </c>
      <c r="B5040" s="343" t="s">
        <v>1078</v>
      </c>
      <c r="C5040" s="399" t="s">
        <v>911</v>
      </c>
      <c r="D5040" s="343" t="s">
        <v>1830</v>
      </c>
      <c r="E5040" s="422">
        <v>36130</v>
      </c>
      <c r="F5040" s="343">
        <v>86.503512030659707</v>
      </c>
    </row>
    <row r="5041" spans="1:6" x14ac:dyDescent="0.25">
      <c r="A5041" s="343" t="s">
        <v>1312</v>
      </c>
      <c r="B5041" s="343" t="s">
        <v>1078</v>
      </c>
      <c r="C5041" s="399" t="s">
        <v>911</v>
      </c>
      <c r="D5041" s="343" t="s">
        <v>1830</v>
      </c>
      <c r="E5041" s="422">
        <v>36161</v>
      </c>
      <c r="F5041" s="343">
        <v>79.775124779141095</v>
      </c>
    </row>
    <row r="5042" spans="1:6" x14ac:dyDescent="0.25">
      <c r="A5042" s="343" t="s">
        <v>1312</v>
      </c>
      <c r="B5042" s="343" t="s">
        <v>1078</v>
      </c>
      <c r="C5042" s="399" t="s">
        <v>911</v>
      </c>
      <c r="D5042" s="343" t="s">
        <v>1830</v>
      </c>
      <c r="E5042" s="422">
        <v>36192</v>
      </c>
      <c r="F5042" s="343">
        <v>91.562317505469494</v>
      </c>
    </row>
    <row r="5043" spans="1:6" x14ac:dyDescent="0.25">
      <c r="A5043" s="343" t="s">
        <v>1312</v>
      </c>
      <c r="B5043" s="343" t="s">
        <v>1078</v>
      </c>
      <c r="C5043" s="399" t="s">
        <v>911</v>
      </c>
      <c r="D5043" s="343" t="s">
        <v>1830</v>
      </c>
      <c r="E5043" s="422">
        <v>36220</v>
      </c>
      <c r="F5043" s="343">
        <v>164.81070464502801</v>
      </c>
    </row>
    <row r="5044" spans="1:6" x14ac:dyDescent="0.25">
      <c r="A5044" s="343" t="s">
        <v>1312</v>
      </c>
      <c r="B5044" s="343" t="s">
        <v>1078</v>
      </c>
      <c r="C5044" s="399" t="s">
        <v>911</v>
      </c>
      <c r="D5044" s="343" t="s">
        <v>1830</v>
      </c>
      <c r="E5044" s="422">
        <v>36251</v>
      </c>
      <c r="F5044" s="343">
        <v>336.11255574940299</v>
      </c>
    </row>
    <row r="5045" spans="1:6" x14ac:dyDescent="0.25">
      <c r="A5045" s="343" t="s">
        <v>1312</v>
      </c>
      <c r="B5045" s="343" t="s">
        <v>1078</v>
      </c>
      <c r="C5045" s="399" t="s">
        <v>911</v>
      </c>
      <c r="D5045" s="343" t="s">
        <v>1830</v>
      </c>
      <c r="E5045" s="422">
        <v>36281</v>
      </c>
      <c r="F5045" s="343">
        <v>446.96917283196802</v>
      </c>
    </row>
    <row r="5046" spans="1:6" x14ac:dyDescent="0.25">
      <c r="A5046" s="343" t="s">
        <v>1312</v>
      </c>
      <c r="B5046" s="343" t="s">
        <v>1078</v>
      </c>
      <c r="C5046" s="399" t="s">
        <v>911</v>
      </c>
      <c r="D5046" s="343" t="s">
        <v>1830</v>
      </c>
      <c r="E5046" s="422">
        <v>36312</v>
      </c>
      <c r="F5046" s="343">
        <v>504.68623746987998</v>
      </c>
    </row>
    <row r="5047" spans="1:6" x14ac:dyDescent="0.25">
      <c r="A5047" s="343" t="s">
        <v>1312</v>
      </c>
      <c r="B5047" s="343" t="s">
        <v>1078</v>
      </c>
      <c r="C5047" s="399" t="s">
        <v>911</v>
      </c>
      <c r="D5047" s="343" t="s">
        <v>1830</v>
      </c>
      <c r="E5047" s="422">
        <v>36342</v>
      </c>
      <c r="F5047" s="343">
        <v>222.58031095268601</v>
      </c>
    </row>
    <row r="5048" spans="1:6" x14ac:dyDescent="0.25">
      <c r="A5048" s="343" t="s">
        <v>1312</v>
      </c>
      <c r="B5048" s="343" t="s">
        <v>1078</v>
      </c>
      <c r="C5048" s="399" t="s">
        <v>911</v>
      </c>
      <c r="D5048" s="343" t="s">
        <v>1830</v>
      </c>
      <c r="E5048" s="422">
        <v>36373</v>
      </c>
      <c r="F5048" s="343">
        <v>96.304056761236396</v>
      </c>
    </row>
    <row r="5049" spans="1:6" x14ac:dyDescent="0.25">
      <c r="A5049" s="343" t="s">
        <v>1312</v>
      </c>
      <c r="B5049" s="343" t="s">
        <v>1078</v>
      </c>
      <c r="C5049" s="399" t="s">
        <v>911</v>
      </c>
      <c r="D5049" s="343" t="s">
        <v>1830</v>
      </c>
      <c r="E5049" s="422">
        <v>36404</v>
      </c>
      <c r="F5049" s="343">
        <v>77.009630957256505</v>
      </c>
    </row>
    <row r="5050" spans="1:6" x14ac:dyDescent="0.25">
      <c r="A5050" s="343" t="s">
        <v>1312</v>
      </c>
      <c r="B5050" s="343" t="s">
        <v>1078</v>
      </c>
      <c r="C5050" s="399" t="s">
        <v>911</v>
      </c>
      <c r="D5050" s="343" t="s">
        <v>1830</v>
      </c>
      <c r="E5050" s="422">
        <v>36434</v>
      </c>
      <c r="F5050" s="343">
        <v>50.973415430611702</v>
      </c>
    </row>
    <row r="5051" spans="1:6" x14ac:dyDescent="0.25">
      <c r="A5051" s="343" t="s">
        <v>1312</v>
      </c>
      <c r="B5051" s="343" t="s">
        <v>1078</v>
      </c>
      <c r="C5051" s="399" t="s">
        <v>911</v>
      </c>
      <c r="D5051" s="343" t="s">
        <v>1830</v>
      </c>
      <c r="E5051" s="422">
        <v>36465</v>
      </c>
      <c r="F5051" s="343">
        <v>55.071233823496797</v>
      </c>
    </row>
    <row r="5052" spans="1:6" x14ac:dyDescent="0.25">
      <c r="A5052" s="343" t="s">
        <v>1312</v>
      </c>
      <c r="B5052" s="343" t="s">
        <v>1078</v>
      </c>
      <c r="C5052" s="399" t="s">
        <v>911</v>
      </c>
      <c r="D5052" s="343" t="s">
        <v>1830</v>
      </c>
      <c r="E5052" s="422">
        <v>36495</v>
      </c>
      <c r="F5052" s="343">
        <v>48.755620029935997</v>
      </c>
    </row>
    <row r="5053" spans="1:6" x14ac:dyDescent="0.25">
      <c r="A5053" s="343" t="s">
        <v>1312</v>
      </c>
      <c r="B5053" s="343" t="s">
        <v>1078</v>
      </c>
      <c r="C5053" s="399" t="s">
        <v>911</v>
      </c>
      <c r="D5053" s="343" t="s">
        <v>1830</v>
      </c>
      <c r="E5053" s="422">
        <v>36526</v>
      </c>
      <c r="F5053" s="343">
        <v>44.963326693533197</v>
      </c>
    </row>
    <row r="5054" spans="1:6" x14ac:dyDescent="0.25">
      <c r="A5054" s="343" t="s">
        <v>1312</v>
      </c>
      <c r="B5054" s="343" t="s">
        <v>1078</v>
      </c>
      <c r="C5054" s="399" t="s">
        <v>911</v>
      </c>
      <c r="D5054" s="343" t="s">
        <v>1830</v>
      </c>
      <c r="E5054" s="422">
        <v>36557</v>
      </c>
      <c r="F5054" s="343">
        <v>51.606893830793602</v>
      </c>
    </row>
    <row r="5055" spans="1:6" x14ac:dyDescent="0.25">
      <c r="A5055" s="343" t="s">
        <v>1312</v>
      </c>
      <c r="B5055" s="343" t="s">
        <v>1078</v>
      </c>
      <c r="C5055" s="399" t="s">
        <v>911</v>
      </c>
      <c r="D5055" s="343" t="s">
        <v>1830</v>
      </c>
      <c r="E5055" s="422">
        <v>36586</v>
      </c>
      <c r="F5055" s="343">
        <v>92.8915821324224</v>
      </c>
    </row>
    <row r="5056" spans="1:6" x14ac:dyDescent="0.25">
      <c r="A5056" s="343" t="s">
        <v>1312</v>
      </c>
      <c r="B5056" s="343" t="s">
        <v>1078</v>
      </c>
      <c r="C5056" s="399" t="s">
        <v>911</v>
      </c>
      <c r="D5056" s="343" t="s">
        <v>1830</v>
      </c>
      <c r="E5056" s="422">
        <v>36617</v>
      </c>
      <c r="F5056" s="343">
        <v>189.44174254567099</v>
      </c>
    </row>
    <row r="5057" spans="1:6" x14ac:dyDescent="0.25">
      <c r="A5057" s="343" t="s">
        <v>1312</v>
      </c>
      <c r="B5057" s="343" t="s">
        <v>1078</v>
      </c>
      <c r="C5057" s="399" t="s">
        <v>911</v>
      </c>
      <c r="D5057" s="343" t="s">
        <v>1830</v>
      </c>
      <c r="E5057" s="422">
        <v>36647</v>
      </c>
      <c r="F5057" s="343">
        <v>251.92340338697801</v>
      </c>
    </row>
    <row r="5058" spans="1:6" x14ac:dyDescent="0.25">
      <c r="A5058" s="343" t="s">
        <v>1312</v>
      </c>
      <c r="B5058" s="343" t="s">
        <v>1078</v>
      </c>
      <c r="C5058" s="399" t="s">
        <v>911</v>
      </c>
      <c r="D5058" s="343" t="s">
        <v>1830</v>
      </c>
      <c r="E5058" s="422">
        <v>36678</v>
      </c>
      <c r="F5058" s="343">
        <v>284.45423602799201</v>
      </c>
    </row>
    <row r="5059" spans="1:6" x14ac:dyDescent="0.25">
      <c r="A5059" s="343" t="s">
        <v>1312</v>
      </c>
      <c r="B5059" s="343" t="s">
        <v>1078</v>
      </c>
      <c r="C5059" s="399" t="s">
        <v>911</v>
      </c>
      <c r="D5059" s="343" t="s">
        <v>1830</v>
      </c>
      <c r="E5059" s="422">
        <v>36708</v>
      </c>
      <c r="F5059" s="343">
        <v>125.45202861945999</v>
      </c>
    </row>
    <row r="5060" spans="1:6" x14ac:dyDescent="0.25">
      <c r="A5060" s="343" t="s">
        <v>1312</v>
      </c>
      <c r="B5060" s="343" t="s">
        <v>1078</v>
      </c>
      <c r="C5060" s="399" t="s">
        <v>911</v>
      </c>
      <c r="D5060" s="343" t="s">
        <v>1830</v>
      </c>
      <c r="E5060" s="422">
        <v>36739</v>
      </c>
      <c r="F5060" s="343">
        <v>54.279460897819298</v>
      </c>
    </row>
    <row r="5061" spans="1:6" x14ac:dyDescent="0.25">
      <c r="A5061" s="343" t="s">
        <v>1312</v>
      </c>
      <c r="B5061" s="343" t="s">
        <v>1078</v>
      </c>
      <c r="C5061" s="399" t="s">
        <v>911</v>
      </c>
      <c r="D5061" s="343" t="s">
        <v>1830</v>
      </c>
      <c r="E5061" s="422">
        <v>36770</v>
      </c>
      <c r="F5061" s="343">
        <v>43.404622742563603</v>
      </c>
    </row>
    <row r="5062" spans="1:6" x14ac:dyDescent="0.25">
      <c r="A5062" s="343" t="s">
        <v>1312</v>
      </c>
      <c r="B5062" s="343" t="s">
        <v>1078</v>
      </c>
      <c r="C5062" s="399" t="s">
        <v>911</v>
      </c>
      <c r="D5062" s="343" t="s">
        <v>1830</v>
      </c>
      <c r="E5062" s="422">
        <v>36800</v>
      </c>
      <c r="F5062" s="343">
        <v>39.834846267682103</v>
      </c>
    </row>
    <row r="5063" spans="1:6" x14ac:dyDescent="0.25">
      <c r="A5063" s="343" t="s">
        <v>1312</v>
      </c>
      <c r="B5063" s="343" t="s">
        <v>1078</v>
      </c>
      <c r="C5063" s="399" t="s">
        <v>911</v>
      </c>
      <c r="D5063" s="343" t="s">
        <v>1830</v>
      </c>
      <c r="E5063" s="422">
        <v>36831</v>
      </c>
      <c r="F5063" s="343">
        <v>43.037220766908398</v>
      </c>
    </row>
    <row r="5064" spans="1:6" x14ac:dyDescent="0.25">
      <c r="A5064" s="343" t="s">
        <v>1312</v>
      </c>
      <c r="B5064" s="343" t="s">
        <v>1078</v>
      </c>
      <c r="C5064" s="399" t="s">
        <v>911</v>
      </c>
      <c r="D5064" s="343" t="s">
        <v>1830</v>
      </c>
      <c r="E5064" s="422">
        <v>36861</v>
      </c>
      <c r="F5064" s="343">
        <v>38.101677358109001</v>
      </c>
    </row>
    <row r="5065" spans="1:6" x14ac:dyDescent="0.25">
      <c r="A5065" s="343" t="s">
        <v>1312</v>
      </c>
      <c r="B5065" s="343" t="s">
        <v>1078</v>
      </c>
      <c r="C5065" s="399" t="s">
        <v>911</v>
      </c>
      <c r="D5065" s="343" t="s">
        <v>1830</v>
      </c>
      <c r="E5065" s="422">
        <v>36892</v>
      </c>
      <c r="F5065" s="343">
        <v>35.138065428608201</v>
      </c>
    </row>
    <row r="5066" spans="1:6" x14ac:dyDescent="0.25">
      <c r="A5066" s="343" t="s">
        <v>1312</v>
      </c>
      <c r="B5066" s="343" t="s">
        <v>1078</v>
      </c>
      <c r="C5066" s="399" t="s">
        <v>911</v>
      </c>
      <c r="D5066" s="343" t="s">
        <v>1830</v>
      </c>
      <c r="E5066" s="422">
        <v>36923</v>
      </c>
      <c r="F5066" s="343">
        <v>40.3298987273214</v>
      </c>
    </row>
    <row r="5067" spans="1:6" x14ac:dyDescent="0.25">
      <c r="A5067" s="343" t="s">
        <v>1312</v>
      </c>
      <c r="B5067" s="343" t="s">
        <v>1078</v>
      </c>
      <c r="C5067" s="399" t="s">
        <v>911</v>
      </c>
      <c r="D5067" s="343" t="s">
        <v>1830</v>
      </c>
      <c r="E5067" s="422">
        <v>36951</v>
      </c>
      <c r="F5067" s="343">
        <v>72.593171608128301</v>
      </c>
    </row>
    <row r="5068" spans="1:6" x14ac:dyDescent="0.25">
      <c r="A5068" s="343" t="s">
        <v>1312</v>
      </c>
      <c r="B5068" s="343" t="s">
        <v>1078</v>
      </c>
      <c r="C5068" s="399" t="s">
        <v>911</v>
      </c>
      <c r="D5068" s="343" t="s">
        <v>1830</v>
      </c>
      <c r="E5068" s="422">
        <v>36982</v>
      </c>
      <c r="F5068" s="343">
        <v>148.045459132736</v>
      </c>
    </row>
    <row r="5069" spans="1:6" x14ac:dyDescent="0.25">
      <c r="A5069" s="343" t="s">
        <v>1312</v>
      </c>
      <c r="B5069" s="343" t="s">
        <v>1078</v>
      </c>
      <c r="C5069" s="399" t="s">
        <v>911</v>
      </c>
      <c r="D5069" s="343" t="s">
        <v>1830</v>
      </c>
      <c r="E5069" s="422">
        <v>37012</v>
      </c>
      <c r="F5069" s="343">
        <v>196.87380098773801</v>
      </c>
    </row>
    <row r="5070" spans="1:6" x14ac:dyDescent="0.25">
      <c r="A5070" s="343" t="s">
        <v>1312</v>
      </c>
      <c r="B5070" s="343" t="s">
        <v>1078</v>
      </c>
      <c r="C5070" s="399" t="s">
        <v>911</v>
      </c>
      <c r="D5070" s="343" t="s">
        <v>1830</v>
      </c>
      <c r="E5070" s="422">
        <v>37043</v>
      </c>
      <c r="F5070" s="343">
        <v>222.29608643334399</v>
      </c>
    </row>
    <row r="5071" spans="1:6" x14ac:dyDescent="0.25">
      <c r="A5071" s="343" t="s">
        <v>1312</v>
      </c>
      <c r="B5071" s="343" t="s">
        <v>1078</v>
      </c>
      <c r="C5071" s="399" t="s">
        <v>911</v>
      </c>
      <c r="D5071" s="343" t="s">
        <v>1830</v>
      </c>
      <c r="E5071" s="422">
        <v>37073</v>
      </c>
      <c r="F5071" s="343">
        <v>98.038599764376897</v>
      </c>
    </row>
    <row r="5072" spans="1:6" x14ac:dyDescent="0.25">
      <c r="A5072" s="343" t="s">
        <v>1312</v>
      </c>
      <c r="B5072" s="343" t="s">
        <v>1078</v>
      </c>
      <c r="C5072" s="399" t="s">
        <v>911</v>
      </c>
      <c r="D5072" s="343" t="s">
        <v>1830</v>
      </c>
      <c r="E5072" s="422">
        <v>37104</v>
      </c>
      <c r="F5072" s="343">
        <v>42.418463861826901</v>
      </c>
    </row>
    <row r="5073" spans="1:6" x14ac:dyDescent="0.25">
      <c r="A5073" s="343" t="s">
        <v>1312</v>
      </c>
      <c r="B5073" s="343" t="s">
        <v>1078</v>
      </c>
      <c r="C5073" s="399" t="s">
        <v>911</v>
      </c>
      <c r="D5073" s="343" t="s">
        <v>1830</v>
      </c>
      <c r="E5073" s="422">
        <v>37135</v>
      </c>
      <c r="F5073" s="343">
        <v>33.919965135756101</v>
      </c>
    </row>
    <row r="5074" spans="1:6" x14ac:dyDescent="0.25">
      <c r="A5074" s="343" t="s">
        <v>1312</v>
      </c>
      <c r="B5074" s="343" t="s">
        <v>1078</v>
      </c>
      <c r="C5074" s="399" t="s">
        <v>911</v>
      </c>
      <c r="D5074" s="343" t="s">
        <v>1830</v>
      </c>
      <c r="E5074" s="422">
        <v>37165</v>
      </c>
      <c r="F5074" s="343">
        <v>39.381134994759101</v>
      </c>
    </row>
    <row r="5075" spans="1:6" x14ac:dyDescent="0.25">
      <c r="A5075" s="343" t="s">
        <v>1312</v>
      </c>
      <c r="B5075" s="343" t="s">
        <v>1078</v>
      </c>
      <c r="C5075" s="399" t="s">
        <v>911</v>
      </c>
      <c r="D5075" s="343" t="s">
        <v>1830</v>
      </c>
      <c r="E5075" s="422">
        <v>37196</v>
      </c>
      <c r="F5075" s="343">
        <v>42.547035061508403</v>
      </c>
    </row>
    <row r="5076" spans="1:6" x14ac:dyDescent="0.25">
      <c r="A5076" s="343" t="s">
        <v>1312</v>
      </c>
      <c r="B5076" s="343" t="s">
        <v>1078</v>
      </c>
      <c r="C5076" s="399" t="s">
        <v>911</v>
      </c>
      <c r="D5076" s="343" t="s">
        <v>1830</v>
      </c>
      <c r="E5076" s="422">
        <v>37226</v>
      </c>
      <c r="F5076" s="343">
        <v>37.667706547264601</v>
      </c>
    </row>
    <row r="5077" spans="1:6" x14ac:dyDescent="0.25">
      <c r="A5077" s="343" t="s">
        <v>1312</v>
      </c>
      <c r="B5077" s="343" t="s">
        <v>1078</v>
      </c>
      <c r="C5077" s="399" t="s">
        <v>911</v>
      </c>
      <c r="D5077" s="343" t="s">
        <v>1830</v>
      </c>
      <c r="E5077" s="422">
        <v>37257</v>
      </c>
      <c r="F5077" s="343">
        <v>34.737849590280803</v>
      </c>
    </row>
    <row r="5078" spans="1:6" x14ac:dyDescent="0.25">
      <c r="A5078" s="343" t="s">
        <v>1312</v>
      </c>
      <c r="B5078" s="343" t="s">
        <v>1078</v>
      </c>
      <c r="C5078" s="399" t="s">
        <v>911</v>
      </c>
      <c r="D5078" s="343" t="s">
        <v>1830</v>
      </c>
      <c r="E5078" s="422">
        <v>37288</v>
      </c>
      <c r="F5078" s="343">
        <v>39.870548901657003</v>
      </c>
    </row>
    <row r="5079" spans="1:6" x14ac:dyDescent="0.25">
      <c r="A5079" s="343" t="s">
        <v>1312</v>
      </c>
      <c r="B5079" s="343" t="s">
        <v>1078</v>
      </c>
      <c r="C5079" s="399" t="s">
        <v>911</v>
      </c>
      <c r="D5079" s="343" t="s">
        <v>1830</v>
      </c>
      <c r="E5079" s="422">
        <v>37316</v>
      </c>
      <c r="F5079" s="343">
        <v>71.766349280899604</v>
      </c>
    </row>
    <row r="5080" spans="1:6" x14ac:dyDescent="0.25">
      <c r="A5080" s="343" t="s">
        <v>1312</v>
      </c>
      <c r="B5080" s="343" t="s">
        <v>1078</v>
      </c>
      <c r="C5080" s="399" t="s">
        <v>911</v>
      </c>
      <c r="D5080" s="343" t="s">
        <v>1830</v>
      </c>
      <c r="E5080" s="422">
        <v>37347</v>
      </c>
      <c r="F5080" s="343">
        <v>146.359249695345</v>
      </c>
    </row>
    <row r="5081" spans="1:6" x14ac:dyDescent="0.25">
      <c r="A5081" s="343" t="s">
        <v>1312</v>
      </c>
      <c r="B5081" s="343" t="s">
        <v>1078</v>
      </c>
      <c r="C5081" s="399" t="s">
        <v>911</v>
      </c>
      <c r="D5081" s="343" t="s">
        <v>1830</v>
      </c>
      <c r="E5081" s="422">
        <v>37377</v>
      </c>
      <c r="F5081" s="343">
        <v>194.631446084418</v>
      </c>
    </row>
    <row r="5082" spans="1:6" x14ac:dyDescent="0.25">
      <c r="A5082" s="343" t="s">
        <v>1312</v>
      </c>
      <c r="B5082" s="343" t="s">
        <v>1078</v>
      </c>
      <c r="C5082" s="399" t="s">
        <v>911</v>
      </c>
      <c r="D5082" s="343" t="s">
        <v>1830</v>
      </c>
      <c r="E5082" s="422">
        <v>37408</v>
      </c>
      <c r="F5082" s="343">
        <v>219.76417656569399</v>
      </c>
    </row>
    <row r="5083" spans="1:6" x14ac:dyDescent="0.25">
      <c r="A5083" s="343" t="s">
        <v>1312</v>
      </c>
      <c r="B5083" s="343" t="s">
        <v>1078</v>
      </c>
      <c r="C5083" s="399" t="s">
        <v>911</v>
      </c>
      <c r="D5083" s="343" t="s">
        <v>1830</v>
      </c>
      <c r="E5083" s="422">
        <v>37438</v>
      </c>
      <c r="F5083" s="343">
        <v>96.921958881774302</v>
      </c>
    </row>
    <row r="5084" spans="1:6" x14ac:dyDescent="0.25">
      <c r="A5084" s="343" t="s">
        <v>1312</v>
      </c>
      <c r="B5084" s="343" t="s">
        <v>1078</v>
      </c>
      <c r="C5084" s="399" t="s">
        <v>911</v>
      </c>
      <c r="D5084" s="343" t="s">
        <v>1830</v>
      </c>
      <c r="E5084" s="422">
        <v>37469</v>
      </c>
      <c r="F5084" s="343">
        <v>41.9353256791197</v>
      </c>
    </row>
    <row r="5085" spans="1:6" x14ac:dyDescent="0.25">
      <c r="A5085" s="343" t="s">
        <v>1312</v>
      </c>
      <c r="B5085" s="343" t="s">
        <v>1078</v>
      </c>
      <c r="C5085" s="399" t="s">
        <v>911</v>
      </c>
      <c r="D5085" s="343" t="s">
        <v>1830</v>
      </c>
      <c r="E5085" s="422">
        <v>37500</v>
      </c>
      <c r="F5085" s="343">
        <v>33.533623226568501</v>
      </c>
    </row>
    <row r="5086" spans="1:6" x14ac:dyDescent="0.25">
      <c r="A5086" s="343" t="s">
        <v>1312</v>
      </c>
      <c r="B5086" s="343" t="s">
        <v>1078</v>
      </c>
      <c r="C5086" s="399" t="s">
        <v>911</v>
      </c>
      <c r="D5086" s="343" t="s">
        <v>1830</v>
      </c>
      <c r="E5086" s="422">
        <v>37530</v>
      </c>
      <c r="F5086" s="343">
        <v>43.230754517880698</v>
      </c>
    </row>
    <row r="5087" spans="1:6" x14ac:dyDescent="0.25">
      <c r="A5087" s="343" t="s">
        <v>1312</v>
      </c>
      <c r="B5087" s="343" t="s">
        <v>1078</v>
      </c>
      <c r="C5087" s="399" t="s">
        <v>911</v>
      </c>
      <c r="D5087" s="343" t="s">
        <v>1830</v>
      </c>
      <c r="E5087" s="422">
        <v>37561</v>
      </c>
      <c r="F5087" s="343">
        <v>46.706130446786702</v>
      </c>
    </row>
    <row r="5088" spans="1:6" x14ac:dyDescent="0.25">
      <c r="A5088" s="343" t="s">
        <v>1312</v>
      </c>
      <c r="B5088" s="343" t="s">
        <v>1078</v>
      </c>
      <c r="C5088" s="399" t="s">
        <v>911</v>
      </c>
      <c r="D5088" s="343" t="s">
        <v>1830</v>
      </c>
      <c r="E5088" s="422">
        <v>37591</v>
      </c>
      <c r="F5088" s="343">
        <v>41.349833498020601</v>
      </c>
    </row>
    <row r="5089" spans="1:6" x14ac:dyDescent="0.25">
      <c r="A5089" s="343" t="s">
        <v>1312</v>
      </c>
      <c r="B5089" s="343" t="s">
        <v>1078</v>
      </c>
      <c r="C5089" s="399" t="s">
        <v>911</v>
      </c>
      <c r="D5089" s="343" t="s">
        <v>1830</v>
      </c>
      <c r="E5089" s="422">
        <v>37622</v>
      </c>
      <c r="F5089" s="343">
        <v>38.133574573621203</v>
      </c>
    </row>
    <row r="5090" spans="1:6" x14ac:dyDescent="0.25">
      <c r="A5090" s="343" t="s">
        <v>1312</v>
      </c>
      <c r="B5090" s="343" t="s">
        <v>1078</v>
      </c>
      <c r="C5090" s="399" t="s">
        <v>911</v>
      </c>
      <c r="D5090" s="343" t="s">
        <v>1830</v>
      </c>
      <c r="E5090" s="422">
        <v>37653</v>
      </c>
      <c r="F5090" s="343">
        <v>43.768010045674799</v>
      </c>
    </row>
    <row r="5091" spans="1:6" x14ac:dyDescent="0.25">
      <c r="A5091" s="343" t="s">
        <v>1312</v>
      </c>
      <c r="B5091" s="343" t="s">
        <v>1078</v>
      </c>
      <c r="C5091" s="399" t="s">
        <v>911</v>
      </c>
      <c r="D5091" s="343" t="s">
        <v>1830</v>
      </c>
      <c r="E5091" s="422">
        <v>37681</v>
      </c>
      <c r="F5091" s="343">
        <v>78.781716901250903</v>
      </c>
    </row>
    <row r="5092" spans="1:6" x14ac:dyDescent="0.25">
      <c r="A5092" s="343" t="s">
        <v>1312</v>
      </c>
      <c r="B5092" s="343" t="s">
        <v>1078</v>
      </c>
      <c r="C5092" s="399" t="s">
        <v>911</v>
      </c>
      <c r="D5092" s="343" t="s">
        <v>1830</v>
      </c>
      <c r="E5092" s="422">
        <v>37712</v>
      </c>
      <c r="F5092" s="343">
        <v>160.66628846128299</v>
      </c>
    </row>
    <row r="5093" spans="1:6" x14ac:dyDescent="0.25">
      <c r="A5093" s="343" t="s">
        <v>1312</v>
      </c>
      <c r="B5093" s="343" t="s">
        <v>1078</v>
      </c>
      <c r="C5093" s="399" t="s">
        <v>911</v>
      </c>
      <c r="D5093" s="343" t="s">
        <v>1830</v>
      </c>
      <c r="E5093" s="422">
        <v>37742</v>
      </c>
      <c r="F5093" s="343">
        <v>213.65723126708701</v>
      </c>
    </row>
    <row r="5094" spans="1:6" x14ac:dyDescent="0.25">
      <c r="A5094" s="343" t="s">
        <v>1312</v>
      </c>
      <c r="B5094" s="343" t="s">
        <v>1078</v>
      </c>
      <c r="C5094" s="399" t="s">
        <v>911</v>
      </c>
      <c r="D5094" s="343" t="s">
        <v>1830</v>
      </c>
      <c r="E5094" s="422">
        <v>37773</v>
      </c>
      <c r="F5094" s="343">
        <v>241.24675863709999</v>
      </c>
    </row>
    <row r="5095" spans="1:6" x14ac:dyDescent="0.25">
      <c r="A5095" s="343" t="s">
        <v>1312</v>
      </c>
      <c r="B5095" s="343" t="s">
        <v>1078</v>
      </c>
      <c r="C5095" s="399" t="s">
        <v>911</v>
      </c>
      <c r="D5095" s="343" t="s">
        <v>1830</v>
      </c>
      <c r="E5095" s="422">
        <v>37803</v>
      </c>
      <c r="F5095" s="343">
        <v>106.39635989078801</v>
      </c>
    </row>
    <row r="5096" spans="1:6" x14ac:dyDescent="0.25">
      <c r="A5096" s="343" t="s">
        <v>1312</v>
      </c>
      <c r="B5096" s="343" t="s">
        <v>1078</v>
      </c>
      <c r="C5096" s="399" t="s">
        <v>911</v>
      </c>
      <c r="D5096" s="343" t="s">
        <v>1830</v>
      </c>
      <c r="E5096" s="422">
        <v>37834</v>
      </c>
      <c r="F5096" s="343">
        <v>46.0346247080656</v>
      </c>
    </row>
    <row r="5097" spans="1:6" x14ac:dyDescent="0.25">
      <c r="A5097" s="343" t="s">
        <v>1312</v>
      </c>
      <c r="B5097" s="343" t="s">
        <v>1078</v>
      </c>
      <c r="C5097" s="399" t="s">
        <v>911</v>
      </c>
      <c r="D5097" s="343" t="s">
        <v>1830</v>
      </c>
      <c r="E5097" s="422">
        <v>37865</v>
      </c>
      <c r="F5097" s="343">
        <v>36.811631609800301</v>
      </c>
    </row>
    <row r="5098" spans="1:6" x14ac:dyDescent="0.25">
      <c r="A5098" s="343" t="s">
        <v>1312</v>
      </c>
      <c r="B5098" s="343" t="s">
        <v>1078</v>
      </c>
      <c r="C5098" s="399" t="s">
        <v>911</v>
      </c>
      <c r="D5098" s="343" t="s">
        <v>1830</v>
      </c>
      <c r="E5098" s="422">
        <v>37895</v>
      </c>
      <c r="F5098" s="343">
        <v>39.851968619815203</v>
      </c>
    </row>
    <row r="5099" spans="1:6" x14ac:dyDescent="0.25">
      <c r="A5099" s="343" t="s">
        <v>1312</v>
      </c>
      <c r="B5099" s="343" t="s">
        <v>1078</v>
      </c>
      <c r="C5099" s="399" t="s">
        <v>911</v>
      </c>
      <c r="D5099" s="343" t="s">
        <v>1830</v>
      </c>
      <c r="E5099" s="422">
        <v>37926</v>
      </c>
      <c r="F5099" s="343">
        <v>43.055719606940301</v>
      </c>
    </row>
    <row r="5100" spans="1:6" x14ac:dyDescent="0.25">
      <c r="A5100" s="343" t="s">
        <v>1312</v>
      </c>
      <c r="B5100" s="343" t="s">
        <v>1078</v>
      </c>
      <c r="C5100" s="399" t="s">
        <v>911</v>
      </c>
      <c r="D5100" s="343" t="s">
        <v>1830</v>
      </c>
      <c r="E5100" s="422">
        <v>37956</v>
      </c>
      <c r="F5100" s="343">
        <v>38.1180547361514</v>
      </c>
    </row>
    <row r="5101" spans="1:6" x14ac:dyDescent="0.25">
      <c r="A5101" s="343" t="s">
        <v>1312</v>
      </c>
      <c r="B5101" s="343" t="s">
        <v>1078</v>
      </c>
      <c r="C5101" s="399" t="s">
        <v>911</v>
      </c>
      <c r="D5101" s="343" t="s">
        <v>1830</v>
      </c>
      <c r="E5101" s="422">
        <v>37987</v>
      </c>
      <c r="F5101" s="343">
        <v>35.1531689469073</v>
      </c>
    </row>
    <row r="5102" spans="1:6" x14ac:dyDescent="0.25">
      <c r="A5102" s="343" t="s">
        <v>1312</v>
      </c>
      <c r="B5102" s="343" t="s">
        <v>1078</v>
      </c>
      <c r="C5102" s="399" t="s">
        <v>911</v>
      </c>
      <c r="D5102" s="343" t="s">
        <v>1830</v>
      </c>
      <c r="E5102" s="422">
        <v>38018</v>
      </c>
      <c r="F5102" s="343">
        <v>40.3472338695952</v>
      </c>
    </row>
    <row r="5103" spans="1:6" x14ac:dyDescent="0.25">
      <c r="A5103" s="343" t="s">
        <v>1312</v>
      </c>
      <c r="B5103" s="343" t="s">
        <v>1078</v>
      </c>
      <c r="C5103" s="399" t="s">
        <v>911</v>
      </c>
      <c r="D5103" s="343" t="s">
        <v>1830</v>
      </c>
      <c r="E5103" s="422">
        <v>38047</v>
      </c>
      <c r="F5103" s="343">
        <v>72.624374586505098</v>
      </c>
    </row>
    <row r="5104" spans="1:6" x14ac:dyDescent="0.25">
      <c r="A5104" s="343" t="s">
        <v>1312</v>
      </c>
      <c r="B5104" s="343" t="s">
        <v>1078</v>
      </c>
      <c r="C5104" s="399" t="s">
        <v>911</v>
      </c>
      <c r="D5104" s="343" t="s">
        <v>1830</v>
      </c>
      <c r="E5104" s="422">
        <v>38078</v>
      </c>
      <c r="F5104" s="343">
        <v>148.10909403334401</v>
      </c>
    </row>
    <row r="5105" spans="1:6" x14ac:dyDescent="0.25">
      <c r="A5105" s="343" t="s">
        <v>1312</v>
      </c>
      <c r="B5105" s="343" t="s">
        <v>1078</v>
      </c>
      <c r="C5105" s="399" t="s">
        <v>911</v>
      </c>
      <c r="D5105" s="343" t="s">
        <v>1830</v>
      </c>
      <c r="E5105" s="422">
        <v>38108</v>
      </c>
      <c r="F5105" s="343">
        <v>196.958423946332</v>
      </c>
    </row>
    <row r="5106" spans="1:6" x14ac:dyDescent="0.25">
      <c r="A5106" s="343" t="s">
        <v>1312</v>
      </c>
      <c r="B5106" s="343" t="s">
        <v>1078</v>
      </c>
      <c r="C5106" s="399" t="s">
        <v>911</v>
      </c>
      <c r="D5106" s="343" t="s">
        <v>1830</v>
      </c>
      <c r="E5106" s="422">
        <v>38139</v>
      </c>
      <c r="F5106" s="343">
        <v>222.39163674234101</v>
      </c>
    </row>
    <row r="5107" spans="1:6" x14ac:dyDescent="0.25">
      <c r="A5107" s="343" t="s">
        <v>1312</v>
      </c>
      <c r="B5107" s="343" t="s">
        <v>1078</v>
      </c>
      <c r="C5107" s="399" t="s">
        <v>911</v>
      </c>
      <c r="D5107" s="343" t="s">
        <v>1830</v>
      </c>
      <c r="E5107" s="422">
        <v>38169</v>
      </c>
      <c r="F5107" s="343">
        <v>98.080740040669795</v>
      </c>
    </row>
    <row r="5108" spans="1:6" x14ac:dyDescent="0.25">
      <c r="A5108" s="343" t="s">
        <v>1312</v>
      </c>
      <c r="B5108" s="343" t="s">
        <v>1078</v>
      </c>
      <c r="C5108" s="399" t="s">
        <v>911</v>
      </c>
      <c r="D5108" s="343" t="s">
        <v>1830</v>
      </c>
      <c r="E5108" s="422">
        <v>38200</v>
      </c>
      <c r="F5108" s="343">
        <v>42.436696739401199</v>
      </c>
    </row>
    <row r="5109" spans="1:6" x14ac:dyDescent="0.25">
      <c r="A5109" s="343" t="s">
        <v>1312</v>
      </c>
      <c r="B5109" s="343" t="s">
        <v>1078</v>
      </c>
      <c r="C5109" s="399" t="s">
        <v>911</v>
      </c>
      <c r="D5109" s="343" t="s">
        <v>1830</v>
      </c>
      <c r="E5109" s="422">
        <v>38231</v>
      </c>
      <c r="F5109" s="343">
        <v>33.934545073720301</v>
      </c>
    </row>
    <row r="5110" spans="1:6" x14ac:dyDescent="0.25">
      <c r="A5110" s="343" t="s">
        <v>1312</v>
      </c>
      <c r="B5110" s="343" t="s">
        <v>1078</v>
      </c>
      <c r="C5110" s="399" t="s">
        <v>911</v>
      </c>
      <c r="D5110" s="343" t="s">
        <v>1830</v>
      </c>
      <c r="E5110" s="422">
        <v>38261</v>
      </c>
      <c r="F5110" s="343">
        <v>72.665869545741202</v>
      </c>
    </row>
    <row r="5111" spans="1:6" x14ac:dyDescent="0.25">
      <c r="A5111" s="343" t="s">
        <v>1312</v>
      </c>
      <c r="B5111" s="343" t="s">
        <v>1078</v>
      </c>
      <c r="C5111" s="399" t="s">
        <v>911</v>
      </c>
      <c r="D5111" s="343" t="s">
        <v>1830</v>
      </c>
      <c r="E5111" s="422">
        <v>38292</v>
      </c>
      <c r="F5111" s="343">
        <v>78.507572210630698</v>
      </c>
    </row>
    <row r="5112" spans="1:6" x14ac:dyDescent="0.25">
      <c r="A5112" s="343" t="s">
        <v>1312</v>
      </c>
      <c r="B5112" s="343" t="s">
        <v>1078</v>
      </c>
      <c r="C5112" s="399" t="s">
        <v>911</v>
      </c>
      <c r="D5112" s="343" t="s">
        <v>1830</v>
      </c>
      <c r="E5112" s="422">
        <v>38322</v>
      </c>
      <c r="F5112" s="343">
        <v>69.504260108680299</v>
      </c>
    </row>
    <row r="5113" spans="1:6" x14ac:dyDescent="0.25">
      <c r="A5113" s="343" t="s">
        <v>1312</v>
      </c>
      <c r="B5113" s="343" t="s">
        <v>1078</v>
      </c>
      <c r="C5113" s="399" t="s">
        <v>911</v>
      </c>
      <c r="D5113" s="343" t="s">
        <v>1830</v>
      </c>
      <c r="E5113" s="422">
        <v>38353</v>
      </c>
      <c r="F5113" s="343">
        <v>64.098102986692794</v>
      </c>
    </row>
    <row r="5114" spans="1:6" x14ac:dyDescent="0.25">
      <c r="A5114" s="343" t="s">
        <v>1312</v>
      </c>
      <c r="B5114" s="343" t="s">
        <v>1078</v>
      </c>
      <c r="C5114" s="399" t="s">
        <v>911</v>
      </c>
      <c r="D5114" s="343" t="s">
        <v>1830</v>
      </c>
      <c r="E5114" s="422">
        <v>38384</v>
      </c>
      <c r="F5114" s="343">
        <v>73.568933591946205</v>
      </c>
    </row>
    <row r="5115" spans="1:6" x14ac:dyDescent="0.25">
      <c r="A5115" s="343" t="s">
        <v>1312</v>
      </c>
      <c r="B5115" s="343" t="s">
        <v>1078</v>
      </c>
      <c r="C5115" s="399" t="s">
        <v>911</v>
      </c>
      <c r="D5115" s="343" t="s">
        <v>1830</v>
      </c>
      <c r="E5115" s="422">
        <v>38412</v>
      </c>
      <c r="F5115" s="343">
        <v>132.42290186186801</v>
      </c>
    </row>
    <row r="5116" spans="1:6" x14ac:dyDescent="0.25">
      <c r="A5116" s="343" t="s">
        <v>1312</v>
      </c>
      <c r="B5116" s="343" t="s">
        <v>1078</v>
      </c>
      <c r="C5116" s="399" t="s">
        <v>911</v>
      </c>
      <c r="D5116" s="343" t="s">
        <v>1830</v>
      </c>
      <c r="E5116" s="422">
        <v>38443</v>
      </c>
      <c r="F5116" s="343">
        <v>270.06134146692</v>
      </c>
    </row>
    <row r="5117" spans="1:6" x14ac:dyDescent="0.25">
      <c r="A5117" s="343" t="s">
        <v>1312</v>
      </c>
      <c r="B5117" s="343" t="s">
        <v>1078</v>
      </c>
      <c r="C5117" s="399" t="s">
        <v>911</v>
      </c>
      <c r="D5117" s="343" t="s">
        <v>1830</v>
      </c>
      <c r="E5117" s="422">
        <v>38473</v>
      </c>
      <c r="F5117" s="343">
        <v>359.13295217498103</v>
      </c>
    </row>
    <row r="5118" spans="1:6" x14ac:dyDescent="0.25">
      <c r="A5118" s="343" t="s">
        <v>1312</v>
      </c>
      <c r="B5118" s="343" t="s">
        <v>1078</v>
      </c>
      <c r="C5118" s="399" t="s">
        <v>911</v>
      </c>
      <c r="D5118" s="343" t="s">
        <v>1830</v>
      </c>
      <c r="E5118" s="422">
        <v>38504</v>
      </c>
      <c r="F5118" s="343">
        <v>405.50773834413798</v>
      </c>
    </row>
    <row r="5119" spans="1:6" x14ac:dyDescent="0.25">
      <c r="A5119" s="343" t="s">
        <v>1312</v>
      </c>
      <c r="B5119" s="343" t="s">
        <v>1078</v>
      </c>
      <c r="C5119" s="399" t="s">
        <v>911</v>
      </c>
      <c r="D5119" s="343" t="s">
        <v>1830</v>
      </c>
      <c r="E5119" s="422">
        <v>38534</v>
      </c>
      <c r="F5119" s="343">
        <v>178.839904465882</v>
      </c>
    </row>
    <row r="5120" spans="1:6" x14ac:dyDescent="0.25">
      <c r="A5120" s="343" t="s">
        <v>1312</v>
      </c>
      <c r="B5120" s="343" t="s">
        <v>1078</v>
      </c>
      <c r="C5120" s="399" t="s">
        <v>911</v>
      </c>
      <c r="D5120" s="343" t="s">
        <v>1830</v>
      </c>
      <c r="E5120" s="422">
        <v>38565</v>
      </c>
      <c r="F5120" s="343">
        <v>77.378849176455105</v>
      </c>
    </row>
    <row r="5121" spans="1:6" x14ac:dyDescent="0.25">
      <c r="A5121" s="343" t="s">
        <v>1312</v>
      </c>
      <c r="B5121" s="343" t="s">
        <v>1078</v>
      </c>
      <c r="C5121" s="399" t="s">
        <v>911</v>
      </c>
      <c r="D5121" s="343" t="s">
        <v>1830</v>
      </c>
      <c r="E5121" s="422">
        <v>38596</v>
      </c>
      <c r="F5121" s="343">
        <v>61.876070638953202</v>
      </c>
    </row>
    <row r="5122" spans="1:6" x14ac:dyDescent="0.25">
      <c r="A5122" s="343" t="s">
        <v>1312</v>
      </c>
      <c r="B5122" s="343" t="s">
        <v>1078</v>
      </c>
      <c r="C5122" s="399" t="s">
        <v>911</v>
      </c>
      <c r="D5122" s="343" t="s">
        <v>1830</v>
      </c>
      <c r="E5122" s="422">
        <v>38626</v>
      </c>
      <c r="F5122" s="343">
        <v>84.399445887675597</v>
      </c>
    </row>
    <row r="5123" spans="1:6" x14ac:dyDescent="0.25">
      <c r="A5123" s="343" t="s">
        <v>1312</v>
      </c>
      <c r="B5123" s="343" t="s">
        <v>1078</v>
      </c>
      <c r="C5123" s="399" t="s">
        <v>911</v>
      </c>
      <c r="D5123" s="343" t="s">
        <v>1830</v>
      </c>
      <c r="E5123" s="422">
        <v>38657</v>
      </c>
      <c r="F5123" s="343">
        <v>91.1844258382269</v>
      </c>
    </row>
    <row r="5124" spans="1:6" x14ac:dyDescent="0.25">
      <c r="A5124" s="343" t="s">
        <v>1312</v>
      </c>
      <c r="B5124" s="343" t="s">
        <v>1078</v>
      </c>
      <c r="C5124" s="399" t="s">
        <v>911</v>
      </c>
      <c r="D5124" s="343" t="s">
        <v>1830</v>
      </c>
      <c r="E5124" s="422">
        <v>38687</v>
      </c>
      <c r="F5124" s="343">
        <v>80.727321873069002</v>
      </c>
    </row>
    <row r="5125" spans="1:6" x14ac:dyDescent="0.25">
      <c r="A5125" s="343" t="s">
        <v>1312</v>
      </c>
      <c r="B5125" s="343" t="s">
        <v>1078</v>
      </c>
      <c r="C5125" s="399" t="s">
        <v>911</v>
      </c>
      <c r="D5125" s="343" t="s">
        <v>1830</v>
      </c>
      <c r="E5125" s="422">
        <v>38718</v>
      </c>
      <c r="F5125" s="343">
        <v>74.448216313198998</v>
      </c>
    </row>
    <row r="5126" spans="1:6" x14ac:dyDescent="0.25">
      <c r="A5126" s="343" t="s">
        <v>1312</v>
      </c>
      <c r="B5126" s="343" t="s">
        <v>1078</v>
      </c>
      <c r="C5126" s="399" t="s">
        <v>911</v>
      </c>
      <c r="D5126" s="343" t="s">
        <v>1830</v>
      </c>
      <c r="E5126" s="422">
        <v>38749</v>
      </c>
      <c r="F5126" s="343">
        <v>85.448330399445098</v>
      </c>
    </row>
    <row r="5127" spans="1:6" x14ac:dyDescent="0.25">
      <c r="A5127" s="343" t="s">
        <v>1312</v>
      </c>
      <c r="B5127" s="343" t="s">
        <v>1078</v>
      </c>
      <c r="C5127" s="399" t="s">
        <v>911</v>
      </c>
      <c r="D5127" s="343" t="s">
        <v>1830</v>
      </c>
      <c r="E5127" s="422">
        <v>38777</v>
      </c>
      <c r="F5127" s="343">
        <v>153.80562580269401</v>
      </c>
    </row>
    <row r="5128" spans="1:6" x14ac:dyDescent="0.25">
      <c r="A5128" s="343" t="s">
        <v>1312</v>
      </c>
      <c r="B5128" s="343" t="s">
        <v>1078</v>
      </c>
      <c r="C5128" s="399" t="s">
        <v>911</v>
      </c>
      <c r="D5128" s="343" t="s">
        <v>1830</v>
      </c>
      <c r="E5128" s="422">
        <v>38808</v>
      </c>
      <c r="F5128" s="343">
        <v>313.66895790248299</v>
      </c>
    </row>
    <row r="5129" spans="1:6" x14ac:dyDescent="0.25">
      <c r="A5129" s="343" t="s">
        <v>1312</v>
      </c>
      <c r="B5129" s="343" t="s">
        <v>1078</v>
      </c>
      <c r="C5129" s="399" t="s">
        <v>911</v>
      </c>
      <c r="D5129" s="343" t="s">
        <v>1830</v>
      </c>
      <c r="E5129" s="422">
        <v>38838</v>
      </c>
      <c r="F5129" s="343">
        <v>417.12322928295401</v>
      </c>
    </row>
    <row r="5130" spans="1:6" x14ac:dyDescent="0.25">
      <c r="A5130" s="343" t="s">
        <v>1312</v>
      </c>
      <c r="B5130" s="343" t="s">
        <v>1078</v>
      </c>
      <c r="C5130" s="399" t="s">
        <v>911</v>
      </c>
      <c r="D5130" s="343" t="s">
        <v>1830</v>
      </c>
      <c r="E5130" s="422">
        <v>38869</v>
      </c>
      <c r="F5130" s="343">
        <v>470.98629154731799</v>
      </c>
    </row>
    <row r="5131" spans="1:6" x14ac:dyDescent="0.25">
      <c r="A5131" s="343" t="s">
        <v>1312</v>
      </c>
      <c r="B5131" s="343" t="s">
        <v>1078</v>
      </c>
      <c r="C5131" s="399" t="s">
        <v>911</v>
      </c>
      <c r="D5131" s="343" t="s">
        <v>1830</v>
      </c>
      <c r="E5131" s="422">
        <v>38899</v>
      </c>
      <c r="F5131" s="343">
        <v>207.717721316525</v>
      </c>
    </row>
    <row r="5132" spans="1:6" x14ac:dyDescent="0.25">
      <c r="A5132" s="343" t="s">
        <v>1312</v>
      </c>
      <c r="B5132" s="343" t="s">
        <v>1078</v>
      </c>
      <c r="C5132" s="399" t="s">
        <v>911</v>
      </c>
      <c r="D5132" s="343" t="s">
        <v>1830</v>
      </c>
      <c r="E5132" s="422">
        <v>38930</v>
      </c>
      <c r="F5132" s="343">
        <v>89.873444503515003</v>
      </c>
    </row>
    <row r="5133" spans="1:6" x14ac:dyDescent="0.25">
      <c r="A5133" s="343" t="s">
        <v>1312</v>
      </c>
      <c r="B5133" s="343" t="s">
        <v>1078</v>
      </c>
      <c r="C5133" s="399" t="s">
        <v>911</v>
      </c>
      <c r="D5133" s="343" t="s">
        <v>1830</v>
      </c>
      <c r="E5133" s="422">
        <v>38961</v>
      </c>
      <c r="F5133" s="343">
        <v>71.867385724284503</v>
      </c>
    </row>
    <row r="5134" spans="1:6" x14ac:dyDescent="0.25">
      <c r="A5134" s="343" t="s">
        <v>1312</v>
      </c>
      <c r="B5134" s="343" t="s">
        <v>1078</v>
      </c>
      <c r="C5134" s="399" t="s">
        <v>911</v>
      </c>
      <c r="D5134" s="343" t="s">
        <v>1830</v>
      </c>
      <c r="E5134" s="422">
        <v>38991</v>
      </c>
      <c r="F5134" s="343">
        <v>48.453240090848396</v>
      </c>
    </row>
    <row r="5135" spans="1:6" x14ac:dyDescent="0.25">
      <c r="A5135" s="343" t="s">
        <v>1312</v>
      </c>
      <c r="B5135" s="343" t="s">
        <v>1078</v>
      </c>
      <c r="C5135" s="399" t="s">
        <v>911</v>
      </c>
      <c r="D5135" s="343" t="s">
        <v>1830</v>
      </c>
      <c r="E5135" s="422">
        <v>39022</v>
      </c>
      <c r="F5135" s="343">
        <v>52.348458348479902</v>
      </c>
    </row>
    <row r="5136" spans="1:6" x14ac:dyDescent="0.25">
      <c r="A5136" s="343" t="s">
        <v>1312</v>
      </c>
      <c r="B5136" s="343" t="s">
        <v>1078</v>
      </c>
      <c r="C5136" s="399" t="s">
        <v>911</v>
      </c>
      <c r="D5136" s="343" t="s">
        <v>1830</v>
      </c>
      <c r="E5136" s="422">
        <v>39052</v>
      </c>
      <c r="F5136" s="343">
        <v>46.3450946563404</v>
      </c>
    </row>
    <row r="5137" spans="1:6" x14ac:dyDescent="0.25">
      <c r="A5137" s="343" t="s">
        <v>1312</v>
      </c>
      <c r="B5137" s="343" t="s">
        <v>1078</v>
      </c>
      <c r="C5137" s="399" t="s">
        <v>911</v>
      </c>
      <c r="D5137" s="343" t="s">
        <v>1830</v>
      </c>
      <c r="E5137" s="422">
        <v>39083</v>
      </c>
      <c r="F5137" s="343">
        <v>42.740295998620901</v>
      </c>
    </row>
    <row r="5138" spans="1:6" x14ac:dyDescent="0.25">
      <c r="A5138" s="343" t="s">
        <v>1312</v>
      </c>
      <c r="B5138" s="343" t="s">
        <v>1078</v>
      </c>
      <c r="C5138" s="399" t="s">
        <v>911</v>
      </c>
      <c r="D5138" s="343" t="s">
        <v>1830</v>
      </c>
      <c r="E5138" s="422">
        <v>39114</v>
      </c>
      <c r="F5138" s="343">
        <v>49.055398701510001</v>
      </c>
    </row>
    <row r="5139" spans="1:6" x14ac:dyDescent="0.25">
      <c r="A5139" s="343" t="s">
        <v>1312</v>
      </c>
      <c r="B5139" s="343" t="s">
        <v>1078</v>
      </c>
      <c r="C5139" s="399" t="s">
        <v>911</v>
      </c>
      <c r="D5139" s="343" t="s">
        <v>1830</v>
      </c>
      <c r="E5139" s="422">
        <v>39142</v>
      </c>
      <c r="F5139" s="343">
        <v>88.298931775680799</v>
      </c>
    </row>
    <row r="5140" spans="1:6" x14ac:dyDescent="0.25">
      <c r="A5140" s="343" t="s">
        <v>1312</v>
      </c>
      <c r="B5140" s="343" t="s">
        <v>1078</v>
      </c>
      <c r="C5140" s="399" t="s">
        <v>911</v>
      </c>
      <c r="D5140" s="343" t="s">
        <v>1830</v>
      </c>
      <c r="E5140" s="422">
        <v>39173</v>
      </c>
      <c r="F5140" s="343">
        <v>180.07555815617701</v>
      </c>
    </row>
    <row r="5141" spans="1:6" x14ac:dyDescent="0.25">
      <c r="A5141" s="343" t="s">
        <v>1312</v>
      </c>
      <c r="B5141" s="343" t="s">
        <v>1078</v>
      </c>
      <c r="C5141" s="399" t="s">
        <v>911</v>
      </c>
      <c r="D5141" s="343" t="s">
        <v>1830</v>
      </c>
      <c r="E5141" s="422">
        <v>39203</v>
      </c>
      <c r="F5141" s="343">
        <v>239.46806478818701</v>
      </c>
    </row>
    <row r="5142" spans="1:6" x14ac:dyDescent="0.25">
      <c r="A5142" s="343" t="s">
        <v>1312</v>
      </c>
      <c r="B5142" s="343" t="s">
        <v>1078</v>
      </c>
      <c r="C5142" s="399" t="s">
        <v>911</v>
      </c>
      <c r="D5142" s="343" t="s">
        <v>1830</v>
      </c>
      <c r="E5142" s="422">
        <v>39234</v>
      </c>
      <c r="F5142" s="343">
        <v>270.39054135748597</v>
      </c>
    </row>
    <row r="5143" spans="1:6" x14ac:dyDescent="0.25">
      <c r="A5143" s="343" t="s">
        <v>1312</v>
      </c>
      <c r="B5143" s="343" t="s">
        <v>1078</v>
      </c>
      <c r="C5143" s="399" t="s">
        <v>911</v>
      </c>
      <c r="D5143" s="343" t="s">
        <v>1830</v>
      </c>
      <c r="E5143" s="422">
        <v>39264</v>
      </c>
      <c r="F5143" s="343">
        <v>119.249558053594</v>
      </c>
    </row>
    <row r="5144" spans="1:6" x14ac:dyDescent="0.25">
      <c r="A5144" s="343" t="s">
        <v>1312</v>
      </c>
      <c r="B5144" s="343" t="s">
        <v>1078</v>
      </c>
      <c r="C5144" s="399" t="s">
        <v>911</v>
      </c>
      <c r="D5144" s="343" t="s">
        <v>1830</v>
      </c>
      <c r="E5144" s="422">
        <v>39295</v>
      </c>
      <c r="F5144" s="343">
        <v>51.595831447943702</v>
      </c>
    </row>
    <row r="5145" spans="1:6" x14ac:dyDescent="0.25">
      <c r="A5145" s="343" t="s">
        <v>1312</v>
      </c>
      <c r="B5145" s="343" t="s">
        <v>1078</v>
      </c>
      <c r="C5145" s="399" t="s">
        <v>911</v>
      </c>
      <c r="D5145" s="343" t="s">
        <v>1830</v>
      </c>
      <c r="E5145" s="422">
        <v>39326</v>
      </c>
      <c r="F5145" s="343">
        <v>41.258655890166899</v>
      </c>
    </row>
    <row r="5146" spans="1:6" x14ac:dyDescent="0.25">
      <c r="A5146" s="343" t="s">
        <v>1662</v>
      </c>
      <c r="B5146" s="343" t="s">
        <v>1024</v>
      </c>
      <c r="C5146" s="399" t="s">
        <v>911</v>
      </c>
      <c r="D5146" s="343" t="s">
        <v>1835</v>
      </c>
      <c r="E5146" s="422">
        <v>23651</v>
      </c>
      <c r="F5146" s="343">
        <v>-9999</v>
      </c>
    </row>
    <row r="5147" spans="1:6" x14ac:dyDescent="0.25">
      <c r="A5147" s="343" t="s">
        <v>1662</v>
      </c>
      <c r="B5147" s="343" t="s">
        <v>1024</v>
      </c>
      <c r="C5147" s="399" t="s">
        <v>911</v>
      </c>
      <c r="D5147" s="343" t="s">
        <v>1835</v>
      </c>
      <c r="E5147" s="422">
        <v>23682</v>
      </c>
      <c r="F5147" s="343">
        <v>-9999</v>
      </c>
    </row>
    <row r="5148" spans="1:6" x14ac:dyDescent="0.25">
      <c r="A5148" s="343" t="s">
        <v>1662</v>
      </c>
      <c r="B5148" s="343" t="s">
        <v>1024</v>
      </c>
      <c r="C5148" s="399" t="s">
        <v>911</v>
      </c>
      <c r="D5148" s="343" t="s">
        <v>1835</v>
      </c>
      <c r="E5148" s="422">
        <v>23712</v>
      </c>
      <c r="F5148" s="343">
        <v>-9999</v>
      </c>
    </row>
    <row r="5149" spans="1:6" x14ac:dyDescent="0.25">
      <c r="A5149" s="343" t="s">
        <v>1662</v>
      </c>
      <c r="B5149" s="343" t="s">
        <v>1024</v>
      </c>
      <c r="C5149" s="399" t="s">
        <v>911</v>
      </c>
      <c r="D5149" s="343" t="s">
        <v>1835</v>
      </c>
      <c r="E5149" s="422">
        <v>23743</v>
      </c>
      <c r="F5149" s="343">
        <v>-9999</v>
      </c>
    </row>
    <row r="5150" spans="1:6" x14ac:dyDescent="0.25">
      <c r="A5150" s="343" t="s">
        <v>1662</v>
      </c>
      <c r="B5150" s="343" t="s">
        <v>1024</v>
      </c>
      <c r="C5150" s="399" t="s">
        <v>911</v>
      </c>
      <c r="D5150" s="343" t="s">
        <v>1835</v>
      </c>
      <c r="E5150" s="422">
        <v>23774</v>
      </c>
      <c r="F5150" s="343">
        <v>-9999</v>
      </c>
    </row>
    <row r="5151" spans="1:6" x14ac:dyDescent="0.25">
      <c r="A5151" s="343" t="s">
        <v>1662</v>
      </c>
      <c r="B5151" s="343" t="s">
        <v>1024</v>
      </c>
      <c r="C5151" s="399" t="s">
        <v>911</v>
      </c>
      <c r="D5151" s="343" t="s">
        <v>1835</v>
      </c>
      <c r="E5151" s="422">
        <v>23802</v>
      </c>
      <c r="F5151" s="343">
        <v>-9999</v>
      </c>
    </row>
    <row r="5152" spans="1:6" x14ac:dyDescent="0.25">
      <c r="A5152" s="343" t="s">
        <v>1662</v>
      </c>
      <c r="B5152" s="343" t="s">
        <v>1024</v>
      </c>
      <c r="C5152" s="399" t="s">
        <v>911</v>
      </c>
      <c r="D5152" s="343" t="s">
        <v>1835</v>
      </c>
      <c r="E5152" s="422">
        <v>23833</v>
      </c>
      <c r="F5152" s="343">
        <v>-9999</v>
      </c>
    </row>
    <row r="5153" spans="1:6" x14ac:dyDescent="0.25">
      <c r="A5153" s="343" t="s">
        <v>1662</v>
      </c>
      <c r="B5153" s="343" t="s">
        <v>1024</v>
      </c>
      <c r="C5153" s="399" t="s">
        <v>911</v>
      </c>
      <c r="D5153" s="343" t="s">
        <v>1835</v>
      </c>
      <c r="E5153" s="422">
        <v>23863</v>
      </c>
      <c r="F5153" s="343">
        <v>-9999</v>
      </c>
    </row>
    <row r="5154" spans="1:6" x14ac:dyDescent="0.25">
      <c r="A5154" s="343" t="s">
        <v>1662</v>
      </c>
      <c r="B5154" s="343" t="s">
        <v>1024</v>
      </c>
      <c r="C5154" s="399" t="s">
        <v>911</v>
      </c>
      <c r="D5154" s="343" t="s">
        <v>1835</v>
      </c>
      <c r="E5154" s="422">
        <v>23894</v>
      </c>
      <c r="F5154" s="343">
        <v>-9999</v>
      </c>
    </row>
    <row r="5155" spans="1:6" x14ac:dyDescent="0.25">
      <c r="A5155" s="343" t="s">
        <v>1662</v>
      </c>
      <c r="B5155" s="343" t="s">
        <v>1024</v>
      </c>
      <c r="C5155" s="399" t="s">
        <v>911</v>
      </c>
      <c r="D5155" s="343" t="s">
        <v>1835</v>
      </c>
      <c r="E5155" s="422">
        <v>23924</v>
      </c>
      <c r="F5155" s="343">
        <v>-9999</v>
      </c>
    </row>
    <row r="5156" spans="1:6" x14ac:dyDescent="0.25">
      <c r="A5156" s="343" t="s">
        <v>1662</v>
      </c>
      <c r="B5156" s="343" t="s">
        <v>1024</v>
      </c>
      <c r="C5156" s="399" t="s">
        <v>911</v>
      </c>
      <c r="D5156" s="343" t="s">
        <v>1835</v>
      </c>
      <c r="E5156" s="422">
        <v>23955</v>
      </c>
      <c r="F5156" s="343">
        <v>-9999</v>
      </c>
    </row>
    <row r="5157" spans="1:6" x14ac:dyDescent="0.25">
      <c r="A5157" s="343" t="s">
        <v>1662</v>
      </c>
      <c r="B5157" s="343" t="s">
        <v>1024</v>
      </c>
      <c r="C5157" s="399" t="s">
        <v>911</v>
      </c>
      <c r="D5157" s="343" t="s">
        <v>1835</v>
      </c>
      <c r="E5157" s="422">
        <v>23986</v>
      </c>
      <c r="F5157" s="343">
        <v>-9999</v>
      </c>
    </row>
    <row r="5158" spans="1:6" x14ac:dyDescent="0.25">
      <c r="A5158" s="343" t="s">
        <v>1662</v>
      </c>
      <c r="B5158" s="343" t="s">
        <v>1024</v>
      </c>
      <c r="C5158" s="399" t="s">
        <v>911</v>
      </c>
      <c r="D5158" s="343" t="s">
        <v>1835</v>
      </c>
      <c r="E5158" s="422">
        <v>24016</v>
      </c>
      <c r="F5158" s="343">
        <v>-9999</v>
      </c>
    </row>
    <row r="5159" spans="1:6" x14ac:dyDescent="0.25">
      <c r="A5159" s="343" t="s">
        <v>1662</v>
      </c>
      <c r="B5159" s="343" t="s">
        <v>1024</v>
      </c>
      <c r="C5159" s="399" t="s">
        <v>911</v>
      </c>
      <c r="D5159" s="343" t="s">
        <v>1835</v>
      </c>
      <c r="E5159" s="422">
        <v>24047</v>
      </c>
      <c r="F5159" s="343">
        <v>-9999</v>
      </c>
    </row>
    <row r="5160" spans="1:6" x14ac:dyDescent="0.25">
      <c r="A5160" s="343" t="s">
        <v>1662</v>
      </c>
      <c r="B5160" s="343" t="s">
        <v>1024</v>
      </c>
      <c r="C5160" s="399" t="s">
        <v>911</v>
      </c>
      <c r="D5160" s="343" t="s">
        <v>1835</v>
      </c>
      <c r="E5160" s="422">
        <v>24077</v>
      </c>
      <c r="F5160" s="343">
        <v>-9999</v>
      </c>
    </row>
    <row r="5161" spans="1:6" x14ac:dyDescent="0.25">
      <c r="A5161" s="343" t="s">
        <v>1662</v>
      </c>
      <c r="B5161" s="343" t="s">
        <v>1024</v>
      </c>
      <c r="C5161" s="399" t="s">
        <v>911</v>
      </c>
      <c r="D5161" s="343" t="s">
        <v>1835</v>
      </c>
      <c r="E5161" s="422">
        <v>24108</v>
      </c>
      <c r="F5161" s="343">
        <v>-9999</v>
      </c>
    </row>
    <row r="5162" spans="1:6" x14ac:dyDescent="0.25">
      <c r="A5162" s="343" t="s">
        <v>1662</v>
      </c>
      <c r="B5162" s="343" t="s">
        <v>1024</v>
      </c>
      <c r="C5162" s="399" t="s">
        <v>911</v>
      </c>
      <c r="D5162" s="343" t="s">
        <v>1835</v>
      </c>
      <c r="E5162" s="422">
        <v>24139</v>
      </c>
      <c r="F5162" s="343">
        <v>-9999</v>
      </c>
    </row>
    <row r="5163" spans="1:6" x14ac:dyDescent="0.25">
      <c r="A5163" s="343" t="s">
        <v>1662</v>
      </c>
      <c r="B5163" s="343" t="s">
        <v>1024</v>
      </c>
      <c r="C5163" s="399" t="s">
        <v>911</v>
      </c>
      <c r="D5163" s="343" t="s">
        <v>1835</v>
      </c>
      <c r="E5163" s="422">
        <v>24167</v>
      </c>
      <c r="F5163" s="343">
        <v>-9999</v>
      </c>
    </row>
    <row r="5164" spans="1:6" x14ac:dyDescent="0.25">
      <c r="A5164" s="343" t="s">
        <v>1662</v>
      </c>
      <c r="B5164" s="343" t="s">
        <v>1024</v>
      </c>
      <c r="C5164" s="399" t="s">
        <v>911</v>
      </c>
      <c r="D5164" s="343" t="s">
        <v>1835</v>
      </c>
      <c r="E5164" s="422">
        <v>24198</v>
      </c>
      <c r="F5164" s="343">
        <v>-9999</v>
      </c>
    </row>
    <row r="5165" spans="1:6" x14ac:dyDescent="0.25">
      <c r="A5165" s="343" t="s">
        <v>1662</v>
      </c>
      <c r="B5165" s="343" t="s">
        <v>1024</v>
      </c>
      <c r="C5165" s="399" t="s">
        <v>911</v>
      </c>
      <c r="D5165" s="343" t="s">
        <v>1835</v>
      </c>
      <c r="E5165" s="422">
        <v>24228</v>
      </c>
      <c r="F5165" s="343">
        <v>-9999</v>
      </c>
    </row>
    <row r="5166" spans="1:6" x14ac:dyDescent="0.25">
      <c r="A5166" s="343" t="s">
        <v>1662</v>
      </c>
      <c r="B5166" s="343" t="s">
        <v>1024</v>
      </c>
      <c r="C5166" s="399" t="s">
        <v>911</v>
      </c>
      <c r="D5166" s="343" t="s">
        <v>1835</v>
      </c>
      <c r="E5166" s="422">
        <v>24259</v>
      </c>
      <c r="F5166" s="343">
        <v>-9999</v>
      </c>
    </row>
    <row r="5167" spans="1:6" x14ac:dyDescent="0.25">
      <c r="A5167" s="343" t="s">
        <v>1662</v>
      </c>
      <c r="B5167" s="343" t="s">
        <v>1024</v>
      </c>
      <c r="C5167" s="399" t="s">
        <v>911</v>
      </c>
      <c r="D5167" s="343" t="s">
        <v>1835</v>
      </c>
      <c r="E5167" s="422">
        <v>24289</v>
      </c>
      <c r="F5167" s="343">
        <v>-9999</v>
      </c>
    </row>
    <row r="5168" spans="1:6" x14ac:dyDescent="0.25">
      <c r="A5168" s="343" t="s">
        <v>1662</v>
      </c>
      <c r="B5168" s="343" t="s">
        <v>1024</v>
      </c>
      <c r="C5168" s="399" t="s">
        <v>911</v>
      </c>
      <c r="D5168" s="343" t="s">
        <v>1835</v>
      </c>
      <c r="E5168" s="422">
        <v>24320</v>
      </c>
      <c r="F5168" s="343">
        <v>-9999</v>
      </c>
    </row>
    <row r="5169" spans="1:6" x14ac:dyDescent="0.25">
      <c r="A5169" s="343" t="s">
        <v>1662</v>
      </c>
      <c r="B5169" s="343" t="s">
        <v>1024</v>
      </c>
      <c r="C5169" s="399" t="s">
        <v>911</v>
      </c>
      <c r="D5169" s="343" t="s">
        <v>1835</v>
      </c>
      <c r="E5169" s="422">
        <v>24351</v>
      </c>
      <c r="F5169" s="343">
        <v>-9999</v>
      </c>
    </row>
    <row r="5170" spans="1:6" x14ac:dyDescent="0.25">
      <c r="A5170" s="343" t="s">
        <v>1662</v>
      </c>
      <c r="B5170" s="343" t="s">
        <v>1024</v>
      </c>
      <c r="C5170" s="399" t="s">
        <v>911</v>
      </c>
      <c r="D5170" s="343" t="s">
        <v>1835</v>
      </c>
      <c r="E5170" s="422">
        <v>24381</v>
      </c>
      <c r="F5170" s="343">
        <v>-9999</v>
      </c>
    </row>
    <row r="5171" spans="1:6" x14ac:dyDescent="0.25">
      <c r="A5171" s="343" t="s">
        <v>1662</v>
      </c>
      <c r="B5171" s="343" t="s">
        <v>1024</v>
      </c>
      <c r="C5171" s="399" t="s">
        <v>911</v>
      </c>
      <c r="D5171" s="343" t="s">
        <v>1835</v>
      </c>
      <c r="E5171" s="422">
        <v>24412</v>
      </c>
      <c r="F5171" s="343">
        <v>-9999</v>
      </c>
    </row>
    <row r="5172" spans="1:6" x14ac:dyDescent="0.25">
      <c r="A5172" s="343" t="s">
        <v>1662</v>
      </c>
      <c r="B5172" s="343" t="s">
        <v>1024</v>
      </c>
      <c r="C5172" s="399" t="s">
        <v>911</v>
      </c>
      <c r="D5172" s="343" t="s">
        <v>1835</v>
      </c>
      <c r="E5172" s="422">
        <v>24442</v>
      </c>
      <c r="F5172" s="343">
        <v>-9999</v>
      </c>
    </row>
    <row r="5173" spans="1:6" x14ac:dyDescent="0.25">
      <c r="A5173" s="343" t="s">
        <v>1662</v>
      </c>
      <c r="B5173" s="343" t="s">
        <v>1024</v>
      </c>
      <c r="C5173" s="399" t="s">
        <v>911</v>
      </c>
      <c r="D5173" s="343" t="s">
        <v>1835</v>
      </c>
      <c r="E5173" s="422">
        <v>24473</v>
      </c>
      <c r="F5173" s="343">
        <v>-9999</v>
      </c>
    </row>
    <row r="5174" spans="1:6" x14ac:dyDescent="0.25">
      <c r="A5174" s="343" t="s">
        <v>1662</v>
      </c>
      <c r="B5174" s="343" t="s">
        <v>1024</v>
      </c>
      <c r="C5174" s="399" t="s">
        <v>911</v>
      </c>
      <c r="D5174" s="343" t="s">
        <v>1835</v>
      </c>
      <c r="E5174" s="422">
        <v>24504</v>
      </c>
      <c r="F5174" s="343">
        <v>-9999</v>
      </c>
    </row>
    <row r="5175" spans="1:6" x14ac:dyDescent="0.25">
      <c r="A5175" s="343" t="s">
        <v>1662</v>
      </c>
      <c r="B5175" s="343" t="s">
        <v>1024</v>
      </c>
      <c r="C5175" s="399" t="s">
        <v>911</v>
      </c>
      <c r="D5175" s="343" t="s">
        <v>1835</v>
      </c>
      <c r="E5175" s="422">
        <v>24532</v>
      </c>
      <c r="F5175" s="343">
        <v>-9999</v>
      </c>
    </row>
    <row r="5176" spans="1:6" x14ac:dyDescent="0.25">
      <c r="A5176" s="343" t="s">
        <v>1662</v>
      </c>
      <c r="B5176" s="343" t="s">
        <v>1024</v>
      </c>
      <c r="C5176" s="399" t="s">
        <v>911</v>
      </c>
      <c r="D5176" s="343" t="s">
        <v>1835</v>
      </c>
      <c r="E5176" s="422">
        <v>24563</v>
      </c>
      <c r="F5176" s="343">
        <v>-9999</v>
      </c>
    </row>
    <row r="5177" spans="1:6" x14ac:dyDescent="0.25">
      <c r="A5177" s="343" t="s">
        <v>1662</v>
      </c>
      <c r="B5177" s="343" t="s">
        <v>1024</v>
      </c>
      <c r="C5177" s="399" t="s">
        <v>911</v>
      </c>
      <c r="D5177" s="343" t="s">
        <v>1835</v>
      </c>
      <c r="E5177" s="422">
        <v>24593</v>
      </c>
      <c r="F5177" s="343">
        <v>-9999</v>
      </c>
    </row>
    <row r="5178" spans="1:6" x14ac:dyDescent="0.25">
      <c r="A5178" s="343" t="s">
        <v>1662</v>
      </c>
      <c r="B5178" s="343" t="s">
        <v>1024</v>
      </c>
      <c r="C5178" s="399" t="s">
        <v>911</v>
      </c>
      <c r="D5178" s="343" t="s">
        <v>1835</v>
      </c>
      <c r="E5178" s="422">
        <v>24624</v>
      </c>
      <c r="F5178" s="343">
        <v>-9999</v>
      </c>
    </row>
    <row r="5179" spans="1:6" x14ac:dyDescent="0.25">
      <c r="A5179" s="343" t="s">
        <v>1662</v>
      </c>
      <c r="B5179" s="343" t="s">
        <v>1024</v>
      </c>
      <c r="C5179" s="399" t="s">
        <v>911</v>
      </c>
      <c r="D5179" s="343" t="s">
        <v>1835</v>
      </c>
      <c r="E5179" s="422">
        <v>24654</v>
      </c>
      <c r="F5179" s="343">
        <v>-9999</v>
      </c>
    </row>
    <row r="5180" spans="1:6" x14ac:dyDescent="0.25">
      <c r="A5180" s="343" t="s">
        <v>1662</v>
      </c>
      <c r="B5180" s="343" t="s">
        <v>1024</v>
      </c>
      <c r="C5180" s="399" t="s">
        <v>911</v>
      </c>
      <c r="D5180" s="343" t="s">
        <v>1835</v>
      </c>
      <c r="E5180" s="422">
        <v>24685</v>
      </c>
      <c r="F5180" s="343">
        <v>-9999</v>
      </c>
    </row>
    <row r="5181" spans="1:6" x14ac:dyDescent="0.25">
      <c r="A5181" s="343" t="s">
        <v>1662</v>
      </c>
      <c r="B5181" s="343" t="s">
        <v>1024</v>
      </c>
      <c r="C5181" s="399" t="s">
        <v>911</v>
      </c>
      <c r="D5181" s="343" t="s">
        <v>1835</v>
      </c>
      <c r="E5181" s="422">
        <v>24716</v>
      </c>
      <c r="F5181" s="343">
        <v>-9999</v>
      </c>
    </row>
    <row r="5182" spans="1:6" x14ac:dyDescent="0.25">
      <c r="A5182" s="343" t="s">
        <v>1662</v>
      </c>
      <c r="B5182" s="343" t="s">
        <v>1024</v>
      </c>
      <c r="C5182" s="399" t="s">
        <v>911</v>
      </c>
      <c r="D5182" s="343" t="s">
        <v>1835</v>
      </c>
      <c r="E5182" s="422">
        <v>24746</v>
      </c>
      <c r="F5182" s="343">
        <v>-9999</v>
      </c>
    </row>
    <row r="5183" spans="1:6" x14ac:dyDescent="0.25">
      <c r="A5183" s="343" t="s">
        <v>1662</v>
      </c>
      <c r="B5183" s="343" t="s">
        <v>1024</v>
      </c>
      <c r="C5183" s="399" t="s">
        <v>911</v>
      </c>
      <c r="D5183" s="343" t="s">
        <v>1835</v>
      </c>
      <c r="E5183" s="422">
        <v>24777</v>
      </c>
      <c r="F5183" s="343">
        <v>-9999</v>
      </c>
    </row>
    <row r="5184" spans="1:6" x14ac:dyDescent="0.25">
      <c r="A5184" s="343" t="s">
        <v>1662</v>
      </c>
      <c r="B5184" s="343" t="s">
        <v>1024</v>
      </c>
      <c r="C5184" s="399" t="s">
        <v>911</v>
      </c>
      <c r="D5184" s="343" t="s">
        <v>1835</v>
      </c>
      <c r="E5184" s="422">
        <v>24807</v>
      </c>
      <c r="F5184" s="343">
        <v>-9999</v>
      </c>
    </row>
    <row r="5185" spans="1:6" x14ac:dyDescent="0.25">
      <c r="A5185" s="343" t="s">
        <v>1662</v>
      </c>
      <c r="B5185" s="343" t="s">
        <v>1024</v>
      </c>
      <c r="C5185" s="399" t="s">
        <v>911</v>
      </c>
      <c r="D5185" s="343" t="s">
        <v>1835</v>
      </c>
      <c r="E5185" s="422">
        <v>24838</v>
      </c>
      <c r="F5185" s="343">
        <v>-9999</v>
      </c>
    </row>
    <row r="5186" spans="1:6" x14ac:dyDescent="0.25">
      <c r="A5186" s="343" t="s">
        <v>1662</v>
      </c>
      <c r="B5186" s="343" t="s">
        <v>1024</v>
      </c>
      <c r="C5186" s="399" t="s">
        <v>911</v>
      </c>
      <c r="D5186" s="343" t="s">
        <v>1835</v>
      </c>
      <c r="E5186" s="422">
        <v>24869</v>
      </c>
      <c r="F5186" s="343">
        <v>-9999</v>
      </c>
    </row>
    <row r="5187" spans="1:6" x14ac:dyDescent="0.25">
      <c r="A5187" s="343" t="s">
        <v>1662</v>
      </c>
      <c r="B5187" s="343" t="s">
        <v>1024</v>
      </c>
      <c r="C5187" s="399" t="s">
        <v>911</v>
      </c>
      <c r="D5187" s="343" t="s">
        <v>1835</v>
      </c>
      <c r="E5187" s="422">
        <v>24898</v>
      </c>
      <c r="F5187" s="343">
        <v>-9999</v>
      </c>
    </row>
    <row r="5188" spans="1:6" x14ac:dyDescent="0.25">
      <c r="A5188" s="343" t="s">
        <v>1662</v>
      </c>
      <c r="B5188" s="343" t="s">
        <v>1024</v>
      </c>
      <c r="C5188" s="399" t="s">
        <v>911</v>
      </c>
      <c r="D5188" s="343" t="s">
        <v>1835</v>
      </c>
      <c r="E5188" s="422">
        <v>24929</v>
      </c>
      <c r="F5188" s="343">
        <v>-9999</v>
      </c>
    </row>
    <row r="5189" spans="1:6" x14ac:dyDescent="0.25">
      <c r="A5189" s="343" t="s">
        <v>1662</v>
      </c>
      <c r="B5189" s="343" t="s">
        <v>1024</v>
      </c>
      <c r="C5189" s="399" t="s">
        <v>911</v>
      </c>
      <c r="D5189" s="343" t="s">
        <v>1835</v>
      </c>
      <c r="E5189" s="422">
        <v>24959</v>
      </c>
      <c r="F5189" s="343">
        <v>-9999</v>
      </c>
    </row>
    <row r="5190" spans="1:6" x14ac:dyDescent="0.25">
      <c r="A5190" s="343" t="s">
        <v>1662</v>
      </c>
      <c r="B5190" s="343" t="s">
        <v>1024</v>
      </c>
      <c r="C5190" s="399" t="s">
        <v>911</v>
      </c>
      <c r="D5190" s="343" t="s">
        <v>1835</v>
      </c>
      <c r="E5190" s="422">
        <v>24990</v>
      </c>
      <c r="F5190" s="343">
        <v>-9999</v>
      </c>
    </row>
    <row r="5191" spans="1:6" x14ac:dyDescent="0.25">
      <c r="A5191" s="343" t="s">
        <v>1662</v>
      </c>
      <c r="B5191" s="343" t="s">
        <v>1024</v>
      </c>
      <c r="C5191" s="399" t="s">
        <v>911</v>
      </c>
      <c r="D5191" s="343" t="s">
        <v>1835</v>
      </c>
      <c r="E5191" s="422">
        <v>25020</v>
      </c>
      <c r="F5191" s="343">
        <v>-9999</v>
      </c>
    </row>
    <row r="5192" spans="1:6" x14ac:dyDescent="0.25">
      <c r="A5192" s="343" t="s">
        <v>1662</v>
      </c>
      <c r="B5192" s="343" t="s">
        <v>1024</v>
      </c>
      <c r="C5192" s="399" t="s">
        <v>911</v>
      </c>
      <c r="D5192" s="343" t="s">
        <v>1835</v>
      </c>
      <c r="E5192" s="422">
        <v>25051</v>
      </c>
      <c r="F5192" s="343">
        <v>-9999</v>
      </c>
    </row>
    <row r="5193" spans="1:6" x14ac:dyDescent="0.25">
      <c r="A5193" s="343" t="s">
        <v>1662</v>
      </c>
      <c r="B5193" s="343" t="s">
        <v>1024</v>
      </c>
      <c r="C5193" s="399" t="s">
        <v>911</v>
      </c>
      <c r="D5193" s="343" t="s">
        <v>1835</v>
      </c>
      <c r="E5193" s="422">
        <v>25082</v>
      </c>
      <c r="F5193" s="343">
        <v>-9999</v>
      </c>
    </row>
    <row r="5194" spans="1:6" x14ac:dyDescent="0.25">
      <c r="A5194" s="343" t="s">
        <v>1662</v>
      </c>
      <c r="B5194" s="343" t="s">
        <v>1024</v>
      </c>
      <c r="C5194" s="399" t="s">
        <v>911</v>
      </c>
      <c r="D5194" s="343" t="s">
        <v>1835</v>
      </c>
      <c r="E5194" s="422">
        <v>25112</v>
      </c>
      <c r="F5194" s="343">
        <v>-9999</v>
      </c>
    </row>
    <row r="5195" spans="1:6" x14ac:dyDescent="0.25">
      <c r="A5195" s="343" t="s">
        <v>1662</v>
      </c>
      <c r="B5195" s="343" t="s">
        <v>1024</v>
      </c>
      <c r="C5195" s="399" t="s">
        <v>911</v>
      </c>
      <c r="D5195" s="343" t="s">
        <v>1835</v>
      </c>
      <c r="E5195" s="422">
        <v>25143</v>
      </c>
      <c r="F5195" s="343">
        <v>-9999</v>
      </c>
    </row>
    <row r="5196" spans="1:6" x14ac:dyDescent="0.25">
      <c r="A5196" s="343" t="s">
        <v>1662</v>
      </c>
      <c r="B5196" s="343" t="s">
        <v>1024</v>
      </c>
      <c r="C5196" s="399" t="s">
        <v>911</v>
      </c>
      <c r="D5196" s="343" t="s">
        <v>1835</v>
      </c>
      <c r="E5196" s="422">
        <v>25173</v>
      </c>
      <c r="F5196" s="343">
        <v>-9999</v>
      </c>
    </row>
    <row r="5197" spans="1:6" x14ac:dyDescent="0.25">
      <c r="A5197" s="343" t="s">
        <v>1662</v>
      </c>
      <c r="B5197" s="343" t="s">
        <v>1024</v>
      </c>
      <c r="C5197" s="399" t="s">
        <v>911</v>
      </c>
      <c r="D5197" s="343" t="s">
        <v>1835</v>
      </c>
      <c r="E5197" s="422">
        <v>25204</v>
      </c>
      <c r="F5197" s="343">
        <v>-9999</v>
      </c>
    </row>
    <row r="5198" spans="1:6" x14ac:dyDescent="0.25">
      <c r="A5198" s="343" t="s">
        <v>1662</v>
      </c>
      <c r="B5198" s="343" t="s">
        <v>1024</v>
      </c>
      <c r="C5198" s="399" t="s">
        <v>911</v>
      </c>
      <c r="D5198" s="343" t="s">
        <v>1835</v>
      </c>
      <c r="E5198" s="422">
        <v>25235</v>
      </c>
      <c r="F5198" s="343">
        <v>-9999</v>
      </c>
    </row>
    <row r="5199" spans="1:6" x14ac:dyDescent="0.25">
      <c r="A5199" s="343" t="s">
        <v>1662</v>
      </c>
      <c r="B5199" s="343" t="s">
        <v>1024</v>
      </c>
      <c r="C5199" s="399" t="s">
        <v>911</v>
      </c>
      <c r="D5199" s="343" t="s">
        <v>1835</v>
      </c>
      <c r="E5199" s="422">
        <v>25263</v>
      </c>
      <c r="F5199" s="343">
        <v>-9999</v>
      </c>
    </row>
    <row r="5200" spans="1:6" x14ac:dyDescent="0.25">
      <c r="A5200" s="343" t="s">
        <v>1662</v>
      </c>
      <c r="B5200" s="343" t="s">
        <v>1024</v>
      </c>
      <c r="C5200" s="399" t="s">
        <v>911</v>
      </c>
      <c r="D5200" s="343" t="s">
        <v>1835</v>
      </c>
      <c r="E5200" s="422">
        <v>25294</v>
      </c>
      <c r="F5200" s="343">
        <v>-9999</v>
      </c>
    </row>
    <row r="5201" spans="1:6" x14ac:dyDescent="0.25">
      <c r="A5201" s="343" t="s">
        <v>1662</v>
      </c>
      <c r="B5201" s="343" t="s">
        <v>1024</v>
      </c>
      <c r="C5201" s="399" t="s">
        <v>911</v>
      </c>
      <c r="D5201" s="343" t="s">
        <v>1835</v>
      </c>
      <c r="E5201" s="422">
        <v>25324</v>
      </c>
      <c r="F5201" s="343">
        <v>-9999</v>
      </c>
    </row>
    <row r="5202" spans="1:6" x14ac:dyDescent="0.25">
      <c r="A5202" s="343" t="s">
        <v>1662</v>
      </c>
      <c r="B5202" s="343" t="s">
        <v>1024</v>
      </c>
      <c r="C5202" s="399" t="s">
        <v>911</v>
      </c>
      <c r="D5202" s="343" t="s">
        <v>1835</v>
      </c>
      <c r="E5202" s="422">
        <v>25355</v>
      </c>
      <c r="F5202" s="343">
        <v>-9999</v>
      </c>
    </row>
    <row r="5203" spans="1:6" x14ac:dyDescent="0.25">
      <c r="A5203" s="343" t="s">
        <v>1662</v>
      </c>
      <c r="B5203" s="343" t="s">
        <v>1024</v>
      </c>
      <c r="C5203" s="399" t="s">
        <v>911</v>
      </c>
      <c r="D5203" s="343" t="s">
        <v>1835</v>
      </c>
      <c r="E5203" s="422">
        <v>25385</v>
      </c>
      <c r="F5203" s="343">
        <v>-9999</v>
      </c>
    </row>
    <row r="5204" spans="1:6" x14ac:dyDescent="0.25">
      <c r="A5204" s="343" t="s">
        <v>1662</v>
      </c>
      <c r="B5204" s="343" t="s">
        <v>1024</v>
      </c>
      <c r="C5204" s="399" t="s">
        <v>911</v>
      </c>
      <c r="D5204" s="343" t="s">
        <v>1835</v>
      </c>
      <c r="E5204" s="422">
        <v>25416</v>
      </c>
      <c r="F5204" s="343">
        <v>-9999</v>
      </c>
    </row>
    <row r="5205" spans="1:6" x14ac:dyDescent="0.25">
      <c r="A5205" s="343" t="s">
        <v>1662</v>
      </c>
      <c r="B5205" s="343" t="s">
        <v>1024</v>
      </c>
      <c r="C5205" s="399" t="s">
        <v>911</v>
      </c>
      <c r="D5205" s="343" t="s">
        <v>1835</v>
      </c>
      <c r="E5205" s="422">
        <v>25447</v>
      </c>
      <c r="F5205" s="343">
        <v>-9999</v>
      </c>
    </row>
    <row r="5206" spans="1:6" x14ac:dyDescent="0.25">
      <c r="A5206" s="343" t="s">
        <v>1662</v>
      </c>
      <c r="B5206" s="343" t="s">
        <v>1024</v>
      </c>
      <c r="C5206" s="399" t="s">
        <v>911</v>
      </c>
      <c r="D5206" s="343" t="s">
        <v>1835</v>
      </c>
      <c r="E5206" s="422">
        <v>25477</v>
      </c>
      <c r="F5206" s="343">
        <v>-9999</v>
      </c>
    </row>
    <row r="5207" spans="1:6" x14ac:dyDescent="0.25">
      <c r="A5207" s="343" t="s">
        <v>1662</v>
      </c>
      <c r="B5207" s="343" t="s">
        <v>1024</v>
      </c>
      <c r="C5207" s="399" t="s">
        <v>911</v>
      </c>
      <c r="D5207" s="343" t="s">
        <v>1835</v>
      </c>
      <c r="E5207" s="422">
        <v>25508</v>
      </c>
      <c r="F5207" s="343">
        <v>-9999</v>
      </c>
    </row>
    <row r="5208" spans="1:6" x14ac:dyDescent="0.25">
      <c r="A5208" s="343" t="s">
        <v>1662</v>
      </c>
      <c r="B5208" s="343" t="s">
        <v>1024</v>
      </c>
      <c r="C5208" s="399" t="s">
        <v>911</v>
      </c>
      <c r="D5208" s="343" t="s">
        <v>1835</v>
      </c>
      <c r="E5208" s="422">
        <v>25538</v>
      </c>
      <c r="F5208" s="343">
        <v>-9999</v>
      </c>
    </row>
    <row r="5209" spans="1:6" x14ac:dyDescent="0.25">
      <c r="A5209" s="343" t="s">
        <v>1662</v>
      </c>
      <c r="B5209" s="343" t="s">
        <v>1024</v>
      </c>
      <c r="C5209" s="399" t="s">
        <v>911</v>
      </c>
      <c r="D5209" s="343" t="s">
        <v>1835</v>
      </c>
      <c r="E5209" s="422">
        <v>25569</v>
      </c>
      <c r="F5209" s="343">
        <v>-9999</v>
      </c>
    </row>
    <row r="5210" spans="1:6" x14ac:dyDescent="0.25">
      <c r="A5210" s="343" t="s">
        <v>1662</v>
      </c>
      <c r="B5210" s="343" t="s">
        <v>1024</v>
      </c>
      <c r="C5210" s="399" t="s">
        <v>911</v>
      </c>
      <c r="D5210" s="343" t="s">
        <v>1835</v>
      </c>
      <c r="E5210" s="422">
        <v>25600</v>
      </c>
      <c r="F5210" s="343">
        <v>-9999</v>
      </c>
    </row>
    <row r="5211" spans="1:6" x14ac:dyDescent="0.25">
      <c r="A5211" s="343" t="s">
        <v>1662</v>
      </c>
      <c r="B5211" s="343" t="s">
        <v>1024</v>
      </c>
      <c r="C5211" s="399" t="s">
        <v>911</v>
      </c>
      <c r="D5211" s="343" t="s">
        <v>1835</v>
      </c>
      <c r="E5211" s="422">
        <v>25628</v>
      </c>
      <c r="F5211" s="343">
        <v>-9999</v>
      </c>
    </row>
    <row r="5212" spans="1:6" x14ac:dyDescent="0.25">
      <c r="A5212" s="343" t="s">
        <v>1662</v>
      </c>
      <c r="B5212" s="343" t="s">
        <v>1024</v>
      </c>
      <c r="C5212" s="399" t="s">
        <v>911</v>
      </c>
      <c r="D5212" s="343" t="s">
        <v>1835</v>
      </c>
      <c r="E5212" s="422">
        <v>25659</v>
      </c>
      <c r="F5212" s="343">
        <v>-9999</v>
      </c>
    </row>
    <row r="5213" spans="1:6" x14ac:dyDescent="0.25">
      <c r="A5213" s="343" t="s">
        <v>1662</v>
      </c>
      <c r="B5213" s="343" t="s">
        <v>1024</v>
      </c>
      <c r="C5213" s="399" t="s">
        <v>911</v>
      </c>
      <c r="D5213" s="343" t="s">
        <v>1835</v>
      </c>
      <c r="E5213" s="422">
        <v>25689</v>
      </c>
      <c r="F5213" s="343">
        <v>-9999</v>
      </c>
    </row>
    <row r="5214" spans="1:6" x14ac:dyDescent="0.25">
      <c r="A5214" s="343" t="s">
        <v>1662</v>
      </c>
      <c r="B5214" s="343" t="s">
        <v>1024</v>
      </c>
      <c r="C5214" s="399" t="s">
        <v>911</v>
      </c>
      <c r="D5214" s="343" t="s">
        <v>1835</v>
      </c>
      <c r="E5214" s="422">
        <v>25720</v>
      </c>
      <c r="F5214" s="343">
        <v>-9999</v>
      </c>
    </row>
    <row r="5215" spans="1:6" x14ac:dyDescent="0.25">
      <c r="A5215" s="343" t="s">
        <v>1662</v>
      </c>
      <c r="B5215" s="343" t="s">
        <v>1024</v>
      </c>
      <c r="C5215" s="399" t="s">
        <v>911</v>
      </c>
      <c r="D5215" s="343" t="s">
        <v>1835</v>
      </c>
      <c r="E5215" s="422">
        <v>25750</v>
      </c>
      <c r="F5215" s="343">
        <v>-9999</v>
      </c>
    </row>
    <row r="5216" spans="1:6" x14ac:dyDescent="0.25">
      <c r="A5216" s="343" t="s">
        <v>1662</v>
      </c>
      <c r="B5216" s="343" t="s">
        <v>1024</v>
      </c>
      <c r="C5216" s="399" t="s">
        <v>911</v>
      </c>
      <c r="D5216" s="343" t="s">
        <v>1835</v>
      </c>
      <c r="E5216" s="422">
        <v>25781</v>
      </c>
      <c r="F5216" s="343">
        <v>-9999</v>
      </c>
    </row>
    <row r="5217" spans="1:6" x14ac:dyDescent="0.25">
      <c r="A5217" s="343" t="s">
        <v>1662</v>
      </c>
      <c r="B5217" s="343" t="s">
        <v>1024</v>
      </c>
      <c r="C5217" s="399" t="s">
        <v>911</v>
      </c>
      <c r="D5217" s="343" t="s">
        <v>1835</v>
      </c>
      <c r="E5217" s="422">
        <v>25812</v>
      </c>
      <c r="F5217" s="343">
        <v>-9999</v>
      </c>
    </row>
    <row r="5218" spans="1:6" x14ac:dyDescent="0.25">
      <c r="A5218" s="343" t="s">
        <v>1662</v>
      </c>
      <c r="B5218" s="343" t="s">
        <v>1024</v>
      </c>
      <c r="C5218" s="399" t="s">
        <v>911</v>
      </c>
      <c r="D5218" s="343" t="s">
        <v>1835</v>
      </c>
      <c r="E5218" s="422">
        <v>25842</v>
      </c>
      <c r="F5218" s="343">
        <v>-9999</v>
      </c>
    </row>
    <row r="5219" spans="1:6" x14ac:dyDescent="0.25">
      <c r="A5219" s="343" t="s">
        <v>1662</v>
      </c>
      <c r="B5219" s="343" t="s">
        <v>1024</v>
      </c>
      <c r="C5219" s="399" t="s">
        <v>911</v>
      </c>
      <c r="D5219" s="343" t="s">
        <v>1835</v>
      </c>
      <c r="E5219" s="422">
        <v>25873</v>
      </c>
      <c r="F5219" s="343">
        <v>-9999</v>
      </c>
    </row>
    <row r="5220" spans="1:6" x14ac:dyDescent="0.25">
      <c r="A5220" s="343" t="s">
        <v>1662</v>
      </c>
      <c r="B5220" s="343" t="s">
        <v>1024</v>
      </c>
      <c r="C5220" s="399" t="s">
        <v>911</v>
      </c>
      <c r="D5220" s="343" t="s">
        <v>1835</v>
      </c>
      <c r="E5220" s="422">
        <v>25903</v>
      </c>
      <c r="F5220" s="343">
        <v>-9999</v>
      </c>
    </row>
    <row r="5221" spans="1:6" x14ac:dyDescent="0.25">
      <c r="A5221" s="343" t="s">
        <v>1662</v>
      </c>
      <c r="B5221" s="343" t="s">
        <v>1024</v>
      </c>
      <c r="C5221" s="399" t="s">
        <v>911</v>
      </c>
      <c r="D5221" s="343" t="s">
        <v>1835</v>
      </c>
      <c r="E5221" s="422">
        <v>25934</v>
      </c>
      <c r="F5221" s="343">
        <v>-9999</v>
      </c>
    </row>
    <row r="5222" spans="1:6" x14ac:dyDescent="0.25">
      <c r="A5222" s="343" t="s">
        <v>1662</v>
      </c>
      <c r="B5222" s="343" t="s">
        <v>1024</v>
      </c>
      <c r="C5222" s="399" t="s">
        <v>911</v>
      </c>
      <c r="D5222" s="343" t="s">
        <v>1835</v>
      </c>
      <c r="E5222" s="422">
        <v>25965</v>
      </c>
      <c r="F5222" s="343">
        <v>-9999</v>
      </c>
    </row>
    <row r="5223" spans="1:6" x14ac:dyDescent="0.25">
      <c r="A5223" s="343" t="s">
        <v>1662</v>
      </c>
      <c r="B5223" s="343" t="s">
        <v>1024</v>
      </c>
      <c r="C5223" s="399" t="s">
        <v>911</v>
      </c>
      <c r="D5223" s="343" t="s">
        <v>1835</v>
      </c>
      <c r="E5223" s="422">
        <v>25993</v>
      </c>
      <c r="F5223" s="343">
        <v>-9999</v>
      </c>
    </row>
    <row r="5224" spans="1:6" x14ac:dyDescent="0.25">
      <c r="A5224" s="343" t="s">
        <v>1662</v>
      </c>
      <c r="B5224" s="343" t="s">
        <v>1024</v>
      </c>
      <c r="C5224" s="399" t="s">
        <v>911</v>
      </c>
      <c r="D5224" s="343" t="s">
        <v>1835</v>
      </c>
      <c r="E5224" s="422">
        <v>26024</v>
      </c>
      <c r="F5224" s="343">
        <v>-9999</v>
      </c>
    </row>
    <row r="5225" spans="1:6" x14ac:dyDescent="0.25">
      <c r="A5225" s="343" t="s">
        <v>1662</v>
      </c>
      <c r="B5225" s="343" t="s">
        <v>1024</v>
      </c>
      <c r="C5225" s="399" t="s">
        <v>911</v>
      </c>
      <c r="D5225" s="343" t="s">
        <v>1835</v>
      </c>
      <c r="E5225" s="422">
        <v>26054</v>
      </c>
      <c r="F5225" s="343">
        <v>-9999</v>
      </c>
    </row>
    <row r="5226" spans="1:6" x14ac:dyDescent="0.25">
      <c r="A5226" s="343" t="s">
        <v>1662</v>
      </c>
      <c r="B5226" s="343" t="s">
        <v>1024</v>
      </c>
      <c r="C5226" s="399" t="s">
        <v>911</v>
      </c>
      <c r="D5226" s="343" t="s">
        <v>1835</v>
      </c>
      <c r="E5226" s="422">
        <v>26085</v>
      </c>
      <c r="F5226" s="343">
        <v>-9999</v>
      </c>
    </row>
    <row r="5227" spans="1:6" x14ac:dyDescent="0.25">
      <c r="A5227" s="343" t="s">
        <v>1662</v>
      </c>
      <c r="B5227" s="343" t="s">
        <v>1024</v>
      </c>
      <c r="C5227" s="399" t="s">
        <v>911</v>
      </c>
      <c r="D5227" s="343" t="s">
        <v>1835</v>
      </c>
      <c r="E5227" s="422">
        <v>26115</v>
      </c>
      <c r="F5227" s="343">
        <v>-9999</v>
      </c>
    </row>
    <row r="5228" spans="1:6" x14ac:dyDescent="0.25">
      <c r="A5228" s="343" t="s">
        <v>1662</v>
      </c>
      <c r="B5228" s="343" t="s">
        <v>1024</v>
      </c>
      <c r="C5228" s="399" t="s">
        <v>911</v>
      </c>
      <c r="D5228" s="343" t="s">
        <v>1835</v>
      </c>
      <c r="E5228" s="422">
        <v>26146</v>
      </c>
      <c r="F5228" s="343">
        <v>-9999</v>
      </c>
    </row>
    <row r="5229" spans="1:6" x14ac:dyDescent="0.25">
      <c r="A5229" s="343" t="s">
        <v>1662</v>
      </c>
      <c r="B5229" s="343" t="s">
        <v>1024</v>
      </c>
      <c r="C5229" s="399" t="s">
        <v>911</v>
      </c>
      <c r="D5229" s="343" t="s">
        <v>1835</v>
      </c>
      <c r="E5229" s="422">
        <v>26177</v>
      </c>
      <c r="F5229" s="343">
        <v>-9999</v>
      </c>
    </row>
    <row r="5230" spans="1:6" x14ac:dyDescent="0.25">
      <c r="A5230" s="343" t="s">
        <v>1662</v>
      </c>
      <c r="B5230" s="343" t="s">
        <v>1024</v>
      </c>
      <c r="C5230" s="399" t="s">
        <v>911</v>
      </c>
      <c r="D5230" s="343" t="s">
        <v>1835</v>
      </c>
      <c r="E5230" s="422">
        <v>26207</v>
      </c>
      <c r="F5230" s="343">
        <v>-9999</v>
      </c>
    </row>
    <row r="5231" spans="1:6" x14ac:dyDescent="0.25">
      <c r="A5231" s="343" t="s">
        <v>1662</v>
      </c>
      <c r="B5231" s="343" t="s">
        <v>1024</v>
      </c>
      <c r="C5231" s="399" t="s">
        <v>911</v>
      </c>
      <c r="D5231" s="343" t="s">
        <v>1835</v>
      </c>
      <c r="E5231" s="422">
        <v>26238</v>
      </c>
      <c r="F5231" s="343">
        <v>-9999</v>
      </c>
    </row>
    <row r="5232" spans="1:6" x14ac:dyDescent="0.25">
      <c r="A5232" s="343" t="s">
        <v>1662</v>
      </c>
      <c r="B5232" s="343" t="s">
        <v>1024</v>
      </c>
      <c r="C5232" s="399" t="s">
        <v>911</v>
      </c>
      <c r="D5232" s="343" t="s">
        <v>1835</v>
      </c>
      <c r="E5232" s="422">
        <v>26268</v>
      </c>
      <c r="F5232" s="343">
        <v>-9999</v>
      </c>
    </row>
    <row r="5233" spans="1:6" x14ac:dyDescent="0.25">
      <c r="A5233" s="343" t="s">
        <v>1662</v>
      </c>
      <c r="B5233" s="343" t="s">
        <v>1024</v>
      </c>
      <c r="C5233" s="399" t="s">
        <v>911</v>
      </c>
      <c r="D5233" s="343" t="s">
        <v>1835</v>
      </c>
      <c r="E5233" s="422">
        <v>26299</v>
      </c>
      <c r="F5233" s="343">
        <v>-9999</v>
      </c>
    </row>
    <row r="5234" spans="1:6" x14ac:dyDescent="0.25">
      <c r="A5234" s="343" t="s">
        <v>1662</v>
      </c>
      <c r="B5234" s="343" t="s">
        <v>1024</v>
      </c>
      <c r="C5234" s="399" t="s">
        <v>911</v>
      </c>
      <c r="D5234" s="343" t="s">
        <v>1835</v>
      </c>
      <c r="E5234" s="422">
        <v>26330</v>
      </c>
      <c r="F5234" s="343">
        <v>-9999</v>
      </c>
    </row>
    <row r="5235" spans="1:6" x14ac:dyDescent="0.25">
      <c r="A5235" s="343" t="s">
        <v>1662</v>
      </c>
      <c r="B5235" s="343" t="s">
        <v>1024</v>
      </c>
      <c r="C5235" s="399" t="s">
        <v>911</v>
      </c>
      <c r="D5235" s="343" t="s">
        <v>1835</v>
      </c>
      <c r="E5235" s="422">
        <v>26359</v>
      </c>
      <c r="F5235" s="343">
        <v>-9999</v>
      </c>
    </row>
    <row r="5236" spans="1:6" x14ac:dyDescent="0.25">
      <c r="A5236" s="343" t="s">
        <v>1662</v>
      </c>
      <c r="B5236" s="343" t="s">
        <v>1024</v>
      </c>
      <c r="C5236" s="399" t="s">
        <v>911</v>
      </c>
      <c r="D5236" s="343" t="s">
        <v>1835</v>
      </c>
      <c r="E5236" s="422">
        <v>26390</v>
      </c>
      <c r="F5236" s="343">
        <v>-9999</v>
      </c>
    </row>
    <row r="5237" spans="1:6" x14ac:dyDescent="0.25">
      <c r="A5237" s="343" t="s">
        <v>1662</v>
      </c>
      <c r="B5237" s="343" t="s">
        <v>1024</v>
      </c>
      <c r="C5237" s="399" t="s">
        <v>911</v>
      </c>
      <c r="D5237" s="343" t="s">
        <v>1835</v>
      </c>
      <c r="E5237" s="422">
        <v>26420</v>
      </c>
      <c r="F5237" s="343">
        <v>-9999</v>
      </c>
    </row>
    <row r="5238" spans="1:6" x14ac:dyDescent="0.25">
      <c r="A5238" s="343" t="s">
        <v>1662</v>
      </c>
      <c r="B5238" s="343" t="s">
        <v>1024</v>
      </c>
      <c r="C5238" s="399" t="s">
        <v>911</v>
      </c>
      <c r="D5238" s="343" t="s">
        <v>1835</v>
      </c>
      <c r="E5238" s="422">
        <v>26451</v>
      </c>
      <c r="F5238" s="343">
        <v>-9999</v>
      </c>
    </row>
    <row r="5239" spans="1:6" x14ac:dyDescent="0.25">
      <c r="A5239" s="343" t="s">
        <v>1662</v>
      </c>
      <c r="B5239" s="343" t="s">
        <v>1024</v>
      </c>
      <c r="C5239" s="399" t="s">
        <v>911</v>
      </c>
      <c r="D5239" s="343" t="s">
        <v>1835</v>
      </c>
      <c r="E5239" s="422">
        <v>26481</v>
      </c>
      <c r="F5239" s="343">
        <v>-9999</v>
      </c>
    </row>
    <row r="5240" spans="1:6" x14ac:dyDescent="0.25">
      <c r="A5240" s="343" t="s">
        <v>1662</v>
      </c>
      <c r="B5240" s="343" t="s">
        <v>1024</v>
      </c>
      <c r="C5240" s="399" t="s">
        <v>911</v>
      </c>
      <c r="D5240" s="343" t="s">
        <v>1835</v>
      </c>
      <c r="E5240" s="422">
        <v>26512</v>
      </c>
      <c r="F5240" s="343">
        <v>-9999</v>
      </c>
    </row>
    <row r="5241" spans="1:6" x14ac:dyDescent="0.25">
      <c r="A5241" s="343" t="s">
        <v>1662</v>
      </c>
      <c r="B5241" s="343" t="s">
        <v>1024</v>
      </c>
      <c r="C5241" s="399" t="s">
        <v>911</v>
      </c>
      <c r="D5241" s="343" t="s">
        <v>1835</v>
      </c>
      <c r="E5241" s="422">
        <v>26543</v>
      </c>
      <c r="F5241" s="343">
        <v>-9999</v>
      </c>
    </row>
    <row r="5242" spans="1:6" x14ac:dyDescent="0.25">
      <c r="A5242" s="343" t="s">
        <v>1662</v>
      </c>
      <c r="B5242" s="343" t="s">
        <v>1024</v>
      </c>
      <c r="C5242" s="399" t="s">
        <v>911</v>
      </c>
      <c r="D5242" s="343" t="s">
        <v>1835</v>
      </c>
      <c r="E5242" s="422">
        <v>26573</v>
      </c>
      <c r="F5242" s="343">
        <v>-9999</v>
      </c>
    </row>
    <row r="5243" spans="1:6" x14ac:dyDescent="0.25">
      <c r="A5243" s="343" t="s">
        <v>1662</v>
      </c>
      <c r="B5243" s="343" t="s">
        <v>1024</v>
      </c>
      <c r="C5243" s="399" t="s">
        <v>911</v>
      </c>
      <c r="D5243" s="343" t="s">
        <v>1835</v>
      </c>
      <c r="E5243" s="422">
        <v>26604</v>
      </c>
      <c r="F5243" s="343">
        <v>-9999</v>
      </c>
    </row>
    <row r="5244" spans="1:6" x14ac:dyDescent="0.25">
      <c r="A5244" s="343" t="s">
        <v>1662</v>
      </c>
      <c r="B5244" s="343" t="s">
        <v>1024</v>
      </c>
      <c r="C5244" s="399" t="s">
        <v>911</v>
      </c>
      <c r="D5244" s="343" t="s">
        <v>1835</v>
      </c>
      <c r="E5244" s="422">
        <v>26634</v>
      </c>
      <c r="F5244" s="343">
        <v>-9999</v>
      </c>
    </row>
    <row r="5245" spans="1:6" x14ac:dyDescent="0.25">
      <c r="A5245" s="343" t="s">
        <v>1662</v>
      </c>
      <c r="B5245" s="343" t="s">
        <v>1024</v>
      </c>
      <c r="C5245" s="399" t="s">
        <v>911</v>
      </c>
      <c r="D5245" s="343" t="s">
        <v>1835</v>
      </c>
      <c r="E5245" s="422">
        <v>26665</v>
      </c>
      <c r="F5245" s="343">
        <v>-9999</v>
      </c>
    </row>
    <row r="5246" spans="1:6" x14ac:dyDescent="0.25">
      <c r="A5246" s="343" t="s">
        <v>1662</v>
      </c>
      <c r="B5246" s="343" t="s">
        <v>1024</v>
      </c>
      <c r="C5246" s="399" t="s">
        <v>911</v>
      </c>
      <c r="D5246" s="343" t="s">
        <v>1835</v>
      </c>
      <c r="E5246" s="422">
        <v>26696</v>
      </c>
      <c r="F5246" s="343">
        <v>-9999</v>
      </c>
    </row>
    <row r="5247" spans="1:6" x14ac:dyDescent="0.25">
      <c r="A5247" s="343" t="s">
        <v>1662</v>
      </c>
      <c r="B5247" s="343" t="s">
        <v>1024</v>
      </c>
      <c r="C5247" s="399" t="s">
        <v>911</v>
      </c>
      <c r="D5247" s="343" t="s">
        <v>1835</v>
      </c>
      <c r="E5247" s="422">
        <v>26724</v>
      </c>
      <c r="F5247" s="343">
        <v>-9999</v>
      </c>
    </row>
    <row r="5248" spans="1:6" x14ac:dyDescent="0.25">
      <c r="A5248" s="343" t="s">
        <v>1662</v>
      </c>
      <c r="B5248" s="343" t="s">
        <v>1024</v>
      </c>
      <c r="C5248" s="399" t="s">
        <v>911</v>
      </c>
      <c r="D5248" s="343" t="s">
        <v>1835</v>
      </c>
      <c r="E5248" s="422">
        <v>26755</v>
      </c>
      <c r="F5248" s="343">
        <v>-9999</v>
      </c>
    </row>
    <row r="5249" spans="1:6" x14ac:dyDescent="0.25">
      <c r="A5249" s="343" t="s">
        <v>1662</v>
      </c>
      <c r="B5249" s="343" t="s">
        <v>1024</v>
      </c>
      <c r="C5249" s="399" t="s">
        <v>911</v>
      </c>
      <c r="D5249" s="343" t="s">
        <v>1835</v>
      </c>
      <c r="E5249" s="422">
        <v>26785</v>
      </c>
      <c r="F5249" s="343">
        <v>-9999</v>
      </c>
    </row>
    <row r="5250" spans="1:6" x14ac:dyDescent="0.25">
      <c r="A5250" s="343" t="s">
        <v>1662</v>
      </c>
      <c r="B5250" s="343" t="s">
        <v>1024</v>
      </c>
      <c r="C5250" s="399" t="s">
        <v>911</v>
      </c>
      <c r="D5250" s="343" t="s">
        <v>1835</v>
      </c>
      <c r="E5250" s="422">
        <v>26816</v>
      </c>
      <c r="F5250" s="343">
        <v>-9999</v>
      </c>
    </row>
    <row r="5251" spans="1:6" x14ac:dyDescent="0.25">
      <c r="A5251" s="343" t="s">
        <v>1662</v>
      </c>
      <c r="B5251" s="343" t="s">
        <v>1024</v>
      </c>
      <c r="C5251" s="399" t="s">
        <v>911</v>
      </c>
      <c r="D5251" s="343" t="s">
        <v>1835</v>
      </c>
      <c r="E5251" s="422">
        <v>26846</v>
      </c>
      <c r="F5251" s="343">
        <v>-9999</v>
      </c>
    </row>
    <row r="5252" spans="1:6" x14ac:dyDescent="0.25">
      <c r="A5252" s="343" t="s">
        <v>1662</v>
      </c>
      <c r="B5252" s="343" t="s">
        <v>1024</v>
      </c>
      <c r="C5252" s="399" t="s">
        <v>911</v>
      </c>
      <c r="D5252" s="343" t="s">
        <v>1835</v>
      </c>
      <c r="E5252" s="422">
        <v>26877</v>
      </c>
      <c r="F5252" s="343">
        <v>-9999</v>
      </c>
    </row>
    <row r="5253" spans="1:6" x14ac:dyDescent="0.25">
      <c r="A5253" s="343" t="s">
        <v>1662</v>
      </c>
      <c r="B5253" s="343" t="s">
        <v>1024</v>
      </c>
      <c r="C5253" s="399" t="s">
        <v>911</v>
      </c>
      <c r="D5253" s="343" t="s">
        <v>1835</v>
      </c>
      <c r="E5253" s="422">
        <v>26908</v>
      </c>
      <c r="F5253" s="343">
        <v>-9999</v>
      </c>
    </row>
    <row r="5254" spans="1:6" x14ac:dyDescent="0.25">
      <c r="A5254" s="343" t="s">
        <v>1662</v>
      </c>
      <c r="B5254" s="343" t="s">
        <v>1024</v>
      </c>
      <c r="C5254" s="399" t="s">
        <v>911</v>
      </c>
      <c r="D5254" s="343" t="s">
        <v>1835</v>
      </c>
      <c r="E5254" s="422">
        <v>26938</v>
      </c>
      <c r="F5254" s="343">
        <v>-9999</v>
      </c>
    </row>
    <row r="5255" spans="1:6" x14ac:dyDescent="0.25">
      <c r="A5255" s="343" t="s">
        <v>1662</v>
      </c>
      <c r="B5255" s="343" t="s">
        <v>1024</v>
      </c>
      <c r="C5255" s="399" t="s">
        <v>911</v>
      </c>
      <c r="D5255" s="343" t="s">
        <v>1835</v>
      </c>
      <c r="E5255" s="422">
        <v>26969</v>
      </c>
      <c r="F5255" s="343">
        <v>-9999</v>
      </c>
    </row>
    <row r="5256" spans="1:6" x14ac:dyDescent="0.25">
      <c r="A5256" s="343" t="s">
        <v>1662</v>
      </c>
      <c r="B5256" s="343" t="s">
        <v>1024</v>
      </c>
      <c r="C5256" s="399" t="s">
        <v>911</v>
      </c>
      <c r="D5256" s="343" t="s">
        <v>1835</v>
      </c>
      <c r="E5256" s="422">
        <v>26999</v>
      </c>
      <c r="F5256" s="343">
        <v>-9999</v>
      </c>
    </row>
    <row r="5257" spans="1:6" x14ac:dyDescent="0.25">
      <c r="A5257" s="343" t="s">
        <v>1662</v>
      </c>
      <c r="B5257" s="343" t="s">
        <v>1024</v>
      </c>
      <c r="C5257" s="399" t="s">
        <v>911</v>
      </c>
      <c r="D5257" s="343" t="s">
        <v>1835</v>
      </c>
      <c r="E5257" s="422">
        <v>27030</v>
      </c>
      <c r="F5257" s="343">
        <v>-9999</v>
      </c>
    </row>
    <row r="5258" spans="1:6" x14ac:dyDescent="0.25">
      <c r="A5258" s="343" t="s">
        <v>1662</v>
      </c>
      <c r="B5258" s="343" t="s">
        <v>1024</v>
      </c>
      <c r="C5258" s="399" t="s">
        <v>911</v>
      </c>
      <c r="D5258" s="343" t="s">
        <v>1835</v>
      </c>
      <c r="E5258" s="422">
        <v>27061</v>
      </c>
      <c r="F5258" s="343">
        <v>-9999</v>
      </c>
    </row>
    <row r="5259" spans="1:6" x14ac:dyDescent="0.25">
      <c r="A5259" s="343" t="s">
        <v>1662</v>
      </c>
      <c r="B5259" s="343" t="s">
        <v>1024</v>
      </c>
      <c r="C5259" s="399" t="s">
        <v>911</v>
      </c>
      <c r="D5259" s="343" t="s">
        <v>1835</v>
      </c>
      <c r="E5259" s="422">
        <v>27089</v>
      </c>
      <c r="F5259" s="343">
        <v>-9999</v>
      </c>
    </row>
    <row r="5260" spans="1:6" x14ac:dyDescent="0.25">
      <c r="A5260" s="343" t="s">
        <v>1662</v>
      </c>
      <c r="B5260" s="343" t="s">
        <v>1024</v>
      </c>
      <c r="C5260" s="399" t="s">
        <v>911</v>
      </c>
      <c r="D5260" s="343" t="s">
        <v>1835</v>
      </c>
      <c r="E5260" s="422">
        <v>27120</v>
      </c>
      <c r="F5260" s="343">
        <v>-9999</v>
      </c>
    </row>
    <row r="5261" spans="1:6" x14ac:dyDescent="0.25">
      <c r="A5261" s="343" t="s">
        <v>1662</v>
      </c>
      <c r="B5261" s="343" t="s">
        <v>1024</v>
      </c>
      <c r="C5261" s="399" t="s">
        <v>911</v>
      </c>
      <c r="D5261" s="343" t="s">
        <v>1835</v>
      </c>
      <c r="E5261" s="422">
        <v>27150</v>
      </c>
      <c r="F5261" s="343">
        <v>-9999</v>
      </c>
    </row>
    <row r="5262" spans="1:6" x14ac:dyDescent="0.25">
      <c r="A5262" s="343" t="s">
        <v>1662</v>
      </c>
      <c r="B5262" s="343" t="s">
        <v>1024</v>
      </c>
      <c r="C5262" s="399" t="s">
        <v>911</v>
      </c>
      <c r="D5262" s="343" t="s">
        <v>1835</v>
      </c>
      <c r="E5262" s="422">
        <v>27181</v>
      </c>
      <c r="F5262" s="343">
        <v>-9999</v>
      </c>
    </row>
    <row r="5263" spans="1:6" x14ac:dyDescent="0.25">
      <c r="A5263" s="343" t="s">
        <v>1662</v>
      </c>
      <c r="B5263" s="343" t="s">
        <v>1024</v>
      </c>
      <c r="C5263" s="399" t="s">
        <v>911</v>
      </c>
      <c r="D5263" s="343" t="s">
        <v>1835</v>
      </c>
      <c r="E5263" s="422">
        <v>27211</v>
      </c>
      <c r="F5263" s="343">
        <v>-9999</v>
      </c>
    </row>
    <row r="5264" spans="1:6" x14ac:dyDescent="0.25">
      <c r="A5264" s="343" t="s">
        <v>1662</v>
      </c>
      <c r="B5264" s="343" t="s">
        <v>1024</v>
      </c>
      <c r="C5264" s="399" t="s">
        <v>911</v>
      </c>
      <c r="D5264" s="343" t="s">
        <v>1835</v>
      </c>
      <c r="E5264" s="422">
        <v>27242</v>
      </c>
      <c r="F5264" s="343">
        <v>-9999</v>
      </c>
    </row>
    <row r="5265" spans="1:6" x14ac:dyDescent="0.25">
      <c r="A5265" s="343" t="s">
        <v>1662</v>
      </c>
      <c r="B5265" s="343" t="s">
        <v>1024</v>
      </c>
      <c r="C5265" s="399" t="s">
        <v>911</v>
      </c>
      <c r="D5265" s="343" t="s">
        <v>1835</v>
      </c>
      <c r="E5265" s="422">
        <v>27273</v>
      </c>
      <c r="F5265" s="343">
        <v>-9999</v>
      </c>
    </row>
    <row r="5266" spans="1:6" x14ac:dyDescent="0.25">
      <c r="A5266" s="343" t="s">
        <v>1662</v>
      </c>
      <c r="B5266" s="343" t="s">
        <v>1024</v>
      </c>
      <c r="C5266" s="399" t="s">
        <v>911</v>
      </c>
      <c r="D5266" s="343" t="s">
        <v>1835</v>
      </c>
      <c r="E5266" s="422">
        <v>27303</v>
      </c>
      <c r="F5266" s="343">
        <v>-9999</v>
      </c>
    </row>
    <row r="5267" spans="1:6" x14ac:dyDescent="0.25">
      <c r="A5267" s="343" t="s">
        <v>1662</v>
      </c>
      <c r="B5267" s="343" t="s">
        <v>1024</v>
      </c>
      <c r="C5267" s="399" t="s">
        <v>911</v>
      </c>
      <c r="D5267" s="343" t="s">
        <v>1835</v>
      </c>
      <c r="E5267" s="422">
        <v>27334</v>
      </c>
      <c r="F5267" s="343">
        <v>-9999</v>
      </c>
    </row>
    <row r="5268" spans="1:6" x14ac:dyDescent="0.25">
      <c r="A5268" s="343" t="s">
        <v>1662</v>
      </c>
      <c r="B5268" s="343" t="s">
        <v>1024</v>
      </c>
      <c r="C5268" s="399" t="s">
        <v>911</v>
      </c>
      <c r="D5268" s="343" t="s">
        <v>1835</v>
      </c>
      <c r="E5268" s="422">
        <v>27364</v>
      </c>
      <c r="F5268" s="343">
        <v>-9999</v>
      </c>
    </row>
    <row r="5269" spans="1:6" x14ac:dyDescent="0.25">
      <c r="A5269" s="343" t="s">
        <v>1662</v>
      </c>
      <c r="B5269" s="343" t="s">
        <v>1024</v>
      </c>
      <c r="C5269" s="399" t="s">
        <v>911</v>
      </c>
      <c r="D5269" s="343" t="s">
        <v>1835</v>
      </c>
      <c r="E5269" s="422">
        <v>27395</v>
      </c>
      <c r="F5269" s="343">
        <v>-9999</v>
      </c>
    </row>
    <row r="5270" spans="1:6" x14ac:dyDescent="0.25">
      <c r="A5270" s="343" t="s">
        <v>1662</v>
      </c>
      <c r="B5270" s="343" t="s">
        <v>1024</v>
      </c>
      <c r="C5270" s="399" t="s">
        <v>911</v>
      </c>
      <c r="D5270" s="343" t="s">
        <v>1835</v>
      </c>
      <c r="E5270" s="422">
        <v>27426</v>
      </c>
      <c r="F5270" s="343">
        <v>-9999</v>
      </c>
    </row>
    <row r="5271" spans="1:6" x14ac:dyDescent="0.25">
      <c r="A5271" s="343" t="s">
        <v>1662</v>
      </c>
      <c r="B5271" s="343" t="s">
        <v>1024</v>
      </c>
      <c r="C5271" s="399" t="s">
        <v>911</v>
      </c>
      <c r="D5271" s="343" t="s">
        <v>1835</v>
      </c>
      <c r="E5271" s="422">
        <v>27454</v>
      </c>
      <c r="F5271" s="343">
        <v>-9999</v>
      </c>
    </row>
    <row r="5272" spans="1:6" x14ac:dyDescent="0.25">
      <c r="A5272" s="343" t="s">
        <v>1662</v>
      </c>
      <c r="B5272" s="343" t="s">
        <v>1024</v>
      </c>
      <c r="C5272" s="399" t="s">
        <v>911</v>
      </c>
      <c r="D5272" s="343" t="s">
        <v>1835</v>
      </c>
      <c r="E5272" s="422">
        <v>27485</v>
      </c>
      <c r="F5272" s="343">
        <v>-9999</v>
      </c>
    </row>
    <row r="5273" spans="1:6" x14ac:dyDescent="0.25">
      <c r="A5273" s="343" t="s">
        <v>1662</v>
      </c>
      <c r="B5273" s="343" t="s">
        <v>1024</v>
      </c>
      <c r="C5273" s="399" t="s">
        <v>911</v>
      </c>
      <c r="D5273" s="343" t="s">
        <v>1835</v>
      </c>
      <c r="E5273" s="422">
        <v>27515</v>
      </c>
      <c r="F5273" s="343">
        <v>-9999</v>
      </c>
    </row>
    <row r="5274" spans="1:6" x14ac:dyDescent="0.25">
      <c r="A5274" s="343" t="s">
        <v>1662</v>
      </c>
      <c r="B5274" s="343" t="s">
        <v>1024</v>
      </c>
      <c r="C5274" s="399" t="s">
        <v>911</v>
      </c>
      <c r="D5274" s="343" t="s">
        <v>1835</v>
      </c>
      <c r="E5274" s="422">
        <v>27546</v>
      </c>
      <c r="F5274" s="343">
        <v>-9999</v>
      </c>
    </row>
    <row r="5275" spans="1:6" x14ac:dyDescent="0.25">
      <c r="A5275" s="343" t="s">
        <v>1662</v>
      </c>
      <c r="B5275" s="343" t="s">
        <v>1024</v>
      </c>
      <c r="C5275" s="399" t="s">
        <v>911</v>
      </c>
      <c r="D5275" s="343" t="s">
        <v>1835</v>
      </c>
      <c r="E5275" s="422">
        <v>27576</v>
      </c>
      <c r="F5275" s="343">
        <v>-9999</v>
      </c>
    </row>
    <row r="5276" spans="1:6" x14ac:dyDescent="0.25">
      <c r="A5276" s="343" t="s">
        <v>1662</v>
      </c>
      <c r="B5276" s="343" t="s">
        <v>1024</v>
      </c>
      <c r="C5276" s="399" t="s">
        <v>911</v>
      </c>
      <c r="D5276" s="343" t="s">
        <v>1835</v>
      </c>
      <c r="E5276" s="422">
        <v>27607</v>
      </c>
      <c r="F5276" s="343">
        <v>-9999</v>
      </c>
    </row>
    <row r="5277" spans="1:6" x14ac:dyDescent="0.25">
      <c r="A5277" s="343" t="s">
        <v>1662</v>
      </c>
      <c r="B5277" s="343" t="s">
        <v>1024</v>
      </c>
      <c r="C5277" s="399" t="s">
        <v>911</v>
      </c>
      <c r="D5277" s="343" t="s">
        <v>1835</v>
      </c>
      <c r="E5277" s="422">
        <v>27638</v>
      </c>
      <c r="F5277" s="343">
        <v>-9999</v>
      </c>
    </row>
    <row r="5278" spans="1:6" x14ac:dyDescent="0.25">
      <c r="A5278" s="343" t="s">
        <v>1662</v>
      </c>
      <c r="B5278" s="343" t="s">
        <v>1024</v>
      </c>
      <c r="C5278" s="399" t="s">
        <v>911</v>
      </c>
      <c r="D5278" s="343" t="s">
        <v>1835</v>
      </c>
      <c r="E5278" s="422">
        <v>27668</v>
      </c>
      <c r="F5278" s="343">
        <v>-9999</v>
      </c>
    </row>
    <row r="5279" spans="1:6" x14ac:dyDescent="0.25">
      <c r="A5279" s="343" t="s">
        <v>1662</v>
      </c>
      <c r="B5279" s="343" t="s">
        <v>1024</v>
      </c>
      <c r="C5279" s="399" t="s">
        <v>911</v>
      </c>
      <c r="D5279" s="343" t="s">
        <v>1835</v>
      </c>
      <c r="E5279" s="422">
        <v>27699</v>
      </c>
      <c r="F5279" s="343">
        <v>-9999</v>
      </c>
    </row>
    <row r="5280" spans="1:6" x14ac:dyDescent="0.25">
      <c r="A5280" s="343" t="s">
        <v>1662</v>
      </c>
      <c r="B5280" s="343" t="s">
        <v>1024</v>
      </c>
      <c r="C5280" s="399" t="s">
        <v>911</v>
      </c>
      <c r="D5280" s="343" t="s">
        <v>1835</v>
      </c>
      <c r="E5280" s="422">
        <v>27729</v>
      </c>
      <c r="F5280" s="343">
        <v>-9999</v>
      </c>
    </row>
    <row r="5281" spans="1:6" x14ac:dyDescent="0.25">
      <c r="A5281" s="343" t="s">
        <v>1662</v>
      </c>
      <c r="B5281" s="343" t="s">
        <v>1024</v>
      </c>
      <c r="C5281" s="399" t="s">
        <v>911</v>
      </c>
      <c r="D5281" s="343" t="s">
        <v>1835</v>
      </c>
      <c r="E5281" s="422">
        <v>27760</v>
      </c>
      <c r="F5281" s="343">
        <v>-9999</v>
      </c>
    </row>
    <row r="5282" spans="1:6" x14ac:dyDescent="0.25">
      <c r="A5282" s="343" t="s">
        <v>1662</v>
      </c>
      <c r="B5282" s="343" t="s">
        <v>1024</v>
      </c>
      <c r="C5282" s="399" t="s">
        <v>911</v>
      </c>
      <c r="D5282" s="343" t="s">
        <v>1835</v>
      </c>
      <c r="E5282" s="422">
        <v>27791</v>
      </c>
      <c r="F5282" s="343">
        <v>-9999</v>
      </c>
    </row>
    <row r="5283" spans="1:6" x14ac:dyDescent="0.25">
      <c r="A5283" s="343" t="s">
        <v>1662</v>
      </c>
      <c r="B5283" s="343" t="s">
        <v>1024</v>
      </c>
      <c r="C5283" s="399" t="s">
        <v>911</v>
      </c>
      <c r="D5283" s="343" t="s">
        <v>1835</v>
      </c>
      <c r="E5283" s="422">
        <v>27820</v>
      </c>
      <c r="F5283" s="343">
        <v>-9999</v>
      </c>
    </row>
    <row r="5284" spans="1:6" x14ac:dyDescent="0.25">
      <c r="A5284" s="343" t="s">
        <v>1662</v>
      </c>
      <c r="B5284" s="343" t="s">
        <v>1024</v>
      </c>
      <c r="C5284" s="399" t="s">
        <v>911</v>
      </c>
      <c r="D5284" s="343" t="s">
        <v>1835</v>
      </c>
      <c r="E5284" s="422">
        <v>27851</v>
      </c>
      <c r="F5284" s="343">
        <v>-9999</v>
      </c>
    </row>
    <row r="5285" spans="1:6" x14ac:dyDescent="0.25">
      <c r="A5285" s="343" t="s">
        <v>1662</v>
      </c>
      <c r="B5285" s="343" t="s">
        <v>1024</v>
      </c>
      <c r="C5285" s="399" t="s">
        <v>911</v>
      </c>
      <c r="D5285" s="343" t="s">
        <v>1835</v>
      </c>
      <c r="E5285" s="422">
        <v>27881</v>
      </c>
      <c r="F5285" s="343">
        <v>-9999</v>
      </c>
    </row>
    <row r="5286" spans="1:6" x14ac:dyDescent="0.25">
      <c r="A5286" s="343" t="s">
        <v>1662</v>
      </c>
      <c r="B5286" s="343" t="s">
        <v>1024</v>
      </c>
      <c r="C5286" s="399" t="s">
        <v>911</v>
      </c>
      <c r="D5286" s="343" t="s">
        <v>1835</v>
      </c>
      <c r="E5286" s="422">
        <v>27912</v>
      </c>
      <c r="F5286" s="343">
        <v>-9999</v>
      </c>
    </row>
    <row r="5287" spans="1:6" x14ac:dyDescent="0.25">
      <c r="A5287" s="343" t="s">
        <v>1662</v>
      </c>
      <c r="B5287" s="343" t="s">
        <v>1024</v>
      </c>
      <c r="C5287" s="399" t="s">
        <v>911</v>
      </c>
      <c r="D5287" s="343" t="s">
        <v>1835</v>
      </c>
      <c r="E5287" s="422">
        <v>27942</v>
      </c>
      <c r="F5287" s="343">
        <v>-9999</v>
      </c>
    </row>
    <row r="5288" spans="1:6" x14ac:dyDescent="0.25">
      <c r="A5288" s="343" t="s">
        <v>1662</v>
      </c>
      <c r="B5288" s="343" t="s">
        <v>1024</v>
      </c>
      <c r="C5288" s="399" t="s">
        <v>911</v>
      </c>
      <c r="D5288" s="343" t="s">
        <v>1835</v>
      </c>
      <c r="E5288" s="422">
        <v>27973</v>
      </c>
      <c r="F5288" s="343">
        <v>-9999</v>
      </c>
    </row>
    <row r="5289" spans="1:6" x14ac:dyDescent="0.25">
      <c r="A5289" s="343" t="s">
        <v>1662</v>
      </c>
      <c r="B5289" s="343" t="s">
        <v>1024</v>
      </c>
      <c r="C5289" s="399" t="s">
        <v>911</v>
      </c>
      <c r="D5289" s="343" t="s">
        <v>1835</v>
      </c>
      <c r="E5289" s="422">
        <v>28004</v>
      </c>
      <c r="F5289" s="343">
        <v>-9999</v>
      </c>
    </row>
    <row r="5290" spans="1:6" x14ac:dyDescent="0.25">
      <c r="A5290" s="343" t="s">
        <v>1662</v>
      </c>
      <c r="B5290" s="343" t="s">
        <v>1024</v>
      </c>
      <c r="C5290" s="399" t="s">
        <v>911</v>
      </c>
      <c r="D5290" s="343" t="s">
        <v>1835</v>
      </c>
      <c r="E5290" s="422">
        <v>28034</v>
      </c>
      <c r="F5290" s="343">
        <v>-9999</v>
      </c>
    </row>
    <row r="5291" spans="1:6" x14ac:dyDescent="0.25">
      <c r="A5291" s="343" t="s">
        <v>1662</v>
      </c>
      <c r="B5291" s="343" t="s">
        <v>1024</v>
      </c>
      <c r="C5291" s="399" t="s">
        <v>911</v>
      </c>
      <c r="D5291" s="343" t="s">
        <v>1835</v>
      </c>
      <c r="E5291" s="422">
        <v>28065</v>
      </c>
      <c r="F5291" s="343">
        <v>-9999</v>
      </c>
    </row>
    <row r="5292" spans="1:6" x14ac:dyDescent="0.25">
      <c r="A5292" s="343" t="s">
        <v>1662</v>
      </c>
      <c r="B5292" s="343" t="s">
        <v>1024</v>
      </c>
      <c r="C5292" s="399" t="s">
        <v>911</v>
      </c>
      <c r="D5292" s="343" t="s">
        <v>1835</v>
      </c>
      <c r="E5292" s="422">
        <v>28095</v>
      </c>
      <c r="F5292" s="343">
        <v>-9999</v>
      </c>
    </row>
    <row r="5293" spans="1:6" x14ac:dyDescent="0.25">
      <c r="A5293" s="343" t="s">
        <v>1662</v>
      </c>
      <c r="B5293" s="343" t="s">
        <v>1024</v>
      </c>
      <c r="C5293" s="399" t="s">
        <v>911</v>
      </c>
      <c r="D5293" s="343" t="s">
        <v>1835</v>
      </c>
      <c r="E5293" s="422">
        <v>28126</v>
      </c>
      <c r="F5293" s="343">
        <v>-9999</v>
      </c>
    </row>
    <row r="5294" spans="1:6" x14ac:dyDescent="0.25">
      <c r="A5294" s="343" t="s">
        <v>1662</v>
      </c>
      <c r="B5294" s="343" t="s">
        <v>1024</v>
      </c>
      <c r="C5294" s="399" t="s">
        <v>911</v>
      </c>
      <c r="D5294" s="343" t="s">
        <v>1835</v>
      </c>
      <c r="E5294" s="422">
        <v>28157</v>
      </c>
      <c r="F5294" s="343">
        <v>-9999</v>
      </c>
    </row>
    <row r="5295" spans="1:6" x14ac:dyDescent="0.25">
      <c r="A5295" s="343" t="s">
        <v>1662</v>
      </c>
      <c r="B5295" s="343" t="s">
        <v>1024</v>
      </c>
      <c r="C5295" s="399" t="s">
        <v>911</v>
      </c>
      <c r="D5295" s="343" t="s">
        <v>1835</v>
      </c>
      <c r="E5295" s="422">
        <v>28185</v>
      </c>
      <c r="F5295" s="343">
        <v>-9999</v>
      </c>
    </row>
    <row r="5296" spans="1:6" x14ac:dyDescent="0.25">
      <c r="A5296" s="343" t="s">
        <v>1662</v>
      </c>
      <c r="B5296" s="343" t="s">
        <v>1024</v>
      </c>
      <c r="C5296" s="399" t="s">
        <v>911</v>
      </c>
      <c r="D5296" s="343" t="s">
        <v>1835</v>
      </c>
      <c r="E5296" s="422">
        <v>28216</v>
      </c>
      <c r="F5296" s="343">
        <v>-9999</v>
      </c>
    </row>
    <row r="5297" spans="1:6" x14ac:dyDescent="0.25">
      <c r="A5297" s="343" t="s">
        <v>1662</v>
      </c>
      <c r="B5297" s="343" t="s">
        <v>1024</v>
      </c>
      <c r="C5297" s="399" t="s">
        <v>911</v>
      </c>
      <c r="D5297" s="343" t="s">
        <v>1835</v>
      </c>
      <c r="E5297" s="422">
        <v>28246</v>
      </c>
      <c r="F5297" s="343">
        <v>-9999</v>
      </c>
    </row>
    <row r="5298" spans="1:6" x14ac:dyDescent="0.25">
      <c r="A5298" s="343" t="s">
        <v>1662</v>
      </c>
      <c r="B5298" s="343" t="s">
        <v>1024</v>
      </c>
      <c r="C5298" s="399" t="s">
        <v>911</v>
      </c>
      <c r="D5298" s="343" t="s">
        <v>1835</v>
      </c>
      <c r="E5298" s="422">
        <v>28277</v>
      </c>
      <c r="F5298" s="343">
        <v>-9999</v>
      </c>
    </row>
    <row r="5299" spans="1:6" x14ac:dyDescent="0.25">
      <c r="A5299" s="343" t="s">
        <v>1662</v>
      </c>
      <c r="B5299" s="343" t="s">
        <v>1024</v>
      </c>
      <c r="C5299" s="399" t="s">
        <v>911</v>
      </c>
      <c r="D5299" s="343" t="s">
        <v>1835</v>
      </c>
      <c r="E5299" s="422">
        <v>28307</v>
      </c>
      <c r="F5299" s="343">
        <v>-9999</v>
      </c>
    </row>
    <row r="5300" spans="1:6" x14ac:dyDescent="0.25">
      <c r="A5300" s="343" t="s">
        <v>1662</v>
      </c>
      <c r="B5300" s="343" t="s">
        <v>1024</v>
      </c>
      <c r="C5300" s="399" t="s">
        <v>911</v>
      </c>
      <c r="D5300" s="343" t="s">
        <v>1835</v>
      </c>
      <c r="E5300" s="422">
        <v>28338</v>
      </c>
      <c r="F5300" s="343">
        <v>-9999</v>
      </c>
    </row>
    <row r="5301" spans="1:6" x14ac:dyDescent="0.25">
      <c r="A5301" s="343" t="s">
        <v>1662</v>
      </c>
      <c r="B5301" s="343" t="s">
        <v>1024</v>
      </c>
      <c r="C5301" s="399" t="s">
        <v>911</v>
      </c>
      <c r="D5301" s="343" t="s">
        <v>1835</v>
      </c>
      <c r="E5301" s="422">
        <v>28369</v>
      </c>
      <c r="F5301" s="343">
        <v>-9999</v>
      </c>
    </row>
    <row r="5302" spans="1:6" x14ac:dyDescent="0.25">
      <c r="A5302" s="343" t="s">
        <v>1662</v>
      </c>
      <c r="B5302" s="343" t="s">
        <v>1024</v>
      </c>
      <c r="C5302" s="399" t="s">
        <v>911</v>
      </c>
      <c r="D5302" s="343" t="s">
        <v>1835</v>
      </c>
      <c r="E5302" s="422">
        <v>28399</v>
      </c>
      <c r="F5302" s="343">
        <v>-9999</v>
      </c>
    </row>
    <row r="5303" spans="1:6" x14ac:dyDescent="0.25">
      <c r="A5303" s="343" t="s">
        <v>1662</v>
      </c>
      <c r="B5303" s="343" t="s">
        <v>1024</v>
      </c>
      <c r="C5303" s="399" t="s">
        <v>911</v>
      </c>
      <c r="D5303" s="343" t="s">
        <v>1835</v>
      </c>
      <c r="E5303" s="422">
        <v>28430</v>
      </c>
      <c r="F5303" s="343">
        <v>-9999</v>
      </c>
    </row>
    <row r="5304" spans="1:6" x14ac:dyDescent="0.25">
      <c r="A5304" s="343" t="s">
        <v>1662</v>
      </c>
      <c r="B5304" s="343" t="s">
        <v>1024</v>
      </c>
      <c r="C5304" s="399" t="s">
        <v>911</v>
      </c>
      <c r="D5304" s="343" t="s">
        <v>1835</v>
      </c>
      <c r="E5304" s="422">
        <v>28460</v>
      </c>
      <c r="F5304" s="343">
        <v>-9999</v>
      </c>
    </row>
    <row r="5305" spans="1:6" x14ac:dyDescent="0.25">
      <c r="A5305" s="343" t="s">
        <v>1662</v>
      </c>
      <c r="B5305" s="343" t="s">
        <v>1024</v>
      </c>
      <c r="C5305" s="399" t="s">
        <v>911</v>
      </c>
      <c r="D5305" s="343" t="s">
        <v>1835</v>
      </c>
      <c r="E5305" s="422">
        <v>28491</v>
      </c>
      <c r="F5305" s="343">
        <v>-9999</v>
      </c>
    </row>
    <row r="5306" spans="1:6" x14ac:dyDescent="0.25">
      <c r="A5306" s="343" t="s">
        <v>1662</v>
      </c>
      <c r="B5306" s="343" t="s">
        <v>1024</v>
      </c>
      <c r="C5306" s="399" t="s">
        <v>911</v>
      </c>
      <c r="D5306" s="343" t="s">
        <v>1835</v>
      </c>
      <c r="E5306" s="422">
        <v>28522</v>
      </c>
      <c r="F5306" s="343">
        <v>-9999</v>
      </c>
    </row>
    <row r="5307" spans="1:6" x14ac:dyDescent="0.25">
      <c r="A5307" s="343" t="s">
        <v>1662</v>
      </c>
      <c r="B5307" s="343" t="s">
        <v>1024</v>
      </c>
      <c r="C5307" s="399" t="s">
        <v>911</v>
      </c>
      <c r="D5307" s="343" t="s">
        <v>1835</v>
      </c>
      <c r="E5307" s="422">
        <v>28550</v>
      </c>
      <c r="F5307" s="343">
        <v>-9999</v>
      </c>
    </row>
    <row r="5308" spans="1:6" x14ac:dyDescent="0.25">
      <c r="A5308" s="343" t="s">
        <v>1662</v>
      </c>
      <c r="B5308" s="343" t="s">
        <v>1024</v>
      </c>
      <c r="C5308" s="399" t="s">
        <v>911</v>
      </c>
      <c r="D5308" s="343" t="s">
        <v>1835</v>
      </c>
      <c r="E5308" s="422">
        <v>28581</v>
      </c>
      <c r="F5308" s="343">
        <v>-9999</v>
      </c>
    </row>
    <row r="5309" spans="1:6" x14ac:dyDescent="0.25">
      <c r="A5309" s="343" t="s">
        <v>1662</v>
      </c>
      <c r="B5309" s="343" t="s">
        <v>1024</v>
      </c>
      <c r="C5309" s="399" t="s">
        <v>911</v>
      </c>
      <c r="D5309" s="343" t="s">
        <v>1835</v>
      </c>
      <c r="E5309" s="422">
        <v>28611</v>
      </c>
      <c r="F5309" s="343">
        <v>-9999</v>
      </c>
    </row>
    <row r="5310" spans="1:6" x14ac:dyDescent="0.25">
      <c r="A5310" s="343" t="s">
        <v>1662</v>
      </c>
      <c r="B5310" s="343" t="s">
        <v>1024</v>
      </c>
      <c r="C5310" s="399" t="s">
        <v>911</v>
      </c>
      <c r="D5310" s="343" t="s">
        <v>1835</v>
      </c>
      <c r="E5310" s="422">
        <v>28642</v>
      </c>
      <c r="F5310" s="343">
        <v>-9999</v>
      </c>
    </row>
    <row r="5311" spans="1:6" x14ac:dyDescent="0.25">
      <c r="A5311" s="343" t="s">
        <v>1662</v>
      </c>
      <c r="B5311" s="343" t="s">
        <v>1024</v>
      </c>
      <c r="C5311" s="399" t="s">
        <v>911</v>
      </c>
      <c r="D5311" s="343" t="s">
        <v>1835</v>
      </c>
      <c r="E5311" s="422">
        <v>28672</v>
      </c>
      <c r="F5311" s="343">
        <v>-9999</v>
      </c>
    </row>
    <row r="5312" spans="1:6" x14ac:dyDescent="0.25">
      <c r="A5312" s="343" t="s">
        <v>1662</v>
      </c>
      <c r="B5312" s="343" t="s">
        <v>1024</v>
      </c>
      <c r="C5312" s="399" t="s">
        <v>911</v>
      </c>
      <c r="D5312" s="343" t="s">
        <v>1835</v>
      </c>
      <c r="E5312" s="422">
        <v>28703</v>
      </c>
      <c r="F5312" s="343">
        <v>-9999</v>
      </c>
    </row>
    <row r="5313" spans="1:6" x14ac:dyDescent="0.25">
      <c r="A5313" s="343" t="s">
        <v>1662</v>
      </c>
      <c r="B5313" s="343" t="s">
        <v>1024</v>
      </c>
      <c r="C5313" s="399" t="s">
        <v>911</v>
      </c>
      <c r="D5313" s="343" t="s">
        <v>1835</v>
      </c>
      <c r="E5313" s="422">
        <v>28734</v>
      </c>
      <c r="F5313" s="343">
        <v>-9999</v>
      </c>
    </row>
    <row r="5314" spans="1:6" x14ac:dyDescent="0.25">
      <c r="A5314" s="343" t="s">
        <v>1662</v>
      </c>
      <c r="B5314" s="343" t="s">
        <v>1024</v>
      </c>
      <c r="C5314" s="399" t="s">
        <v>911</v>
      </c>
      <c r="D5314" s="343" t="s">
        <v>1835</v>
      </c>
      <c r="E5314" s="422">
        <v>28764</v>
      </c>
      <c r="F5314" s="343">
        <v>-9999</v>
      </c>
    </row>
    <row r="5315" spans="1:6" x14ac:dyDescent="0.25">
      <c r="A5315" s="343" t="s">
        <v>1662</v>
      </c>
      <c r="B5315" s="343" t="s">
        <v>1024</v>
      </c>
      <c r="C5315" s="399" t="s">
        <v>911</v>
      </c>
      <c r="D5315" s="343" t="s">
        <v>1835</v>
      </c>
      <c r="E5315" s="422">
        <v>28795</v>
      </c>
      <c r="F5315" s="343">
        <v>-9999</v>
      </c>
    </row>
    <row r="5316" spans="1:6" x14ac:dyDescent="0.25">
      <c r="A5316" s="343" t="s">
        <v>1662</v>
      </c>
      <c r="B5316" s="343" t="s">
        <v>1024</v>
      </c>
      <c r="C5316" s="399" t="s">
        <v>911</v>
      </c>
      <c r="D5316" s="343" t="s">
        <v>1835</v>
      </c>
      <c r="E5316" s="422">
        <v>28825</v>
      </c>
      <c r="F5316" s="343">
        <v>-9999</v>
      </c>
    </row>
    <row r="5317" spans="1:6" x14ac:dyDescent="0.25">
      <c r="A5317" s="343" t="s">
        <v>1662</v>
      </c>
      <c r="B5317" s="343" t="s">
        <v>1024</v>
      </c>
      <c r="C5317" s="399" t="s">
        <v>911</v>
      </c>
      <c r="D5317" s="343" t="s">
        <v>1835</v>
      </c>
      <c r="E5317" s="422">
        <v>28856</v>
      </c>
      <c r="F5317" s="343">
        <v>-9999</v>
      </c>
    </row>
    <row r="5318" spans="1:6" x14ac:dyDescent="0.25">
      <c r="A5318" s="343" t="s">
        <v>1662</v>
      </c>
      <c r="B5318" s="343" t="s">
        <v>1024</v>
      </c>
      <c r="C5318" s="399" t="s">
        <v>911</v>
      </c>
      <c r="D5318" s="343" t="s">
        <v>1835</v>
      </c>
      <c r="E5318" s="422">
        <v>28887</v>
      </c>
      <c r="F5318" s="343">
        <v>-9999</v>
      </c>
    </row>
    <row r="5319" spans="1:6" x14ac:dyDescent="0.25">
      <c r="A5319" s="343" t="s">
        <v>1662</v>
      </c>
      <c r="B5319" s="343" t="s">
        <v>1024</v>
      </c>
      <c r="C5319" s="399" t="s">
        <v>911</v>
      </c>
      <c r="D5319" s="343" t="s">
        <v>1835</v>
      </c>
      <c r="E5319" s="422">
        <v>28915</v>
      </c>
      <c r="F5319" s="343">
        <v>-9999</v>
      </c>
    </row>
    <row r="5320" spans="1:6" x14ac:dyDescent="0.25">
      <c r="A5320" s="343" t="s">
        <v>1662</v>
      </c>
      <c r="B5320" s="343" t="s">
        <v>1024</v>
      </c>
      <c r="C5320" s="399" t="s">
        <v>911</v>
      </c>
      <c r="D5320" s="343" t="s">
        <v>1835</v>
      </c>
      <c r="E5320" s="422">
        <v>28946</v>
      </c>
      <c r="F5320" s="343">
        <v>-9999</v>
      </c>
    </row>
    <row r="5321" spans="1:6" x14ac:dyDescent="0.25">
      <c r="A5321" s="343" t="s">
        <v>1662</v>
      </c>
      <c r="B5321" s="343" t="s">
        <v>1024</v>
      </c>
      <c r="C5321" s="399" t="s">
        <v>911</v>
      </c>
      <c r="D5321" s="343" t="s">
        <v>1835</v>
      </c>
      <c r="E5321" s="422">
        <v>28976</v>
      </c>
      <c r="F5321" s="343">
        <v>-9999</v>
      </c>
    </row>
    <row r="5322" spans="1:6" x14ac:dyDescent="0.25">
      <c r="A5322" s="343" t="s">
        <v>1662</v>
      </c>
      <c r="B5322" s="343" t="s">
        <v>1024</v>
      </c>
      <c r="C5322" s="399" t="s">
        <v>911</v>
      </c>
      <c r="D5322" s="343" t="s">
        <v>1835</v>
      </c>
      <c r="E5322" s="422">
        <v>29007</v>
      </c>
      <c r="F5322" s="343">
        <v>-9999</v>
      </c>
    </row>
    <row r="5323" spans="1:6" x14ac:dyDescent="0.25">
      <c r="A5323" s="343" t="s">
        <v>1662</v>
      </c>
      <c r="B5323" s="343" t="s">
        <v>1024</v>
      </c>
      <c r="C5323" s="399" t="s">
        <v>911</v>
      </c>
      <c r="D5323" s="343" t="s">
        <v>1835</v>
      </c>
      <c r="E5323" s="422">
        <v>29037</v>
      </c>
      <c r="F5323" s="343">
        <v>-9999</v>
      </c>
    </row>
    <row r="5324" spans="1:6" x14ac:dyDescent="0.25">
      <c r="A5324" s="343" t="s">
        <v>1662</v>
      </c>
      <c r="B5324" s="343" t="s">
        <v>1024</v>
      </c>
      <c r="C5324" s="399" t="s">
        <v>911</v>
      </c>
      <c r="D5324" s="343" t="s">
        <v>1835</v>
      </c>
      <c r="E5324" s="422">
        <v>29068</v>
      </c>
      <c r="F5324" s="343">
        <v>-9999</v>
      </c>
    </row>
    <row r="5325" spans="1:6" x14ac:dyDescent="0.25">
      <c r="A5325" s="343" t="s">
        <v>1662</v>
      </c>
      <c r="B5325" s="343" t="s">
        <v>1024</v>
      </c>
      <c r="C5325" s="399" t="s">
        <v>911</v>
      </c>
      <c r="D5325" s="343" t="s">
        <v>1835</v>
      </c>
      <c r="E5325" s="422">
        <v>29099</v>
      </c>
      <c r="F5325" s="343">
        <v>-9999</v>
      </c>
    </row>
    <row r="5326" spans="1:6" x14ac:dyDescent="0.25">
      <c r="A5326" s="343" t="s">
        <v>1662</v>
      </c>
      <c r="B5326" s="343" t="s">
        <v>1024</v>
      </c>
      <c r="C5326" s="399" t="s">
        <v>911</v>
      </c>
      <c r="D5326" s="343" t="s">
        <v>1835</v>
      </c>
      <c r="E5326" s="422">
        <v>29129</v>
      </c>
      <c r="F5326" s="343">
        <v>-9999</v>
      </c>
    </row>
    <row r="5327" spans="1:6" x14ac:dyDescent="0.25">
      <c r="A5327" s="343" t="s">
        <v>1662</v>
      </c>
      <c r="B5327" s="343" t="s">
        <v>1024</v>
      </c>
      <c r="C5327" s="399" t="s">
        <v>911</v>
      </c>
      <c r="D5327" s="343" t="s">
        <v>1835</v>
      </c>
      <c r="E5327" s="422">
        <v>29160</v>
      </c>
      <c r="F5327" s="343">
        <v>-9999</v>
      </c>
    </row>
    <row r="5328" spans="1:6" x14ac:dyDescent="0.25">
      <c r="A5328" s="343" t="s">
        <v>1662</v>
      </c>
      <c r="B5328" s="343" t="s">
        <v>1024</v>
      </c>
      <c r="C5328" s="399" t="s">
        <v>911</v>
      </c>
      <c r="D5328" s="343" t="s">
        <v>1835</v>
      </c>
      <c r="E5328" s="422">
        <v>29190</v>
      </c>
      <c r="F5328" s="343">
        <v>-9999</v>
      </c>
    </row>
    <row r="5329" spans="1:6" x14ac:dyDescent="0.25">
      <c r="A5329" s="343" t="s">
        <v>1662</v>
      </c>
      <c r="B5329" s="343" t="s">
        <v>1024</v>
      </c>
      <c r="C5329" s="399" t="s">
        <v>911</v>
      </c>
      <c r="D5329" s="343" t="s">
        <v>1835</v>
      </c>
      <c r="E5329" s="422">
        <v>29221</v>
      </c>
      <c r="F5329" s="343">
        <v>-9999</v>
      </c>
    </row>
    <row r="5330" spans="1:6" x14ac:dyDescent="0.25">
      <c r="A5330" s="343" t="s">
        <v>1662</v>
      </c>
      <c r="B5330" s="343" t="s">
        <v>1024</v>
      </c>
      <c r="C5330" s="399" t="s">
        <v>911</v>
      </c>
      <c r="D5330" s="343" t="s">
        <v>1835</v>
      </c>
      <c r="E5330" s="422">
        <v>29252</v>
      </c>
      <c r="F5330" s="343">
        <v>-9999</v>
      </c>
    </row>
    <row r="5331" spans="1:6" x14ac:dyDescent="0.25">
      <c r="A5331" s="343" t="s">
        <v>1662</v>
      </c>
      <c r="B5331" s="343" t="s">
        <v>1024</v>
      </c>
      <c r="C5331" s="399" t="s">
        <v>911</v>
      </c>
      <c r="D5331" s="343" t="s">
        <v>1835</v>
      </c>
      <c r="E5331" s="422">
        <v>29281</v>
      </c>
      <c r="F5331" s="343">
        <v>-9999</v>
      </c>
    </row>
    <row r="5332" spans="1:6" x14ac:dyDescent="0.25">
      <c r="A5332" s="343" t="s">
        <v>1662</v>
      </c>
      <c r="B5332" s="343" t="s">
        <v>1024</v>
      </c>
      <c r="C5332" s="399" t="s">
        <v>911</v>
      </c>
      <c r="D5332" s="343" t="s">
        <v>1835</v>
      </c>
      <c r="E5332" s="422">
        <v>29312</v>
      </c>
      <c r="F5332" s="343">
        <v>-9999</v>
      </c>
    </row>
    <row r="5333" spans="1:6" x14ac:dyDescent="0.25">
      <c r="A5333" s="343" t="s">
        <v>1662</v>
      </c>
      <c r="B5333" s="343" t="s">
        <v>1024</v>
      </c>
      <c r="C5333" s="399" t="s">
        <v>911</v>
      </c>
      <c r="D5333" s="343" t="s">
        <v>1835</v>
      </c>
      <c r="E5333" s="422">
        <v>29342</v>
      </c>
      <c r="F5333" s="343">
        <v>-9999</v>
      </c>
    </row>
    <row r="5334" spans="1:6" x14ac:dyDescent="0.25">
      <c r="A5334" s="343" t="s">
        <v>1662</v>
      </c>
      <c r="B5334" s="343" t="s">
        <v>1024</v>
      </c>
      <c r="C5334" s="399" t="s">
        <v>911</v>
      </c>
      <c r="D5334" s="343" t="s">
        <v>1835</v>
      </c>
      <c r="E5334" s="422">
        <v>29373</v>
      </c>
      <c r="F5334" s="343">
        <v>-9999</v>
      </c>
    </row>
    <row r="5335" spans="1:6" x14ac:dyDescent="0.25">
      <c r="A5335" s="343" t="s">
        <v>1662</v>
      </c>
      <c r="B5335" s="343" t="s">
        <v>1024</v>
      </c>
      <c r="C5335" s="399" t="s">
        <v>911</v>
      </c>
      <c r="D5335" s="343" t="s">
        <v>1835</v>
      </c>
      <c r="E5335" s="422">
        <v>29403</v>
      </c>
      <c r="F5335" s="343">
        <v>-9999</v>
      </c>
    </row>
    <row r="5336" spans="1:6" x14ac:dyDescent="0.25">
      <c r="A5336" s="343" t="s">
        <v>1662</v>
      </c>
      <c r="B5336" s="343" t="s">
        <v>1024</v>
      </c>
      <c r="C5336" s="399" t="s">
        <v>911</v>
      </c>
      <c r="D5336" s="343" t="s">
        <v>1835</v>
      </c>
      <c r="E5336" s="422">
        <v>29434</v>
      </c>
      <c r="F5336" s="343">
        <v>-9999</v>
      </c>
    </row>
    <row r="5337" spans="1:6" x14ac:dyDescent="0.25">
      <c r="A5337" s="343" t="s">
        <v>1662</v>
      </c>
      <c r="B5337" s="343" t="s">
        <v>1024</v>
      </c>
      <c r="C5337" s="399" t="s">
        <v>911</v>
      </c>
      <c r="D5337" s="343" t="s">
        <v>1835</v>
      </c>
      <c r="E5337" s="422">
        <v>29465</v>
      </c>
      <c r="F5337" s="343">
        <v>-9999</v>
      </c>
    </row>
    <row r="5338" spans="1:6" x14ac:dyDescent="0.25">
      <c r="A5338" s="343" t="s">
        <v>1662</v>
      </c>
      <c r="B5338" s="343" t="s">
        <v>1024</v>
      </c>
      <c r="C5338" s="399" t="s">
        <v>911</v>
      </c>
      <c r="D5338" s="343" t="s">
        <v>1835</v>
      </c>
      <c r="E5338" s="422">
        <v>29495</v>
      </c>
      <c r="F5338" s="343">
        <v>-9999</v>
      </c>
    </row>
    <row r="5339" spans="1:6" x14ac:dyDescent="0.25">
      <c r="A5339" s="343" t="s">
        <v>1662</v>
      </c>
      <c r="B5339" s="343" t="s">
        <v>1024</v>
      </c>
      <c r="C5339" s="399" t="s">
        <v>911</v>
      </c>
      <c r="D5339" s="343" t="s">
        <v>1835</v>
      </c>
      <c r="E5339" s="422">
        <v>29526</v>
      </c>
      <c r="F5339" s="343">
        <v>-9999</v>
      </c>
    </row>
    <row r="5340" spans="1:6" x14ac:dyDescent="0.25">
      <c r="A5340" s="343" t="s">
        <v>1662</v>
      </c>
      <c r="B5340" s="343" t="s">
        <v>1024</v>
      </c>
      <c r="C5340" s="399" t="s">
        <v>911</v>
      </c>
      <c r="D5340" s="343" t="s">
        <v>1835</v>
      </c>
      <c r="E5340" s="422">
        <v>29556</v>
      </c>
      <c r="F5340" s="343">
        <v>-9999</v>
      </c>
    </row>
    <row r="5341" spans="1:6" x14ac:dyDescent="0.25">
      <c r="A5341" s="343" t="s">
        <v>1662</v>
      </c>
      <c r="B5341" s="343" t="s">
        <v>1024</v>
      </c>
      <c r="C5341" s="399" t="s">
        <v>911</v>
      </c>
      <c r="D5341" s="343" t="s">
        <v>1835</v>
      </c>
      <c r="E5341" s="422">
        <v>29587</v>
      </c>
      <c r="F5341" s="343">
        <v>-9999</v>
      </c>
    </row>
    <row r="5342" spans="1:6" x14ac:dyDescent="0.25">
      <c r="A5342" s="343" t="s">
        <v>1662</v>
      </c>
      <c r="B5342" s="343" t="s">
        <v>1024</v>
      </c>
      <c r="C5342" s="399" t="s">
        <v>911</v>
      </c>
      <c r="D5342" s="343" t="s">
        <v>1835</v>
      </c>
      <c r="E5342" s="422">
        <v>29618</v>
      </c>
      <c r="F5342" s="343">
        <v>-9999</v>
      </c>
    </row>
    <row r="5343" spans="1:6" x14ac:dyDescent="0.25">
      <c r="A5343" s="343" t="s">
        <v>1662</v>
      </c>
      <c r="B5343" s="343" t="s">
        <v>1024</v>
      </c>
      <c r="C5343" s="399" t="s">
        <v>911</v>
      </c>
      <c r="D5343" s="343" t="s">
        <v>1835</v>
      </c>
      <c r="E5343" s="422">
        <v>29646</v>
      </c>
      <c r="F5343" s="343">
        <v>-9999</v>
      </c>
    </row>
    <row r="5344" spans="1:6" x14ac:dyDescent="0.25">
      <c r="A5344" s="343" t="s">
        <v>1662</v>
      </c>
      <c r="B5344" s="343" t="s">
        <v>1024</v>
      </c>
      <c r="C5344" s="399" t="s">
        <v>911</v>
      </c>
      <c r="D5344" s="343" t="s">
        <v>1835</v>
      </c>
      <c r="E5344" s="422">
        <v>29677</v>
      </c>
      <c r="F5344" s="343">
        <v>-9999</v>
      </c>
    </row>
    <row r="5345" spans="1:6" x14ac:dyDescent="0.25">
      <c r="A5345" s="343" t="s">
        <v>1662</v>
      </c>
      <c r="B5345" s="343" t="s">
        <v>1024</v>
      </c>
      <c r="C5345" s="399" t="s">
        <v>911</v>
      </c>
      <c r="D5345" s="343" t="s">
        <v>1835</v>
      </c>
      <c r="E5345" s="422">
        <v>29707</v>
      </c>
      <c r="F5345" s="343">
        <v>-9999</v>
      </c>
    </row>
    <row r="5346" spans="1:6" x14ac:dyDescent="0.25">
      <c r="A5346" s="343" t="s">
        <v>1662</v>
      </c>
      <c r="B5346" s="343" t="s">
        <v>1024</v>
      </c>
      <c r="C5346" s="399" t="s">
        <v>911</v>
      </c>
      <c r="D5346" s="343" t="s">
        <v>1835</v>
      </c>
      <c r="E5346" s="422">
        <v>29738</v>
      </c>
      <c r="F5346" s="343">
        <v>-9999</v>
      </c>
    </row>
    <row r="5347" spans="1:6" x14ac:dyDescent="0.25">
      <c r="A5347" s="343" t="s">
        <v>1662</v>
      </c>
      <c r="B5347" s="343" t="s">
        <v>1024</v>
      </c>
      <c r="C5347" s="399" t="s">
        <v>911</v>
      </c>
      <c r="D5347" s="343" t="s">
        <v>1835</v>
      </c>
      <c r="E5347" s="422">
        <v>29768</v>
      </c>
      <c r="F5347" s="343">
        <v>-9999</v>
      </c>
    </row>
    <row r="5348" spans="1:6" x14ac:dyDescent="0.25">
      <c r="A5348" s="343" t="s">
        <v>1662</v>
      </c>
      <c r="B5348" s="343" t="s">
        <v>1024</v>
      </c>
      <c r="C5348" s="399" t="s">
        <v>911</v>
      </c>
      <c r="D5348" s="343" t="s">
        <v>1835</v>
      </c>
      <c r="E5348" s="422">
        <v>29799</v>
      </c>
      <c r="F5348" s="343">
        <v>-9999</v>
      </c>
    </row>
    <row r="5349" spans="1:6" x14ac:dyDescent="0.25">
      <c r="A5349" s="343" t="s">
        <v>1662</v>
      </c>
      <c r="B5349" s="343" t="s">
        <v>1024</v>
      </c>
      <c r="C5349" s="399" t="s">
        <v>911</v>
      </c>
      <c r="D5349" s="343" t="s">
        <v>1835</v>
      </c>
      <c r="E5349" s="422">
        <v>29830</v>
      </c>
      <c r="F5349" s="343">
        <v>-9999</v>
      </c>
    </row>
    <row r="5350" spans="1:6" x14ac:dyDescent="0.25">
      <c r="A5350" s="343" t="s">
        <v>1662</v>
      </c>
      <c r="B5350" s="343" t="s">
        <v>1024</v>
      </c>
      <c r="C5350" s="399" t="s">
        <v>911</v>
      </c>
      <c r="D5350" s="343" t="s">
        <v>1835</v>
      </c>
      <c r="E5350" s="422">
        <v>29860</v>
      </c>
      <c r="F5350" s="343">
        <v>465.03225806451599</v>
      </c>
    </row>
    <row r="5351" spans="1:6" x14ac:dyDescent="0.25">
      <c r="A5351" s="343" t="s">
        <v>1662</v>
      </c>
      <c r="B5351" s="343" t="s">
        <v>1024</v>
      </c>
      <c r="C5351" s="399" t="s">
        <v>911</v>
      </c>
      <c r="D5351" s="343" t="s">
        <v>1835</v>
      </c>
      <c r="E5351" s="422">
        <v>29891</v>
      </c>
      <c r="F5351" s="343">
        <v>332.53333333333302</v>
      </c>
    </row>
    <row r="5352" spans="1:6" x14ac:dyDescent="0.25">
      <c r="A5352" s="343" t="s">
        <v>1662</v>
      </c>
      <c r="B5352" s="343" t="s">
        <v>1024</v>
      </c>
      <c r="C5352" s="399" t="s">
        <v>911</v>
      </c>
      <c r="D5352" s="343" t="s">
        <v>1835</v>
      </c>
      <c r="E5352" s="422">
        <v>29921</v>
      </c>
      <c r="F5352" s="343">
        <v>289.58064516129002</v>
      </c>
    </row>
    <row r="5353" spans="1:6" x14ac:dyDescent="0.25">
      <c r="A5353" s="343" t="s">
        <v>1662</v>
      </c>
      <c r="B5353" s="343" t="s">
        <v>1024</v>
      </c>
      <c r="C5353" s="399" t="s">
        <v>911</v>
      </c>
      <c r="D5353" s="343" t="s">
        <v>1835</v>
      </c>
      <c r="E5353" s="422">
        <v>29952</v>
      </c>
      <c r="F5353" s="343">
        <v>459.16129032258101</v>
      </c>
    </row>
    <row r="5354" spans="1:6" x14ac:dyDescent="0.25">
      <c r="A5354" s="343" t="s">
        <v>1662</v>
      </c>
      <c r="B5354" s="343" t="s">
        <v>1024</v>
      </c>
      <c r="C5354" s="399" t="s">
        <v>911</v>
      </c>
      <c r="D5354" s="343" t="s">
        <v>1835</v>
      </c>
      <c r="E5354" s="422">
        <v>29983</v>
      </c>
      <c r="F5354" s="343">
        <v>688.53571428571399</v>
      </c>
    </row>
    <row r="5355" spans="1:6" x14ac:dyDescent="0.25">
      <c r="A5355" s="343" t="s">
        <v>1662</v>
      </c>
      <c r="B5355" s="343" t="s">
        <v>1024</v>
      </c>
      <c r="C5355" s="399" t="s">
        <v>911</v>
      </c>
      <c r="D5355" s="343" t="s">
        <v>1835</v>
      </c>
      <c r="E5355" s="422">
        <v>30011</v>
      </c>
      <c r="F5355" s="343">
        <v>796.87096774193503</v>
      </c>
    </row>
    <row r="5356" spans="1:6" x14ac:dyDescent="0.25">
      <c r="A5356" s="343" t="s">
        <v>1662</v>
      </c>
      <c r="B5356" s="343" t="s">
        <v>1024</v>
      </c>
      <c r="C5356" s="399" t="s">
        <v>911</v>
      </c>
      <c r="D5356" s="343" t="s">
        <v>1835</v>
      </c>
      <c r="E5356" s="422">
        <v>30042</v>
      </c>
      <c r="F5356" s="343">
        <v>1348.56666666667</v>
      </c>
    </row>
    <row r="5357" spans="1:6" x14ac:dyDescent="0.25">
      <c r="A5357" s="343" t="s">
        <v>1662</v>
      </c>
      <c r="B5357" s="343" t="s">
        <v>1024</v>
      </c>
      <c r="C5357" s="399" t="s">
        <v>911</v>
      </c>
      <c r="D5357" s="343" t="s">
        <v>1835</v>
      </c>
      <c r="E5357" s="422">
        <v>30072</v>
      </c>
      <c r="F5357" s="343">
        <v>1975.6774193548399</v>
      </c>
    </row>
    <row r="5358" spans="1:6" x14ac:dyDescent="0.25">
      <c r="A5358" s="343" t="s">
        <v>1662</v>
      </c>
      <c r="B5358" s="343" t="s">
        <v>1024</v>
      </c>
      <c r="C5358" s="399" t="s">
        <v>911</v>
      </c>
      <c r="D5358" s="343" t="s">
        <v>1835</v>
      </c>
      <c r="E5358" s="422">
        <v>30103</v>
      </c>
      <c r="F5358" s="343">
        <v>1206.7333333333299</v>
      </c>
    </row>
    <row r="5359" spans="1:6" x14ac:dyDescent="0.25">
      <c r="A5359" s="343" t="s">
        <v>1662</v>
      </c>
      <c r="B5359" s="343" t="s">
        <v>1024</v>
      </c>
      <c r="C5359" s="399" t="s">
        <v>911</v>
      </c>
      <c r="D5359" s="343" t="s">
        <v>1835</v>
      </c>
      <c r="E5359" s="422">
        <v>30133</v>
      </c>
      <c r="F5359" s="343">
        <v>447.45161290322602</v>
      </c>
    </row>
    <row r="5360" spans="1:6" x14ac:dyDescent="0.25">
      <c r="A5360" s="343" t="s">
        <v>1662</v>
      </c>
      <c r="B5360" s="343" t="s">
        <v>1024</v>
      </c>
      <c r="C5360" s="399" t="s">
        <v>911</v>
      </c>
      <c r="D5360" s="343" t="s">
        <v>1835</v>
      </c>
      <c r="E5360" s="422">
        <v>30164</v>
      </c>
      <c r="F5360" s="343">
        <v>1182.58064516129</v>
      </c>
    </row>
    <row r="5361" spans="1:6" x14ac:dyDescent="0.25">
      <c r="A5361" s="343" t="s">
        <v>1662</v>
      </c>
      <c r="B5361" s="343" t="s">
        <v>1024</v>
      </c>
      <c r="C5361" s="399" t="s">
        <v>911</v>
      </c>
      <c r="D5361" s="343" t="s">
        <v>1835</v>
      </c>
      <c r="E5361" s="422">
        <v>30195</v>
      </c>
      <c r="F5361" s="343">
        <v>1601.6666666666699</v>
      </c>
    </row>
    <row r="5362" spans="1:6" x14ac:dyDescent="0.25">
      <c r="A5362" s="343" t="s">
        <v>1662</v>
      </c>
      <c r="B5362" s="343" t="s">
        <v>1024</v>
      </c>
      <c r="C5362" s="399" t="s">
        <v>911</v>
      </c>
      <c r="D5362" s="343" t="s">
        <v>1835</v>
      </c>
      <c r="E5362" s="422">
        <v>30225</v>
      </c>
      <c r="F5362" s="343">
        <v>1771.9354838709701</v>
      </c>
    </row>
    <row r="5363" spans="1:6" x14ac:dyDescent="0.25">
      <c r="A5363" s="343" t="s">
        <v>1662</v>
      </c>
      <c r="B5363" s="343" t="s">
        <v>1024</v>
      </c>
      <c r="C5363" s="399" t="s">
        <v>911</v>
      </c>
      <c r="D5363" s="343" t="s">
        <v>1835</v>
      </c>
      <c r="E5363" s="422">
        <v>30256</v>
      </c>
      <c r="F5363" s="343">
        <v>1946.6666666666699</v>
      </c>
    </row>
    <row r="5364" spans="1:6" x14ac:dyDescent="0.25">
      <c r="A5364" s="343" t="s">
        <v>1662</v>
      </c>
      <c r="B5364" s="343" t="s">
        <v>1024</v>
      </c>
      <c r="C5364" s="399" t="s">
        <v>911</v>
      </c>
      <c r="D5364" s="343" t="s">
        <v>1835</v>
      </c>
      <c r="E5364" s="422">
        <v>30286</v>
      </c>
      <c r="F5364" s="343">
        <v>1580.5161290322601</v>
      </c>
    </row>
    <row r="5365" spans="1:6" x14ac:dyDescent="0.25">
      <c r="A5365" s="343" t="s">
        <v>1662</v>
      </c>
      <c r="B5365" s="343" t="s">
        <v>1024</v>
      </c>
      <c r="C5365" s="399" t="s">
        <v>911</v>
      </c>
      <c r="D5365" s="343" t="s">
        <v>1835</v>
      </c>
      <c r="E5365" s="422">
        <v>30317</v>
      </c>
      <c r="F5365" s="343">
        <v>1537.2580645161299</v>
      </c>
    </row>
    <row r="5366" spans="1:6" x14ac:dyDescent="0.25">
      <c r="A5366" s="343" t="s">
        <v>1662</v>
      </c>
      <c r="B5366" s="343" t="s">
        <v>1024</v>
      </c>
      <c r="C5366" s="399" t="s">
        <v>911</v>
      </c>
      <c r="D5366" s="343" t="s">
        <v>1835</v>
      </c>
      <c r="E5366" s="422">
        <v>30348</v>
      </c>
      <c r="F5366" s="343">
        <v>1617.8571428571399</v>
      </c>
    </row>
    <row r="5367" spans="1:6" x14ac:dyDescent="0.25">
      <c r="A5367" s="343" t="s">
        <v>1662</v>
      </c>
      <c r="B5367" s="343" t="s">
        <v>1024</v>
      </c>
      <c r="C5367" s="399" t="s">
        <v>911</v>
      </c>
      <c r="D5367" s="343" t="s">
        <v>1835</v>
      </c>
      <c r="E5367" s="422">
        <v>30376</v>
      </c>
      <c r="F5367" s="343">
        <v>2071.2903225806499</v>
      </c>
    </row>
    <row r="5368" spans="1:6" x14ac:dyDescent="0.25">
      <c r="A5368" s="343" t="s">
        <v>1662</v>
      </c>
      <c r="B5368" s="343" t="s">
        <v>1024</v>
      </c>
      <c r="C5368" s="399" t="s">
        <v>911</v>
      </c>
      <c r="D5368" s="343" t="s">
        <v>1835</v>
      </c>
      <c r="E5368" s="422">
        <v>30407</v>
      </c>
      <c r="F5368" s="343">
        <v>2057.3333333333298</v>
      </c>
    </row>
    <row r="5369" spans="1:6" x14ac:dyDescent="0.25">
      <c r="A5369" s="343" t="s">
        <v>1662</v>
      </c>
      <c r="B5369" s="343" t="s">
        <v>1024</v>
      </c>
      <c r="C5369" s="399" t="s">
        <v>911</v>
      </c>
      <c r="D5369" s="343" t="s">
        <v>1835</v>
      </c>
      <c r="E5369" s="422">
        <v>30437</v>
      </c>
      <c r="F5369" s="343">
        <v>2126.4516129032299</v>
      </c>
    </row>
    <row r="5370" spans="1:6" x14ac:dyDescent="0.25">
      <c r="A5370" s="343" t="s">
        <v>1662</v>
      </c>
      <c r="B5370" s="343" t="s">
        <v>1024</v>
      </c>
      <c r="C5370" s="399" t="s">
        <v>911</v>
      </c>
      <c r="D5370" s="343" t="s">
        <v>1835</v>
      </c>
      <c r="E5370" s="422">
        <v>30468</v>
      </c>
      <c r="F5370" s="343">
        <v>3811.6666666666702</v>
      </c>
    </row>
    <row r="5371" spans="1:6" x14ac:dyDescent="0.25">
      <c r="A5371" s="343" t="s">
        <v>1662</v>
      </c>
      <c r="B5371" s="343" t="s">
        <v>1024</v>
      </c>
      <c r="C5371" s="399" t="s">
        <v>911</v>
      </c>
      <c r="D5371" s="343" t="s">
        <v>1835</v>
      </c>
      <c r="E5371" s="422">
        <v>30498</v>
      </c>
      <c r="F5371" s="343">
        <v>3016.77419354839</v>
      </c>
    </row>
    <row r="5372" spans="1:6" x14ac:dyDescent="0.25">
      <c r="A5372" s="343" t="s">
        <v>1662</v>
      </c>
      <c r="B5372" s="343" t="s">
        <v>1024</v>
      </c>
      <c r="C5372" s="399" t="s">
        <v>911</v>
      </c>
      <c r="D5372" s="343" t="s">
        <v>1835</v>
      </c>
      <c r="E5372" s="422">
        <v>30529</v>
      </c>
      <c r="F5372" s="343">
        <v>2165.8064516129002</v>
      </c>
    </row>
    <row r="5373" spans="1:6" x14ac:dyDescent="0.25">
      <c r="A5373" s="343" t="s">
        <v>1662</v>
      </c>
      <c r="B5373" s="343" t="s">
        <v>1024</v>
      </c>
      <c r="C5373" s="399" t="s">
        <v>911</v>
      </c>
      <c r="D5373" s="343" t="s">
        <v>1835</v>
      </c>
      <c r="E5373" s="422">
        <v>30560</v>
      </c>
      <c r="F5373" s="343">
        <v>1985.4</v>
      </c>
    </row>
    <row r="5374" spans="1:6" x14ac:dyDescent="0.25">
      <c r="A5374" s="343" t="s">
        <v>1662</v>
      </c>
      <c r="B5374" s="343" t="s">
        <v>1024</v>
      </c>
      <c r="C5374" s="399" t="s">
        <v>911</v>
      </c>
      <c r="D5374" s="343" t="s">
        <v>1835</v>
      </c>
      <c r="E5374" s="422">
        <v>30590</v>
      </c>
      <c r="F5374" s="343">
        <v>2688.7096774193501</v>
      </c>
    </row>
    <row r="5375" spans="1:6" x14ac:dyDescent="0.25">
      <c r="A5375" s="343" t="s">
        <v>1662</v>
      </c>
      <c r="B5375" s="343" t="s">
        <v>1024</v>
      </c>
      <c r="C5375" s="399" t="s">
        <v>911</v>
      </c>
      <c r="D5375" s="343" t="s">
        <v>1835</v>
      </c>
      <c r="E5375" s="422">
        <v>30621</v>
      </c>
      <c r="F5375" s="343">
        <v>2843.3333333333298</v>
      </c>
    </row>
    <row r="5376" spans="1:6" x14ac:dyDescent="0.25">
      <c r="A5376" s="343" t="s">
        <v>1662</v>
      </c>
      <c r="B5376" s="343" t="s">
        <v>1024</v>
      </c>
      <c r="C5376" s="399" t="s">
        <v>911</v>
      </c>
      <c r="D5376" s="343" t="s">
        <v>1835</v>
      </c>
      <c r="E5376" s="422">
        <v>30651</v>
      </c>
      <c r="F5376" s="343">
        <v>2327.7419354838698</v>
      </c>
    </row>
    <row r="5377" spans="1:6" x14ac:dyDescent="0.25">
      <c r="A5377" s="343" t="s">
        <v>1662</v>
      </c>
      <c r="B5377" s="343" t="s">
        <v>1024</v>
      </c>
      <c r="C5377" s="399" t="s">
        <v>911</v>
      </c>
      <c r="D5377" s="343" t="s">
        <v>1835</v>
      </c>
      <c r="E5377" s="422">
        <v>30682</v>
      </c>
      <c r="F5377" s="343">
        <v>1850.6451612903199</v>
      </c>
    </row>
    <row r="5378" spans="1:6" x14ac:dyDescent="0.25">
      <c r="A5378" s="343" t="s">
        <v>1662</v>
      </c>
      <c r="B5378" s="343" t="s">
        <v>1024</v>
      </c>
      <c r="C5378" s="399" t="s">
        <v>911</v>
      </c>
      <c r="D5378" s="343" t="s">
        <v>1835</v>
      </c>
      <c r="E5378" s="422">
        <v>30713</v>
      </c>
      <c r="F5378" s="343">
        <v>1832.06896551724</v>
      </c>
    </row>
    <row r="5379" spans="1:6" x14ac:dyDescent="0.25">
      <c r="A5379" s="343" t="s">
        <v>1662</v>
      </c>
      <c r="B5379" s="343" t="s">
        <v>1024</v>
      </c>
      <c r="C5379" s="399" t="s">
        <v>911</v>
      </c>
      <c r="D5379" s="343" t="s">
        <v>1835</v>
      </c>
      <c r="E5379" s="422">
        <v>30742</v>
      </c>
      <c r="F5379" s="343">
        <v>2002.5483870967701</v>
      </c>
    </row>
    <row r="5380" spans="1:6" x14ac:dyDescent="0.25">
      <c r="A5380" s="343" t="s">
        <v>1662</v>
      </c>
      <c r="B5380" s="343" t="s">
        <v>1024</v>
      </c>
      <c r="C5380" s="399" t="s">
        <v>911</v>
      </c>
      <c r="D5380" s="343" t="s">
        <v>1835</v>
      </c>
      <c r="E5380" s="422">
        <v>30773</v>
      </c>
      <c r="F5380" s="343">
        <v>2977.6666666666702</v>
      </c>
    </row>
    <row r="5381" spans="1:6" x14ac:dyDescent="0.25">
      <c r="A5381" s="343" t="s">
        <v>1662</v>
      </c>
      <c r="B5381" s="343" t="s">
        <v>1024</v>
      </c>
      <c r="C5381" s="399" t="s">
        <v>911</v>
      </c>
      <c r="D5381" s="343" t="s">
        <v>1835</v>
      </c>
      <c r="E5381" s="422">
        <v>30803</v>
      </c>
      <c r="F5381" s="343">
        <v>3498.0645161290299</v>
      </c>
    </row>
    <row r="5382" spans="1:6" x14ac:dyDescent="0.25">
      <c r="A5382" s="343" t="s">
        <v>1662</v>
      </c>
      <c r="B5382" s="343" t="s">
        <v>1024</v>
      </c>
      <c r="C5382" s="399" t="s">
        <v>911</v>
      </c>
      <c r="D5382" s="343" t="s">
        <v>1835</v>
      </c>
      <c r="E5382" s="422">
        <v>30834</v>
      </c>
      <c r="F5382" s="343">
        <v>3973.3333333333298</v>
      </c>
    </row>
    <row r="5383" spans="1:6" x14ac:dyDescent="0.25">
      <c r="A5383" s="343" t="s">
        <v>1662</v>
      </c>
      <c r="B5383" s="343" t="s">
        <v>1024</v>
      </c>
      <c r="C5383" s="399" t="s">
        <v>911</v>
      </c>
      <c r="D5383" s="343" t="s">
        <v>1835</v>
      </c>
      <c r="E5383" s="422">
        <v>30864</v>
      </c>
      <c r="F5383" s="343">
        <v>2030</v>
      </c>
    </row>
    <row r="5384" spans="1:6" x14ac:dyDescent="0.25">
      <c r="A5384" s="343" t="s">
        <v>1662</v>
      </c>
      <c r="B5384" s="343" t="s">
        <v>1024</v>
      </c>
      <c r="C5384" s="399" t="s">
        <v>911</v>
      </c>
      <c r="D5384" s="343" t="s">
        <v>1835</v>
      </c>
      <c r="E5384" s="422">
        <v>30895</v>
      </c>
      <c r="F5384" s="343">
        <v>2081.9354838709701</v>
      </c>
    </row>
    <row r="5385" spans="1:6" x14ac:dyDescent="0.25">
      <c r="A5385" s="343" t="s">
        <v>1662</v>
      </c>
      <c r="B5385" s="343" t="s">
        <v>1024</v>
      </c>
      <c r="C5385" s="399" t="s">
        <v>911</v>
      </c>
      <c r="D5385" s="343" t="s">
        <v>1835</v>
      </c>
      <c r="E5385" s="422">
        <v>30926</v>
      </c>
      <c r="F5385" s="343">
        <v>2226</v>
      </c>
    </row>
    <row r="5386" spans="1:6" x14ac:dyDescent="0.25">
      <c r="A5386" s="343" t="s">
        <v>1662</v>
      </c>
      <c r="B5386" s="343" t="s">
        <v>1024</v>
      </c>
      <c r="C5386" s="399" t="s">
        <v>911</v>
      </c>
      <c r="D5386" s="343" t="s">
        <v>1835</v>
      </c>
      <c r="E5386" s="422">
        <v>30956</v>
      </c>
      <c r="F5386" s="343">
        <v>2423.22580645161</v>
      </c>
    </row>
    <row r="5387" spans="1:6" x14ac:dyDescent="0.25">
      <c r="A5387" s="343" t="s">
        <v>1662</v>
      </c>
      <c r="B5387" s="343" t="s">
        <v>1024</v>
      </c>
      <c r="C5387" s="399" t="s">
        <v>911</v>
      </c>
      <c r="D5387" s="343" t="s">
        <v>1835</v>
      </c>
      <c r="E5387" s="422">
        <v>30987</v>
      </c>
      <c r="F5387" s="343">
        <v>2513.9</v>
      </c>
    </row>
    <row r="5388" spans="1:6" x14ac:dyDescent="0.25">
      <c r="A5388" s="343" t="s">
        <v>1662</v>
      </c>
      <c r="B5388" s="343" t="s">
        <v>1024</v>
      </c>
      <c r="C5388" s="399" t="s">
        <v>911</v>
      </c>
      <c r="D5388" s="343" t="s">
        <v>1835</v>
      </c>
      <c r="E5388" s="422">
        <v>31017</v>
      </c>
      <c r="F5388" s="343">
        <v>2285.8064516129002</v>
      </c>
    </row>
    <row r="5389" spans="1:6" x14ac:dyDescent="0.25">
      <c r="A5389" s="343" t="s">
        <v>1662</v>
      </c>
      <c r="B5389" s="343" t="s">
        <v>1024</v>
      </c>
      <c r="C5389" s="399" t="s">
        <v>911</v>
      </c>
      <c r="D5389" s="343" t="s">
        <v>1835</v>
      </c>
      <c r="E5389" s="422">
        <v>31048</v>
      </c>
      <c r="F5389" s="343">
        <v>1583.5483870967701</v>
      </c>
    </row>
    <row r="5390" spans="1:6" x14ac:dyDescent="0.25">
      <c r="A5390" s="343" t="s">
        <v>1662</v>
      </c>
      <c r="B5390" s="343" t="s">
        <v>1024</v>
      </c>
      <c r="C5390" s="399" t="s">
        <v>911</v>
      </c>
      <c r="D5390" s="343" t="s">
        <v>1835</v>
      </c>
      <c r="E5390" s="422">
        <v>31079</v>
      </c>
      <c r="F5390" s="343">
        <v>1508.2142857142901</v>
      </c>
    </row>
    <row r="5391" spans="1:6" x14ac:dyDescent="0.25">
      <c r="A5391" s="343" t="s">
        <v>1662</v>
      </c>
      <c r="B5391" s="343" t="s">
        <v>1024</v>
      </c>
      <c r="C5391" s="399" t="s">
        <v>911</v>
      </c>
      <c r="D5391" s="343" t="s">
        <v>1835</v>
      </c>
      <c r="E5391" s="422">
        <v>31107</v>
      </c>
      <c r="F5391" s="343">
        <v>1754.5161290322601</v>
      </c>
    </row>
    <row r="5392" spans="1:6" x14ac:dyDescent="0.25">
      <c r="A5392" s="343" t="s">
        <v>1662</v>
      </c>
      <c r="B5392" s="343" t="s">
        <v>1024</v>
      </c>
      <c r="C5392" s="399" t="s">
        <v>911</v>
      </c>
      <c r="D5392" s="343" t="s">
        <v>1835</v>
      </c>
      <c r="E5392" s="422">
        <v>31138</v>
      </c>
      <c r="F5392" s="343">
        <v>2984</v>
      </c>
    </row>
    <row r="5393" spans="1:6" x14ac:dyDescent="0.25">
      <c r="A5393" s="343" t="s">
        <v>1662</v>
      </c>
      <c r="B5393" s="343" t="s">
        <v>1024</v>
      </c>
      <c r="C5393" s="399" t="s">
        <v>911</v>
      </c>
      <c r="D5393" s="343" t="s">
        <v>1835</v>
      </c>
      <c r="E5393" s="422">
        <v>31168</v>
      </c>
      <c r="F5393" s="343">
        <v>1375.16129032258</v>
      </c>
    </row>
    <row r="5394" spans="1:6" x14ac:dyDescent="0.25">
      <c r="A5394" s="343" t="s">
        <v>1662</v>
      </c>
      <c r="B5394" s="343" t="s">
        <v>1024</v>
      </c>
      <c r="C5394" s="399" t="s">
        <v>911</v>
      </c>
      <c r="D5394" s="343" t="s">
        <v>1835</v>
      </c>
      <c r="E5394" s="422">
        <v>31199</v>
      </c>
      <c r="F5394" s="343">
        <v>554.06666666666695</v>
      </c>
    </row>
    <row r="5395" spans="1:6" x14ac:dyDescent="0.25">
      <c r="A5395" s="343" t="s">
        <v>1662</v>
      </c>
      <c r="B5395" s="343" t="s">
        <v>1024</v>
      </c>
      <c r="C5395" s="399" t="s">
        <v>911</v>
      </c>
      <c r="D5395" s="343" t="s">
        <v>1835</v>
      </c>
      <c r="E5395" s="422">
        <v>31229</v>
      </c>
      <c r="F5395" s="343">
        <v>976.12903225806497</v>
      </c>
    </row>
    <row r="5396" spans="1:6" x14ac:dyDescent="0.25">
      <c r="A5396" s="343" t="s">
        <v>1662</v>
      </c>
      <c r="B5396" s="343" t="s">
        <v>1024</v>
      </c>
      <c r="C5396" s="399" t="s">
        <v>911</v>
      </c>
      <c r="D5396" s="343" t="s">
        <v>1835</v>
      </c>
      <c r="E5396" s="422">
        <v>31260</v>
      </c>
      <c r="F5396" s="343">
        <v>1021.16129032258</v>
      </c>
    </row>
    <row r="5397" spans="1:6" x14ac:dyDescent="0.25">
      <c r="A5397" s="343" t="s">
        <v>1662</v>
      </c>
      <c r="B5397" s="343" t="s">
        <v>1024</v>
      </c>
      <c r="C5397" s="399" t="s">
        <v>911</v>
      </c>
      <c r="D5397" s="343" t="s">
        <v>1835</v>
      </c>
      <c r="E5397" s="422">
        <v>31291</v>
      </c>
      <c r="F5397" s="343">
        <v>1180</v>
      </c>
    </row>
    <row r="5398" spans="1:6" x14ac:dyDescent="0.25">
      <c r="A5398" s="343" t="s">
        <v>1662</v>
      </c>
      <c r="B5398" s="343" t="s">
        <v>1024</v>
      </c>
      <c r="C5398" s="399" t="s">
        <v>911</v>
      </c>
      <c r="D5398" s="343" t="s">
        <v>1835</v>
      </c>
      <c r="E5398" s="422">
        <v>31321</v>
      </c>
      <c r="F5398" s="343">
        <v>1119.5161290322601</v>
      </c>
    </row>
    <row r="5399" spans="1:6" x14ac:dyDescent="0.25">
      <c r="A5399" s="343" t="s">
        <v>1662</v>
      </c>
      <c r="B5399" s="343" t="s">
        <v>1024</v>
      </c>
      <c r="C5399" s="399" t="s">
        <v>911</v>
      </c>
      <c r="D5399" s="343" t="s">
        <v>1835</v>
      </c>
      <c r="E5399" s="422">
        <v>31352</v>
      </c>
      <c r="F5399" s="343">
        <v>1158.63333333333</v>
      </c>
    </row>
    <row r="5400" spans="1:6" x14ac:dyDescent="0.25">
      <c r="A5400" s="343" t="s">
        <v>1662</v>
      </c>
      <c r="B5400" s="343" t="s">
        <v>1024</v>
      </c>
      <c r="C5400" s="399" t="s">
        <v>911</v>
      </c>
      <c r="D5400" s="343" t="s">
        <v>1835</v>
      </c>
      <c r="E5400" s="422">
        <v>31382</v>
      </c>
      <c r="F5400" s="343">
        <v>1204.9354838709701</v>
      </c>
    </row>
    <row r="5401" spans="1:6" x14ac:dyDescent="0.25">
      <c r="A5401" s="343" t="s">
        <v>1662</v>
      </c>
      <c r="B5401" s="343" t="s">
        <v>1024</v>
      </c>
      <c r="C5401" s="399" t="s">
        <v>911</v>
      </c>
      <c r="D5401" s="343" t="s">
        <v>1835</v>
      </c>
      <c r="E5401" s="422">
        <v>31413</v>
      </c>
      <c r="F5401" s="343">
        <v>1190.7096774193501</v>
      </c>
    </row>
    <row r="5402" spans="1:6" x14ac:dyDescent="0.25">
      <c r="A5402" s="343" t="s">
        <v>1662</v>
      </c>
      <c r="B5402" s="343" t="s">
        <v>1024</v>
      </c>
      <c r="C5402" s="399" t="s">
        <v>911</v>
      </c>
      <c r="D5402" s="343" t="s">
        <v>1835</v>
      </c>
      <c r="E5402" s="422">
        <v>31444</v>
      </c>
      <c r="F5402" s="343">
        <v>2058.9285714285702</v>
      </c>
    </row>
    <row r="5403" spans="1:6" x14ac:dyDescent="0.25">
      <c r="A5403" s="343" t="s">
        <v>1662</v>
      </c>
      <c r="B5403" s="343" t="s">
        <v>1024</v>
      </c>
      <c r="C5403" s="399" t="s">
        <v>911</v>
      </c>
      <c r="D5403" s="343" t="s">
        <v>1835</v>
      </c>
      <c r="E5403" s="422">
        <v>31472</v>
      </c>
      <c r="F5403" s="343">
        <v>2813.8709677419401</v>
      </c>
    </row>
    <row r="5404" spans="1:6" x14ac:dyDescent="0.25">
      <c r="A5404" s="343" t="s">
        <v>1662</v>
      </c>
      <c r="B5404" s="343" t="s">
        <v>1024</v>
      </c>
      <c r="C5404" s="399" t="s">
        <v>911</v>
      </c>
      <c r="D5404" s="343" t="s">
        <v>1835</v>
      </c>
      <c r="E5404" s="422">
        <v>31503</v>
      </c>
      <c r="F5404" s="343">
        <v>3242</v>
      </c>
    </row>
    <row r="5405" spans="1:6" x14ac:dyDescent="0.25">
      <c r="A5405" s="343" t="s">
        <v>1662</v>
      </c>
      <c r="B5405" s="343" t="s">
        <v>1024</v>
      </c>
      <c r="C5405" s="399" t="s">
        <v>911</v>
      </c>
      <c r="D5405" s="343" t="s">
        <v>1835</v>
      </c>
      <c r="E5405" s="422">
        <v>31533</v>
      </c>
      <c r="F5405" s="343">
        <v>3690.3225806451601</v>
      </c>
    </row>
    <row r="5406" spans="1:6" x14ac:dyDescent="0.25">
      <c r="A5406" s="343" t="s">
        <v>1662</v>
      </c>
      <c r="B5406" s="343" t="s">
        <v>1024</v>
      </c>
      <c r="C5406" s="399" t="s">
        <v>911</v>
      </c>
      <c r="D5406" s="343" t="s">
        <v>1835</v>
      </c>
      <c r="E5406" s="422">
        <v>31564</v>
      </c>
      <c r="F5406" s="343">
        <v>4180.3333333333303</v>
      </c>
    </row>
    <row r="5407" spans="1:6" x14ac:dyDescent="0.25">
      <c r="A5407" s="343" t="s">
        <v>1662</v>
      </c>
      <c r="B5407" s="343" t="s">
        <v>1024</v>
      </c>
      <c r="C5407" s="399" t="s">
        <v>911</v>
      </c>
      <c r="D5407" s="343" t="s">
        <v>1835</v>
      </c>
      <c r="E5407" s="422">
        <v>31594</v>
      </c>
      <c r="F5407" s="343">
        <v>2405.4838709677401</v>
      </c>
    </row>
    <row r="5408" spans="1:6" x14ac:dyDescent="0.25">
      <c r="A5408" s="343" t="s">
        <v>1662</v>
      </c>
      <c r="B5408" s="343" t="s">
        <v>1024</v>
      </c>
      <c r="C5408" s="399" t="s">
        <v>911</v>
      </c>
      <c r="D5408" s="343" t="s">
        <v>1835</v>
      </c>
      <c r="E5408" s="422">
        <v>31625</v>
      </c>
      <c r="F5408" s="343">
        <v>2057.4193548387102</v>
      </c>
    </row>
    <row r="5409" spans="1:6" x14ac:dyDescent="0.25">
      <c r="A5409" s="343" t="s">
        <v>1662</v>
      </c>
      <c r="B5409" s="343" t="s">
        <v>1024</v>
      </c>
      <c r="C5409" s="399" t="s">
        <v>911</v>
      </c>
      <c r="D5409" s="343" t="s">
        <v>1835</v>
      </c>
      <c r="E5409" s="422">
        <v>31656</v>
      </c>
      <c r="F5409" s="343">
        <v>2362</v>
      </c>
    </row>
    <row r="5410" spans="1:6" x14ac:dyDescent="0.25">
      <c r="A5410" s="343" t="s">
        <v>1662</v>
      </c>
      <c r="B5410" s="343" t="s">
        <v>1024</v>
      </c>
      <c r="C5410" s="399" t="s">
        <v>911</v>
      </c>
      <c r="D5410" s="343" t="s">
        <v>1835</v>
      </c>
      <c r="E5410" s="422">
        <v>31686</v>
      </c>
      <c r="F5410" s="343">
        <v>-9999</v>
      </c>
    </row>
    <row r="5411" spans="1:6" x14ac:dyDescent="0.25">
      <c r="A5411" s="343" t="s">
        <v>1662</v>
      </c>
      <c r="B5411" s="343" t="s">
        <v>1024</v>
      </c>
      <c r="C5411" s="399" t="s">
        <v>911</v>
      </c>
      <c r="D5411" s="343" t="s">
        <v>1835</v>
      </c>
      <c r="E5411" s="422">
        <v>31717</v>
      </c>
      <c r="F5411" s="343">
        <v>-9999</v>
      </c>
    </row>
    <row r="5412" spans="1:6" x14ac:dyDescent="0.25">
      <c r="A5412" s="343" t="s">
        <v>1662</v>
      </c>
      <c r="B5412" s="343" t="s">
        <v>1024</v>
      </c>
      <c r="C5412" s="399" t="s">
        <v>911</v>
      </c>
      <c r="D5412" s="343" t="s">
        <v>1835</v>
      </c>
      <c r="E5412" s="422">
        <v>31747</v>
      </c>
      <c r="F5412" s="343">
        <v>-9999</v>
      </c>
    </row>
    <row r="5413" spans="1:6" x14ac:dyDescent="0.25">
      <c r="A5413" s="343" t="s">
        <v>1662</v>
      </c>
      <c r="B5413" s="343" t="s">
        <v>1024</v>
      </c>
      <c r="C5413" s="399" t="s">
        <v>911</v>
      </c>
      <c r="D5413" s="343" t="s">
        <v>1835</v>
      </c>
      <c r="E5413" s="422">
        <v>31778</v>
      </c>
      <c r="F5413" s="343">
        <v>-9999</v>
      </c>
    </row>
    <row r="5414" spans="1:6" x14ac:dyDescent="0.25">
      <c r="A5414" s="343" t="s">
        <v>1662</v>
      </c>
      <c r="B5414" s="343" t="s">
        <v>1024</v>
      </c>
      <c r="C5414" s="399" t="s">
        <v>911</v>
      </c>
      <c r="D5414" s="343" t="s">
        <v>1835</v>
      </c>
      <c r="E5414" s="422">
        <v>31809</v>
      </c>
      <c r="F5414" s="343">
        <v>-9999</v>
      </c>
    </row>
    <row r="5415" spans="1:6" x14ac:dyDescent="0.25">
      <c r="A5415" s="343" t="s">
        <v>1662</v>
      </c>
      <c r="B5415" s="343" t="s">
        <v>1024</v>
      </c>
      <c r="C5415" s="399" t="s">
        <v>911</v>
      </c>
      <c r="D5415" s="343" t="s">
        <v>1835</v>
      </c>
      <c r="E5415" s="422">
        <v>31837</v>
      </c>
      <c r="F5415" s="343">
        <v>-9999</v>
      </c>
    </row>
    <row r="5416" spans="1:6" x14ac:dyDescent="0.25">
      <c r="A5416" s="343" t="s">
        <v>1662</v>
      </c>
      <c r="B5416" s="343" t="s">
        <v>1024</v>
      </c>
      <c r="C5416" s="399" t="s">
        <v>911</v>
      </c>
      <c r="D5416" s="343" t="s">
        <v>1835</v>
      </c>
      <c r="E5416" s="422">
        <v>31868</v>
      </c>
      <c r="F5416" s="343">
        <v>-9999</v>
      </c>
    </row>
    <row r="5417" spans="1:6" x14ac:dyDescent="0.25">
      <c r="A5417" s="343" t="s">
        <v>1662</v>
      </c>
      <c r="B5417" s="343" t="s">
        <v>1024</v>
      </c>
      <c r="C5417" s="399" t="s">
        <v>911</v>
      </c>
      <c r="D5417" s="343" t="s">
        <v>1835</v>
      </c>
      <c r="E5417" s="422">
        <v>31898</v>
      </c>
      <c r="F5417" s="343">
        <v>-9999</v>
      </c>
    </row>
    <row r="5418" spans="1:6" x14ac:dyDescent="0.25">
      <c r="A5418" s="343" t="s">
        <v>1662</v>
      </c>
      <c r="B5418" s="343" t="s">
        <v>1024</v>
      </c>
      <c r="C5418" s="399" t="s">
        <v>911</v>
      </c>
      <c r="D5418" s="343" t="s">
        <v>1835</v>
      </c>
      <c r="E5418" s="422">
        <v>31929</v>
      </c>
      <c r="F5418" s="343">
        <v>-9999</v>
      </c>
    </row>
    <row r="5419" spans="1:6" x14ac:dyDescent="0.25">
      <c r="A5419" s="343" t="s">
        <v>1662</v>
      </c>
      <c r="B5419" s="343" t="s">
        <v>1024</v>
      </c>
      <c r="C5419" s="399" t="s">
        <v>911</v>
      </c>
      <c r="D5419" s="343" t="s">
        <v>1835</v>
      </c>
      <c r="E5419" s="422">
        <v>31959</v>
      </c>
      <c r="F5419" s="343">
        <v>-9999</v>
      </c>
    </row>
    <row r="5420" spans="1:6" x14ac:dyDescent="0.25">
      <c r="A5420" s="343" t="s">
        <v>1662</v>
      </c>
      <c r="B5420" s="343" t="s">
        <v>1024</v>
      </c>
      <c r="C5420" s="399" t="s">
        <v>911</v>
      </c>
      <c r="D5420" s="343" t="s">
        <v>1835</v>
      </c>
      <c r="E5420" s="422">
        <v>31990</v>
      </c>
      <c r="F5420" s="343">
        <v>-9999</v>
      </c>
    </row>
    <row r="5421" spans="1:6" x14ac:dyDescent="0.25">
      <c r="A5421" s="343" t="s">
        <v>1662</v>
      </c>
      <c r="B5421" s="343" t="s">
        <v>1024</v>
      </c>
      <c r="C5421" s="399" t="s">
        <v>911</v>
      </c>
      <c r="D5421" s="343" t="s">
        <v>1835</v>
      </c>
      <c r="E5421" s="422">
        <v>32021</v>
      </c>
      <c r="F5421" s="343">
        <v>-9999</v>
      </c>
    </row>
    <row r="5422" spans="1:6" x14ac:dyDescent="0.25">
      <c r="A5422" s="343" t="s">
        <v>1662</v>
      </c>
      <c r="B5422" s="343" t="s">
        <v>1024</v>
      </c>
      <c r="C5422" s="399" t="s">
        <v>911</v>
      </c>
      <c r="D5422" s="343" t="s">
        <v>1835</v>
      </c>
      <c r="E5422" s="422">
        <v>32051</v>
      </c>
      <c r="F5422" s="343">
        <v>-9999</v>
      </c>
    </row>
    <row r="5423" spans="1:6" x14ac:dyDescent="0.25">
      <c r="A5423" s="343" t="s">
        <v>1662</v>
      </c>
      <c r="B5423" s="343" t="s">
        <v>1024</v>
      </c>
      <c r="C5423" s="399" t="s">
        <v>911</v>
      </c>
      <c r="D5423" s="343" t="s">
        <v>1835</v>
      </c>
      <c r="E5423" s="422">
        <v>32082</v>
      </c>
      <c r="F5423" s="343">
        <v>-9999</v>
      </c>
    </row>
    <row r="5424" spans="1:6" x14ac:dyDescent="0.25">
      <c r="A5424" s="343" t="s">
        <v>1662</v>
      </c>
      <c r="B5424" s="343" t="s">
        <v>1024</v>
      </c>
      <c r="C5424" s="399" t="s">
        <v>911</v>
      </c>
      <c r="D5424" s="343" t="s">
        <v>1835</v>
      </c>
      <c r="E5424" s="422">
        <v>32112</v>
      </c>
      <c r="F5424" s="343">
        <v>-9999</v>
      </c>
    </row>
    <row r="5425" spans="1:6" x14ac:dyDescent="0.25">
      <c r="A5425" s="343" t="s">
        <v>1662</v>
      </c>
      <c r="B5425" s="343" t="s">
        <v>1024</v>
      </c>
      <c r="C5425" s="399" t="s">
        <v>911</v>
      </c>
      <c r="D5425" s="343" t="s">
        <v>1835</v>
      </c>
      <c r="E5425" s="422">
        <v>32143</v>
      </c>
      <c r="F5425" s="343">
        <v>-9999</v>
      </c>
    </row>
    <row r="5426" spans="1:6" x14ac:dyDescent="0.25">
      <c r="A5426" s="343" t="s">
        <v>1662</v>
      </c>
      <c r="B5426" s="343" t="s">
        <v>1024</v>
      </c>
      <c r="C5426" s="399" t="s">
        <v>911</v>
      </c>
      <c r="D5426" s="343" t="s">
        <v>1835</v>
      </c>
      <c r="E5426" s="422">
        <v>32174</v>
      </c>
      <c r="F5426" s="343">
        <v>-9999</v>
      </c>
    </row>
    <row r="5427" spans="1:6" x14ac:dyDescent="0.25">
      <c r="A5427" s="343" t="s">
        <v>1662</v>
      </c>
      <c r="B5427" s="343" t="s">
        <v>1024</v>
      </c>
      <c r="C5427" s="399" t="s">
        <v>911</v>
      </c>
      <c r="D5427" s="343" t="s">
        <v>1835</v>
      </c>
      <c r="E5427" s="422">
        <v>32203</v>
      </c>
      <c r="F5427" s="343">
        <v>-9999</v>
      </c>
    </row>
    <row r="5428" spans="1:6" x14ac:dyDescent="0.25">
      <c r="A5428" s="343" t="s">
        <v>1662</v>
      </c>
      <c r="B5428" s="343" t="s">
        <v>1024</v>
      </c>
      <c r="C5428" s="399" t="s">
        <v>911</v>
      </c>
      <c r="D5428" s="343" t="s">
        <v>1835</v>
      </c>
      <c r="E5428" s="422">
        <v>32234</v>
      </c>
      <c r="F5428" s="343">
        <v>-9999</v>
      </c>
    </row>
    <row r="5429" spans="1:6" x14ac:dyDescent="0.25">
      <c r="A5429" s="343" t="s">
        <v>1662</v>
      </c>
      <c r="B5429" s="343" t="s">
        <v>1024</v>
      </c>
      <c r="C5429" s="399" t="s">
        <v>911</v>
      </c>
      <c r="D5429" s="343" t="s">
        <v>1835</v>
      </c>
      <c r="E5429" s="422">
        <v>32264</v>
      </c>
      <c r="F5429" s="343">
        <v>-9999</v>
      </c>
    </row>
    <row r="5430" spans="1:6" x14ac:dyDescent="0.25">
      <c r="A5430" s="343" t="s">
        <v>1662</v>
      </c>
      <c r="B5430" s="343" t="s">
        <v>1024</v>
      </c>
      <c r="C5430" s="399" t="s">
        <v>911</v>
      </c>
      <c r="D5430" s="343" t="s">
        <v>1835</v>
      </c>
      <c r="E5430" s="422">
        <v>32295</v>
      </c>
      <c r="F5430" s="343">
        <v>-9999</v>
      </c>
    </row>
    <row r="5431" spans="1:6" x14ac:dyDescent="0.25">
      <c r="A5431" s="343" t="s">
        <v>1662</v>
      </c>
      <c r="B5431" s="343" t="s">
        <v>1024</v>
      </c>
      <c r="C5431" s="399" t="s">
        <v>911</v>
      </c>
      <c r="D5431" s="343" t="s">
        <v>1835</v>
      </c>
      <c r="E5431" s="422">
        <v>32325</v>
      </c>
      <c r="F5431" s="343">
        <v>-9999</v>
      </c>
    </row>
    <row r="5432" spans="1:6" x14ac:dyDescent="0.25">
      <c r="A5432" s="343" t="s">
        <v>1662</v>
      </c>
      <c r="B5432" s="343" t="s">
        <v>1024</v>
      </c>
      <c r="C5432" s="399" t="s">
        <v>911</v>
      </c>
      <c r="D5432" s="343" t="s">
        <v>1835</v>
      </c>
      <c r="E5432" s="422">
        <v>32356</v>
      </c>
      <c r="F5432" s="343">
        <v>-9999</v>
      </c>
    </row>
    <row r="5433" spans="1:6" x14ac:dyDescent="0.25">
      <c r="A5433" s="343" t="s">
        <v>1662</v>
      </c>
      <c r="B5433" s="343" t="s">
        <v>1024</v>
      </c>
      <c r="C5433" s="399" t="s">
        <v>911</v>
      </c>
      <c r="D5433" s="343" t="s">
        <v>1835</v>
      </c>
      <c r="E5433" s="422">
        <v>32387</v>
      </c>
      <c r="F5433" s="343">
        <v>-9999</v>
      </c>
    </row>
    <row r="5434" spans="1:6" x14ac:dyDescent="0.25">
      <c r="A5434" s="343" t="s">
        <v>1662</v>
      </c>
      <c r="B5434" s="343" t="s">
        <v>1024</v>
      </c>
      <c r="C5434" s="399" t="s">
        <v>911</v>
      </c>
      <c r="D5434" s="343" t="s">
        <v>1835</v>
      </c>
      <c r="E5434" s="422">
        <v>32417</v>
      </c>
      <c r="F5434" s="343">
        <v>-9999</v>
      </c>
    </row>
    <row r="5435" spans="1:6" x14ac:dyDescent="0.25">
      <c r="A5435" s="343" t="s">
        <v>1662</v>
      </c>
      <c r="B5435" s="343" t="s">
        <v>1024</v>
      </c>
      <c r="C5435" s="399" t="s">
        <v>911</v>
      </c>
      <c r="D5435" s="343" t="s">
        <v>1835</v>
      </c>
      <c r="E5435" s="422">
        <v>32448</v>
      </c>
      <c r="F5435" s="343">
        <v>-9999</v>
      </c>
    </row>
    <row r="5436" spans="1:6" x14ac:dyDescent="0.25">
      <c r="A5436" s="343" t="s">
        <v>1662</v>
      </c>
      <c r="B5436" s="343" t="s">
        <v>1024</v>
      </c>
      <c r="C5436" s="399" t="s">
        <v>911</v>
      </c>
      <c r="D5436" s="343" t="s">
        <v>1835</v>
      </c>
      <c r="E5436" s="422">
        <v>32478</v>
      </c>
      <c r="F5436" s="343">
        <v>-9999</v>
      </c>
    </row>
    <row r="5437" spans="1:6" x14ac:dyDescent="0.25">
      <c r="A5437" s="343" t="s">
        <v>1662</v>
      </c>
      <c r="B5437" s="343" t="s">
        <v>1024</v>
      </c>
      <c r="C5437" s="399" t="s">
        <v>911</v>
      </c>
      <c r="D5437" s="343" t="s">
        <v>1835</v>
      </c>
      <c r="E5437" s="422">
        <v>32509</v>
      </c>
      <c r="F5437" s="343">
        <v>-9999</v>
      </c>
    </row>
    <row r="5438" spans="1:6" x14ac:dyDescent="0.25">
      <c r="A5438" s="343" t="s">
        <v>1662</v>
      </c>
      <c r="B5438" s="343" t="s">
        <v>1024</v>
      </c>
      <c r="C5438" s="399" t="s">
        <v>911</v>
      </c>
      <c r="D5438" s="343" t="s">
        <v>1835</v>
      </c>
      <c r="E5438" s="422">
        <v>32540</v>
      </c>
      <c r="F5438" s="343">
        <v>-9999</v>
      </c>
    </row>
    <row r="5439" spans="1:6" x14ac:dyDescent="0.25">
      <c r="A5439" s="343" t="s">
        <v>1662</v>
      </c>
      <c r="B5439" s="343" t="s">
        <v>1024</v>
      </c>
      <c r="C5439" s="399" t="s">
        <v>911</v>
      </c>
      <c r="D5439" s="343" t="s">
        <v>1835</v>
      </c>
      <c r="E5439" s="422">
        <v>32568</v>
      </c>
      <c r="F5439" s="343">
        <v>-9999</v>
      </c>
    </row>
    <row r="5440" spans="1:6" x14ac:dyDescent="0.25">
      <c r="A5440" s="343" t="s">
        <v>1662</v>
      </c>
      <c r="B5440" s="343" t="s">
        <v>1024</v>
      </c>
      <c r="C5440" s="399" t="s">
        <v>911</v>
      </c>
      <c r="D5440" s="343" t="s">
        <v>1835</v>
      </c>
      <c r="E5440" s="422">
        <v>32599</v>
      </c>
      <c r="F5440" s="343">
        <v>-9999</v>
      </c>
    </row>
    <row r="5441" spans="1:6" x14ac:dyDescent="0.25">
      <c r="A5441" s="343" t="s">
        <v>1662</v>
      </c>
      <c r="B5441" s="343" t="s">
        <v>1024</v>
      </c>
      <c r="C5441" s="399" t="s">
        <v>911</v>
      </c>
      <c r="D5441" s="343" t="s">
        <v>1835</v>
      </c>
      <c r="E5441" s="422">
        <v>32629</v>
      </c>
      <c r="F5441" s="343">
        <v>-9999</v>
      </c>
    </row>
    <row r="5442" spans="1:6" x14ac:dyDescent="0.25">
      <c r="A5442" s="343" t="s">
        <v>1662</v>
      </c>
      <c r="B5442" s="343" t="s">
        <v>1024</v>
      </c>
      <c r="C5442" s="399" t="s">
        <v>911</v>
      </c>
      <c r="D5442" s="343" t="s">
        <v>1835</v>
      </c>
      <c r="E5442" s="422">
        <v>32660</v>
      </c>
      <c r="F5442" s="343">
        <v>-9999</v>
      </c>
    </row>
    <row r="5443" spans="1:6" x14ac:dyDescent="0.25">
      <c r="A5443" s="343" t="s">
        <v>1662</v>
      </c>
      <c r="B5443" s="343" t="s">
        <v>1024</v>
      </c>
      <c r="C5443" s="399" t="s">
        <v>911</v>
      </c>
      <c r="D5443" s="343" t="s">
        <v>1835</v>
      </c>
      <c r="E5443" s="422">
        <v>32690</v>
      </c>
      <c r="F5443" s="343">
        <v>-9999</v>
      </c>
    </row>
    <row r="5444" spans="1:6" x14ac:dyDescent="0.25">
      <c r="A5444" s="343" t="s">
        <v>1662</v>
      </c>
      <c r="B5444" s="343" t="s">
        <v>1024</v>
      </c>
      <c r="C5444" s="399" t="s">
        <v>911</v>
      </c>
      <c r="D5444" s="343" t="s">
        <v>1835</v>
      </c>
      <c r="E5444" s="422">
        <v>32721</v>
      </c>
      <c r="F5444" s="343">
        <v>-9999</v>
      </c>
    </row>
    <row r="5445" spans="1:6" x14ac:dyDescent="0.25">
      <c r="A5445" s="343" t="s">
        <v>1662</v>
      </c>
      <c r="B5445" s="343" t="s">
        <v>1024</v>
      </c>
      <c r="C5445" s="399" t="s">
        <v>911</v>
      </c>
      <c r="D5445" s="343" t="s">
        <v>1835</v>
      </c>
      <c r="E5445" s="422">
        <v>32752</v>
      </c>
      <c r="F5445" s="343">
        <v>-9999</v>
      </c>
    </row>
    <row r="5446" spans="1:6" x14ac:dyDescent="0.25">
      <c r="A5446" s="343" t="s">
        <v>1662</v>
      </c>
      <c r="B5446" s="343" t="s">
        <v>1024</v>
      </c>
      <c r="C5446" s="399" t="s">
        <v>911</v>
      </c>
      <c r="D5446" s="343" t="s">
        <v>1835</v>
      </c>
      <c r="E5446" s="422">
        <v>32782</v>
      </c>
      <c r="F5446" s="343">
        <v>-9999</v>
      </c>
    </row>
    <row r="5447" spans="1:6" x14ac:dyDescent="0.25">
      <c r="A5447" s="343" t="s">
        <v>1662</v>
      </c>
      <c r="B5447" s="343" t="s">
        <v>1024</v>
      </c>
      <c r="C5447" s="399" t="s">
        <v>911</v>
      </c>
      <c r="D5447" s="343" t="s">
        <v>1835</v>
      </c>
      <c r="E5447" s="422">
        <v>32813</v>
      </c>
      <c r="F5447" s="343">
        <v>-9999</v>
      </c>
    </row>
    <row r="5448" spans="1:6" x14ac:dyDescent="0.25">
      <c r="A5448" s="343" t="s">
        <v>1662</v>
      </c>
      <c r="B5448" s="343" t="s">
        <v>1024</v>
      </c>
      <c r="C5448" s="399" t="s">
        <v>911</v>
      </c>
      <c r="D5448" s="343" t="s">
        <v>1835</v>
      </c>
      <c r="E5448" s="422">
        <v>32843</v>
      </c>
      <c r="F5448" s="343">
        <v>-9999</v>
      </c>
    </row>
    <row r="5449" spans="1:6" x14ac:dyDescent="0.25">
      <c r="A5449" s="343" t="s">
        <v>1662</v>
      </c>
      <c r="B5449" s="343" t="s">
        <v>1024</v>
      </c>
      <c r="C5449" s="399" t="s">
        <v>911</v>
      </c>
      <c r="D5449" s="343" t="s">
        <v>1835</v>
      </c>
      <c r="E5449" s="422">
        <v>32874</v>
      </c>
      <c r="F5449" s="343">
        <v>-9999</v>
      </c>
    </row>
    <row r="5450" spans="1:6" x14ac:dyDescent="0.25">
      <c r="A5450" s="343" t="s">
        <v>1662</v>
      </c>
      <c r="B5450" s="343" t="s">
        <v>1024</v>
      </c>
      <c r="C5450" s="399" t="s">
        <v>911</v>
      </c>
      <c r="D5450" s="343" t="s">
        <v>1835</v>
      </c>
      <c r="E5450" s="422">
        <v>32905</v>
      </c>
      <c r="F5450" s="343">
        <v>-9999</v>
      </c>
    </row>
    <row r="5451" spans="1:6" x14ac:dyDescent="0.25">
      <c r="A5451" s="343" t="s">
        <v>1662</v>
      </c>
      <c r="B5451" s="343" t="s">
        <v>1024</v>
      </c>
      <c r="C5451" s="399" t="s">
        <v>911</v>
      </c>
      <c r="D5451" s="343" t="s">
        <v>1835</v>
      </c>
      <c r="E5451" s="422">
        <v>32933</v>
      </c>
      <c r="F5451" s="343">
        <v>-9999</v>
      </c>
    </row>
    <row r="5452" spans="1:6" x14ac:dyDescent="0.25">
      <c r="A5452" s="343" t="s">
        <v>1662</v>
      </c>
      <c r="B5452" s="343" t="s">
        <v>1024</v>
      </c>
      <c r="C5452" s="399" t="s">
        <v>911</v>
      </c>
      <c r="D5452" s="343" t="s">
        <v>1835</v>
      </c>
      <c r="E5452" s="422">
        <v>32964</v>
      </c>
      <c r="F5452" s="343">
        <v>-9999</v>
      </c>
    </row>
    <row r="5453" spans="1:6" x14ac:dyDescent="0.25">
      <c r="A5453" s="343" t="s">
        <v>1662</v>
      </c>
      <c r="B5453" s="343" t="s">
        <v>1024</v>
      </c>
      <c r="C5453" s="399" t="s">
        <v>911</v>
      </c>
      <c r="D5453" s="343" t="s">
        <v>1835</v>
      </c>
      <c r="E5453" s="422">
        <v>32994</v>
      </c>
      <c r="F5453" s="343">
        <v>-9999</v>
      </c>
    </row>
    <row r="5454" spans="1:6" x14ac:dyDescent="0.25">
      <c r="A5454" s="343" t="s">
        <v>1662</v>
      </c>
      <c r="B5454" s="343" t="s">
        <v>1024</v>
      </c>
      <c r="C5454" s="399" t="s">
        <v>911</v>
      </c>
      <c r="D5454" s="343" t="s">
        <v>1835</v>
      </c>
      <c r="E5454" s="422">
        <v>33025</v>
      </c>
      <c r="F5454" s="343">
        <v>-9999</v>
      </c>
    </row>
    <row r="5455" spans="1:6" x14ac:dyDescent="0.25">
      <c r="A5455" s="343" t="s">
        <v>1662</v>
      </c>
      <c r="B5455" s="343" t="s">
        <v>1024</v>
      </c>
      <c r="C5455" s="399" t="s">
        <v>911</v>
      </c>
      <c r="D5455" s="343" t="s">
        <v>1835</v>
      </c>
      <c r="E5455" s="422">
        <v>33055</v>
      </c>
      <c r="F5455" s="343">
        <v>-9999</v>
      </c>
    </row>
    <row r="5456" spans="1:6" x14ac:dyDescent="0.25">
      <c r="A5456" s="343" t="s">
        <v>1662</v>
      </c>
      <c r="B5456" s="343" t="s">
        <v>1024</v>
      </c>
      <c r="C5456" s="399" t="s">
        <v>911</v>
      </c>
      <c r="D5456" s="343" t="s">
        <v>1835</v>
      </c>
      <c r="E5456" s="422">
        <v>33086</v>
      </c>
      <c r="F5456" s="343">
        <v>-9999</v>
      </c>
    </row>
    <row r="5457" spans="1:6" x14ac:dyDescent="0.25">
      <c r="A5457" s="343" t="s">
        <v>1662</v>
      </c>
      <c r="B5457" s="343" t="s">
        <v>1024</v>
      </c>
      <c r="C5457" s="399" t="s">
        <v>911</v>
      </c>
      <c r="D5457" s="343" t="s">
        <v>1835</v>
      </c>
      <c r="E5457" s="422">
        <v>33117</v>
      </c>
      <c r="F5457" s="343">
        <v>-9999</v>
      </c>
    </row>
    <row r="5458" spans="1:6" x14ac:dyDescent="0.25">
      <c r="A5458" s="343" t="s">
        <v>1662</v>
      </c>
      <c r="B5458" s="343" t="s">
        <v>1024</v>
      </c>
      <c r="C5458" s="399" t="s">
        <v>911</v>
      </c>
      <c r="D5458" s="343" t="s">
        <v>1835</v>
      </c>
      <c r="E5458" s="422">
        <v>33147</v>
      </c>
      <c r="F5458" s="343">
        <v>-9999</v>
      </c>
    </row>
    <row r="5459" spans="1:6" x14ac:dyDescent="0.25">
      <c r="A5459" s="343" t="s">
        <v>1662</v>
      </c>
      <c r="B5459" s="343" t="s">
        <v>1024</v>
      </c>
      <c r="C5459" s="399" t="s">
        <v>911</v>
      </c>
      <c r="D5459" s="343" t="s">
        <v>1835</v>
      </c>
      <c r="E5459" s="422">
        <v>33178</v>
      </c>
      <c r="F5459" s="343">
        <v>-9999</v>
      </c>
    </row>
    <row r="5460" spans="1:6" x14ac:dyDescent="0.25">
      <c r="A5460" s="343" t="s">
        <v>1662</v>
      </c>
      <c r="B5460" s="343" t="s">
        <v>1024</v>
      </c>
      <c r="C5460" s="399" t="s">
        <v>911</v>
      </c>
      <c r="D5460" s="343" t="s">
        <v>1835</v>
      </c>
      <c r="E5460" s="422">
        <v>33208</v>
      </c>
      <c r="F5460" s="343">
        <v>-9999</v>
      </c>
    </row>
    <row r="5461" spans="1:6" x14ac:dyDescent="0.25">
      <c r="A5461" s="343" t="s">
        <v>1662</v>
      </c>
      <c r="B5461" s="343" t="s">
        <v>1024</v>
      </c>
      <c r="C5461" s="399" t="s">
        <v>911</v>
      </c>
      <c r="D5461" s="343" t="s">
        <v>1835</v>
      </c>
      <c r="E5461" s="422">
        <v>33239</v>
      </c>
      <c r="F5461" s="343">
        <v>-9999</v>
      </c>
    </row>
    <row r="5462" spans="1:6" x14ac:dyDescent="0.25">
      <c r="A5462" s="343" t="s">
        <v>1662</v>
      </c>
      <c r="B5462" s="343" t="s">
        <v>1024</v>
      </c>
      <c r="C5462" s="399" t="s">
        <v>911</v>
      </c>
      <c r="D5462" s="343" t="s">
        <v>1835</v>
      </c>
      <c r="E5462" s="422">
        <v>33270</v>
      </c>
      <c r="F5462" s="343">
        <v>-9999</v>
      </c>
    </row>
    <row r="5463" spans="1:6" x14ac:dyDescent="0.25">
      <c r="A5463" s="343" t="s">
        <v>1662</v>
      </c>
      <c r="B5463" s="343" t="s">
        <v>1024</v>
      </c>
      <c r="C5463" s="399" t="s">
        <v>911</v>
      </c>
      <c r="D5463" s="343" t="s">
        <v>1835</v>
      </c>
      <c r="E5463" s="422">
        <v>33298</v>
      </c>
      <c r="F5463" s="343">
        <v>-9999</v>
      </c>
    </row>
    <row r="5464" spans="1:6" x14ac:dyDescent="0.25">
      <c r="A5464" s="343" t="s">
        <v>1662</v>
      </c>
      <c r="B5464" s="343" t="s">
        <v>1024</v>
      </c>
      <c r="C5464" s="399" t="s">
        <v>911</v>
      </c>
      <c r="D5464" s="343" t="s">
        <v>1835</v>
      </c>
      <c r="E5464" s="422">
        <v>33329</v>
      </c>
      <c r="F5464" s="343">
        <v>-9999</v>
      </c>
    </row>
    <row r="5465" spans="1:6" x14ac:dyDescent="0.25">
      <c r="A5465" s="343" t="s">
        <v>1662</v>
      </c>
      <c r="B5465" s="343" t="s">
        <v>1024</v>
      </c>
      <c r="C5465" s="399" t="s">
        <v>911</v>
      </c>
      <c r="D5465" s="343" t="s">
        <v>1835</v>
      </c>
      <c r="E5465" s="422">
        <v>33359</v>
      </c>
      <c r="F5465" s="343">
        <v>-9999</v>
      </c>
    </row>
    <row r="5466" spans="1:6" x14ac:dyDescent="0.25">
      <c r="A5466" s="343" t="s">
        <v>1662</v>
      </c>
      <c r="B5466" s="343" t="s">
        <v>1024</v>
      </c>
      <c r="C5466" s="399" t="s">
        <v>911</v>
      </c>
      <c r="D5466" s="343" t="s">
        <v>1835</v>
      </c>
      <c r="E5466" s="422">
        <v>33390</v>
      </c>
      <c r="F5466" s="343">
        <v>-9999</v>
      </c>
    </row>
    <row r="5467" spans="1:6" x14ac:dyDescent="0.25">
      <c r="A5467" s="343" t="s">
        <v>1662</v>
      </c>
      <c r="B5467" s="343" t="s">
        <v>1024</v>
      </c>
      <c r="C5467" s="399" t="s">
        <v>911</v>
      </c>
      <c r="D5467" s="343" t="s">
        <v>1835</v>
      </c>
      <c r="E5467" s="422">
        <v>33420</v>
      </c>
      <c r="F5467" s="343">
        <v>-9999</v>
      </c>
    </row>
    <row r="5468" spans="1:6" x14ac:dyDescent="0.25">
      <c r="A5468" s="343" t="s">
        <v>1662</v>
      </c>
      <c r="B5468" s="343" t="s">
        <v>1024</v>
      </c>
      <c r="C5468" s="399" t="s">
        <v>911</v>
      </c>
      <c r="D5468" s="343" t="s">
        <v>1835</v>
      </c>
      <c r="E5468" s="422">
        <v>33451</v>
      </c>
      <c r="F5468" s="343">
        <v>-9999</v>
      </c>
    </row>
    <row r="5469" spans="1:6" x14ac:dyDescent="0.25">
      <c r="A5469" s="343" t="s">
        <v>1662</v>
      </c>
      <c r="B5469" s="343" t="s">
        <v>1024</v>
      </c>
      <c r="C5469" s="399" t="s">
        <v>911</v>
      </c>
      <c r="D5469" s="343" t="s">
        <v>1835</v>
      </c>
      <c r="E5469" s="422">
        <v>33482</v>
      </c>
      <c r="F5469" s="343">
        <v>-9999</v>
      </c>
    </row>
    <row r="5470" spans="1:6" x14ac:dyDescent="0.25">
      <c r="A5470" s="343" t="s">
        <v>1662</v>
      </c>
      <c r="B5470" s="343" t="s">
        <v>1024</v>
      </c>
      <c r="C5470" s="399" t="s">
        <v>911</v>
      </c>
      <c r="D5470" s="343" t="s">
        <v>1835</v>
      </c>
      <c r="E5470" s="422">
        <v>33512</v>
      </c>
      <c r="F5470" s="343">
        <v>-9999</v>
      </c>
    </row>
    <row r="5471" spans="1:6" x14ac:dyDescent="0.25">
      <c r="A5471" s="343" t="s">
        <v>1662</v>
      </c>
      <c r="B5471" s="343" t="s">
        <v>1024</v>
      </c>
      <c r="C5471" s="399" t="s">
        <v>911</v>
      </c>
      <c r="D5471" s="343" t="s">
        <v>1835</v>
      </c>
      <c r="E5471" s="422">
        <v>33543</v>
      </c>
      <c r="F5471" s="343">
        <v>-9999</v>
      </c>
    </row>
    <row r="5472" spans="1:6" x14ac:dyDescent="0.25">
      <c r="A5472" s="343" t="s">
        <v>1662</v>
      </c>
      <c r="B5472" s="343" t="s">
        <v>1024</v>
      </c>
      <c r="C5472" s="399" t="s">
        <v>911</v>
      </c>
      <c r="D5472" s="343" t="s">
        <v>1835</v>
      </c>
      <c r="E5472" s="422">
        <v>33573</v>
      </c>
      <c r="F5472" s="343">
        <v>-9999</v>
      </c>
    </row>
    <row r="5473" spans="1:6" x14ac:dyDescent="0.25">
      <c r="A5473" s="343" t="s">
        <v>1662</v>
      </c>
      <c r="B5473" s="343" t="s">
        <v>1024</v>
      </c>
      <c r="C5473" s="399" t="s">
        <v>911</v>
      </c>
      <c r="D5473" s="343" t="s">
        <v>1835</v>
      </c>
      <c r="E5473" s="422">
        <v>33604</v>
      </c>
      <c r="F5473" s="343">
        <v>-9999</v>
      </c>
    </row>
    <row r="5474" spans="1:6" x14ac:dyDescent="0.25">
      <c r="A5474" s="343" t="s">
        <v>1662</v>
      </c>
      <c r="B5474" s="343" t="s">
        <v>1024</v>
      </c>
      <c r="C5474" s="399" t="s">
        <v>911</v>
      </c>
      <c r="D5474" s="343" t="s">
        <v>1835</v>
      </c>
      <c r="E5474" s="422">
        <v>33635</v>
      </c>
      <c r="F5474" s="343">
        <v>-9999</v>
      </c>
    </row>
    <row r="5475" spans="1:6" x14ac:dyDescent="0.25">
      <c r="A5475" s="343" t="s">
        <v>1662</v>
      </c>
      <c r="B5475" s="343" t="s">
        <v>1024</v>
      </c>
      <c r="C5475" s="399" t="s">
        <v>911</v>
      </c>
      <c r="D5475" s="343" t="s">
        <v>1835</v>
      </c>
      <c r="E5475" s="422">
        <v>33664</v>
      </c>
      <c r="F5475" s="343">
        <v>-9999</v>
      </c>
    </row>
    <row r="5476" spans="1:6" x14ac:dyDescent="0.25">
      <c r="A5476" s="343" t="s">
        <v>1662</v>
      </c>
      <c r="B5476" s="343" t="s">
        <v>1024</v>
      </c>
      <c r="C5476" s="399" t="s">
        <v>911</v>
      </c>
      <c r="D5476" s="343" t="s">
        <v>1835</v>
      </c>
      <c r="E5476" s="422">
        <v>33695</v>
      </c>
      <c r="F5476" s="343">
        <v>-9999</v>
      </c>
    </row>
    <row r="5477" spans="1:6" x14ac:dyDescent="0.25">
      <c r="A5477" s="343" t="s">
        <v>1662</v>
      </c>
      <c r="B5477" s="343" t="s">
        <v>1024</v>
      </c>
      <c r="C5477" s="399" t="s">
        <v>911</v>
      </c>
      <c r="D5477" s="343" t="s">
        <v>1835</v>
      </c>
      <c r="E5477" s="422">
        <v>33725</v>
      </c>
      <c r="F5477" s="343">
        <v>-9999</v>
      </c>
    </row>
    <row r="5478" spans="1:6" x14ac:dyDescent="0.25">
      <c r="A5478" s="343" t="s">
        <v>1662</v>
      </c>
      <c r="B5478" s="343" t="s">
        <v>1024</v>
      </c>
      <c r="C5478" s="399" t="s">
        <v>911</v>
      </c>
      <c r="D5478" s="343" t="s">
        <v>1835</v>
      </c>
      <c r="E5478" s="422">
        <v>33756</v>
      </c>
      <c r="F5478" s="343">
        <v>-9999</v>
      </c>
    </row>
    <row r="5479" spans="1:6" x14ac:dyDescent="0.25">
      <c r="A5479" s="343" t="s">
        <v>1662</v>
      </c>
      <c r="B5479" s="343" t="s">
        <v>1024</v>
      </c>
      <c r="C5479" s="399" t="s">
        <v>911</v>
      </c>
      <c r="D5479" s="343" t="s">
        <v>1835</v>
      </c>
      <c r="E5479" s="422">
        <v>33786</v>
      </c>
      <c r="F5479" s="343">
        <v>-9999</v>
      </c>
    </row>
    <row r="5480" spans="1:6" x14ac:dyDescent="0.25">
      <c r="A5480" s="343" t="s">
        <v>1662</v>
      </c>
      <c r="B5480" s="343" t="s">
        <v>1024</v>
      </c>
      <c r="C5480" s="399" t="s">
        <v>911</v>
      </c>
      <c r="D5480" s="343" t="s">
        <v>1835</v>
      </c>
      <c r="E5480" s="422">
        <v>33817</v>
      </c>
      <c r="F5480" s="343">
        <v>-9999</v>
      </c>
    </row>
    <row r="5481" spans="1:6" x14ac:dyDescent="0.25">
      <c r="A5481" s="343" t="s">
        <v>1662</v>
      </c>
      <c r="B5481" s="343" t="s">
        <v>1024</v>
      </c>
      <c r="C5481" s="399" t="s">
        <v>911</v>
      </c>
      <c r="D5481" s="343" t="s">
        <v>1835</v>
      </c>
      <c r="E5481" s="422">
        <v>33848</v>
      </c>
      <c r="F5481" s="343">
        <v>-9999</v>
      </c>
    </row>
    <row r="5482" spans="1:6" x14ac:dyDescent="0.25">
      <c r="A5482" s="343" t="s">
        <v>1662</v>
      </c>
      <c r="B5482" s="343" t="s">
        <v>1024</v>
      </c>
      <c r="C5482" s="399" t="s">
        <v>911</v>
      </c>
      <c r="D5482" s="343" t="s">
        <v>1835</v>
      </c>
      <c r="E5482" s="422">
        <v>33878</v>
      </c>
      <c r="F5482" s="343">
        <v>-9999</v>
      </c>
    </row>
    <row r="5483" spans="1:6" x14ac:dyDescent="0.25">
      <c r="A5483" s="343" t="s">
        <v>1662</v>
      </c>
      <c r="B5483" s="343" t="s">
        <v>1024</v>
      </c>
      <c r="C5483" s="399" t="s">
        <v>911</v>
      </c>
      <c r="D5483" s="343" t="s">
        <v>1835</v>
      </c>
      <c r="E5483" s="422">
        <v>33909</v>
      </c>
      <c r="F5483" s="343">
        <v>-9999</v>
      </c>
    </row>
    <row r="5484" spans="1:6" x14ac:dyDescent="0.25">
      <c r="A5484" s="343" t="s">
        <v>1662</v>
      </c>
      <c r="B5484" s="343" t="s">
        <v>1024</v>
      </c>
      <c r="C5484" s="399" t="s">
        <v>911</v>
      </c>
      <c r="D5484" s="343" t="s">
        <v>1835</v>
      </c>
      <c r="E5484" s="422">
        <v>33939</v>
      </c>
      <c r="F5484" s="343">
        <v>-9999</v>
      </c>
    </row>
    <row r="5485" spans="1:6" x14ac:dyDescent="0.25">
      <c r="A5485" s="343" t="s">
        <v>1662</v>
      </c>
      <c r="B5485" s="343" t="s">
        <v>1024</v>
      </c>
      <c r="C5485" s="399" t="s">
        <v>911</v>
      </c>
      <c r="D5485" s="343" t="s">
        <v>1835</v>
      </c>
      <c r="E5485" s="422">
        <v>33970</v>
      </c>
      <c r="F5485" s="343">
        <v>-9999</v>
      </c>
    </row>
    <row r="5486" spans="1:6" x14ac:dyDescent="0.25">
      <c r="A5486" s="343" t="s">
        <v>1662</v>
      </c>
      <c r="B5486" s="343" t="s">
        <v>1024</v>
      </c>
      <c r="C5486" s="399" t="s">
        <v>911</v>
      </c>
      <c r="D5486" s="343" t="s">
        <v>1835</v>
      </c>
      <c r="E5486" s="422">
        <v>34001</v>
      </c>
      <c r="F5486" s="343">
        <v>-9999</v>
      </c>
    </row>
    <row r="5487" spans="1:6" x14ac:dyDescent="0.25">
      <c r="A5487" s="343" t="s">
        <v>1662</v>
      </c>
      <c r="B5487" s="343" t="s">
        <v>1024</v>
      </c>
      <c r="C5487" s="399" t="s">
        <v>911</v>
      </c>
      <c r="D5487" s="343" t="s">
        <v>1835</v>
      </c>
      <c r="E5487" s="422">
        <v>34029</v>
      </c>
      <c r="F5487" s="343">
        <v>-9999</v>
      </c>
    </row>
    <row r="5488" spans="1:6" x14ac:dyDescent="0.25">
      <c r="A5488" s="343" t="s">
        <v>1662</v>
      </c>
      <c r="B5488" s="343" t="s">
        <v>1024</v>
      </c>
      <c r="C5488" s="399" t="s">
        <v>911</v>
      </c>
      <c r="D5488" s="343" t="s">
        <v>1835</v>
      </c>
      <c r="E5488" s="422">
        <v>34060</v>
      </c>
      <c r="F5488" s="343">
        <v>-9999</v>
      </c>
    </row>
    <row r="5489" spans="1:6" x14ac:dyDescent="0.25">
      <c r="A5489" s="343" t="s">
        <v>1662</v>
      </c>
      <c r="B5489" s="343" t="s">
        <v>1024</v>
      </c>
      <c r="C5489" s="399" t="s">
        <v>911</v>
      </c>
      <c r="D5489" s="343" t="s">
        <v>1835</v>
      </c>
      <c r="E5489" s="422">
        <v>34090</v>
      </c>
      <c r="F5489" s="343">
        <v>-9999</v>
      </c>
    </row>
    <row r="5490" spans="1:6" x14ac:dyDescent="0.25">
      <c r="A5490" s="343" t="s">
        <v>1662</v>
      </c>
      <c r="B5490" s="343" t="s">
        <v>1024</v>
      </c>
      <c r="C5490" s="399" t="s">
        <v>911</v>
      </c>
      <c r="D5490" s="343" t="s">
        <v>1835</v>
      </c>
      <c r="E5490" s="422">
        <v>34121</v>
      </c>
      <c r="F5490" s="343">
        <v>-9999</v>
      </c>
    </row>
    <row r="5491" spans="1:6" x14ac:dyDescent="0.25">
      <c r="A5491" s="343" t="s">
        <v>1662</v>
      </c>
      <c r="B5491" s="343" t="s">
        <v>1024</v>
      </c>
      <c r="C5491" s="399" t="s">
        <v>911</v>
      </c>
      <c r="D5491" s="343" t="s">
        <v>1835</v>
      </c>
      <c r="E5491" s="422">
        <v>34151</v>
      </c>
      <c r="F5491" s="343">
        <v>-9999</v>
      </c>
    </row>
    <row r="5492" spans="1:6" x14ac:dyDescent="0.25">
      <c r="A5492" s="343" t="s">
        <v>1662</v>
      </c>
      <c r="B5492" s="343" t="s">
        <v>1024</v>
      </c>
      <c r="C5492" s="399" t="s">
        <v>911</v>
      </c>
      <c r="D5492" s="343" t="s">
        <v>1835</v>
      </c>
      <c r="E5492" s="422">
        <v>34182</v>
      </c>
      <c r="F5492" s="343">
        <v>-9999</v>
      </c>
    </row>
    <row r="5493" spans="1:6" x14ac:dyDescent="0.25">
      <c r="A5493" s="343" t="s">
        <v>1662</v>
      </c>
      <c r="B5493" s="343" t="s">
        <v>1024</v>
      </c>
      <c r="C5493" s="399" t="s">
        <v>911</v>
      </c>
      <c r="D5493" s="343" t="s">
        <v>1835</v>
      </c>
      <c r="E5493" s="422">
        <v>34213</v>
      </c>
      <c r="F5493" s="343">
        <v>-9999</v>
      </c>
    </row>
    <row r="5494" spans="1:6" x14ac:dyDescent="0.25">
      <c r="A5494" s="343" t="s">
        <v>1662</v>
      </c>
      <c r="B5494" s="343" t="s">
        <v>1024</v>
      </c>
      <c r="C5494" s="399" t="s">
        <v>911</v>
      </c>
      <c r="D5494" s="343" t="s">
        <v>1835</v>
      </c>
      <c r="E5494" s="422">
        <v>34243</v>
      </c>
      <c r="F5494" s="343">
        <v>-9999</v>
      </c>
    </row>
    <row r="5495" spans="1:6" x14ac:dyDescent="0.25">
      <c r="A5495" s="343" t="s">
        <v>1662</v>
      </c>
      <c r="B5495" s="343" t="s">
        <v>1024</v>
      </c>
      <c r="C5495" s="399" t="s">
        <v>911</v>
      </c>
      <c r="D5495" s="343" t="s">
        <v>1835</v>
      </c>
      <c r="E5495" s="422">
        <v>34274</v>
      </c>
      <c r="F5495" s="343">
        <v>-9999</v>
      </c>
    </row>
    <row r="5496" spans="1:6" x14ac:dyDescent="0.25">
      <c r="A5496" s="343" t="s">
        <v>1662</v>
      </c>
      <c r="B5496" s="343" t="s">
        <v>1024</v>
      </c>
      <c r="C5496" s="399" t="s">
        <v>911</v>
      </c>
      <c r="D5496" s="343" t="s">
        <v>1835</v>
      </c>
      <c r="E5496" s="422">
        <v>34304</v>
      </c>
      <c r="F5496" s="343">
        <v>-9999</v>
      </c>
    </row>
    <row r="5497" spans="1:6" x14ac:dyDescent="0.25">
      <c r="A5497" s="343" t="s">
        <v>1662</v>
      </c>
      <c r="B5497" s="343" t="s">
        <v>1024</v>
      </c>
      <c r="C5497" s="399" t="s">
        <v>911</v>
      </c>
      <c r="D5497" s="343" t="s">
        <v>1835</v>
      </c>
      <c r="E5497" s="422">
        <v>34335</v>
      </c>
      <c r="F5497" s="343">
        <v>-9999</v>
      </c>
    </row>
    <row r="5498" spans="1:6" x14ac:dyDescent="0.25">
      <c r="A5498" s="343" t="s">
        <v>1662</v>
      </c>
      <c r="B5498" s="343" t="s">
        <v>1024</v>
      </c>
      <c r="C5498" s="399" t="s">
        <v>911</v>
      </c>
      <c r="D5498" s="343" t="s">
        <v>1835</v>
      </c>
      <c r="E5498" s="422">
        <v>34366</v>
      </c>
      <c r="F5498" s="343">
        <v>-9999</v>
      </c>
    </row>
    <row r="5499" spans="1:6" x14ac:dyDescent="0.25">
      <c r="A5499" s="343" t="s">
        <v>1662</v>
      </c>
      <c r="B5499" s="343" t="s">
        <v>1024</v>
      </c>
      <c r="C5499" s="399" t="s">
        <v>911</v>
      </c>
      <c r="D5499" s="343" t="s">
        <v>1835</v>
      </c>
      <c r="E5499" s="422">
        <v>34394</v>
      </c>
      <c r="F5499" s="343">
        <v>-9999</v>
      </c>
    </row>
    <row r="5500" spans="1:6" x14ac:dyDescent="0.25">
      <c r="A5500" s="343" t="s">
        <v>1662</v>
      </c>
      <c r="B5500" s="343" t="s">
        <v>1024</v>
      </c>
      <c r="C5500" s="399" t="s">
        <v>911</v>
      </c>
      <c r="D5500" s="343" t="s">
        <v>1835</v>
      </c>
      <c r="E5500" s="422">
        <v>34425</v>
      </c>
      <c r="F5500" s="343">
        <v>-9999</v>
      </c>
    </row>
    <row r="5501" spans="1:6" x14ac:dyDescent="0.25">
      <c r="A5501" s="343" t="s">
        <v>1662</v>
      </c>
      <c r="B5501" s="343" t="s">
        <v>1024</v>
      </c>
      <c r="C5501" s="399" t="s">
        <v>911</v>
      </c>
      <c r="D5501" s="343" t="s">
        <v>1835</v>
      </c>
      <c r="E5501" s="422">
        <v>34455</v>
      </c>
      <c r="F5501" s="343">
        <v>-9999</v>
      </c>
    </row>
    <row r="5502" spans="1:6" x14ac:dyDescent="0.25">
      <c r="A5502" s="343" t="s">
        <v>1662</v>
      </c>
      <c r="B5502" s="343" t="s">
        <v>1024</v>
      </c>
      <c r="C5502" s="399" t="s">
        <v>911</v>
      </c>
      <c r="D5502" s="343" t="s">
        <v>1835</v>
      </c>
      <c r="E5502" s="422">
        <v>34486</v>
      </c>
      <c r="F5502" s="343">
        <v>-9999</v>
      </c>
    </row>
    <row r="5503" spans="1:6" x14ac:dyDescent="0.25">
      <c r="A5503" s="343" t="s">
        <v>1662</v>
      </c>
      <c r="B5503" s="343" t="s">
        <v>1024</v>
      </c>
      <c r="C5503" s="399" t="s">
        <v>911</v>
      </c>
      <c r="D5503" s="343" t="s">
        <v>1835</v>
      </c>
      <c r="E5503" s="422">
        <v>34516</v>
      </c>
      <c r="F5503" s="343">
        <v>-9999</v>
      </c>
    </row>
    <row r="5504" spans="1:6" x14ac:dyDescent="0.25">
      <c r="A5504" s="343" t="s">
        <v>1662</v>
      </c>
      <c r="B5504" s="343" t="s">
        <v>1024</v>
      </c>
      <c r="C5504" s="399" t="s">
        <v>911</v>
      </c>
      <c r="D5504" s="343" t="s">
        <v>1835</v>
      </c>
      <c r="E5504" s="422">
        <v>34547</v>
      </c>
      <c r="F5504" s="343">
        <v>-9999</v>
      </c>
    </row>
    <row r="5505" spans="1:6" x14ac:dyDescent="0.25">
      <c r="A5505" s="343" t="s">
        <v>1662</v>
      </c>
      <c r="B5505" s="343" t="s">
        <v>1024</v>
      </c>
      <c r="C5505" s="399" t="s">
        <v>911</v>
      </c>
      <c r="D5505" s="343" t="s">
        <v>1835</v>
      </c>
      <c r="E5505" s="422">
        <v>34578</v>
      </c>
      <c r="F5505" s="343">
        <v>-9999</v>
      </c>
    </row>
    <row r="5506" spans="1:6" x14ac:dyDescent="0.25">
      <c r="A5506" s="343" t="s">
        <v>1662</v>
      </c>
      <c r="B5506" s="343" t="s">
        <v>1024</v>
      </c>
      <c r="C5506" s="399" t="s">
        <v>911</v>
      </c>
      <c r="D5506" s="343" t="s">
        <v>1835</v>
      </c>
      <c r="E5506" s="422">
        <v>34608</v>
      </c>
      <c r="F5506" s="343">
        <v>-9999</v>
      </c>
    </row>
    <row r="5507" spans="1:6" x14ac:dyDescent="0.25">
      <c r="A5507" s="343" t="s">
        <v>1662</v>
      </c>
      <c r="B5507" s="343" t="s">
        <v>1024</v>
      </c>
      <c r="C5507" s="399" t="s">
        <v>911</v>
      </c>
      <c r="D5507" s="343" t="s">
        <v>1835</v>
      </c>
      <c r="E5507" s="422">
        <v>34639</v>
      </c>
      <c r="F5507" s="343">
        <v>-9999</v>
      </c>
    </row>
    <row r="5508" spans="1:6" x14ac:dyDescent="0.25">
      <c r="A5508" s="343" t="s">
        <v>1662</v>
      </c>
      <c r="B5508" s="343" t="s">
        <v>1024</v>
      </c>
      <c r="C5508" s="399" t="s">
        <v>911</v>
      </c>
      <c r="D5508" s="343" t="s">
        <v>1835</v>
      </c>
      <c r="E5508" s="422">
        <v>34669</v>
      </c>
      <c r="F5508" s="343">
        <v>-9999</v>
      </c>
    </row>
    <row r="5509" spans="1:6" x14ac:dyDescent="0.25">
      <c r="A5509" s="343" t="s">
        <v>1662</v>
      </c>
      <c r="B5509" s="343" t="s">
        <v>1024</v>
      </c>
      <c r="C5509" s="399" t="s">
        <v>911</v>
      </c>
      <c r="D5509" s="343" t="s">
        <v>1835</v>
      </c>
      <c r="E5509" s="422">
        <v>34700</v>
      </c>
      <c r="F5509" s="343">
        <v>-9999</v>
      </c>
    </row>
    <row r="5510" spans="1:6" x14ac:dyDescent="0.25">
      <c r="A5510" s="343" t="s">
        <v>1662</v>
      </c>
      <c r="B5510" s="343" t="s">
        <v>1024</v>
      </c>
      <c r="C5510" s="399" t="s">
        <v>911</v>
      </c>
      <c r="D5510" s="343" t="s">
        <v>1835</v>
      </c>
      <c r="E5510" s="422">
        <v>34731</v>
      </c>
      <c r="F5510" s="343">
        <v>-9999</v>
      </c>
    </row>
    <row r="5511" spans="1:6" x14ac:dyDescent="0.25">
      <c r="A5511" s="343" t="s">
        <v>1662</v>
      </c>
      <c r="B5511" s="343" t="s">
        <v>1024</v>
      </c>
      <c r="C5511" s="399" t="s">
        <v>911</v>
      </c>
      <c r="D5511" s="343" t="s">
        <v>1835</v>
      </c>
      <c r="E5511" s="422">
        <v>34759</v>
      </c>
      <c r="F5511" s="343">
        <v>-9999</v>
      </c>
    </row>
    <row r="5512" spans="1:6" x14ac:dyDescent="0.25">
      <c r="A5512" s="343" t="s">
        <v>1662</v>
      </c>
      <c r="B5512" s="343" t="s">
        <v>1024</v>
      </c>
      <c r="C5512" s="399" t="s">
        <v>911</v>
      </c>
      <c r="D5512" s="343" t="s">
        <v>1835</v>
      </c>
      <c r="E5512" s="422">
        <v>34790</v>
      </c>
      <c r="F5512" s="343">
        <v>-9999</v>
      </c>
    </row>
    <row r="5513" spans="1:6" x14ac:dyDescent="0.25">
      <c r="A5513" s="343" t="s">
        <v>1662</v>
      </c>
      <c r="B5513" s="343" t="s">
        <v>1024</v>
      </c>
      <c r="C5513" s="399" t="s">
        <v>911</v>
      </c>
      <c r="D5513" s="343" t="s">
        <v>1835</v>
      </c>
      <c r="E5513" s="422">
        <v>34820</v>
      </c>
      <c r="F5513" s="343">
        <v>-9999</v>
      </c>
    </row>
    <row r="5514" spans="1:6" x14ac:dyDescent="0.25">
      <c r="A5514" s="343" t="s">
        <v>1662</v>
      </c>
      <c r="B5514" s="343" t="s">
        <v>1024</v>
      </c>
      <c r="C5514" s="399" t="s">
        <v>911</v>
      </c>
      <c r="D5514" s="343" t="s">
        <v>1835</v>
      </c>
      <c r="E5514" s="422">
        <v>34851</v>
      </c>
      <c r="F5514" s="343">
        <v>-9999</v>
      </c>
    </row>
    <row r="5515" spans="1:6" x14ac:dyDescent="0.25">
      <c r="A5515" s="343" t="s">
        <v>1662</v>
      </c>
      <c r="B5515" s="343" t="s">
        <v>1024</v>
      </c>
      <c r="C5515" s="399" t="s">
        <v>911</v>
      </c>
      <c r="D5515" s="343" t="s">
        <v>1835</v>
      </c>
      <c r="E5515" s="422">
        <v>34881</v>
      </c>
      <c r="F5515" s="343">
        <v>-9999</v>
      </c>
    </row>
    <row r="5516" spans="1:6" x14ac:dyDescent="0.25">
      <c r="A5516" s="343" t="s">
        <v>1662</v>
      </c>
      <c r="B5516" s="343" t="s">
        <v>1024</v>
      </c>
      <c r="C5516" s="399" t="s">
        <v>911</v>
      </c>
      <c r="D5516" s="343" t="s">
        <v>1835</v>
      </c>
      <c r="E5516" s="422">
        <v>34912</v>
      </c>
      <c r="F5516" s="343">
        <v>-9999</v>
      </c>
    </row>
    <row r="5517" spans="1:6" x14ac:dyDescent="0.25">
      <c r="A5517" s="343" t="s">
        <v>1662</v>
      </c>
      <c r="B5517" s="343" t="s">
        <v>1024</v>
      </c>
      <c r="C5517" s="399" t="s">
        <v>911</v>
      </c>
      <c r="D5517" s="343" t="s">
        <v>1835</v>
      </c>
      <c r="E5517" s="422">
        <v>34943</v>
      </c>
      <c r="F5517" s="343">
        <v>-9999</v>
      </c>
    </row>
    <row r="5518" spans="1:6" x14ac:dyDescent="0.25">
      <c r="A5518" s="343" t="s">
        <v>1662</v>
      </c>
      <c r="B5518" s="343" t="s">
        <v>1024</v>
      </c>
      <c r="C5518" s="399" t="s">
        <v>911</v>
      </c>
      <c r="D5518" s="343" t="s">
        <v>1835</v>
      </c>
      <c r="E5518" s="422">
        <v>34973</v>
      </c>
      <c r="F5518" s="343">
        <v>-9999</v>
      </c>
    </row>
    <row r="5519" spans="1:6" x14ac:dyDescent="0.25">
      <c r="A5519" s="343" t="s">
        <v>1662</v>
      </c>
      <c r="B5519" s="343" t="s">
        <v>1024</v>
      </c>
      <c r="C5519" s="399" t="s">
        <v>911</v>
      </c>
      <c r="D5519" s="343" t="s">
        <v>1835</v>
      </c>
      <c r="E5519" s="422">
        <v>35004</v>
      </c>
      <c r="F5519" s="343">
        <v>-9999</v>
      </c>
    </row>
    <row r="5520" spans="1:6" x14ac:dyDescent="0.25">
      <c r="A5520" s="343" t="s">
        <v>1662</v>
      </c>
      <c r="B5520" s="343" t="s">
        <v>1024</v>
      </c>
      <c r="C5520" s="399" t="s">
        <v>911</v>
      </c>
      <c r="D5520" s="343" t="s">
        <v>1835</v>
      </c>
      <c r="E5520" s="422">
        <v>35034</v>
      </c>
      <c r="F5520" s="343">
        <v>-9999</v>
      </c>
    </row>
    <row r="5521" spans="1:6" x14ac:dyDescent="0.25">
      <c r="A5521" s="343" t="s">
        <v>1662</v>
      </c>
      <c r="B5521" s="343" t="s">
        <v>1024</v>
      </c>
      <c r="C5521" s="399" t="s">
        <v>911</v>
      </c>
      <c r="D5521" s="343" t="s">
        <v>1835</v>
      </c>
      <c r="E5521" s="422">
        <v>35065</v>
      </c>
      <c r="F5521" s="343">
        <v>-9999</v>
      </c>
    </row>
    <row r="5522" spans="1:6" x14ac:dyDescent="0.25">
      <c r="A5522" s="343" t="s">
        <v>1662</v>
      </c>
      <c r="B5522" s="343" t="s">
        <v>1024</v>
      </c>
      <c r="C5522" s="399" t="s">
        <v>911</v>
      </c>
      <c r="D5522" s="343" t="s">
        <v>1835</v>
      </c>
      <c r="E5522" s="422">
        <v>35096</v>
      </c>
      <c r="F5522" s="343">
        <v>-9999</v>
      </c>
    </row>
    <row r="5523" spans="1:6" x14ac:dyDescent="0.25">
      <c r="A5523" s="343" t="s">
        <v>1662</v>
      </c>
      <c r="B5523" s="343" t="s">
        <v>1024</v>
      </c>
      <c r="C5523" s="399" t="s">
        <v>911</v>
      </c>
      <c r="D5523" s="343" t="s">
        <v>1835</v>
      </c>
      <c r="E5523" s="422">
        <v>35125</v>
      </c>
      <c r="F5523" s="343">
        <v>-9999</v>
      </c>
    </row>
    <row r="5524" spans="1:6" x14ac:dyDescent="0.25">
      <c r="A5524" s="343" t="s">
        <v>1662</v>
      </c>
      <c r="B5524" s="343" t="s">
        <v>1024</v>
      </c>
      <c r="C5524" s="399" t="s">
        <v>911</v>
      </c>
      <c r="D5524" s="343" t="s">
        <v>1835</v>
      </c>
      <c r="E5524" s="422">
        <v>35156</v>
      </c>
      <c r="F5524" s="343">
        <v>-9999</v>
      </c>
    </row>
    <row r="5525" spans="1:6" x14ac:dyDescent="0.25">
      <c r="A5525" s="343" t="s">
        <v>1662</v>
      </c>
      <c r="B5525" s="343" t="s">
        <v>1024</v>
      </c>
      <c r="C5525" s="399" t="s">
        <v>911</v>
      </c>
      <c r="D5525" s="343" t="s">
        <v>1835</v>
      </c>
      <c r="E5525" s="422">
        <v>35186</v>
      </c>
      <c r="F5525" s="343">
        <v>-9999</v>
      </c>
    </row>
    <row r="5526" spans="1:6" x14ac:dyDescent="0.25">
      <c r="A5526" s="343" t="s">
        <v>1662</v>
      </c>
      <c r="B5526" s="343" t="s">
        <v>1024</v>
      </c>
      <c r="C5526" s="399" t="s">
        <v>911</v>
      </c>
      <c r="D5526" s="343" t="s">
        <v>1835</v>
      </c>
      <c r="E5526" s="422">
        <v>35217</v>
      </c>
      <c r="F5526" s="343">
        <v>-9999</v>
      </c>
    </row>
    <row r="5527" spans="1:6" x14ac:dyDescent="0.25">
      <c r="A5527" s="343" t="s">
        <v>1662</v>
      </c>
      <c r="B5527" s="343" t="s">
        <v>1024</v>
      </c>
      <c r="C5527" s="399" t="s">
        <v>911</v>
      </c>
      <c r="D5527" s="343" t="s">
        <v>1835</v>
      </c>
      <c r="E5527" s="422">
        <v>35247</v>
      </c>
      <c r="F5527" s="343">
        <v>-9999</v>
      </c>
    </row>
    <row r="5528" spans="1:6" x14ac:dyDescent="0.25">
      <c r="A5528" s="343" t="s">
        <v>1662</v>
      </c>
      <c r="B5528" s="343" t="s">
        <v>1024</v>
      </c>
      <c r="C5528" s="399" t="s">
        <v>911</v>
      </c>
      <c r="D5528" s="343" t="s">
        <v>1835</v>
      </c>
      <c r="E5528" s="422">
        <v>35278</v>
      </c>
      <c r="F5528" s="343">
        <v>-9999</v>
      </c>
    </row>
    <row r="5529" spans="1:6" x14ac:dyDescent="0.25">
      <c r="A5529" s="343" t="s">
        <v>1662</v>
      </c>
      <c r="B5529" s="343" t="s">
        <v>1024</v>
      </c>
      <c r="C5529" s="399" t="s">
        <v>911</v>
      </c>
      <c r="D5529" s="343" t="s">
        <v>1835</v>
      </c>
      <c r="E5529" s="422">
        <v>35309</v>
      </c>
      <c r="F5529" s="343">
        <v>-9999</v>
      </c>
    </row>
    <row r="5530" spans="1:6" x14ac:dyDescent="0.25">
      <c r="A5530" s="343" t="s">
        <v>1662</v>
      </c>
      <c r="B5530" s="343" t="s">
        <v>1024</v>
      </c>
      <c r="C5530" s="399" t="s">
        <v>911</v>
      </c>
      <c r="D5530" s="343" t="s">
        <v>1835</v>
      </c>
      <c r="E5530" s="422">
        <v>35339</v>
      </c>
      <c r="F5530" s="343">
        <v>-9999</v>
      </c>
    </row>
    <row r="5531" spans="1:6" x14ac:dyDescent="0.25">
      <c r="A5531" s="343" t="s">
        <v>1662</v>
      </c>
      <c r="B5531" s="343" t="s">
        <v>1024</v>
      </c>
      <c r="C5531" s="399" t="s">
        <v>911</v>
      </c>
      <c r="D5531" s="343" t="s">
        <v>1835</v>
      </c>
      <c r="E5531" s="422">
        <v>35370</v>
      </c>
      <c r="F5531" s="343">
        <v>-9999</v>
      </c>
    </row>
    <row r="5532" spans="1:6" x14ac:dyDescent="0.25">
      <c r="A5532" s="343" t="s">
        <v>1662</v>
      </c>
      <c r="B5532" s="343" t="s">
        <v>1024</v>
      </c>
      <c r="C5532" s="399" t="s">
        <v>911</v>
      </c>
      <c r="D5532" s="343" t="s">
        <v>1835</v>
      </c>
      <c r="E5532" s="422">
        <v>35400</v>
      </c>
      <c r="F5532" s="343">
        <v>-9999</v>
      </c>
    </row>
    <row r="5533" spans="1:6" x14ac:dyDescent="0.25">
      <c r="A5533" s="343" t="s">
        <v>1662</v>
      </c>
      <c r="B5533" s="343" t="s">
        <v>1024</v>
      </c>
      <c r="C5533" s="399" t="s">
        <v>911</v>
      </c>
      <c r="D5533" s="343" t="s">
        <v>1835</v>
      </c>
      <c r="E5533" s="422">
        <v>35431</v>
      </c>
      <c r="F5533" s="343">
        <v>-9999</v>
      </c>
    </row>
    <row r="5534" spans="1:6" x14ac:dyDescent="0.25">
      <c r="A5534" s="343" t="s">
        <v>1662</v>
      </c>
      <c r="B5534" s="343" t="s">
        <v>1024</v>
      </c>
      <c r="C5534" s="399" t="s">
        <v>911</v>
      </c>
      <c r="D5534" s="343" t="s">
        <v>1835</v>
      </c>
      <c r="E5534" s="422">
        <v>35462</v>
      </c>
      <c r="F5534" s="343">
        <v>-9999</v>
      </c>
    </row>
    <row r="5535" spans="1:6" x14ac:dyDescent="0.25">
      <c r="A5535" s="343" t="s">
        <v>1662</v>
      </c>
      <c r="B5535" s="343" t="s">
        <v>1024</v>
      </c>
      <c r="C5535" s="399" t="s">
        <v>911</v>
      </c>
      <c r="D5535" s="343" t="s">
        <v>1835</v>
      </c>
      <c r="E5535" s="422">
        <v>35490</v>
      </c>
      <c r="F5535" s="343">
        <v>-9999</v>
      </c>
    </row>
    <row r="5536" spans="1:6" x14ac:dyDescent="0.25">
      <c r="A5536" s="343" t="s">
        <v>1662</v>
      </c>
      <c r="B5536" s="343" t="s">
        <v>1024</v>
      </c>
      <c r="C5536" s="399" t="s">
        <v>911</v>
      </c>
      <c r="D5536" s="343" t="s">
        <v>1835</v>
      </c>
      <c r="E5536" s="422">
        <v>35521</v>
      </c>
      <c r="F5536" s="343">
        <v>-9999</v>
      </c>
    </row>
    <row r="5537" spans="1:6" x14ac:dyDescent="0.25">
      <c r="A5537" s="343" t="s">
        <v>1662</v>
      </c>
      <c r="B5537" s="343" t="s">
        <v>1024</v>
      </c>
      <c r="C5537" s="399" t="s">
        <v>911</v>
      </c>
      <c r="D5537" s="343" t="s">
        <v>1835</v>
      </c>
      <c r="E5537" s="422">
        <v>35551</v>
      </c>
      <c r="F5537" s="343">
        <v>-9999</v>
      </c>
    </row>
    <row r="5538" spans="1:6" x14ac:dyDescent="0.25">
      <c r="A5538" s="343" t="s">
        <v>1662</v>
      </c>
      <c r="B5538" s="343" t="s">
        <v>1024</v>
      </c>
      <c r="C5538" s="399" t="s">
        <v>911</v>
      </c>
      <c r="D5538" s="343" t="s">
        <v>1835</v>
      </c>
      <c r="E5538" s="422">
        <v>35582</v>
      </c>
      <c r="F5538" s="343">
        <v>-9999</v>
      </c>
    </row>
    <row r="5539" spans="1:6" x14ac:dyDescent="0.25">
      <c r="A5539" s="343" t="s">
        <v>1662</v>
      </c>
      <c r="B5539" s="343" t="s">
        <v>1024</v>
      </c>
      <c r="C5539" s="399" t="s">
        <v>911</v>
      </c>
      <c r="D5539" s="343" t="s">
        <v>1835</v>
      </c>
      <c r="E5539" s="422">
        <v>35612</v>
      </c>
      <c r="F5539" s="343">
        <v>-9999</v>
      </c>
    </row>
    <row r="5540" spans="1:6" x14ac:dyDescent="0.25">
      <c r="A5540" s="343" t="s">
        <v>1662</v>
      </c>
      <c r="B5540" s="343" t="s">
        <v>1024</v>
      </c>
      <c r="C5540" s="399" t="s">
        <v>911</v>
      </c>
      <c r="D5540" s="343" t="s">
        <v>1835</v>
      </c>
      <c r="E5540" s="422">
        <v>35643</v>
      </c>
      <c r="F5540" s="343">
        <v>-9999</v>
      </c>
    </row>
    <row r="5541" spans="1:6" x14ac:dyDescent="0.25">
      <c r="A5541" s="343" t="s">
        <v>1662</v>
      </c>
      <c r="B5541" s="343" t="s">
        <v>1024</v>
      </c>
      <c r="C5541" s="399" t="s">
        <v>911</v>
      </c>
      <c r="D5541" s="343" t="s">
        <v>1835</v>
      </c>
      <c r="E5541" s="422">
        <v>35674</v>
      </c>
      <c r="F5541" s="343">
        <v>-9999</v>
      </c>
    </row>
    <row r="5542" spans="1:6" x14ac:dyDescent="0.25">
      <c r="A5542" s="343" t="s">
        <v>1662</v>
      </c>
      <c r="B5542" s="343" t="s">
        <v>1024</v>
      </c>
      <c r="C5542" s="399" t="s">
        <v>911</v>
      </c>
      <c r="D5542" s="343" t="s">
        <v>1835</v>
      </c>
      <c r="E5542" s="422">
        <v>35704</v>
      </c>
      <c r="F5542" s="343">
        <v>-9999</v>
      </c>
    </row>
    <row r="5543" spans="1:6" x14ac:dyDescent="0.25">
      <c r="A5543" s="343" t="s">
        <v>1662</v>
      </c>
      <c r="B5543" s="343" t="s">
        <v>1024</v>
      </c>
      <c r="C5543" s="399" t="s">
        <v>911</v>
      </c>
      <c r="D5543" s="343" t="s">
        <v>1835</v>
      </c>
      <c r="E5543" s="422">
        <v>35735</v>
      </c>
      <c r="F5543" s="343">
        <v>-9999</v>
      </c>
    </row>
    <row r="5544" spans="1:6" x14ac:dyDescent="0.25">
      <c r="A5544" s="343" t="s">
        <v>1662</v>
      </c>
      <c r="B5544" s="343" t="s">
        <v>1024</v>
      </c>
      <c r="C5544" s="399" t="s">
        <v>911</v>
      </c>
      <c r="D5544" s="343" t="s">
        <v>1835</v>
      </c>
      <c r="E5544" s="422">
        <v>35765</v>
      </c>
      <c r="F5544" s="343">
        <v>-9999</v>
      </c>
    </row>
    <row r="5545" spans="1:6" x14ac:dyDescent="0.25">
      <c r="A5545" s="343" t="s">
        <v>1662</v>
      </c>
      <c r="B5545" s="343" t="s">
        <v>1024</v>
      </c>
      <c r="C5545" s="399" t="s">
        <v>911</v>
      </c>
      <c r="D5545" s="343" t="s">
        <v>1835</v>
      </c>
      <c r="E5545" s="422">
        <v>35796</v>
      </c>
      <c r="F5545" s="343">
        <v>-9999</v>
      </c>
    </row>
    <row r="5546" spans="1:6" x14ac:dyDescent="0.25">
      <c r="A5546" s="343" t="s">
        <v>1662</v>
      </c>
      <c r="B5546" s="343" t="s">
        <v>1024</v>
      </c>
      <c r="C5546" s="399" t="s">
        <v>911</v>
      </c>
      <c r="D5546" s="343" t="s">
        <v>1835</v>
      </c>
      <c r="E5546" s="422">
        <v>35827</v>
      </c>
      <c r="F5546" s="343">
        <v>-9999</v>
      </c>
    </row>
    <row r="5547" spans="1:6" x14ac:dyDescent="0.25">
      <c r="A5547" s="343" t="s">
        <v>1662</v>
      </c>
      <c r="B5547" s="343" t="s">
        <v>1024</v>
      </c>
      <c r="C5547" s="399" t="s">
        <v>911</v>
      </c>
      <c r="D5547" s="343" t="s">
        <v>1835</v>
      </c>
      <c r="E5547" s="422">
        <v>35855</v>
      </c>
      <c r="F5547" s="343">
        <v>-9999</v>
      </c>
    </row>
    <row r="5548" spans="1:6" x14ac:dyDescent="0.25">
      <c r="A5548" s="343" t="s">
        <v>1662</v>
      </c>
      <c r="B5548" s="343" t="s">
        <v>1024</v>
      </c>
      <c r="C5548" s="399" t="s">
        <v>911</v>
      </c>
      <c r="D5548" s="343" t="s">
        <v>1835</v>
      </c>
      <c r="E5548" s="422">
        <v>35886</v>
      </c>
      <c r="F5548" s="343">
        <v>-9999</v>
      </c>
    </row>
    <row r="5549" spans="1:6" x14ac:dyDescent="0.25">
      <c r="A5549" s="343" t="s">
        <v>1662</v>
      </c>
      <c r="B5549" s="343" t="s">
        <v>1024</v>
      </c>
      <c r="C5549" s="399" t="s">
        <v>911</v>
      </c>
      <c r="D5549" s="343" t="s">
        <v>1835</v>
      </c>
      <c r="E5549" s="422">
        <v>35916</v>
      </c>
      <c r="F5549" s="343">
        <v>-9999</v>
      </c>
    </row>
    <row r="5550" spans="1:6" x14ac:dyDescent="0.25">
      <c r="A5550" s="343" t="s">
        <v>1662</v>
      </c>
      <c r="B5550" s="343" t="s">
        <v>1024</v>
      </c>
      <c r="C5550" s="399" t="s">
        <v>911</v>
      </c>
      <c r="D5550" s="343" t="s">
        <v>1835</v>
      </c>
      <c r="E5550" s="422">
        <v>35947</v>
      </c>
      <c r="F5550" s="343">
        <v>-9999</v>
      </c>
    </row>
    <row r="5551" spans="1:6" x14ac:dyDescent="0.25">
      <c r="A5551" s="343" t="s">
        <v>1662</v>
      </c>
      <c r="B5551" s="343" t="s">
        <v>1024</v>
      </c>
      <c r="C5551" s="399" t="s">
        <v>911</v>
      </c>
      <c r="D5551" s="343" t="s">
        <v>1835</v>
      </c>
      <c r="E5551" s="422">
        <v>35977</v>
      </c>
      <c r="F5551" s="343">
        <v>-9999</v>
      </c>
    </row>
    <row r="5552" spans="1:6" x14ac:dyDescent="0.25">
      <c r="A5552" s="343" t="s">
        <v>1662</v>
      </c>
      <c r="B5552" s="343" t="s">
        <v>1024</v>
      </c>
      <c r="C5552" s="399" t="s">
        <v>911</v>
      </c>
      <c r="D5552" s="343" t="s">
        <v>1835</v>
      </c>
      <c r="E5552" s="422">
        <v>36008</v>
      </c>
      <c r="F5552" s="343">
        <v>-9999</v>
      </c>
    </row>
    <row r="5553" spans="1:6" x14ac:dyDescent="0.25">
      <c r="A5553" s="343" t="s">
        <v>1662</v>
      </c>
      <c r="B5553" s="343" t="s">
        <v>1024</v>
      </c>
      <c r="C5553" s="399" t="s">
        <v>911</v>
      </c>
      <c r="D5553" s="343" t="s">
        <v>1835</v>
      </c>
      <c r="E5553" s="422">
        <v>36039</v>
      </c>
      <c r="F5553" s="343">
        <v>-9999</v>
      </c>
    </row>
    <row r="5554" spans="1:6" x14ac:dyDescent="0.25">
      <c r="A5554" s="343" t="s">
        <v>1662</v>
      </c>
      <c r="B5554" s="343" t="s">
        <v>1024</v>
      </c>
      <c r="C5554" s="399" t="s">
        <v>911</v>
      </c>
      <c r="D5554" s="343" t="s">
        <v>1835</v>
      </c>
      <c r="E5554" s="422">
        <v>36069</v>
      </c>
      <c r="F5554" s="343">
        <v>-9999</v>
      </c>
    </row>
    <row r="5555" spans="1:6" x14ac:dyDescent="0.25">
      <c r="A5555" s="343" t="s">
        <v>1662</v>
      </c>
      <c r="B5555" s="343" t="s">
        <v>1024</v>
      </c>
      <c r="C5555" s="399" t="s">
        <v>911</v>
      </c>
      <c r="D5555" s="343" t="s">
        <v>1835</v>
      </c>
      <c r="E5555" s="422">
        <v>36100</v>
      </c>
      <c r="F5555" s="343">
        <v>-9999</v>
      </c>
    </row>
    <row r="5556" spans="1:6" x14ac:dyDescent="0.25">
      <c r="A5556" s="343" t="s">
        <v>1662</v>
      </c>
      <c r="B5556" s="343" t="s">
        <v>1024</v>
      </c>
      <c r="C5556" s="399" t="s">
        <v>911</v>
      </c>
      <c r="D5556" s="343" t="s">
        <v>1835</v>
      </c>
      <c r="E5556" s="422">
        <v>36130</v>
      </c>
      <c r="F5556" s="343">
        <v>-9999</v>
      </c>
    </row>
    <row r="5557" spans="1:6" x14ac:dyDescent="0.25">
      <c r="A5557" s="343" t="s">
        <v>1662</v>
      </c>
      <c r="B5557" s="343" t="s">
        <v>1024</v>
      </c>
      <c r="C5557" s="399" t="s">
        <v>911</v>
      </c>
      <c r="D5557" s="343" t="s">
        <v>1835</v>
      </c>
      <c r="E5557" s="422">
        <v>36161</v>
      </c>
      <c r="F5557" s="343">
        <v>-9999</v>
      </c>
    </row>
    <row r="5558" spans="1:6" x14ac:dyDescent="0.25">
      <c r="A5558" s="343" t="s">
        <v>1662</v>
      </c>
      <c r="B5558" s="343" t="s">
        <v>1024</v>
      </c>
      <c r="C5558" s="399" t="s">
        <v>911</v>
      </c>
      <c r="D5558" s="343" t="s">
        <v>1835</v>
      </c>
      <c r="E5558" s="422">
        <v>36192</v>
      </c>
      <c r="F5558" s="343">
        <v>-9999</v>
      </c>
    </row>
    <row r="5559" spans="1:6" x14ac:dyDescent="0.25">
      <c r="A5559" s="343" t="s">
        <v>1662</v>
      </c>
      <c r="B5559" s="343" t="s">
        <v>1024</v>
      </c>
      <c r="C5559" s="399" t="s">
        <v>911</v>
      </c>
      <c r="D5559" s="343" t="s">
        <v>1835</v>
      </c>
      <c r="E5559" s="422">
        <v>36220</v>
      </c>
      <c r="F5559" s="343">
        <v>-9999</v>
      </c>
    </row>
    <row r="5560" spans="1:6" x14ac:dyDescent="0.25">
      <c r="A5560" s="343" t="s">
        <v>1662</v>
      </c>
      <c r="B5560" s="343" t="s">
        <v>1024</v>
      </c>
      <c r="C5560" s="399" t="s">
        <v>911</v>
      </c>
      <c r="D5560" s="343" t="s">
        <v>1835</v>
      </c>
      <c r="E5560" s="422">
        <v>36251</v>
      </c>
      <c r="F5560" s="343">
        <v>-9999</v>
      </c>
    </row>
    <row r="5561" spans="1:6" x14ac:dyDescent="0.25">
      <c r="A5561" s="343" t="s">
        <v>1662</v>
      </c>
      <c r="B5561" s="343" t="s">
        <v>1024</v>
      </c>
      <c r="C5561" s="399" t="s">
        <v>911</v>
      </c>
      <c r="D5561" s="343" t="s">
        <v>1835</v>
      </c>
      <c r="E5561" s="422">
        <v>36281</v>
      </c>
      <c r="F5561" s="343">
        <v>-9999</v>
      </c>
    </row>
    <row r="5562" spans="1:6" x14ac:dyDescent="0.25">
      <c r="A5562" s="343" t="s">
        <v>1662</v>
      </c>
      <c r="B5562" s="343" t="s">
        <v>1024</v>
      </c>
      <c r="C5562" s="399" t="s">
        <v>911</v>
      </c>
      <c r="D5562" s="343" t="s">
        <v>1835</v>
      </c>
      <c r="E5562" s="422">
        <v>36312</v>
      </c>
      <c r="F5562" s="343">
        <v>-9999</v>
      </c>
    </row>
    <row r="5563" spans="1:6" x14ac:dyDescent="0.25">
      <c r="A5563" s="343" t="s">
        <v>1662</v>
      </c>
      <c r="B5563" s="343" t="s">
        <v>1024</v>
      </c>
      <c r="C5563" s="399" t="s">
        <v>911</v>
      </c>
      <c r="D5563" s="343" t="s">
        <v>1835</v>
      </c>
      <c r="E5563" s="422">
        <v>36342</v>
      </c>
      <c r="F5563" s="343">
        <v>-9999</v>
      </c>
    </row>
    <row r="5564" spans="1:6" x14ac:dyDescent="0.25">
      <c r="A5564" s="343" t="s">
        <v>1662</v>
      </c>
      <c r="B5564" s="343" t="s">
        <v>1024</v>
      </c>
      <c r="C5564" s="399" t="s">
        <v>911</v>
      </c>
      <c r="D5564" s="343" t="s">
        <v>1835</v>
      </c>
      <c r="E5564" s="422">
        <v>36373</v>
      </c>
      <c r="F5564" s="343">
        <v>-9999</v>
      </c>
    </row>
    <row r="5565" spans="1:6" x14ac:dyDescent="0.25">
      <c r="A5565" s="343" t="s">
        <v>1662</v>
      </c>
      <c r="B5565" s="343" t="s">
        <v>1024</v>
      </c>
      <c r="C5565" s="399" t="s">
        <v>911</v>
      </c>
      <c r="D5565" s="343" t="s">
        <v>1835</v>
      </c>
      <c r="E5565" s="422">
        <v>36404</v>
      </c>
      <c r="F5565" s="343">
        <v>-9999</v>
      </c>
    </row>
    <row r="5566" spans="1:6" x14ac:dyDescent="0.25">
      <c r="A5566" s="343" t="s">
        <v>1662</v>
      </c>
      <c r="B5566" s="343" t="s">
        <v>1024</v>
      </c>
      <c r="C5566" s="399" t="s">
        <v>911</v>
      </c>
      <c r="D5566" s="343" t="s">
        <v>1835</v>
      </c>
      <c r="E5566" s="422">
        <v>36434</v>
      </c>
      <c r="F5566" s="343">
        <v>-9999</v>
      </c>
    </row>
    <row r="5567" spans="1:6" x14ac:dyDescent="0.25">
      <c r="A5567" s="343" t="s">
        <v>1662</v>
      </c>
      <c r="B5567" s="343" t="s">
        <v>1024</v>
      </c>
      <c r="C5567" s="399" t="s">
        <v>911</v>
      </c>
      <c r="D5567" s="343" t="s">
        <v>1835</v>
      </c>
      <c r="E5567" s="422">
        <v>36465</v>
      </c>
      <c r="F5567" s="343">
        <v>-9999</v>
      </c>
    </row>
    <row r="5568" spans="1:6" x14ac:dyDescent="0.25">
      <c r="A5568" s="343" t="s">
        <v>1662</v>
      </c>
      <c r="B5568" s="343" t="s">
        <v>1024</v>
      </c>
      <c r="C5568" s="399" t="s">
        <v>911</v>
      </c>
      <c r="D5568" s="343" t="s">
        <v>1835</v>
      </c>
      <c r="E5568" s="422">
        <v>36495</v>
      </c>
      <c r="F5568" s="343">
        <v>-9999</v>
      </c>
    </row>
    <row r="5569" spans="1:6" x14ac:dyDescent="0.25">
      <c r="A5569" s="343" t="s">
        <v>1662</v>
      </c>
      <c r="B5569" s="343" t="s">
        <v>1024</v>
      </c>
      <c r="C5569" s="399" t="s">
        <v>911</v>
      </c>
      <c r="D5569" s="343" t="s">
        <v>1835</v>
      </c>
      <c r="E5569" s="422">
        <v>36526</v>
      </c>
      <c r="F5569" s="343">
        <v>-9999</v>
      </c>
    </row>
    <row r="5570" spans="1:6" x14ac:dyDescent="0.25">
      <c r="A5570" s="343" t="s">
        <v>1662</v>
      </c>
      <c r="B5570" s="343" t="s">
        <v>1024</v>
      </c>
      <c r="C5570" s="399" t="s">
        <v>911</v>
      </c>
      <c r="D5570" s="343" t="s">
        <v>1835</v>
      </c>
      <c r="E5570" s="422">
        <v>36557</v>
      </c>
      <c r="F5570" s="343">
        <v>-9999</v>
      </c>
    </row>
    <row r="5571" spans="1:6" x14ac:dyDescent="0.25">
      <c r="A5571" s="343" t="s">
        <v>1662</v>
      </c>
      <c r="B5571" s="343" t="s">
        <v>1024</v>
      </c>
      <c r="C5571" s="399" t="s">
        <v>911</v>
      </c>
      <c r="D5571" s="343" t="s">
        <v>1835</v>
      </c>
      <c r="E5571" s="422">
        <v>36586</v>
      </c>
      <c r="F5571" s="343">
        <v>-9999</v>
      </c>
    </row>
    <row r="5572" spans="1:6" x14ac:dyDescent="0.25">
      <c r="A5572" s="343" t="s">
        <v>1662</v>
      </c>
      <c r="B5572" s="343" t="s">
        <v>1024</v>
      </c>
      <c r="C5572" s="399" t="s">
        <v>911</v>
      </c>
      <c r="D5572" s="343" t="s">
        <v>1835</v>
      </c>
      <c r="E5572" s="422">
        <v>36617</v>
      </c>
      <c r="F5572" s="343">
        <v>-9999</v>
      </c>
    </row>
    <row r="5573" spans="1:6" x14ac:dyDescent="0.25">
      <c r="A5573" s="343" t="s">
        <v>1662</v>
      </c>
      <c r="B5573" s="343" t="s">
        <v>1024</v>
      </c>
      <c r="C5573" s="399" t="s">
        <v>911</v>
      </c>
      <c r="D5573" s="343" t="s">
        <v>1835</v>
      </c>
      <c r="E5573" s="422">
        <v>36647</v>
      </c>
      <c r="F5573" s="343">
        <v>-9999</v>
      </c>
    </row>
    <row r="5574" spans="1:6" x14ac:dyDescent="0.25">
      <c r="A5574" s="343" t="s">
        <v>1662</v>
      </c>
      <c r="B5574" s="343" t="s">
        <v>1024</v>
      </c>
      <c r="C5574" s="399" t="s">
        <v>911</v>
      </c>
      <c r="D5574" s="343" t="s">
        <v>1835</v>
      </c>
      <c r="E5574" s="422">
        <v>36678</v>
      </c>
      <c r="F5574" s="343">
        <v>-9999</v>
      </c>
    </row>
    <row r="5575" spans="1:6" x14ac:dyDescent="0.25">
      <c r="A5575" s="343" t="s">
        <v>1662</v>
      </c>
      <c r="B5575" s="343" t="s">
        <v>1024</v>
      </c>
      <c r="C5575" s="399" t="s">
        <v>911</v>
      </c>
      <c r="D5575" s="343" t="s">
        <v>1835</v>
      </c>
      <c r="E5575" s="422">
        <v>36708</v>
      </c>
      <c r="F5575" s="343">
        <v>-9999</v>
      </c>
    </row>
    <row r="5576" spans="1:6" x14ac:dyDescent="0.25">
      <c r="A5576" s="343" t="s">
        <v>1662</v>
      </c>
      <c r="B5576" s="343" t="s">
        <v>1024</v>
      </c>
      <c r="C5576" s="399" t="s">
        <v>911</v>
      </c>
      <c r="D5576" s="343" t="s">
        <v>1835</v>
      </c>
      <c r="E5576" s="422">
        <v>36739</v>
      </c>
      <c r="F5576" s="343">
        <v>-9999</v>
      </c>
    </row>
    <row r="5577" spans="1:6" x14ac:dyDescent="0.25">
      <c r="A5577" s="343" t="s">
        <v>1662</v>
      </c>
      <c r="B5577" s="343" t="s">
        <v>1024</v>
      </c>
      <c r="C5577" s="399" t="s">
        <v>911</v>
      </c>
      <c r="D5577" s="343" t="s">
        <v>1835</v>
      </c>
      <c r="E5577" s="422">
        <v>36770</v>
      </c>
      <c r="F5577" s="343">
        <v>-9999</v>
      </c>
    </row>
    <row r="5578" spans="1:6" x14ac:dyDescent="0.25">
      <c r="A5578" s="343" t="s">
        <v>1662</v>
      </c>
      <c r="B5578" s="343" t="s">
        <v>1024</v>
      </c>
      <c r="C5578" s="399" t="s">
        <v>911</v>
      </c>
      <c r="D5578" s="343" t="s">
        <v>1835</v>
      </c>
      <c r="E5578" s="422">
        <v>36800</v>
      </c>
      <c r="F5578" s="343">
        <v>-9999</v>
      </c>
    </row>
    <row r="5579" spans="1:6" x14ac:dyDescent="0.25">
      <c r="A5579" s="343" t="s">
        <v>1662</v>
      </c>
      <c r="B5579" s="343" t="s">
        <v>1024</v>
      </c>
      <c r="C5579" s="399" t="s">
        <v>911</v>
      </c>
      <c r="D5579" s="343" t="s">
        <v>1835</v>
      </c>
      <c r="E5579" s="422">
        <v>36831</v>
      </c>
      <c r="F5579" s="343">
        <v>-9999</v>
      </c>
    </row>
    <row r="5580" spans="1:6" x14ac:dyDescent="0.25">
      <c r="A5580" s="343" t="s">
        <v>1662</v>
      </c>
      <c r="B5580" s="343" t="s">
        <v>1024</v>
      </c>
      <c r="C5580" s="399" t="s">
        <v>911</v>
      </c>
      <c r="D5580" s="343" t="s">
        <v>1835</v>
      </c>
      <c r="E5580" s="422">
        <v>36861</v>
      </c>
      <c r="F5580" s="343">
        <v>-9999</v>
      </c>
    </row>
    <row r="5581" spans="1:6" x14ac:dyDescent="0.25">
      <c r="A5581" s="343" t="s">
        <v>1662</v>
      </c>
      <c r="B5581" s="343" t="s">
        <v>1024</v>
      </c>
      <c r="C5581" s="399" t="s">
        <v>911</v>
      </c>
      <c r="D5581" s="343" t="s">
        <v>1835</v>
      </c>
      <c r="E5581" s="422">
        <v>36892</v>
      </c>
      <c r="F5581" s="343">
        <v>-9999</v>
      </c>
    </row>
    <row r="5582" spans="1:6" x14ac:dyDescent="0.25">
      <c r="A5582" s="343" t="s">
        <v>1662</v>
      </c>
      <c r="B5582" s="343" t="s">
        <v>1024</v>
      </c>
      <c r="C5582" s="399" t="s">
        <v>911</v>
      </c>
      <c r="D5582" s="343" t="s">
        <v>1835</v>
      </c>
      <c r="E5582" s="422">
        <v>36923</v>
      </c>
      <c r="F5582" s="343">
        <v>-9999</v>
      </c>
    </row>
    <row r="5583" spans="1:6" x14ac:dyDescent="0.25">
      <c r="A5583" s="343" t="s">
        <v>1662</v>
      </c>
      <c r="B5583" s="343" t="s">
        <v>1024</v>
      </c>
      <c r="C5583" s="399" t="s">
        <v>911</v>
      </c>
      <c r="D5583" s="343" t="s">
        <v>1835</v>
      </c>
      <c r="E5583" s="422">
        <v>36951</v>
      </c>
      <c r="F5583" s="343">
        <v>-9999</v>
      </c>
    </row>
    <row r="5584" spans="1:6" x14ac:dyDescent="0.25">
      <c r="A5584" s="343" t="s">
        <v>1662</v>
      </c>
      <c r="B5584" s="343" t="s">
        <v>1024</v>
      </c>
      <c r="C5584" s="399" t="s">
        <v>911</v>
      </c>
      <c r="D5584" s="343" t="s">
        <v>1835</v>
      </c>
      <c r="E5584" s="422">
        <v>36982</v>
      </c>
      <c r="F5584" s="343">
        <v>-9999</v>
      </c>
    </row>
    <row r="5585" spans="1:6" x14ac:dyDescent="0.25">
      <c r="A5585" s="343" t="s">
        <v>1662</v>
      </c>
      <c r="B5585" s="343" t="s">
        <v>1024</v>
      </c>
      <c r="C5585" s="399" t="s">
        <v>911</v>
      </c>
      <c r="D5585" s="343" t="s">
        <v>1835</v>
      </c>
      <c r="E5585" s="422">
        <v>37012</v>
      </c>
      <c r="F5585" s="343">
        <v>-9999</v>
      </c>
    </row>
    <row r="5586" spans="1:6" x14ac:dyDescent="0.25">
      <c r="A5586" s="343" t="s">
        <v>1662</v>
      </c>
      <c r="B5586" s="343" t="s">
        <v>1024</v>
      </c>
      <c r="C5586" s="399" t="s">
        <v>911</v>
      </c>
      <c r="D5586" s="343" t="s">
        <v>1835</v>
      </c>
      <c r="E5586" s="422">
        <v>37043</v>
      </c>
      <c r="F5586" s="343">
        <v>-9999</v>
      </c>
    </row>
    <row r="5587" spans="1:6" x14ac:dyDescent="0.25">
      <c r="A5587" s="343" t="s">
        <v>1662</v>
      </c>
      <c r="B5587" s="343" t="s">
        <v>1024</v>
      </c>
      <c r="C5587" s="399" t="s">
        <v>911</v>
      </c>
      <c r="D5587" s="343" t="s">
        <v>1835</v>
      </c>
      <c r="E5587" s="422">
        <v>37073</v>
      </c>
      <c r="F5587" s="343">
        <v>-9999</v>
      </c>
    </row>
    <row r="5588" spans="1:6" x14ac:dyDescent="0.25">
      <c r="A5588" s="343" t="s">
        <v>1662</v>
      </c>
      <c r="B5588" s="343" t="s">
        <v>1024</v>
      </c>
      <c r="C5588" s="399" t="s">
        <v>911</v>
      </c>
      <c r="D5588" s="343" t="s">
        <v>1835</v>
      </c>
      <c r="E5588" s="422">
        <v>37104</v>
      </c>
      <c r="F5588" s="343">
        <v>-9999</v>
      </c>
    </row>
    <row r="5589" spans="1:6" x14ac:dyDescent="0.25">
      <c r="A5589" s="343" t="s">
        <v>1662</v>
      </c>
      <c r="B5589" s="343" t="s">
        <v>1024</v>
      </c>
      <c r="C5589" s="399" t="s">
        <v>911</v>
      </c>
      <c r="D5589" s="343" t="s">
        <v>1835</v>
      </c>
      <c r="E5589" s="422">
        <v>37135</v>
      </c>
      <c r="F5589" s="343">
        <v>-9999</v>
      </c>
    </row>
    <row r="5590" spans="1:6" x14ac:dyDescent="0.25">
      <c r="A5590" s="343" t="s">
        <v>1662</v>
      </c>
      <c r="B5590" s="343" t="s">
        <v>1024</v>
      </c>
      <c r="C5590" s="399" t="s">
        <v>911</v>
      </c>
      <c r="D5590" s="343" t="s">
        <v>1835</v>
      </c>
      <c r="E5590" s="422">
        <v>37165</v>
      </c>
      <c r="F5590" s="343">
        <v>-9999</v>
      </c>
    </row>
    <row r="5591" spans="1:6" x14ac:dyDescent="0.25">
      <c r="A5591" s="343" t="s">
        <v>1662</v>
      </c>
      <c r="B5591" s="343" t="s">
        <v>1024</v>
      </c>
      <c r="C5591" s="399" t="s">
        <v>911</v>
      </c>
      <c r="D5591" s="343" t="s">
        <v>1835</v>
      </c>
      <c r="E5591" s="422">
        <v>37196</v>
      </c>
      <c r="F5591" s="343">
        <v>-9999</v>
      </c>
    </row>
    <row r="5592" spans="1:6" x14ac:dyDescent="0.25">
      <c r="A5592" s="343" t="s">
        <v>1662</v>
      </c>
      <c r="B5592" s="343" t="s">
        <v>1024</v>
      </c>
      <c r="C5592" s="399" t="s">
        <v>911</v>
      </c>
      <c r="D5592" s="343" t="s">
        <v>1835</v>
      </c>
      <c r="E5592" s="422">
        <v>37226</v>
      </c>
      <c r="F5592" s="343">
        <v>-9999</v>
      </c>
    </row>
    <row r="5593" spans="1:6" x14ac:dyDescent="0.25">
      <c r="A5593" s="343" t="s">
        <v>1662</v>
      </c>
      <c r="B5593" s="343" t="s">
        <v>1024</v>
      </c>
      <c r="C5593" s="399" t="s">
        <v>911</v>
      </c>
      <c r="D5593" s="343" t="s">
        <v>1835</v>
      </c>
      <c r="E5593" s="422">
        <v>37257</v>
      </c>
      <c r="F5593" s="343">
        <v>-9999</v>
      </c>
    </row>
    <row r="5594" spans="1:6" x14ac:dyDescent="0.25">
      <c r="A5594" s="343" t="s">
        <v>1662</v>
      </c>
      <c r="B5594" s="343" t="s">
        <v>1024</v>
      </c>
      <c r="C5594" s="399" t="s">
        <v>911</v>
      </c>
      <c r="D5594" s="343" t="s">
        <v>1835</v>
      </c>
      <c r="E5594" s="422">
        <v>37288</v>
      </c>
      <c r="F5594" s="343">
        <v>-9999</v>
      </c>
    </row>
    <row r="5595" spans="1:6" x14ac:dyDescent="0.25">
      <c r="A5595" s="343" t="s">
        <v>1662</v>
      </c>
      <c r="B5595" s="343" t="s">
        <v>1024</v>
      </c>
      <c r="C5595" s="399" t="s">
        <v>911</v>
      </c>
      <c r="D5595" s="343" t="s">
        <v>1835</v>
      </c>
      <c r="E5595" s="422">
        <v>37316</v>
      </c>
      <c r="F5595" s="343">
        <v>-9999</v>
      </c>
    </row>
    <row r="5596" spans="1:6" x14ac:dyDescent="0.25">
      <c r="A5596" s="343" t="s">
        <v>1662</v>
      </c>
      <c r="B5596" s="343" t="s">
        <v>1024</v>
      </c>
      <c r="C5596" s="399" t="s">
        <v>911</v>
      </c>
      <c r="D5596" s="343" t="s">
        <v>1835</v>
      </c>
      <c r="E5596" s="422">
        <v>37347</v>
      </c>
      <c r="F5596" s="343">
        <v>-9999</v>
      </c>
    </row>
    <row r="5597" spans="1:6" x14ac:dyDescent="0.25">
      <c r="A5597" s="343" t="s">
        <v>1662</v>
      </c>
      <c r="B5597" s="343" t="s">
        <v>1024</v>
      </c>
      <c r="C5597" s="399" t="s">
        <v>911</v>
      </c>
      <c r="D5597" s="343" t="s">
        <v>1835</v>
      </c>
      <c r="E5597" s="422">
        <v>37377</v>
      </c>
      <c r="F5597" s="343">
        <v>-9999</v>
      </c>
    </row>
    <row r="5598" spans="1:6" x14ac:dyDescent="0.25">
      <c r="A5598" s="343" t="s">
        <v>1662</v>
      </c>
      <c r="B5598" s="343" t="s">
        <v>1024</v>
      </c>
      <c r="C5598" s="399" t="s">
        <v>911</v>
      </c>
      <c r="D5598" s="343" t="s">
        <v>1835</v>
      </c>
      <c r="E5598" s="422">
        <v>37408</v>
      </c>
      <c r="F5598" s="343">
        <v>-9999</v>
      </c>
    </row>
    <row r="5599" spans="1:6" x14ac:dyDescent="0.25">
      <c r="A5599" s="343" t="s">
        <v>1662</v>
      </c>
      <c r="B5599" s="343" t="s">
        <v>1024</v>
      </c>
      <c r="C5599" s="399" t="s">
        <v>911</v>
      </c>
      <c r="D5599" s="343" t="s">
        <v>1835</v>
      </c>
      <c r="E5599" s="422">
        <v>37438</v>
      </c>
      <c r="F5599" s="343">
        <v>-9999</v>
      </c>
    </row>
    <row r="5600" spans="1:6" x14ac:dyDescent="0.25">
      <c r="A5600" s="343" t="s">
        <v>1662</v>
      </c>
      <c r="B5600" s="343" t="s">
        <v>1024</v>
      </c>
      <c r="C5600" s="399" t="s">
        <v>911</v>
      </c>
      <c r="D5600" s="343" t="s">
        <v>1835</v>
      </c>
      <c r="E5600" s="422">
        <v>37469</v>
      </c>
      <c r="F5600" s="343">
        <v>-9999</v>
      </c>
    </row>
    <row r="5601" spans="1:6" x14ac:dyDescent="0.25">
      <c r="A5601" s="343" t="s">
        <v>1662</v>
      </c>
      <c r="B5601" s="343" t="s">
        <v>1024</v>
      </c>
      <c r="C5601" s="399" t="s">
        <v>911</v>
      </c>
      <c r="D5601" s="343" t="s">
        <v>1835</v>
      </c>
      <c r="E5601" s="422">
        <v>37500</v>
      </c>
      <c r="F5601" s="343">
        <v>-9999</v>
      </c>
    </row>
    <row r="5602" spans="1:6" x14ac:dyDescent="0.25">
      <c r="A5602" s="343" t="s">
        <v>1662</v>
      </c>
      <c r="B5602" s="343" t="s">
        <v>1024</v>
      </c>
      <c r="C5602" s="399" t="s">
        <v>911</v>
      </c>
      <c r="D5602" s="343" t="s">
        <v>1835</v>
      </c>
      <c r="E5602" s="422">
        <v>37530</v>
      </c>
      <c r="F5602" s="343">
        <v>-9999</v>
      </c>
    </row>
    <row r="5603" spans="1:6" x14ac:dyDescent="0.25">
      <c r="A5603" s="343" t="s">
        <v>1662</v>
      </c>
      <c r="B5603" s="343" t="s">
        <v>1024</v>
      </c>
      <c r="C5603" s="399" t="s">
        <v>911</v>
      </c>
      <c r="D5603" s="343" t="s">
        <v>1835</v>
      </c>
      <c r="E5603" s="422">
        <v>37561</v>
      </c>
      <c r="F5603" s="343">
        <v>-9999</v>
      </c>
    </row>
    <row r="5604" spans="1:6" x14ac:dyDescent="0.25">
      <c r="A5604" s="343" t="s">
        <v>1662</v>
      </c>
      <c r="B5604" s="343" t="s">
        <v>1024</v>
      </c>
      <c r="C5604" s="399" t="s">
        <v>911</v>
      </c>
      <c r="D5604" s="343" t="s">
        <v>1835</v>
      </c>
      <c r="E5604" s="422">
        <v>37591</v>
      </c>
      <c r="F5604" s="343">
        <v>-9999</v>
      </c>
    </row>
    <row r="5605" spans="1:6" x14ac:dyDescent="0.25">
      <c r="A5605" s="343" t="s">
        <v>1662</v>
      </c>
      <c r="B5605" s="343" t="s">
        <v>1024</v>
      </c>
      <c r="C5605" s="399" t="s">
        <v>911</v>
      </c>
      <c r="D5605" s="343" t="s">
        <v>1835</v>
      </c>
      <c r="E5605" s="422">
        <v>37622</v>
      </c>
      <c r="F5605" s="343">
        <v>-9999</v>
      </c>
    </row>
    <row r="5606" spans="1:6" x14ac:dyDescent="0.25">
      <c r="A5606" s="343" t="s">
        <v>1662</v>
      </c>
      <c r="B5606" s="343" t="s">
        <v>1024</v>
      </c>
      <c r="C5606" s="399" t="s">
        <v>911</v>
      </c>
      <c r="D5606" s="343" t="s">
        <v>1835</v>
      </c>
      <c r="E5606" s="422">
        <v>37653</v>
      </c>
      <c r="F5606" s="343">
        <v>-9999</v>
      </c>
    </row>
    <row r="5607" spans="1:6" x14ac:dyDescent="0.25">
      <c r="A5607" s="343" t="s">
        <v>1662</v>
      </c>
      <c r="B5607" s="343" t="s">
        <v>1024</v>
      </c>
      <c r="C5607" s="399" t="s">
        <v>911</v>
      </c>
      <c r="D5607" s="343" t="s">
        <v>1835</v>
      </c>
      <c r="E5607" s="422">
        <v>37681</v>
      </c>
      <c r="F5607" s="343">
        <v>-9999</v>
      </c>
    </row>
    <row r="5608" spans="1:6" x14ac:dyDescent="0.25">
      <c r="A5608" s="343" t="s">
        <v>1662</v>
      </c>
      <c r="B5608" s="343" t="s">
        <v>1024</v>
      </c>
      <c r="C5608" s="399" t="s">
        <v>911</v>
      </c>
      <c r="D5608" s="343" t="s">
        <v>1835</v>
      </c>
      <c r="E5608" s="422">
        <v>37712</v>
      </c>
      <c r="F5608" s="343">
        <v>-9999</v>
      </c>
    </row>
    <row r="5609" spans="1:6" x14ac:dyDescent="0.25">
      <c r="A5609" s="343" t="s">
        <v>1662</v>
      </c>
      <c r="B5609" s="343" t="s">
        <v>1024</v>
      </c>
      <c r="C5609" s="399" t="s">
        <v>911</v>
      </c>
      <c r="D5609" s="343" t="s">
        <v>1835</v>
      </c>
      <c r="E5609" s="422">
        <v>37742</v>
      </c>
      <c r="F5609" s="343">
        <v>-9999</v>
      </c>
    </row>
    <row r="5610" spans="1:6" x14ac:dyDescent="0.25">
      <c r="A5610" s="343" t="s">
        <v>1662</v>
      </c>
      <c r="B5610" s="343" t="s">
        <v>1024</v>
      </c>
      <c r="C5610" s="399" t="s">
        <v>911</v>
      </c>
      <c r="D5610" s="343" t="s">
        <v>1835</v>
      </c>
      <c r="E5610" s="422">
        <v>37773</v>
      </c>
      <c r="F5610" s="343">
        <v>-9999</v>
      </c>
    </row>
    <row r="5611" spans="1:6" x14ac:dyDescent="0.25">
      <c r="A5611" s="343" t="s">
        <v>1662</v>
      </c>
      <c r="B5611" s="343" t="s">
        <v>1024</v>
      </c>
      <c r="C5611" s="399" t="s">
        <v>911</v>
      </c>
      <c r="D5611" s="343" t="s">
        <v>1835</v>
      </c>
      <c r="E5611" s="422">
        <v>37803</v>
      </c>
      <c r="F5611" s="343">
        <v>-9999</v>
      </c>
    </row>
    <row r="5612" spans="1:6" x14ac:dyDescent="0.25">
      <c r="A5612" s="343" t="s">
        <v>1662</v>
      </c>
      <c r="B5612" s="343" t="s">
        <v>1024</v>
      </c>
      <c r="C5612" s="399" t="s">
        <v>911</v>
      </c>
      <c r="D5612" s="343" t="s">
        <v>1835</v>
      </c>
      <c r="E5612" s="422">
        <v>37834</v>
      </c>
      <c r="F5612" s="343">
        <v>-9999</v>
      </c>
    </row>
    <row r="5613" spans="1:6" x14ac:dyDescent="0.25">
      <c r="A5613" s="343" t="s">
        <v>1662</v>
      </c>
      <c r="B5613" s="343" t="s">
        <v>1024</v>
      </c>
      <c r="C5613" s="399" t="s">
        <v>911</v>
      </c>
      <c r="D5613" s="343" t="s">
        <v>1835</v>
      </c>
      <c r="E5613" s="422">
        <v>37865</v>
      </c>
      <c r="F5613" s="343">
        <v>-9999</v>
      </c>
    </row>
    <row r="5614" spans="1:6" x14ac:dyDescent="0.25">
      <c r="A5614" s="343" t="s">
        <v>1662</v>
      </c>
      <c r="B5614" s="343" t="s">
        <v>1024</v>
      </c>
      <c r="C5614" s="399" t="s">
        <v>911</v>
      </c>
      <c r="D5614" s="343" t="s">
        <v>1835</v>
      </c>
      <c r="E5614" s="422">
        <v>37895</v>
      </c>
      <c r="F5614" s="343">
        <v>-9999</v>
      </c>
    </row>
    <row r="5615" spans="1:6" x14ac:dyDescent="0.25">
      <c r="A5615" s="343" t="s">
        <v>1662</v>
      </c>
      <c r="B5615" s="343" t="s">
        <v>1024</v>
      </c>
      <c r="C5615" s="399" t="s">
        <v>911</v>
      </c>
      <c r="D5615" s="343" t="s">
        <v>1835</v>
      </c>
      <c r="E5615" s="422">
        <v>37926</v>
      </c>
      <c r="F5615" s="343">
        <v>-9999</v>
      </c>
    </row>
    <row r="5616" spans="1:6" x14ac:dyDescent="0.25">
      <c r="A5616" s="343" t="s">
        <v>1662</v>
      </c>
      <c r="B5616" s="343" t="s">
        <v>1024</v>
      </c>
      <c r="C5616" s="399" t="s">
        <v>911</v>
      </c>
      <c r="D5616" s="343" t="s">
        <v>1835</v>
      </c>
      <c r="E5616" s="422">
        <v>37956</v>
      </c>
      <c r="F5616" s="343">
        <v>-9999</v>
      </c>
    </row>
    <row r="5617" spans="1:6" x14ac:dyDescent="0.25">
      <c r="A5617" s="343" t="s">
        <v>1662</v>
      </c>
      <c r="B5617" s="343" t="s">
        <v>1024</v>
      </c>
      <c r="C5617" s="399" t="s">
        <v>911</v>
      </c>
      <c r="D5617" s="343" t="s">
        <v>1835</v>
      </c>
      <c r="E5617" s="422">
        <v>37987</v>
      </c>
      <c r="F5617" s="343">
        <v>-9999</v>
      </c>
    </row>
    <row r="5618" spans="1:6" x14ac:dyDescent="0.25">
      <c r="A5618" s="343" t="s">
        <v>1662</v>
      </c>
      <c r="B5618" s="343" t="s">
        <v>1024</v>
      </c>
      <c r="C5618" s="399" t="s">
        <v>911</v>
      </c>
      <c r="D5618" s="343" t="s">
        <v>1835</v>
      </c>
      <c r="E5618" s="422">
        <v>38018</v>
      </c>
      <c r="F5618" s="343">
        <v>-9999</v>
      </c>
    </row>
    <row r="5619" spans="1:6" x14ac:dyDescent="0.25">
      <c r="A5619" s="343" t="s">
        <v>1662</v>
      </c>
      <c r="B5619" s="343" t="s">
        <v>1024</v>
      </c>
      <c r="C5619" s="399" t="s">
        <v>911</v>
      </c>
      <c r="D5619" s="343" t="s">
        <v>1835</v>
      </c>
      <c r="E5619" s="422">
        <v>38047</v>
      </c>
      <c r="F5619" s="343">
        <v>-9999</v>
      </c>
    </row>
    <row r="5620" spans="1:6" x14ac:dyDescent="0.25">
      <c r="A5620" s="343" t="s">
        <v>1662</v>
      </c>
      <c r="B5620" s="343" t="s">
        <v>1024</v>
      </c>
      <c r="C5620" s="399" t="s">
        <v>911</v>
      </c>
      <c r="D5620" s="343" t="s">
        <v>1835</v>
      </c>
      <c r="E5620" s="422">
        <v>38078</v>
      </c>
      <c r="F5620" s="343">
        <v>-9999</v>
      </c>
    </row>
    <row r="5621" spans="1:6" x14ac:dyDescent="0.25">
      <c r="A5621" s="343" t="s">
        <v>1662</v>
      </c>
      <c r="B5621" s="343" t="s">
        <v>1024</v>
      </c>
      <c r="C5621" s="399" t="s">
        <v>911</v>
      </c>
      <c r="D5621" s="343" t="s">
        <v>1835</v>
      </c>
      <c r="E5621" s="422">
        <v>38108</v>
      </c>
      <c r="F5621" s="343">
        <v>-9999</v>
      </c>
    </row>
    <row r="5622" spans="1:6" x14ac:dyDescent="0.25">
      <c r="A5622" s="343" t="s">
        <v>1662</v>
      </c>
      <c r="B5622" s="343" t="s">
        <v>1024</v>
      </c>
      <c r="C5622" s="399" t="s">
        <v>911</v>
      </c>
      <c r="D5622" s="343" t="s">
        <v>1835</v>
      </c>
      <c r="E5622" s="422">
        <v>38139</v>
      </c>
      <c r="F5622" s="343">
        <v>-9999</v>
      </c>
    </row>
    <row r="5623" spans="1:6" x14ac:dyDescent="0.25">
      <c r="A5623" s="343" t="s">
        <v>1662</v>
      </c>
      <c r="B5623" s="343" t="s">
        <v>1024</v>
      </c>
      <c r="C5623" s="399" t="s">
        <v>911</v>
      </c>
      <c r="D5623" s="343" t="s">
        <v>1835</v>
      </c>
      <c r="E5623" s="422">
        <v>38169</v>
      </c>
      <c r="F5623" s="343">
        <v>-9999</v>
      </c>
    </row>
    <row r="5624" spans="1:6" x14ac:dyDescent="0.25">
      <c r="A5624" s="343" t="s">
        <v>1662</v>
      </c>
      <c r="B5624" s="343" t="s">
        <v>1024</v>
      </c>
      <c r="C5624" s="399" t="s">
        <v>911</v>
      </c>
      <c r="D5624" s="343" t="s">
        <v>1835</v>
      </c>
      <c r="E5624" s="422">
        <v>38200</v>
      </c>
      <c r="F5624" s="343">
        <v>-9999</v>
      </c>
    </row>
    <row r="5625" spans="1:6" x14ac:dyDescent="0.25">
      <c r="A5625" s="343" t="s">
        <v>1662</v>
      </c>
      <c r="B5625" s="343" t="s">
        <v>1024</v>
      </c>
      <c r="C5625" s="399" t="s">
        <v>911</v>
      </c>
      <c r="D5625" s="343" t="s">
        <v>1835</v>
      </c>
      <c r="E5625" s="422">
        <v>38231</v>
      </c>
      <c r="F5625" s="343">
        <v>-9999</v>
      </c>
    </row>
    <row r="5626" spans="1:6" x14ac:dyDescent="0.25">
      <c r="A5626" s="343" t="s">
        <v>1662</v>
      </c>
      <c r="B5626" s="343" t="s">
        <v>1024</v>
      </c>
      <c r="C5626" s="399" t="s">
        <v>911</v>
      </c>
      <c r="D5626" s="343" t="s">
        <v>1835</v>
      </c>
      <c r="E5626" s="422">
        <v>38261</v>
      </c>
      <c r="F5626" s="343">
        <v>-9999</v>
      </c>
    </row>
    <row r="5627" spans="1:6" x14ac:dyDescent="0.25">
      <c r="A5627" s="343" t="s">
        <v>1662</v>
      </c>
      <c r="B5627" s="343" t="s">
        <v>1024</v>
      </c>
      <c r="C5627" s="399" t="s">
        <v>911</v>
      </c>
      <c r="D5627" s="343" t="s">
        <v>1835</v>
      </c>
      <c r="E5627" s="422">
        <v>38292</v>
      </c>
      <c r="F5627" s="343">
        <v>-9999</v>
      </c>
    </row>
    <row r="5628" spans="1:6" x14ac:dyDescent="0.25">
      <c r="A5628" s="343" t="s">
        <v>1662</v>
      </c>
      <c r="B5628" s="343" t="s">
        <v>1024</v>
      </c>
      <c r="C5628" s="399" t="s">
        <v>911</v>
      </c>
      <c r="D5628" s="343" t="s">
        <v>1835</v>
      </c>
      <c r="E5628" s="422">
        <v>38322</v>
      </c>
      <c r="F5628" s="343">
        <v>-9999</v>
      </c>
    </row>
    <row r="5629" spans="1:6" x14ac:dyDescent="0.25">
      <c r="A5629" s="343" t="s">
        <v>1662</v>
      </c>
      <c r="B5629" s="343" t="s">
        <v>1024</v>
      </c>
      <c r="C5629" s="399" t="s">
        <v>911</v>
      </c>
      <c r="D5629" s="343" t="s">
        <v>1835</v>
      </c>
      <c r="E5629" s="422">
        <v>38353</v>
      </c>
      <c r="F5629" s="343">
        <v>-9999</v>
      </c>
    </row>
    <row r="5630" spans="1:6" x14ac:dyDescent="0.25">
      <c r="A5630" s="343" t="s">
        <v>1662</v>
      </c>
      <c r="B5630" s="343" t="s">
        <v>1024</v>
      </c>
      <c r="C5630" s="399" t="s">
        <v>911</v>
      </c>
      <c r="D5630" s="343" t="s">
        <v>1835</v>
      </c>
      <c r="E5630" s="422">
        <v>38384</v>
      </c>
      <c r="F5630" s="343">
        <v>-9999</v>
      </c>
    </row>
    <row r="5631" spans="1:6" x14ac:dyDescent="0.25">
      <c r="A5631" s="343" t="s">
        <v>1662</v>
      </c>
      <c r="B5631" s="343" t="s">
        <v>1024</v>
      </c>
      <c r="C5631" s="399" t="s">
        <v>911</v>
      </c>
      <c r="D5631" s="343" t="s">
        <v>1835</v>
      </c>
      <c r="E5631" s="422">
        <v>38412</v>
      </c>
      <c r="F5631" s="343">
        <v>-9999</v>
      </c>
    </row>
    <row r="5632" spans="1:6" x14ac:dyDescent="0.25">
      <c r="A5632" s="343" t="s">
        <v>1662</v>
      </c>
      <c r="B5632" s="343" t="s">
        <v>1024</v>
      </c>
      <c r="C5632" s="399" t="s">
        <v>911</v>
      </c>
      <c r="D5632" s="343" t="s">
        <v>1835</v>
      </c>
      <c r="E5632" s="422">
        <v>38443</v>
      </c>
      <c r="F5632" s="343">
        <v>-9999</v>
      </c>
    </row>
    <row r="5633" spans="1:6" x14ac:dyDescent="0.25">
      <c r="A5633" s="343" t="s">
        <v>1662</v>
      </c>
      <c r="B5633" s="343" t="s">
        <v>1024</v>
      </c>
      <c r="C5633" s="399" t="s">
        <v>911</v>
      </c>
      <c r="D5633" s="343" t="s">
        <v>1835</v>
      </c>
      <c r="E5633" s="422">
        <v>38473</v>
      </c>
      <c r="F5633" s="343">
        <v>-9999</v>
      </c>
    </row>
    <row r="5634" spans="1:6" x14ac:dyDescent="0.25">
      <c r="A5634" s="343" t="s">
        <v>1662</v>
      </c>
      <c r="B5634" s="343" t="s">
        <v>1024</v>
      </c>
      <c r="C5634" s="399" t="s">
        <v>911</v>
      </c>
      <c r="D5634" s="343" t="s">
        <v>1835</v>
      </c>
      <c r="E5634" s="422">
        <v>38504</v>
      </c>
      <c r="F5634" s="343">
        <v>-9999</v>
      </c>
    </row>
    <row r="5635" spans="1:6" x14ac:dyDescent="0.25">
      <c r="A5635" s="343" t="s">
        <v>1662</v>
      </c>
      <c r="B5635" s="343" t="s">
        <v>1024</v>
      </c>
      <c r="C5635" s="399" t="s">
        <v>911</v>
      </c>
      <c r="D5635" s="343" t="s">
        <v>1835</v>
      </c>
      <c r="E5635" s="422">
        <v>38534</v>
      </c>
      <c r="F5635" s="343">
        <v>-9999</v>
      </c>
    </row>
    <row r="5636" spans="1:6" x14ac:dyDescent="0.25">
      <c r="A5636" s="343" t="s">
        <v>1662</v>
      </c>
      <c r="B5636" s="343" t="s">
        <v>1024</v>
      </c>
      <c r="C5636" s="399" t="s">
        <v>911</v>
      </c>
      <c r="D5636" s="343" t="s">
        <v>1835</v>
      </c>
      <c r="E5636" s="422">
        <v>38565</v>
      </c>
      <c r="F5636" s="343">
        <v>-9999</v>
      </c>
    </row>
    <row r="5637" spans="1:6" x14ac:dyDescent="0.25">
      <c r="A5637" s="343" t="s">
        <v>1662</v>
      </c>
      <c r="B5637" s="343" t="s">
        <v>1024</v>
      </c>
      <c r="C5637" s="399" t="s">
        <v>911</v>
      </c>
      <c r="D5637" s="343" t="s">
        <v>1835</v>
      </c>
      <c r="E5637" s="422">
        <v>38596</v>
      </c>
      <c r="F5637" s="343">
        <v>-9999</v>
      </c>
    </row>
    <row r="5638" spans="1:6" x14ac:dyDescent="0.25">
      <c r="A5638" s="343" t="s">
        <v>1662</v>
      </c>
      <c r="B5638" s="343" t="s">
        <v>1024</v>
      </c>
      <c r="C5638" s="399" t="s">
        <v>911</v>
      </c>
      <c r="D5638" s="343" t="s">
        <v>1835</v>
      </c>
      <c r="E5638" s="422">
        <v>38626</v>
      </c>
      <c r="F5638" s="343">
        <v>-9999</v>
      </c>
    </row>
    <row r="5639" spans="1:6" x14ac:dyDescent="0.25">
      <c r="A5639" s="343" t="s">
        <v>1662</v>
      </c>
      <c r="B5639" s="343" t="s">
        <v>1024</v>
      </c>
      <c r="C5639" s="399" t="s">
        <v>911</v>
      </c>
      <c r="D5639" s="343" t="s">
        <v>1835</v>
      </c>
      <c r="E5639" s="422">
        <v>38657</v>
      </c>
      <c r="F5639" s="343">
        <v>-9999</v>
      </c>
    </row>
    <row r="5640" spans="1:6" x14ac:dyDescent="0.25">
      <c r="A5640" s="343" t="s">
        <v>1662</v>
      </c>
      <c r="B5640" s="343" t="s">
        <v>1024</v>
      </c>
      <c r="C5640" s="399" t="s">
        <v>911</v>
      </c>
      <c r="D5640" s="343" t="s">
        <v>1835</v>
      </c>
      <c r="E5640" s="422">
        <v>38687</v>
      </c>
      <c r="F5640" s="343">
        <v>-9999</v>
      </c>
    </row>
    <row r="5641" spans="1:6" x14ac:dyDescent="0.25">
      <c r="A5641" s="343" t="s">
        <v>1662</v>
      </c>
      <c r="B5641" s="343" t="s">
        <v>1024</v>
      </c>
      <c r="C5641" s="399" t="s">
        <v>911</v>
      </c>
      <c r="D5641" s="343" t="s">
        <v>1835</v>
      </c>
      <c r="E5641" s="422">
        <v>38718</v>
      </c>
      <c r="F5641" s="343">
        <v>-9999</v>
      </c>
    </row>
    <row r="5642" spans="1:6" x14ac:dyDescent="0.25">
      <c r="A5642" s="343" t="s">
        <v>1662</v>
      </c>
      <c r="B5642" s="343" t="s">
        <v>1024</v>
      </c>
      <c r="C5642" s="399" t="s">
        <v>911</v>
      </c>
      <c r="D5642" s="343" t="s">
        <v>1835</v>
      </c>
      <c r="E5642" s="422">
        <v>38749</v>
      </c>
      <c r="F5642" s="343">
        <v>-9999</v>
      </c>
    </row>
    <row r="5643" spans="1:6" x14ac:dyDescent="0.25">
      <c r="A5643" s="343" t="s">
        <v>1662</v>
      </c>
      <c r="B5643" s="343" t="s">
        <v>1024</v>
      </c>
      <c r="C5643" s="399" t="s">
        <v>911</v>
      </c>
      <c r="D5643" s="343" t="s">
        <v>1835</v>
      </c>
      <c r="E5643" s="422">
        <v>38777</v>
      </c>
      <c r="F5643" s="343">
        <v>-9999</v>
      </c>
    </row>
    <row r="5644" spans="1:6" x14ac:dyDescent="0.25">
      <c r="A5644" s="343" t="s">
        <v>1662</v>
      </c>
      <c r="B5644" s="343" t="s">
        <v>1024</v>
      </c>
      <c r="C5644" s="399" t="s">
        <v>911</v>
      </c>
      <c r="D5644" s="343" t="s">
        <v>1835</v>
      </c>
      <c r="E5644" s="422">
        <v>38808</v>
      </c>
      <c r="F5644" s="343">
        <v>-9999</v>
      </c>
    </row>
    <row r="5645" spans="1:6" x14ac:dyDescent="0.25">
      <c r="A5645" s="343" t="s">
        <v>1662</v>
      </c>
      <c r="B5645" s="343" t="s">
        <v>1024</v>
      </c>
      <c r="C5645" s="399" t="s">
        <v>911</v>
      </c>
      <c r="D5645" s="343" t="s">
        <v>1835</v>
      </c>
      <c r="E5645" s="422">
        <v>38838</v>
      </c>
      <c r="F5645" s="343">
        <v>-9999</v>
      </c>
    </row>
    <row r="5646" spans="1:6" x14ac:dyDescent="0.25">
      <c r="A5646" s="343" t="s">
        <v>1662</v>
      </c>
      <c r="B5646" s="343" t="s">
        <v>1024</v>
      </c>
      <c r="C5646" s="399" t="s">
        <v>911</v>
      </c>
      <c r="D5646" s="343" t="s">
        <v>1835</v>
      </c>
      <c r="E5646" s="422">
        <v>38869</v>
      </c>
      <c r="F5646" s="343">
        <v>-9999</v>
      </c>
    </row>
    <row r="5647" spans="1:6" x14ac:dyDescent="0.25">
      <c r="A5647" s="343" t="s">
        <v>1662</v>
      </c>
      <c r="B5647" s="343" t="s">
        <v>1024</v>
      </c>
      <c r="C5647" s="399" t="s">
        <v>911</v>
      </c>
      <c r="D5647" s="343" t="s">
        <v>1835</v>
      </c>
      <c r="E5647" s="422">
        <v>38899</v>
      </c>
      <c r="F5647" s="343">
        <v>-9999</v>
      </c>
    </row>
    <row r="5648" spans="1:6" x14ac:dyDescent="0.25">
      <c r="A5648" s="343" t="s">
        <v>1662</v>
      </c>
      <c r="B5648" s="343" t="s">
        <v>1024</v>
      </c>
      <c r="C5648" s="399" t="s">
        <v>911</v>
      </c>
      <c r="D5648" s="343" t="s">
        <v>1835</v>
      </c>
      <c r="E5648" s="422">
        <v>38930</v>
      </c>
      <c r="F5648" s="343">
        <v>-9999</v>
      </c>
    </row>
    <row r="5649" spans="1:6" x14ac:dyDescent="0.25">
      <c r="A5649" s="343" t="s">
        <v>1662</v>
      </c>
      <c r="B5649" s="343" t="s">
        <v>1024</v>
      </c>
      <c r="C5649" s="399" t="s">
        <v>911</v>
      </c>
      <c r="D5649" s="343" t="s">
        <v>1835</v>
      </c>
      <c r="E5649" s="422">
        <v>38961</v>
      </c>
      <c r="F5649" s="343">
        <v>-9999</v>
      </c>
    </row>
    <row r="5650" spans="1:6" x14ac:dyDescent="0.25">
      <c r="A5650" s="343" t="s">
        <v>1662</v>
      </c>
      <c r="B5650" s="343" t="s">
        <v>1024</v>
      </c>
      <c r="C5650" s="399" t="s">
        <v>911</v>
      </c>
      <c r="D5650" s="343" t="s">
        <v>1835</v>
      </c>
      <c r="E5650" s="422">
        <v>38991</v>
      </c>
      <c r="F5650" s="343">
        <v>-9999</v>
      </c>
    </row>
    <row r="5651" spans="1:6" x14ac:dyDescent="0.25">
      <c r="A5651" s="343" t="s">
        <v>1662</v>
      </c>
      <c r="B5651" s="343" t="s">
        <v>1024</v>
      </c>
      <c r="C5651" s="399" t="s">
        <v>911</v>
      </c>
      <c r="D5651" s="343" t="s">
        <v>1835</v>
      </c>
      <c r="E5651" s="422">
        <v>39022</v>
      </c>
      <c r="F5651" s="343">
        <v>-9999</v>
      </c>
    </row>
    <row r="5652" spans="1:6" x14ac:dyDescent="0.25">
      <c r="A5652" s="343" t="s">
        <v>1662</v>
      </c>
      <c r="B5652" s="343" t="s">
        <v>1024</v>
      </c>
      <c r="C5652" s="399" t="s">
        <v>911</v>
      </c>
      <c r="D5652" s="343" t="s">
        <v>1835</v>
      </c>
      <c r="E5652" s="422">
        <v>39052</v>
      </c>
      <c r="F5652" s="343">
        <v>-9999</v>
      </c>
    </row>
    <row r="5653" spans="1:6" x14ac:dyDescent="0.25">
      <c r="A5653" s="343" t="s">
        <v>1662</v>
      </c>
      <c r="B5653" s="343" t="s">
        <v>1024</v>
      </c>
      <c r="C5653" s="399" t="s">
        <v>911</v>
      </c>
      <c r="D5653" s="343" t="s">
        <v>1835</v>
      </c>
      <c r="E5653" s="422">
        <v>39083</v>
      </c>
      <c r="F5653" s="343">
        <v>-9999</v>
      </c>
    </row>
    <row r="5654" spans="1:6" x14ac:dyDescent="0.25">
      <c r="A5654" s="343" t="s">
        <v>1662</v>
      </c>
      <c r="B5654" s="343" t="s">
        <v>1024</v>
      </c>
      <c r="C5654" s="399" t="s">
        <v>911</v>
      </c>
      <c r="D5654" s="343" t="s">
        <v>1835</v>
      </c>
      <c r="E5654" s="422">
        <v>39114</v>
      </c>
      <c r="F5654" s="343">
        <v>-9999</v>
      </c>
    </row>
    <row r="5655" spans="1:6" x14ac:dyDescent="0.25">
      <c r="A5655" s="343" t="s">
        <v>1662</v>
      </c>
      <c r="B5655" s="343" t="s">
        <v>1024</v>
      </c>
      <c r="C5655" s="399" t="s">
        <v>911</v>
      </c>
      <c r="D5655" s="343" t="s">
        <v>1835</v>
      </c>
      <c r="E5655" s="422">
        <v>39142</v>
      </c>
      <c r="F5655" s="343">
        <v>-9999</v>
      </c>
    </row>
    <row r="5656" spans="1:6" x14ac:dyDescent="0.25">
      <c r="A5656" s="343" t="s">
        <v>1662</v>
      </c>
      <c r="B5656" s="343" t="s">
        <v>1024</v>
      </c>
      <c r="C5656" s="399" t="s">
        <v>911</v>
      </c>
      <c r="D5656" s="343" t="s">
        <v>1835</v>
      </c>
      <c r="E5656" s="422">
        <v>39173</v>
      </c>
      <c r="F5656" s="343">
        <v>-9999</v>
      </c>
    </row>
    <row r="5657" spans="1:6" x14ac:dyDescent="0.25">
      <c r="A5657" s="343" t="s">
        <v>1662</v>
      </c>
      <c r="B5657" s="343" t="s">
        <v>1024</v>
      </c>
      <c r="C5657" s="399" t="s">
        <v>911</v>
      </c>
      <c r="D5657" s="343" t="s">
        <v>1835</v>
      </c>
      <c r="E5657" s="422">
        <v>39203</v>
      </c>
      <c r="F5657" s="343">
        <v>-9999</v>
      </c>
    </row>
    <row r="5658" spans="1:6" x14ac:dyDescent="0.25">
      <c r="A5658" s="343" t="s">
        <v>1662</v>
      </c>
      <c r="B5658" s="343" t="s">
        <v>1024</v>
      </c>
      <c r="C5658" s="399" t="s">
        <v>911</v>
      </c>
      <c r="D5658" s="343" t="s">
        <v>1835</v>
      </c>
      <c r="E5658" s="422">
        <v>39234</v>
      </c>
      <c r="F5658" s="343">
        <v>-9999</v>
      </c>
    </row>
    <row r="5659" spans="1:6" x14ac:dyDescent="0.25">
      <c r="A5659" s="343" t="s">
        <v>1662</v>
      </c>
      <c r="B5659" s="343" t="s">
        <v>1024</v>
      </c>
      <c r="C5659" s="399" t="s">
        <v>911</v>
      </c>
      <c r="D5659" s="343" t="s">
        <v>1835</v>
      </c>
      <c r="E5659" s="422">
        <v>39264</v>
      </c>
      <c r="F5659" s="343">
        <v>-9999</v>
      </c>
    </row>
    <row r="5660" spans="1:6" x14ac:dyDescent="0.25">
      <c r="A5660" s="343" t="s">
        <v>1662</v>
      </c>
      <c r="B5660" s="343" t="s">
        <v>1024</v>
      </c>
      <c r="C5660" s="399" t="s">
        <v>911</v>
      </c>
      <c r="D5660" s="343" t="s">
        <v>1835</v>
      </c>
      <c r="E5660" s="422">
        <v>39295</v>
      </c>
      <c r="F5660" s="343">
        <v>-9999</v>
      </c>
    </row>
    <row r="5661" spans="1:6" x14ac:dyDescent="0.25">
      <c r="A5661" s="343" t="s">
        <v>1662</v>
      </c>
      <c r="B5661" s="343" t="s">
        <v>1024</v>
      </c>
      <c r="C5661" s="399" t="s">
        <v>911</v>
      </c>
      <c r="D5661" s="343" t="s">
        <v>1835</v>
      </c>
      <c r="E5661" s="422">
        <v>39326</v>
      </c>
      <c r="F5661" s="343">
        <v>-9999</v>
      </c>
    </row>
    <row r="5662" spans="1:6" x14ac:dyDescent="0.25">
      <c r="A5662" s="343" t="s">
        <v>1662</v>
      </c>
      <c r="B5662" s="343" t="s">
        <v>1025</v>
      </c>
      <c r="C5662" s="399" t="s">
        <v>911</v>
      </c>
      <c r="D5662" s="343" t="s">
        <v>1835</v>
      </c>
      <c r="E5662" s="422">
        <v>23651</v>
      </c>
      <c r="F5662" s="343">
        <v>-9999</v>
      </c>
    </row>
    <row r="5663" spans="1:6" x14ac:dyDescent="0.25">
      <c r="A5663" s="343" t="s">
        <v>1662</v>
      </c>
      <c r="B5663" s="343" t="s">
        <v>1025</v>
      </c>
      <c r="C5663" s="399" t="s">
        <v>911</v>
      </c>
      <c r="D5663" s="343" t="s">
        <v>1835</v>
      </c>
      <c r="E5663" s="422">
        <v>23682</v>
      </c>
      <c r="F5663" s="343">
        <v>-9999</v>
      </c>
    </row>
    <row r="5664" spans="1:6" x14ac:dyDescent="0.25">
      <c r="A5664" s="343" t="s">
        <v>1662</v>
      </c>
      <c r="B5664" s="343" t="s">
        <v>1025</v>
      </c>
      <c r="C5664" s="399" t="s">
        <v>911</v>
      </c>
      <c r="D5664" s="343" t="s">
        <v>1835</v>
      </c>
      <c r="E5664" s="422">
        <v>23712</v>
      </c>
      <c r="F5664" s="343">
        <v>-9999</v>
      </c>
    </row>
    <row r="5665" spans="1:6" x14ac:dyDescent="0.25">
      <c r="A5665" s="343" t="s">
        <v>1662</v>
      </c>
      <c r="B5665" s="343" t="s">
        <v>1025</v>
      </c>
      <c r="C5665" s="399" t="s">
        <v>911</v>
      </c>
      <c r="D5665" s="343" t="s">
        <v>1835</v>
      </c>
      <c r="E5665" s="422">
        <v>23743</v>
      </c>
      <c r="F5665" s="343">
        <v>-9999</v>
      </c>
    </row>
    <row r="5666" spans="1:6" x14ac:dyDescent="0.25">
      <c r="A5666" s="343" t="s">
        <v>1662</v>
      </c>
      <c r="B5666" s="343" t="s">
        <v>1025</v>
      </c>
      <c r="C5666" s="399" t="s">
        <v>911</v>
      </c>
      <c r="D5666" s="343" t="s">
        <v>1835</v>
      </c>
      <c r="E5666" s="422">
        <v>23774</v>
      </c>
      <c r="F5666" s="343">
        <v>-9999</v>
      </c>
    </row>
    <row r="5667" spans="1:6" x14ac:dyDescent="0.25">
      <c r="A5667" s="343" t="s">
        <v>1662</v>
      </c>
      <c r="B5667" s="343" t="s">
        <v>1025</v>
      </c>
      <c r="C5667" s="399" t="s">
        <v>911</v>
      </c>
      <c r="D5667" s="343" t="s">
        <v>1835</v>
      </c>
      <c r="E5667" s="422">
        <v>23802</v>
      </c>
      <c r="F5667" s="343">
        <v>-9999</v>
      </c>
    </row>
    <row r="5668" spans="1:6" x14ac:dyDescent="0.25">
      <c r="A5668" s="343" t="s">
        <v>1662</v>
      </c>
      <c r="B5668" s="343" t="s">
        <v>1025</v>
      </c>
      <c r="C5668" s="399" t="s">
        <v>911</v>
      </c>
      <c r="D5668" s="343" t="s">
        <v>1835</v>
      </c>
      <c r="E5668" s="422">
        <v>23833</v>
      </c>
      <c r="F5668" s="343">
        <v>-9999</v>
      </c>
    </row>
    <row r="5669" spans="1:6" x14ac:dyDescent="0.25">
      <c r="A5669" s="343" t="s">
        <v>1662</v>
      </c>
      <c r="B5669" s="343" t="s">
        <v>1025</v>
      </c>
      <c r="C5669" s="399" t="s">
        <v>911</v>
      </c>
      <c r="D5669" s="343" t="s">
        <v>1835</v>
      </c>
      <c r="E5669" s="422">
        <v>23863</v>
      </c>
      <c r="F5669" s="343">
        <v>-9999</v>
      </c>
    </row>
    <row r="5670" spans="1:6" x14ac:dyDescent="0.25">
      <c r="A5670" s="343" t="s">
        <v>1662</v>
      </c>
      <c r="B5670" s="343" t="s">
        <v>1025</v>
      </c>
      <c r="C5670" s="399" t="s">
        <v>911</v>
      </c>
      <c r="D5670" s="343" t="s">
        <v>1835</v>
      </c>
      <c r="E5670" s="422">
        <v>23894</v>
      </c>
      <c r="F5670" s="343">
        <v>-9999</v>
      </c>
    </row>
    <row r="5671" spans="1:6" x14ac:dyDescent="0.25">
      <c r="A5671" s="343" t="s">
        <v>1662</v>
      </c>
      <c r="B5671" s="343" t="s">
        <v>1025</v>
      </c>
      <c r="C5671" s="399" t="s">
        <v>911</v>
      </c>
      <c r="D5671" s="343" t="s">
        <v>1835</v>
      </c>
      <c r="E5671" s="422">
        <v>23924</v>
      </c>
      <c r="F5671" s="343">
        <v>-9999</v>
      </c>
    </row>
    <row r="5672" spans="1:6" x14ac:dyDescent="0.25">
      <c r="A5672" s="343" t="s">
        <v>1662</v>
      </c>
      <c r="B5672" s="343" t="s">
        <v>1025</v>
      </c>
      <c r="C5672" s="399" t="s">
        <v>911</v>
      </c>
      <c r="D5672" s="343" t="s">
        <v>1835</v>
      </c>
      <c r="E5672" s="422">
        <v>23955</v>
      </c>
      <c r="F5672" s="343">
        <v>-9999</v>
      </c>
    </row>
    <row r="5673" spans="1:6" x14ac:dyDescent="0.25">
      <c r="A5673" s="343" t="s">
        <v>1662</v>
      </c>
      <c r="B5673" s="343" t="s">
        <v>1025</v>
      </c>
      <c r="C5673" s="399" t="s">
        <v>911</v>
      </c>
      <c r="D5673" s="343" t="s">
        <v>1835</v>
      </c>
      <c r="E5673" s="422">
        <v>23986</v>
      </c>
      <c r="F5673" s="343">
        <v>-9999</v>
      </c>
    </row>
    <row r="5674" spans="1:6" x14ac:dyDescent="0.25">
      <c r="A5674" s="343" t="s">
        <v>1662</v>
      </c>
      <c r="B5674" s="343" t="s">
        <v>1025</v>
      </c>
      <c r="C5674" s="399" t="s">
        <v>911</v>
      </c>
      <c r="D5674" s="343" t="s">
        <v>1835</v>
      </c>
      <c r="E5674" s="422">
        <v>24016</v>
      </c>
      <c r="F5674" s="343">
        <v>-9999</v>
      </c>
    </row>
    <row r="5675" spans="1:6" x14ac:dyDescent="0.25">
      <c r="A5675" s="343" t="s">
        <v>1662</v>
      </c>
      <c r="B5675" s="343" t="s">
        <v>1025</v>
      </c>
      <c r="C5675" s="399" t="s">
        <v>911</v>
      </c>
      <c r="D5675" s="343" t="s">
        <v>1835</v>
      </c>
      <c r="E5675" s="422">
        <v>24047</v>
      </c>
      <c r="F5675" s="343">
        <v>-9999</v>
      </c>
    </row>
    <row r="5676" spans="1:6" x14ac:dyDescent="0.25">
      <c r="A5676" s="343" t="s">
        <v>1662</v>
      </c>
      <c r="B5676" s="343" t="s">
        <v>1025</v>
      </c>
      <c r="C5676" s="399" t="s">
        <v>911</v>
      </c>
      <c r="D5676" s="343" t="s">
        <v>1835</v>
      </c>
      <c r="E5676" s="422">
        <v>24077</v>
      </c>
      <c r="F5676" s="343">
        <v>-9999</v>
      </c>
    </row>
    <row r="5677" spans="1:6" x14ac:dyDescent="0.25">
      <c r="A5677" s="343" t="s">
        <v>1662</v>
      </c>
      <c r="B5677" s="343" t="s">
        <v>1025</v>
      </c>
      <c r="C5677" s="399" t="s">
        <v>911</v>
      </c>
      <c r="D5677" s="343" t="s">
        <v>1835</v>
      </c>
      <c r="E5677" s="422">
        <v>24108</v>
      </c>
      <c r="F5677" s="343">
        <v>-9999</v>
      </c>
    </row>
    <row r="5678" spans="1:6" x14ac:dyDescent="0.25">
      <c r="A5678" s="343" t="s">
        <v>1662</v>
      </c>
      <c r="B5678" s="343" t="s">
        <v>1025</v>
      </c>
      <c r="C5678" s="399" t="s">
        <v>911</v>
      </c>
      <c r="D5678" s="343" t="s">
        <v>1835</v>
      </c>
      <c r="E5678" s="422">
        <v>24139</v>
      </c>
      <c r="F5678" s="343">
        <v>-9999</v>
      </c>
    </row>
    <row r="5679" spans="1:6" x14ac:dyDescent="0.25">
      <c r="A5679" s="343" t="s">
        <v>1662</v>
      </c>
      <c r="B5679" s="343" t="s">
        <v>1025</v>
      </c>
      <c r="C5679" s="399" t="s">
        <v>911</v>
      </c>
      <c r="D5679" s="343" t="s">
        <v>1835</v>
      </c>
      <c r="E5679" s="422">
        <v>24167</v>
      </c>
      <c r="F5679" s="343">
        <v>-9999</v>
      </c>
    </row>
    <row r="5680" spans="1:6" x14ac:dyDescent="0.25">
      <c r="A5680" s="343" t="s">
        <v>1662</v>
      </c>
      <c r="B5680" s="343" t="s">
        <v>1025</v>
      </c>
      <c r="C5680" s="399" t="s">
        <v>911</v>
      </c>
      <c r="D5680" s="343" t="s">
        <v>1835</v>
      </c>
      <c r="E5680" s="422">
        <v>24198</v>
      </c>
      <c r="F5680" s="343">
        <v>-9999</v>
      </c>
    </row>
    <row r="5681" spans="1:6" x14ac:dyDescent="0.25">
      <c r="A5681" s="343" t="s">
        <v>1662</v>
      </c>
      <c r="B5681" s="343" t="s">
        <v>1025</v>
      </c>
      <c r="C5681" s="399" t="s">
        <v>911</v>
      </c>
      <c r="D5681" s="343" t="s">
        <v>1835</v>
      </c>
      <c r="E5681" s="422">
        <v>24228</v>
      </c>
      <c r="F5681" s="343">
        <v>-9999</v>
      </c>
    </row>
    <row r="5682" spans="1:6" x14ac:dyDescent="0.25">
      <c r="A5682" s="343" t="s">
        <v>1662</v>
      </c>
      <c r="B5682" s="343" t="s">
        <v>1025</v>
      </c>
      <c r="C5682" s="399" t="s">
        <v>911</v>
      </c>
      <c r="D5682" s="343" t="s">
        <v>1835</v>
      </c>
      <c r="E5682" s="422">
        <v>24259</v>
      </c>
      <c r="F5682" s="343">
        <v>-9999</v>
      </c>
    </row>
    <row r="5683" spans="1:6" x14ac:dyDescent="0.25">
      <c r="A5683" s="343" t="s">
        <v>1662</v>
      </c>
      <c r="B5683" s="343" t="s">
        <v>1025</v>
      </c>
      <c r="C5683" s="399" t="s">
        <v>911</v>
      </c>
      <c r="D5683" s="343" t="s">
        <v>1835</v>
      </c>
      <c r="E5683" s="422">
        <v>24289</v>
      </c>
      <c r="F5683" s="343">
        <v>-9999</v>
      </c>
    </row>
    <row r="5684" spans="1:6" x14ac:dyDescent="0.25">
      <c r="A5684" s="343" t="s">
        <v>1662</v>
      </c>
      <c r="B5684" s="343" t="s">
        <v>1025</v>
      </c>
      <c r="C5684" s="399" t="s">
        <v>911</v>
      </c>
      <c r="D5684" s="343" t="s">
        <v>1835</v>
      </c>
      <c r="E5684" s="422">
        <v>24320</v>
      </c>
      <c r="F5684" s="343">
        <v>-9999</v>
      </c>
    </row>
    <row r="5685" spans="1:6" x14ac:dyDescent="0.25">
      <c r="A5685" s="343" t="s">
        <v>1662</v>
      </c>
      <c r="B5685" s="343" t="s">
        <v>1025</v>
      </c>
      <c r="C5685" s="399" t="s">
        <v>911</v>
      </c>
      <c r="D5685" s="343" t="s">
        <v>1835</v>
      </c>
      <c r="E5685" s="422">
        <v>24351</v>
      </c>
      <c r="F5685" s="343">
        <v>-9999</v>
      </c>
    </row>
    <row r="5686" spans="1:6" x14ac:dyDescent="0.25">
      <c r="A5686" s="343" t="s">
        <v>1662</v>
      </c>
      <c r="B5686" s="343" t="s">
        <v>1025</v>
      </c>
      <c r="C5686" s="399" t="s">
        <v>911</v>
      </c>
      <c r="D5686" s="343" t="s">
        <v>1835</v>
      </c>
      <c r="E5686" s="422">
        <v>24381</v>
      </c>
      <c r="F5686" s="343">
        <v>-9999</v>
      </c>
    </row>
    <row r="5687" spans="1:6" x14ac:dyDescent="0.25">
      <c r="A5687" s="343" t="s">
        <v>1662</v>
      </c>
      <c r="B5687" s="343" t="s">
        <v>1025</v>
      </c>
      <c r="C5687" s="399" t="s">
        <v>911</v>
      </c>
      <c r="D5687" s="343" t="s">
        <v>1835</v>
      </c>
      <c r="E5687" s="422">
        <v>24412</v>
      </c>
      <c r="F5687" s="343">
        <v>-9999</v>
      </c>
    </row>
    <row r="5688" spans="1:6" x14ac:dyDescent="0.25">
      <c r="A5688" s="343" t="s">
        <v>1662</v>
      </c>
      <c r="B5688" s="343" t="s">
        <v>1025</v>
      </c>
      <c r="C5688" s="399" t="s">
        <v>911</v>
      </c>
      <c r="D5688" s="343" t="s">
        <v>1835</v>
      </c>
      <c r="E5688" s="422">
        <v>24442</v>
      </c>
      <c r="F5688" s="343">
        <v>-9999</v>
      </c>
    </row>
    <row r="5689" spans="1:6" x14ac:dyDescent="0.25">
      <c r="A5689" s="343" t="s">
        <v>1662</v>
      </c>
      <c r="B5689" s="343" t="s">
        <v>1025</v>
      </c>
      <c r="C5689" s="399" t="s">
        <v>911</v>
      </c>
      <c r="D5689" s="343" t="s">
        <v>1835</v>
      </c>
      <c r="E5689" s="422">
        <v>24473</v>
      </c>
      <c r="F5689" s="343">
        <v>-9999</v>
      </c>
    </row>
    <row r="5690" spans="1:6" x14ac:dyDescent="0.25">
      <c r="A5690" s="343" t="s">
        <v>1662</v>
      </c>
      <c r="B5690" s="343" t="s">
        <v>1025</v>
      </c>
      <c r="C5690" s="399" t="s">
        <v>911</v>
      </c>
      <c r="D5690" s="343" t="s">
        <v>1835</v>
      </c>
      <c r="E5690" s="422">
        <v>24504</v>
      </c>
      <c r="F5690" s="343">
        <v>-9999</v>
      </c>
    </row>
    <row r="5691" spans="1:6" x14ac:dyDescent="0.25">
      <c r="A5691" s="343" t="s">
        <v>1662</v>
      </c>
      <c r="B5691" s="343" t="s">
        <v>1025</v>
      </c>
      <c r="C5691" s="399" t="s">
        <v>911</v>
      </c>
      <c r="D5691" s="343" t="s">
        <v>1835</v>
      </c>
      <c r="E5691" s="422">
        <v>24532</v>
      </c>
      <c r="F5691" s="343">
        <v>-9999</v>
      </c>
    </row>
    <row r="5692" spans="1:6" x14ac:dyDescent="0.25">
      <c r="A5692" s="343" t="s">
        <v>1662</v>
      </c>
      <c r="B5692" s="343" t="s">
        <v>1025</v>
      </c>
      <c r="C5692" s="399" t="s">
        <v>911</v>
      </c>
      <c r="D5692" s="343" t="s">
        <v>1835</v>
      </c>
      <c r="E5692" s="422">
        <v>24563</v>
      </c>
      <c r="F5692" s="343">
        <v>-9999</v>
      </c>
    </row>
    <row r="5693" spans="1:6" x14ac:dyDescent="0.25">
      <c r="A5693" s="343" t="s">
        <v>1662</v>
      </c>
      <c r="B5693" s="343" t="s">
        <v>1025</v>
      </c>
      <c r="C5693" s="399" t="s">
        <v>911</v>
      </c>
      <c r="D5693" s="343" t="s">
        <v>1835</v>
      </c>
      <c r="E5693" s="422">
        <v>24593</v>
      </c>
      <c r="F5693" s="343">
        <v>-9999</v>
      </c>
    </row>
    <row r="5694" spans="1:6" x14ac:dyDescent="0.25">
      <c r="A5694" s="343" t="s">
        <v>1662</v>
      </c>
      <c r="B5694" s="343" t="s">
        <v>1025</v>
      </c>
      <c r="C5694" s="399" t="s">
        <v>911</v>
      </c>
      <c r="D5694" s="343" t="s">
        <v>1835</v>
      </c>
      <c r="E5694" s="422">
        <v>24624</v>
      </c>
      <c r="F5694" s="343">
        <v>-9999</v>
      </c>
    </row>
    <row r="5695" spans="1:6" x14ac:dyDescent="0.25">
      <c r="A5695" s="343" t="s">
        <v>1662</v>
      </c>
      <c r="B5695" s="343" t="s">
        <v>1025</v>
      </c>
      <c r="C5695" s="399" t="s">
        <v>911</v>
      </c>
      <c r="D5695" s="343" t="s">
        <v>1835</v>
      </c>
      <c r="E5695" s="422">
        <v>24654</v>
      </c>
      <c r="F5695" s="343">
        <v>-9999</v>
      </c>
    </row>
    <row r="5696" spans="1:6" x14ac:dyDescent="0.25">
      <c r="A5696" s="343" t="s">
        <v>1662</v>
      </c>
      <c r="B5696" s="343" t="s">
        <v>1025</v>
      </c>
      <c r="C5696" s="399" t="s">
        <v>911</v>
      </c>
      <c r="D5696" s="343" t="s">
        <v>1835</v>
      </c>
      <c r="E5696" s="422">
        <v>24685</v>
      </c>
      <c r="F5696" s="343">
        <v>-9999</v>
      </c>
    </row>
    <row r="5697" spans="1:6" x14ac:dyDescent="0.25">
      <c r="A5697" s="343" t="s">
        <v>1662</v>
      </c>
      <c r="B5697" s="343" t="s">
        <v>1025</v>
      </c>
      <c r="C5697" s="399" t="s">
        <v>911</v>
      </c>
      <c r="D5697" s="343" t="s">
        <v>1835</v>
      </c>
      <c r="E5697" s="422">
        <v>24716</v>
      </c>
      <c r="F5697" s="343">
        <v>-9999</v>
      </c>
    </row>
    <row r="5698" spans="1:6" x14ac:dyDescent="0.25">
      <c r="A5698" s="343" t="s">
        <v>1662</v>
      </c>
      <c r="B5698" s="343" t="s">
        <v>1025</v>
      </c>
      <c r="C5698" s="399" t="s">
        <v>911</v>
      </c>
      <c r="D5698" s="343" t="s">
        <v>1835</v>
      </c>
      <c r="E5698" s="422">
        <v>24746</v>
      </c>
      <c r="F5698" s="343">
        <v>-9999</v>
      </c>
    </row>
    <row r="5699" spans="1:6" x14ac:dyDescent="0.25">
      <c r="A5699" s="343" t="s">
        <v>1662</v>
      </c>
      <c r="B5699" s="343" t="s">
        <v>1025</v>
      </c>
      <c r="C5699" s="399" t="s">
        <v>911</v>
      </c>
      <c r="D5699" s="343" t="s">
        <v>1835</v>
      </c>
      <c r="E5699" s="422">
        <v>24777</v>
      </c>
      <c r="F5699" s="343">
        <v>-9999</v>
      </c>
    </row>
    <row r="5700" spans="1:6" x14ac:dyDescent="0.25">
      <c r="A5700" s="343" t="s">
        <v>1662</v>
      </c>
      <c r="B5700" s="343" t="s">
        <v>1025</v>
      </c>
      <c r="C5700" s="399" t="s">
        <v>911</v>
      </c>
      <c r="D5700" s="343" t="s">
        <v>1835</v>
      </c>
      <c r="E5700" s="422">
        <v>24807</v>
      </c>
      <c r="F5700" s="343">
        <v>-9999</v>
      </c>
    </row>
    <row r="5701" spans="1:6" x14ac:dyDescent="0.25">
      <c r="A5701" s="343" t="s">
        <v>1662</v>
      </c>
      <c r="B5701" s="343" t="s">
        <v>1025</v>
      </c>
      <c r="C5701" s="399" t="s">
        <v>911</v>
      </c>
      <c r="D5701" s="343" t="s">
        <v>1835</v>
      </c>
      <c r="E5701" s="422">
        <v>24838</v>
      </c>
      <c r="F5701" s="343">
        <v>-9999</v>
      </c>
    </row>
    <row r="5702" spans="1:6" x14ac:dyDescent="0.25">
      <c r="A5702" s="343" t="s">
        <v>1662</v>
      </c>
      <c r="B5702" s="343" t="s">
        <v>1025</v>
      </c>
      <c r="C5702" s="399" t="s">
        <v>911</v>
      </c>
      <c r="D5702" s="343" t="s">
        <v>1835</v>
      </c>
      <c r="E5702" s="422">
        <v>24869</v>
      </c>
      <c r="F5702" s="343">
        <v>-9999</v>
      </c>
    </row>
    <row r="5703" spans="1:6" x14ac:dyDescent="0.25">
      <c r="A5703" s="343" t="s">
        <v>1662</v>
      </c>
      <c r="B5703" s="343" t="s">
        <v>1025</v>
      </c>
      <c r="C5703" s="399" t="s">
        <v>911</v>
      </c>
      <c r="D5703" s="343" t="s">
        <v>1835</v>
      </c>
      <c r="E5703" s="422">
        <v>24898</v>
      </c>
      <c r="F5703" s="343">
        <v>-9999</v>
      </c>
    </row>
    <row r="5704" spans="1:6" x14ac:dyDescent="0.25">
      <c r="A5704" s="343" t="s">
        <v>1662</v>
      </c>
      <c r="B5704" s="343" t="s">
        <v>1025</v>
      </c>
      <c r="C5704" s="399" t="s">
        <v>911</v>
      </c>
      <c r="D5704" s="343" t="s">
        <v>1835</v>
      </c>
      <c r="E5704" s="422">
        <v>24929</v>
      </c>
      <c r="F5704" s="343">
        <v>-9999</v>
      </c>
    </row>
    <row r="5705" spans="1:6" x14ac:dyDescent="0.25">
      <c r="A5705" s="343" t="s">
        <v>1662</v>
      </c>
      <c r="B5705" s="343" t="s">
        <v>1025</v>
      </c>
      <c r="C5705" s="399" t="s">
        <v>911</v>
      </c>
      <c r="D5705" s="343" t="s">
        <v>1835</v>
      </c>
      <c r="E5705" s="422">
        <v>24959</v>
      </c>
      <c r="F5705" s="343">
        <v>-9999</v>
      </c>
    </row>
    <row r="5706" spans="1:6" x14ac:dyDescent="0.25">
      <c r="A5706" s="343" t="s">
        <v>1662</v>
      </c>
      <c r="B5706" s="343" t="s">
        <v>1025</v>
      </c>
      <c r="C5706" s="399" t="s">
        <v>911</v>
      </c>
      <c r="D5706" s="343" t="s">
        <v>1835</v>
      </c>
      <c r="E5706" s="422">
        <v>24990</v>
      </c>
      <c r="F5706" s="343">
        <v>-9999</v>
      </c>
    </row>
    <row r="5707" spans="1:6" x14ac:dyDescent="0.25">
      <c r="A5707" s="343" t="s">
        <v>1662</v>
      </c>
      <c r="B5707" s="343" t="s">
        <v>1025</v>
      </c>
      <c r="C5707" s="399" t="s">
        <v>911</v>
      </c>
      <c r="D5707" s="343" t="s">
        <v>1835</v>
      </c>
      <c r="E5707" s="422">
        <v>25020</v>
      </c>
      <c r="F5707" s="343">
        <v>-9999</v>
      </c>
    </row>
    <row r="5708" spans="1:6" x14ac:dyDescent="0.25">
      <c r="A5708" s="343" t="s">
        <v>1662</v>
      </c>
      <c r="B5708" s="343" t="s">
        <v>1025</v>
      </c>
      <c r="C5708" s="399" t="s">
        <v>911</v>
      </c>
      <c r="D5708" s="343" t="s">
        <v>1835</v>
      </c>
      <c r="E5708" s="422">
        <v>25051</v>
      </c>
      <c r="F5708" s="343">
        <v>-9999</v>
      </c>
    </row>
    <row r="5709" spans="1:6" x14ac:dyDescent="0.25">
      <c r="A5709" s="343" t="s">
        <v>1662</v>
      </c>
      <c r="B5709" s="343" t="s">
        <v>1025</v>
      </c>
      <c r="C5709" s="399" t="s">
        <v>911</v>
      </c>
      <c r="D5709" s="343" t="s">
        <v>1835</v>
      </c>
      <c r="E5709" s="422">
        <v>25082</v>
      </c>
      <c r="F5709" s="343">
        <v>-9999</v>
      </c>
    </row>
    <row r="5710" spans="1:6" x14ac:dyDescent="0.25">
      <c r="A5710" s="343" t="s">
        <v>1662</v>
      </c>
      <c r="B5710" s="343" t="s">
        <v>1025</v>
      </c>
      <c r="C5710" s="399" t="s">
        <v>911</v>
      </c>
      <c r="D5710" s="343" t="s">
        <v>1835</v>
      </c>
      <c r="E5710" s="422">
        <v>25112</v>
      </c>
      <c r="F5710" s="343">
        <v>-9999</v>
      </c>
    </row>
    <row r="5711" spans="1:6" x14ac:dyDescent="0.25">
      <c r="A5711" s="343" t="s">
        <v>1662</v>
      </c>
      <c r="B5711" s="343" t="s">
        <v>1025</v>
      </c>
      <c r="C5711" s="399" t="s">
        <v>911</v>
      </c>
      <c r="D5711" s="343" t="s">
        <v>1835</v>
      </c>
      <c r="E5711" s="422">
        <v>25143</v>
      </c>
      <c r="F5711" s="343">
        <v>-9999</v>
      </c>
    </row>
    <row r="5712" spans="1:6" x14ac:dyDescent="0.25">
      <c r="A5712" s="343" t="s">
        <v>1662</v>
      </c>
      <c r="B5712" s="343" t="s">
        <v>1025</v>
      </c>
      <c r="C5712" s="399" t="s">
        <v>911</v>
      </c>
      <c r="D5712" s="343" t="s">
        <v>1835</v>
      </c>
      <c r="E5712" s="422">
        <v>25173</v>
      </c>
      <c r="F5712" s="343">
        <v>-9999</v>
      </c>
    </row>
    <row r="5713" spans="1:6" x14ac:dyDescent="0.25">
      <c r="A5713" s="343" t="s">
        <v>1662</v>
      </c>
      <c r="B5713" s="343" t="s">
        <v>1025</v>
      </c>
      <c r="C5713" s="399" t="s">
        <v>911</v>
      </c>
      <c r="D5713" s="343" t="s">
        <v>1835</v>
      </c>
      <c r="E5713" s="422">
        <v>25204</v>
      </c>
      <c r="F5713" s="343">
        <v>-9999</v>
      </c>
    </row>
    <row r="5714" spans="1:6" x14ac:dyDescent="0.25">
      <c r="A5714" s="343" t="s">
        <v>1662</v>
      </c>
      <c r="B5714" s="343" t="s">
        <v>1025</v>
      </c>
      <c r="C5714" s="399" t="s">
        <v>911</v>
      </c>
      <c r="D5714" s="343" t="s">
        <v>1835</v>
      </c>
      <c r="E5714" s="422">
        <v>25235</v>
      </c>
      <c r="F5714" s="343">
        <v>-9999</v>
      </c>
    </row>
    <row r="5715" spans="1:6" x14ac:dyDescent="0.25">
      <c r="A5715" s="343" t="s">
        <v>1662</v>
      </c>
      <c r="B5715" s="343" t="s">
        <v>1025</v>
      </c>
      <c r="C5715" s="399" t="s">
        <v>911</v>
      </c>
      <c r="D5715" s="343" t="s">
        <v>1835</v>
      </c>
      <c r="E5715" s="422">
        <v>25263</v>
      </c>
      <c r="F5715" s="343">
        <v>-9999</v>
      </c>
    </row>
    <row r="5716" spans="1:6" x14ac:dyDescent="0.25">
      <c r="A5716" s="343" t="s">
        <v>1662</v>
      </c>
      <c r="B5716" s="343" t="s">
        <v>1025</v>
      </c>
      <c r="C5716" s="399" t="s">
        <v>911</v>
      </c>
      <c r="D5716" s="343" t="s">
        <v>1835</v>
      </c>
      <c r="E5716" s="422">
        <v>25294</v>
      </c>
      <c r="F5716" s="343">
        <v>-9999</v>
      </c>
    </row>
    <row r="5717" spans="1:6" x14ac:dyDescent="0.25">
      <c r="A5717" s="343" t="s">
        <v>1662</v>
      </c>
      <c r="B5717" s="343" t="s">
        <v>1025</v>
      </c>
      <c r="C5717" s="399" t="s">
        <v>911</v>
      </c>
      <c r="D5717" s="343" t="s">
        <v>1835</v>
      </c>
      <c r="E5717" s="422">
        <v>25324</v>
      </c>
      <c r="F5717" s="343">
        <v>-9999</v>
      </c>
    </row>
    <row r="5718" spans="1:6" x14ac:dyDescent="0.25">
      <c r="A5718" s="343" t="s">
        <v>1662</v>
      </c>
      <c r="B5718" s="343" t="s">
        <v>1025</v>
      </c>
      <c r="C5718" s="399" t="s">
        <v>911</v>
      </c>
      <c r="D5718" s="343" t="s">
        <v>1835</v>
      </c>
      <c r="E5718" s="422">
        <v>25355</v>
      </c>
      <c r="F5718" s="343">
        <v>-9999</v>
      </c>
    </row>
    <row r="5719" spans="1:6" x14ac:dyDescent="0.25">
      <c r="A5719" s="343" t="s">
        <v>1662</v>
      </c>
      <c r="B5719" s="343" t="s">
        <v>1025</v>
      </c>
      <c r="C5719" s="399" t="s">
        <v>911</v>
      </c>
      <c r="D5719" s="343" t="s">
        <v>1835</v>
      </c>
      <c r="E5719" s="422">
        <v>25385</v>
      </c>
      <c r="F5719" s="343">
        <v>-9999</v>
      </c>
    </row>
    <row r="5720" spans="1:6" x14ac:dyDescent="0.25">
      <c r="A5720" s="343" t="s">
        <v>1662</v>
      </c>
      <c r="B5720" s="343" t="s">
        <v>1025</v>
      </c>
      <c r="C5720" s="399" t="s">
        <v>911</v>
      </c>
      <c r="D5720" s="343" t="s">
        <v>1835</v>
      </c>
      <c r="E5720" s="422">
        <v>25416</v>
      </c>
      <c r="F5720" s="343">
        <v>-9999</v>
      </c>
    </row>
    <row r="5721" spans="1:6" x14ac:dyDescent="0.25">
      <c r="A5721" s="343" t="s">
        <v>1662</v>
      </c>
      <c r="B5721" s="343" t="s">
        <v>1025</v>
      </c>
      <c r="C5721" s="399" t="s">
        <v>911</v>
      </c>
      <c r="D5721" s="343" t="s">
        <v>1835</v>
      </c>
      <c r="E5721" s="422">
        <v>25447</v>
      </c>
      <c r="F5721" s="343">
        <v>-9999</v>
      </c>
    </row>
    <row r="5722" spans="1:6" x14ac:dyDescent="0.25">
      <c r="A5722" s="343" t="s">
        <v>1662</v>
      </c>
      <c r="B5722" s="343" t="s">
        <v>1025</v>
      </c>
      <c r="C5722" s="399" t="s">
        <v>911</v>
      </c>
      <c r="D5722" s="343" t="s">
        <v>1835</v>
      </c>
      <c r="E5722" s="422">
        <v>25477</v>
      </c>
      <c r="F5722" s="343">
        <v>-9999</v>
      </c>
    </row>
    <row r="5723" spans="1:6" x14ac:dyDescent="0.25">
      <c r="A5723" s="343" t="s">
        <v>1662</v>
      </c>
      <c r="B5723" s="343" t="s">
        <v>1025</v>
      </c>
      <c r="C5723" s="399" t="s">
        <v>911</v>
      </c>
      <c r="D5723" s="343" t="s">
        <v>1835</v>
      </c>
      <c r="E5723" s="422">
        <v>25508</v>
      </c>
      <c r="F5723" s="343">
        <v>-9999</v>
      </c>
    </row>
    <row r="5724" spans="1:6" x14ac:dyDescent="0.25">
      <c r="A5724" s="343" t="s">
        <v>1662</v>
      </c>
      <c r="B5724" s="343" t="s">
        <v>1025</v>
      </c>
      <c r="C5724" s="399" t="s">
        <v>911</v>
      </c>
      <c r="D5724" s="343" t="s">
        <v>1835</v>
      </c>
      <c r="E5724" s="422">
        <v>25538</v>
      </c>
      <c r="F5724" s="343">
        <v>-9999</v>
      </c>
    </row>
    <row r="5725" spans="1:6" x14ac:dyDescent="0.25">
      <c r="A5725" s="343" t="s">
        <v>1662</v>
      </c>
      <c r="B5725" s="343" t="s">
        <v>1025</v>
      </c>
      <c r="C5725" s="399" t="s">
        <v>911</v>
      </c>
      <c r="D5725" s="343" t="s">
        <v>1835</v>
      </c>
      <c r="E5725" s="422">
        <v>25569</v>
      </c>
      <c r="F5725" s="343">
        <v>-9999</v>
      </c>
    </row>
    <row r="5726" spans="1:6" x14ac:dyDescent="0.25">
      <c r="A5726" s="343" t="s">
        <v>1662</v>
      </c>
      <c r="B5726" s="343" t="s">
        <v>1025</v>
      </c>
      <c r="C5726" s="399" t="s">
        <v>911</v>
      </c>
      <c r="D5726" s="343" t="s">
        <v>1835</v>
      </c>
      <c r="E5726" s="422">
        <v>25600</v>
      </c>
      <c r="F5726" s="343">
        <v>-9999</v>
      </c>
    </row>
    <row r="5727" spans="1:6" x14ac:dyDescent="0.25">
      <c r="A5727" s="343" t="s">
        <v>1662</v>
      </c>
      <c r="B5727" s="343" t="s">
        <v>1025</v>
      </c>
      <c r="C5727" s="399" t="s">
        <v>911</v>
      </c>
      <c r="D5727" s="343" t="s">
        <v>1835</v>
      </c>
      <c r="E5727" s="422">
        <v>25628</v>
      </c>
      <c r="F5727" s="343">
        <v>-9999</v>
      </c>
    </row>
    <row r="5728" spans="1:6" x14ac:dyDescent="0.25">
      <c r="A5728" s="343" t="s">
        <v>1662</v>
      </c>
      <c r="B5728" s="343" t="s">
        <v>1025</v>
      </c>
      <c r="C5728" s="399" t="s">
        <v>911</v>
      </c>
      <c r="D5728" s="343" t="s">
        <v>1835</v>
      </c>
      <c r="E5728" s="422">
        <v>25659</v>
      </c>
      <c r="F5728" s="343">
        <v>-9999</v>
      </c>
    </row>
    <row r="5729" spans="1:6" x14ac:dyDescent="0.25">
      <c r="A5729" s="343" t="s">
        <v>1662</v>
      </c>
      <c r="B5729" s="343" t="s">
        <v>1025</v>
      </c>
      <c r="C5729" s="399" t="s">
        <v>911</v>
      </c>
      <c r="D5729" s="343" t="s">
        <v>1835</v>
      </c>
      <c r="E5729" s="422">
        <v>25689</v>
      </c>
      <c r="F5729" s="343">
        <v>-9999</v>
      </c>
    </row>
    <row r="5730" spans="1:6" x14ac:dyDescent="0.25">
      <c r="A5730" s="343" t="s">
        <v>1662</v>
      </c>
      <c r="B5730" s="343" t="s">
        <v>1025</v>
      </c>
      <c r="C5730" s="399" t="s">
        <v>911</v>
      </c>
      <c r="D5730" s="343" t="s">
        <v>1835</v>
      </c>
      <c r="E5730" s="422">
        <v>25720</v>
      </c>
      <c r="F5730" s="343">
        <v>-9999</v>
      </c>
    </row>
    <row r="5731" spans="1:6" x14ac:dyDescent="0.25">
      <c r="A5731" s="343" t="s">
        <v>1662</v>
      </c>
      <c r="B5731" s="343" t="s">
        <v>1025</v>
      </c>
      <c r="C5731" s="399" t="s">
        <v>911</v>
      </c>
      <c r="D5731" s="343" t="s">
        <v>1835</v>
      </c>
      <c r="E5731" s="422">
        <v>25750</v>
      </c>
      <c r="F5731" s="343">
        <v>-9999</v>
      </c>
    </row>
    <row r="5732" spans="1:6" x14ac:dyDescent="0.25">
      <c r="A5732" s="343" t="s">
        <v>1662</v>
      </c>
      <c r="B5732" s="343" t="s">
        <v>1025</v>
      </c>
      <c r="C5732" s="399" t="s">
        <v>911</v>
      </c>
      <c r="D5732" s="343" t="s">
        <v>1835</v>
      </c>
      <c r="E5732" s="422">
        <v>25781</v>
      </c>
      <c r="F5732" s="343">
        <v>-9999</v>
      </c>
    </row>
    <row r="5733" spans="1:6" x14ac:dyDescent="0.25">
      <c r="A5733" s="343" t="s">
        <v>1662</v>
      </c>
      <c r="B5733" s="343" t="s">
        <v>1025</v>
      </c>
      <c r="C5733" s="399" t="s">
        <v>911</v>
      </c>
      <c r="D5733" s="343" t="s">
        <v>1835</v>
      </c>
      <c r="E5733" s="422">
        <v>25812</v>
      </c>
      <c r="F5733" s="343">
        <v>-9999</v>
      </c>
    </row>
    <row r="5734" spans="1:6" x14ac:dyDescent="0.25">
      <c r="A5734" s="343" t="s">
        <v>1662</v>
      </c>
      <c r="B5734" s="343" t="s">
        <v>1025</v>
      </c>
      <c r="C5734" s="399" t="s">
        <v>911</v>
      </c>
      <c r="D5734" s="343" t="s">
        <v>1835</v>
      </c>
      <c r="E5734" s="422">
        <v>25842</v>
      </c>
      <c r="F5734" s="343">
        <v>631.93548387096803</v>
      </c>
    </row>
    <row r="5735" spans="1:6" x14ac:dyDescent="0.25">
      <c r="A5735" s="343" t="s">
        <v>1662</v>
      </c>
      <c r="B5735" s="343" t="s">
        <v>1025</v>
      </c>
      <c r="C5735" s="399" t="s">
        <v>911</v>
      </c>
      <c r="D5735" s="343" t="s">
        <v>1835</v>
      </c>
      <c r="E5735" s="422">
        <v>25873</v>
      </c>
      <c r="F5735" s="343">
        <v>663.83333333333303</v>
      </c>
    </row>
    <row r="5736" spans="1:6" x14ac:dyDescent="0.25">
      <c r="A5736" s="343" t="s">
        <v>1662</v>
      </c>
      <c r="B5736" s="343" t="s">
        <v>1025</v>
      </c>
      <c r="C5736" s="399" t="s">
        <v>911</v>
      </c>
      <c r="D5736" s="343" t="s">
        <v>1835</v>
      </c>
      <c r="E5736" s="422">
        <v>25903</v>
      </c>
      <c r="F5736" s="343">
        <v>1271.03225806452</v>
      </c>
    </row>
    <row r="5737" spans="1:6" x14ac:dyDescent="0.25">
      <c r="A5737" s="343" t="s">
        <v>1662</v>
      </c>
      <c r="B5737" s="343" t="s">
        <v>1025</v>
      </c>
      <c r="C5737" s="399" t="s">
        <v>911</v>
      </c>
      <c r="D5737" s="343" t="s">
        <v>1835</v>
      </c>
      <c r="E5737" s="422">
        <v>25934</v>
      </c>
      <c r="F5737" s="343">
        <v>1614.83870967742</v>
      </c>
    </row>
    <row r="5738" spans="1:6" x14ac:dyDescent="0.25">
      <c r="A5738" s="343" t="s">
        <v>1662</v>
      </c>
      <c r="B5738" s="343" t="s">
        <v>1025</v>
      </c>
      <c r="C5738" s="399" t="s">
        <v>911</v>
      </c>
      <c r="D5738" s="343" t="s">
        <v>1835</v>
      </c>
      <c r="E5738" s="422">
        <v>25965</v>
      </c>
      <c r="F5738" s="343">
        <v>1646.7857142857099</v>
      </c>
    </row>
    <row r="5739" spans="1:6" x14ac:dyDescent="0.25">
      <c r="A5739" s="343" t="s">
        <v>1662</v>
      </c>
      <c r="B5739" s="343" t="s">
        <v>1025</v>
      </c>
      <c r="C5739" s="399" t="s">
        <v>911</v>
      </c>
      <c r="D5739" s="343" t="s">
        <v>1835</v>
      </c>
      <c r="E5739" s="422">
        <v>25993</v>
      </c>
      <c r="F5739" s="343">
        <v>1857.41935483871</v>
      </c>
    </row>
    <row r="5740" spans="1:6" x14ac:dyDescent="0.25">
      <c r="A5740" s="343" t="s">
        <v>1662</v>
      </c>
      <c r="B5740" s="343" t="s">
        <v>1025</v>
      </c>
      <c r="C5740" s="399" t="s">
        <v>911</v>
      </c>
      <c r="D5740" s="343" t="s">
        <v>1835</v>
      </c>
      <c r="E5740" s="422">
        <v>26024</v>
      </c>
      <c r="F5740" s="343">
        <v>2373.3333333333298</v>
      </c>
    </row>
    <row r="5741" spans="1:6" x14ac:dyDescent="0.25">
      <c r="A5741" s="343" t="s">
        <v>1662</v>
      </c>
      <c r="B5741" s="343" t="s">
        <v>1025</v>
      </c>
      <c r="C5741" s="399" t="s">
        <v>911</v>
      </c>
      <c r="D5741" s="343" t="s">
        <v>1835</v>
      </c>
      <c r="E5741" s="422">
        <v>26054</v>
      </c>
      <c r="F5741" s="343">
        <v>2838.0645161290299</v>
      </c>
    </row>
    <row r="5742" spans="1:6" x14ac:dyDescent="0.25">
      <c r="A5742" s="343" t="s">
        <v>1662</v>
      </c>
      <c r="B5742" s="343" t="s">
        <v>1025</v>
      </c>
      <c r="C5742" s="399" t="s">
        <v>911</v>
      </c>
      <c r="D5742" s="343" t="s">
        <v>1835</v>
      </c>
      <c r="E5742" s="422">
        <v>26085</v>
      </c>
      <c r="F5742" s="343">
        <v>3752.6666666666702</v>
      </c>
    </row>
    <row r="5743" spans="1:6" x14ac:dyDescent="0.25">
      <c r="A5743" s="343" t="s">
        <v>1662</v>
      </c>
      <c r="B5743" s="343" t="s">
        <v>1025</v>
      </c>
      <c r="C5743" s="399" t="s">
        <v>911</v>
      </c>
      <c r="D5743" s="343" t="s">
        <v>1835</v>
      </c>
      <c r="E5743" s="422">
        <v>26115</v>
      </c>
      <c r="F5743" s="343">
        <v>1910</v>
      </c>
    </row>
    <row r="5744" spans="1:6" x14ac:dyDescent="0.25">
      <c r="A5744" s="343" t="s">
        <v>1662</v>
      </c>
      <c r="B5744" s="343" t="s">
        <v>1025</v>
      </c>
      <c r="C5744" s="399" t="s">
        <v>911</v>
      </c>
      <c r="D5744" s="343" t="s">
        <v>1835</v>
      </c>
      <c r="E5744" s="422">
        <v>26146</v>
      </c>
      <c r="F5744" s="343">
        <v>1335.9354838709701</v>
      </c>
    </row>
    <row r="5745" spans="1:6" x14ac:dyDescent="0.25">
      <c r="A5745" s="343" t="s">
        <v>1662</v>
      </c>
      <c r="B5745" s="343" t="s">
        <v>1025</v>
      </c>
      <c r="C5745" s="399" t="s">
        <v>911</v>
      </c>
      <c r="D5745" s="343" t="s">
        <v>1835</v>
      </c>
      <c r="E5745" s="422">
        <v>26177</v>
      </c>
      <c r="F5745" s="343">
        <v>1641.3333333333301</v>
      </c>
    </row>
    <row r="5746" spans="1:6" x14ac:dyDescent="0.25">
      <c r="A5746" s="343" t="s">
        <v>1662</v>
      </c>
      <c r="B5746" s="343" t="s">
        <v>1025</v>
      </c>
      <c r="C5746" s="399" t="s">
        <v>911</v>
      </c>
      <c r="D5746" s="343" t="s">
        <v>1835</v>
      </c>
      <c r="E5746" s="422">
        <v>26207</v>
      </c>
      <c r="F5746" s="343">
        <v>1755.8064516129</v>
      </c>
    </row>
    <row r="5747" spans="1:6" x14ac:dyDescent="0.25">
      <c r="A5747" s="343" t="s">
        <v>1662</v>
      </c>
      <c r="B5747" s="343" t="s">
        <v>1025</v>
      </c>
      <c r="C5747" s="399" t="s">
        <v>911</v>
      </c>
      <c r="D5747" s="343" t="s">
        <v>1835</v>
      </c>
      <c r="E5747" s="422">
        <v>26238</v>
      </c>
      <c r="F5747" s="343">
        <v>1721</v>
      </c>
    </row>
    <row r="5748" spans="1:6" x14ac:dyDescent="0.25">
      <c r="A5748" s="343" t="s">
        <v>1662</v>
      </c>
      <c r="B5748" s="343" t="s">
        <v>1025</v>
      </c>
      <c r="C5748" s="399" t="s">
        <v>911</v>
      </c>
      <c r="D5748" s="343" t="s">
        <v>1835</v>
      </c>
      <c r="E5748" s="422">
        <v>26268</v>
      </c>
      <c r="F5748" s="343">
        <v>1687.0967741935499</v>
      </c>
    </row>
    <row r="5749" spans="1:6" x14ac:dyDescent="0.25">
      <c r="A5749" s="343" t="s">
        <v>1662</v>
      </c>
      <c r="B5749" s="343" t="s">
        <v>1025</v>
      </c>
      <c r="C5749" s="399" t="s">
        <v>911</v>
      </c>
      <c r="D5749" s="343" t="s">
        <v>1835</v>
      </c>
      <c r="E5749" s="422">
        <v>26299</v>
      </c>
      <c r="F5749" s="343">
        <v>1739.03225806452</v>
      </c>
    </row>
    <row r="5750" spans="1:6" x14ac:dyDescent="0.25">
      <c r="A5750" s="343" t="s">
        <v>1662</v>
      </c>
      <c r="B5750" s="343" t="s">
        <v>1025</v>
      </c>
      <c r="C5750" s="399" t="s">
        <v>911</v>
      </c>
      <c r="D5750" s="343" t="s">
        <v>1835</v>
      </c>
      <c r="E5750" s="422">
        <v>26330</v>
      </c>
      <c r="F5750" s="343">
        <v>1700</v>
      </c>
    </row>
    <row r="5751" spans="1:6" x14ac:dyDescent="0.25">
      <c r="A5751" s="343" t="s">
        <v>1662</v>
      </c>
      <c r="B5751" s="343" t="s">
        <v>1025</v>
      </c>
      <c r="C5751" s="399" t="s">
        <v>911</v>
      </c>
      <c r="D5751" s="343" t="s">
        <v>1835</v>
      </c>
      <c r="E5751" s="422">
        <v>26359</v>
      </c>
      <c r="F5751" s="343">
        <v>2134.83870967742</v>
      </c>
    </row>
    <row r="5752" spans="1:6" x14ac:dyDescent="0.25">
      <c r="A5752" s="343" t="s">
        <v>1662</v>
      </c>
      <c r="B5752" s="343" t="s">
        <v>1025</v>
      </c>
      <c r="C5752" s="399" t="s">
        <v>911</v>
      </c>
      <c r="D5752" s="343" t="s">
        <v>1835</v>
      </c>
      <c r="E5752" s="422">
        <v>26390</v>
      </c>
      <c r="F5752" s="343">
        <v>2135.6666666666702</v>
      </c>
    </row>
    <row r="5753" spans="1:6" x14ac:dyDescent="0.25">
      <c r="A5753" s="343" t="s">
        <v>1662</v>
      </c>
      <c r="B5753" s="343" t="s">
        <v>1025</v>
      </c>
      <c r="C5753" s="399" t="s">
        <v>911</v>
      </c>
      <c r="D5753" s="343" t="s">
        <v>1835</v>
      </c>
      <c r="E5753" s="422">
        <v>26420</v>
      </c>
      <c r="F5753" s="343">
        <v>2496.4516129032299</v>
      </c>
    </row>
    <row r="5754" spans="1:6" x14ac:dyDescent="0.25">
      <c r="A5754" s="343" t="s">
        <v>1662</v>
      </c>
      <c r="B5754" s="343" t="s">
        <v>1025</v>
      </c>
      <c r="C5754" s="399" t="s">
        <v>911</v>
      </c>
      <c r="D5754" s="343" t="s">
        <v>1835</v>
      </c>
      <c r="E5754" s="422">
        <v>26451</v>
      </c>
      <c r="F5754" s="343">
        <v>1900.3333333333301</v>
      </c>
    </row>
    <row r="5755" spans="1:6" x14ac:dyDescent="0.25">
      <c r="A5755" s="343" t="s">
        <v>1662</v>
      </c>
      <c r="B5755" s="343" t="s">
        <v>1025</v>
      </c>
      <c r="C5755" s="399" t="s">
        <v>911</v>
      </c>
      <c r="D5755" s="343" t="s">
        <v>1835</v>
      </c>
      <c r="E5755" s="422">
        <v>26481</v>
      </c>
      <c r="F5755" s="343">
        <v>1396.0645161290299</v>
      </c>
    </row>
    <row r="5756" spans="1:6" x14ac:dyDescent="0.25">
      <c r="A5756" s="343" t="s">
        <v>1662</v>
      </c>
      <c r="B5756" s="343" t="s">
        <v>1025</v>
      </c>
      <c r="C5756" s="399" t="s">
        <v>911</v>
      </c>
      <c r="D5756" s="343" t="s">
        <v>1835</v>
      </c>
      <c r="E5756" s="422">
        <v>26512</v>
      </c>
      <c r="F5756" s="343">
        <v>1180.4516129032299</v>
      </c>
    </row>
    <row r="5757" spans="1:6" x14ac:dyDescent="0.25">
      <c r="A5757" s="343" t="s">
        <v>1662</v>
      </c>
      <c r="B5757" s="343" t="s">
        <v>1025</v>
      </c>
      <c r="C5757" s="399" t="s">
        <v>911</v>
      </c>
      <c r="D5757" s="343" t="s">
        <v>1835</v>
      </c>
      <c r="E5757" s="422">
        <v>26543</v>
      </c>
      <c r="F5757" s="343">
        <v>1510.6666666666699</v>
      </c>
    </row>
    <row r="5758" spans="1:6" x14ac:dyDescent="0.25">
      <c r="A5758" s="343" t="s">
        <v>1662</v>
      </c>
      <c r="B5758" s="343" t="s">
        <v>1025</v>
      </c>
      <c r="C5758" s="399" t="s">
        <v>911</v>
      </c>
      <c r="D5758" s="343" t="s">
        <v>1835</v>
      </c>
      <c r="E5758" s="422">
        <v>26573</v>
      </c>
      <c r="F5758" s="343">
        <v>1217.6774193548399</v>
      </c>
    </row>
    <row r="5759" spans="1:6" x14ac:dyDescent="0.25">
      <c r="A5759" s="343" t="s">
        <v>1662</v>
      </c>
      <c r="B5759" s="343" t="s">
        <v>1025</v>
      </c>
      <c r="C5759" s="399" t="s">
        <v>911</v>
      </c>
      <c r="D5759" s="343" t="s">
        <v>1835</v>
      </c>
      <c r="E5759" s="422">
        <v>26604</v>
      </c>
      <c r="F5759" s="343">
        <v>1473.3333333333301</v>
      </c>
    </row>
    <row r="5760" spans="1:6" x14ac:dyDescent="0.25">
      <c r="A5760" s="343" t="s">
        <v>1662</v>
      </c>
      <c r="B5760" s="343" t="s">
        <v>1025</v>
      </c>
      <c r="C5760" s="399" t="s">
        <v>911</v>
      </c>
      <c r="D5760" s="343" t="s">
        <v>1835</v>
      </c>
      <c r="E5760" s="422">
        <v>26634</v>
      </c>
      <c r="F5760" s="343">
        <v>1494.5161290322601</v>
      </c>
    </row>
    <row r="5761" spans="1:6" x14ac:dyDescent="0.25">
      <c r="A5761" s="343" t="s">
        <v>1662</v>
      </c>
      <c r="B5761" s="343" t="s">
        <v>1025</v>
      </c>
      <c r="C5761" s="399" t="s">
        <v>911</v>
      </c>
      <c r="D5761" s="343" t="s">
        <v>1835</v>
      </c>
      <c r="E5761" s="422">
        <v>26665</v>
      </c>
      <c r="F5761" s="343">
        <v>1554.83870967742</v>
      </c>
    </row>
    <row r="5762" spans="1:6" x14ac:dyDescent="0.25">
      <c r="A5762" s="343" t="s">
        <v>1662</v>
      </c>
      <c r="B5762" s="343" t="s">
        <v>1025</v>
      </c>
      <c r="C5762" s="399" t="s">
        <v>911</v>
      </c>
      <c r="D5762" s="343" t="s">
        <v>1835</v>
      </c>
      <c r="E5762" s="422">
        <v>26696</v>
      </c>
      <c r="F5762" s="343">
        <v>1520.3571428571399</v>
      </c>
    </row>
    <row r="5763" spans="1:6" x14ac:dyDescent="0.25">
      <c r="A5763" s="343" t="s">
        <v>1662</v>
      </c>
      <c r="B5763" s="343" t="s">
        <v>1025</v>
      </c>
      <c r="C5763" s="399" t="s">
        <v>911</v>
      </c>
      <c r="D5763" s="343" t="s">
        <v>1835</v>
      </c>
      <c r="E5763" s="422">
        <v>26724</v>
      </c>
      <c r="F5763" s="343">
        <v>1577.41935483871</v>
      </c>
    </row>
    <row r="5764" spans="1:6" x14ac:dyDescent="0.25">
      <c r="A5764" s="343" t="s">
        <v>1662</v>
      </c>
      <c r="B5764" s="343" t="s">
        <v>1025</v>
      </c>
      <c r="C5764" s="399" t="s">
        <v>911</v>
      </c>
      <c r="D5764" s="343" t="s">
        <v>1835</v>
      </c>
      <c r="E5764" s="422">
        <v>26755</v>
      </c>
      <c r="F5764" s="343">
        <v>1681</v>
      </c>
    </row>
    <row r="5765" spans="1:6" x14ac:dyDescent="0.25">
      <c r="A5765" s="343" t="s">
        <v>1662</v>
      </c>
      <c r="B5765" s="343" t="s">
        <v>1025</v>
      </c>
      <c r="C5765" s="399" t="s">
        <v>911</v>
      </c>
      <c r="D5765" s="343" t="s">
        <v>1835</v>
      </c>
      <c r="E5765" s="422">
        <v>26785</v>
      </c>
      <c r="F5765" s="343">
        <v>1343.96774193548</v>
      </c>
    </row>
    <row r="5766" spans="1:6" x14ac:dyDescent="0.25">
      <c r="A5766" s="343" t="s">
        <v>1662</v>
      </c>
      <c r="B5766" s="343" t="s">
        <v>1025</v>
      </c>
      <c r="C5766" s="399" t="s">
        <v>911</v>
      </c>
      <c r="D5766" s="343" t="s">
        <v>1835</v>
      </c>
      <c r="E5766" s="422">
        <v>26816</v>
      </c>
      <c r="F5766" s="343">
        <v>470.46666666666698</v>
      </c>
    </row>
    <row r="5767" spans="1:6" x14ac:dyDescent="0.25">
      <c r="A5767" s="343" t="s">
        <v>1662</v>
      </c>
      <c r="B5767" s="343" t="s">
        <v>1025</v>
      </c>
      <c r="C5767" s="399" t="s">
        <v>911</v>
      </c>
      <c r="D5767" s="343" t="s">
        <v>1835</v>
      </c>
      <c r="E5767" s="422">
        <v>26846</v>
      </c>
      <c r="F5767" s="343">
        <v>1021.32258064516</v>
      </c>
    </row>
    <row r="5768" spans="1:6" x14ac:dyDescent="0.25">
      <c r="A5768" s="343" t="s">
        <v>1662</v>
      </c>
      <c r="B5768" s="343" t="s">
        <v>1025</v>
      </c>
      <c r="C5768" s="399" t="s">
        <v>911</v>
      </c>
      <c r="D5768" s="343" t="s">
        <v>1835</v>
      </c>
      <c r="E5768" s="422">
        <v>26877</v>
      </c>
      <c r="F5768" s="343">
        <v>493.87096774193498</v>
      </c>
    </row>
    <row r="5769" spans="1:6" x14ac:dyDescent="0.25">
      <c r="A5769" s="343" t="s">
        <v>1662</v>
      </c>
      <c r="B5769" s="343" t="s">
        <v>1025</v>
      </c>
      <c r="C5769" s="399" t="s">
        <v>911</v>
      </c>
      <c r="D5769" s="343" t="s">
        <v>1835</v>
      </c>
      <c r="E5769" s="422">
        <v>26908</v>
      </c>
      <c r="F5769" s="343">
        <v>1066.4666666666701</v>
      </c>
    </row>
    <row r="5770" spans="1:6" x14ac:dyDescent="0.25">
      <c r="A5770" s="343" t="s">
        <v>1662</v>
      </c>
      <c r="B5770" s="343" t="s">
        <v>1025</v>
      </c>
      <c r="C5770" s="399" t="s">
        <v>911</v>
      </c>
      <c r="D5770" s="343" t="s">
        <v>1835</v>
      </c>
      <c r="E5770" s="422">
        <v>26938</v>
      </c>
      <c r="F5770" s="343">
        <v>1155.96774193548</v>
      </c>
    </row>
    <row r="5771" spans="1:6" x14ac:dyDescent="0.25">
      <c r="A5771" s="343" t="s">
        <v>1662</v>
      </c>
      <c r="B5771" s="343" t="s">
        <v>1025</v>
      </c>
      <c r="C5771" s="399" t="s">
        <v>911</v>
      </c>
      <c r="D5771" s="343" t="s">
        <v>1835</v>
      </c>
      <c r="E5771" s="422">
        <v>26969</v>
      </c>
      <c r="F5771" s="343">
        <v>974.53333333333296</v>
      </c>
    </row>
    <row r="5772" spans="1:6" x14ac:dyDescent="0.25">
      <c r="A5772" s="343" t="s">
        <v>1662</v>
      </c>
      <c r="B5772" s="343" t="s">
        <v>1025</v>
      </c>
      <c r="C5772" s="399" t="s">
        <v>911</v>
      </c>
      <c r="D5772" s="343" t="s">
        <v>1835</v>
      </c>
      <c r="E5772" s="422">
        <v>26999</v>
      </c>
      <c r="F5772" s="343">
        <v>1321.4838709677399</v>
      </c>
    </row>
    <row r="5773" spans="1:6" x14ac:dyDescent="0.25">
      <c r="A5773" s="343" t="s">
        <v>1662</v>
      </c>
      <c r="B5773" s="343" t="s">
        <v>1025</v>
      </c>
      <c r="C5773" s="399" t="s">
        <v>911</v>
      </c>
      <c r="D5773" s="343" t="s">
        <v>1835</v>
      </c>
      <c r="E5773" s="422">
        <v>27030</v>
      </c>
      <c r="F5773" s="343">
        <v>1416.1290322580601</v>
      </c>
    </row>
    <row r="5774" spans="1:6" x14ac:dyDescent="0.25">
      <c r="A5774" s="343" t="s">
        <v>1662</v>
      </c>
      <c r="B5774" s="343" t="s">
        <v>1025</v>
      </c>
      <c r="C5774" s="399" t="s">
        <v>911</v>
      </c>
      <c r="D5774" s="343" t="s">
        <v>1835</v>
      </c>
      <c r="E5774" s="422">
        <v>27061</v>
      </c>
      <c r="F5774" s="343">
        <v>1457.1428571428601</v>
      </c>
    </row>
    <row r="5775" spans="1:6" x14ac:dyDescent="0.25">
      <c r="A5775" s="343" t="s">
        <v>1662</v>
      </c>
      <c r="B5775" s="343" t="s">
        <v>1025</v>
      </c>
      <c r="C5775" s="399" t="s">
        <v>911</v>
      </c>
      <c r="D5775" s="343" t="s">
        <v>1835</v>
      </c>
      <c r="E5775" s="422">
        <v>27089</v>
      </c>
      <c r="F5775" s="343">
        <v>1854.5161290322601</v>
      </c>
    </row>
    <row r="5776" spans="1:6" x14ac:dyDescent="0.25">
      <c r="A5776" s="343" t="s">
        <v>1662</v>
      </c>
      <c r="B5776" s="343" t="s">
        <v>1025</v>
      </c>
      <c r="C5776" s="399" t="s">
        <v>911</v>
      </c>
      <c r="D5776" s="343" t="s">
        <v>1835</v>
      </c>
      <c r="E5776" s="422">
        <v>27120</v>
      </c>
      <c r="F5776" s="343">
        <v>1553.6666666666699</v>
      </c>
    </row>
    <row r="5777" spans="1:6" x14ac:dyDescent="0.25">
      <c r="A5777" s="343" t="s">
        <v>1662</v>
      </c>
      <c r="B5777" s="343" t="s">
        <v>1025</v>
      </c>
      <c r="C5777" s="399" t="s">
        <v>911</v>
      </c>
      <c r="D5777" s="343" t="s">
        <v>1835</v>
      </c>
      <c r="E5777" s="422">
        <v>27150</v>
      </c>
      <c r="F5777" s="343">
        <v>1680</v>
      </c>
    </row>
    <row r="5778" spans="1:6" x14ac:dyDescent="0.25">
      <c r="A5778" s="343" t="s">
        <v>1662</v>
      </c>
      <c r="B5778" s="343" t="s">
        <v>1025</v>
      </c>
      <c r="C5778" s="399" t="s">
        <v>911</v>
      </c>
      <c r="D5778" s="343" t="s">
        <v>1835</v>
      </c>
      <c r="E5778" s="422">
        <v>27181</v>
      </c>
      <c r="F5778" s="343">
        <v>1456.6666666666699</v>
      </c>
    </row>
    <row r="5779" spans="1:6" x14ac:dyDescent="0.25">
      <c r="A5779" s="343" t="s">
        <v>1662</v>
      </c>
      <c r="B5779" s="343" t="s">
        <v>1025</v>
      </c>
      <c r="C5779" s="399" t="s">
        <v>911</v>
      </c>
      <c r="D5779" s="343" t="s">
        <v>1835</v>
      </c>
      <c r="E5779" s="422">
        <v>27211</v>
      </c>
      <c r="F5779" s="343">
        <v>1039.5161290322601</v>
      </c>
    </row>
    <row r="5780" spans="1:6" x14ac:dyDescent="0.25">
      <c r="A5780" s="343" t="s">
        <v>1662</v>
      </c>
      <c r="B5780" s="343" t="s">
        <v>1025</v>
      </c>
      <c r="C5780" s="399" t="s">
        <v>911</v>
      </c>
      <c r="D5780" s="343" t="s">
        <v>1835</v>
      </c>
      <c r="E5780" s="422">
        <v>27242</v>
      </c>
      <c r="F5780" s="343">
        <v>1071.38709677419</v>
      </c>
    </row>
    <row r="5781" spans="1:6" x14ac:dyDescent="0.25">
      <c r="A5781" s="343" t="s">
        <v>1662</v>
      </c>
      <c r="B5781" s="343" t="s">
        <v>1025</v>
      </c>
      <c r="C5781" s="399" t="s">
        <v>911</v>
      </c>
      <c r="D5781" s="343" t="s">
        <v>1835</v>
      </c>
      <c r="E5781" s="422">
        <v>27273</v>
      </c>
      <c r="F5781" s="343">
        <v>1044.36666666667</v>
      </c>
    </row>
    <row r="5782" spans="1:6" x14ac:dyDescent="0.25">
      <c r="A5782" s="343" t="s">
        <v>1662</v>
      </c>
      <c r="B5782" s="343" t="s">
        <v>1025</v>
      </c>
      <c r="C5782" s="399" t="s">
        <v>911</v>
      </c>
      <c r="D5782" s="343" t="s">
        <v>1835</v>
      </c>
      <c r="E5782" s="422">
        <v>27303</v>
      </c>
      <c r="F5782" s="343">
        <v>654.58064516129002</v>
      </c>
    </row>
    <row r="5783" spans="1:6" x14ac:dyDescent="0.25">
      <c r="A5783" s="343" t="s">
        <v>1662</v>
      </c>
      <c r="B5783" s="343" t="s">
        <v>1025</v>
      </c>
      <c r="C5783" s="399" t="s">
        <v>911</v>
      </c>
      <c r="D5783" s="343" t="s">
        <v>1835</v>
      </c>
      <c r="E5783" s="422">
        <v>27334</v>
      </c>
      <c r="F5783" s="343">
        <v>573.53333333333296</v>
      </c>
    </row>
    <row r="5784" spans="1:6" x14ac:dyDescent="0.25">
      <c r="A5784" s="343" t="s">
        <v>1662</v>
      </c>
      <c r="B5784" s="343" t="s">
        <v>1025</v>
      </c>
      <c r="C5784" s="399" t="s">
        <v>911</v>
      </c>
      <c r="D5784" s="343" t="s">
        <v>1835</v>
      </c>
      <c r="E5784" s="422">
        <v>27364</v>
      </c>
      <c r="F5784" s="343">
        <v>1127.22580645161</v>
      </c>
    </row>
    <row r="5785" spans="1:6" x14ac:dyDescent="0.25">
      <c r="A5785" s="343" t="s">
        <v>1662</v>
      </c>
      <c r="B5785" s="343" t="s">
        <v>1025</v>
      </c>
      <c r="C5785" s="399" t="s">
        <v>911</v>
      </c>
      <c r="D5785" s="343" t="s">
        <v>1835</v>
      </c>
      <c r="E5785" s="422">
        <v>27395</v>
      </c>
      <c r="F5785" s="343">
        <v>1358.0645161290299</v>
      </c>
    </row>
    <row r="5786" spans="1:6" x14ac:dyDescent="0.25">
      <c r="A5786" s="343" t="s">
        <v>1662</v>
      </c>
      <c r="B5786" s="343" t="s">
        <v>1025</v>
      </c>
      <c r="C5786" s="399" t="s">
        <v>911</v>
      </c>
      <c r="D5786" s="343" t="s">
        <v>1835</v>
      </c>
      <c r="E5786" s="422">
        <v>27426</v>
      </c>
      <c r="F5786" s="343">
        <v>797.75</v>
      </c>
    </row>
    <row r="5787" spans="1:6" x14ac:dyDescent="0.25">
      <c r="A5787" s="343" t="s">
        <v>1662</v>
      </c>
      <c r="B5787" s="343" t="s">
        <v>1025</v>
      </c>
      <c r="C5787" s="399" t="s">
        <v>911</v>
      </c>
      <c r="D5787" s="343" t="s">
        <v>1835</v>
      </c>
      <c r="E5787" s="422">
        <v>27454</v>
      </c>
      <c r="F5787" s="343">
        <v>852.12903225806497</v>
      </c>
    </row>
    <row r="5788" spans="1:6" x14ac:dyDescent="0.25">
      <c r="A5788" s="343" t="s">
        <v>1662</v>
      </c>
      <c r="B5788" s="343" t="s">
        <v>1025</v>
      </c>
      <c r="C5788" s="399" t="s">
        <v>911</v>
      </c>
      <c r="D5788" s="343" t="s">
        <v>1835</v>
      </c>
      <c r="E5788" s="422">
        <v>27485</v>
      </c>
      <c r="F5788" s="343">
        <v>1083.0999999999999</v>
      </c>
    </row>
    <row r="5789" spans="1:6" x14ac:dyDescent="0.25">
      <c r="A5789" s="343" t="s">
        <v>1662</v>
      </c>
      <c r="B5789" s="343" t="s">
        <v>1025</v>
      </c>
      <c r="C5789" s="399" t="s">
        <v>911</v>
      </c>
      <c r="D5789" s="343" t="s">
        <v>1835</v>
      </c>
      <c r="E5789" s="422">
        <v>27515</v>
      </c>
      <c r="F5789" s="343">
        <v>1838.7096774193501</v>
      </c>
    </row>
    <row r="5790" spans="1:6" x14ac:dyDescent="0.25">
      <c r="A5790" s="343" t="s">
        <v>1662</v>
      </c>
      <c r="B5790" s="343" t="s">
        <v>1025</v>
      </c>
      <c r="C5790" s="399" t="s">
        <v>911</v>
      </c>
      <c r="D5790" s="343" t="s">
        <v>1835</v>
      </c>
      <c r="E5790" s="422">
        <v>27546</v>
      </c>
      <c r="F5790" s="343">
        <v>1497.36666666667</v>
      </c>
    </row>
    <row r="5791" spans="1:6" x14ac:dyDescent="0.25">
      <c r="A5791" s="343" t="s">
        <v>1662</v>
      </c>
      <c r="B5791" s="343" t="s">
        <v>1025</v>
      </c>
      <c r="C5791" s="399" t="s">
        <v>911</v>
      </c>
      <c r="D5791" s="343" t="s">
        <v>1835</v>
      </c>
      <c r="E5791" s="422">
        <v>27576</v>
      </c>
      <c r="F5791" s="343">
        <v>1077.7419354838701</v>
      </c>
    </row>
    <row r="5792" spans="1:6" x14ac:dyDescent="0.25">
      <c r="A5792" s="343" t="s">
        <v>1662</v>
      </c>
      <c r="B5792" s="343" t="s">
        <v>1025</v>
      </c>
      <c r="C5792" s="399" t="s">
        <v>911</v>
      </c>
      <c r="D5792" s="343" t="s">
        <v>1835</v>
      </c>
      <c r="E5792" s="422">
        <v>27607</v>
      </c>
      <c r="F5792" s="343">
        <v>1136.2903225806499</v>
      </c>
    </row>
    <row r="5793" spans="1:6" x14ac:dyDescent="0.25">
      <c r="A5793" s="343" t="s">
        <v>1662</v>
      </c>
      <c r="B5793" s="343" t="s">
        <v>1025</v>
      </c>
      <c r="C5793" s="399" t="s">
        <v>911</v>
      </c>
      <c r="D5793" s="343" t="s">
        <v>1835</v>
      </c>
      <c r="E5793" s="422">
        <v>27638</v>
      </c>
      <c r="F5793" s="343">
        <v>1301.8333333333301</v>
      </c>
    </row>
    <row r="5794" spans="1:6" x14ac:dyDescent="0.25">
      <c r="A5794" s="343" t="s">
        <v>1662</v>
      </c>
      <c r="B5794" s="343" t="s">
        <v>1025</v>
      </c>
      <c r="C5794" s="399" t="s">
        <v>911</v>
      </c>
      <c r="D5794" s="343" t="s">
        <v>1835</v>
      </c>
      <c r="E5794" s="422">
        <v>27668</v>
      </c>
      <c r="F5794" s="343">
        <v>1970</v>
      </c>
    </row>
    <row r="5795" spans="1:6" x14ac:dyDescent="0.25">
      <c r="A5795" s="343" t="s">
        <v>1662</v>
      </c>
      <c r="B5795" s="343" t="s">
        <v>1025</v>
      </c>
      <c r="C5795" s="399" t="s">
        <v>911</v>
      </c>
      <c r="D5795" s="343" t="s">
        <v>1835</v>
      </c>
      <c r="E5795" s="422">
        <v>27699</v>
      </c>
      <c r="F5795" s="343">
        <v>1750</v>
      </c>
    </row>
    <row r="5796" spans="1:6" x14ac:dyDescent="0.25">
      <c r="A5796" s="343" t="s">
        <v>1662</v>
      </c>
      <c r="B5796" s="343" t="s">
        <v>1025</v>
      </c>
      <c r="C5796" s="399" t="s">
        <v>911</v>
      </c>
      <c r="D5796" s="343" t="s">
        <v>1835</v>
      </c>
      <c r="E5796" s="422">
        <v>27729</v>
      </c>
      <c r="F5796" s="343">
        <v>1411.8064516129</v>
      </c>
    </row>
    <row r="5797" spans="1:6" x14ac:dyDescent="0.25">
      <c r="A5797" s="343" t="s">
        <v>1662</v>
      </c>
      <c r="B5797" s="343" t="s">
        <v>1025</v>
      </c>
      <c r="C5797" s="399" t="s">
        <v>911</v>
      </c>
      <c r="D5797" s="343" t="s">
        <v>1835</v>
      </c>
      <c r="E5797" s="422">
        <v>27760</v>
      </c>
      <c r="F5797" s="343">
        <v>1654.83870967742</v>
      </c>
    </row>
    <row r="5798" spans="1:6" x14ac:dyDescent="0.25">
      <c r="A5798" s="343" t="s">
        <v>1662</v>
      </c>
      <c r="B5798" s="343" t="s">
        <v>1025</v>
      </c>
      <c r="C5798" s="399" t="s">
        <v>911</v>
      </c>
      <c r="D5798" s="343" t="s">
        <v>1835</v>
      </c>
      <c r="E5798" s="422">
        <v>27791</v>
      </c>
      <c r="F5798" s="343">
        <v>1958.6206896551701</v>
      </c>
    </row>
    <row r="5799" spans="1:6" x14ac:dyDescent="0.25">
      <c r="A5799" s="343" t="s">
        <v>1662</v>
      </c>
      <c r="B5799" s="343" t="s">
        <v>1025</v>
      </c>
      <c r="C5799" s="399" t="s">
        <v>911</v>
      </c>
      <c r="D5799" s="343" t="s">
        <v>1835</v>
      </c>
      <c r="E5799" s="422">
        <v>27820</v>
      </c>
      <c r="F5799" s="343">
        <v>1527.41935483871</v>
      </c>
    </row>
    <row r="5800" spans="1:6" x14ac:dyDescent="0.25">
      <c r="A5800" s="343" t="s">
        <v>1662</v>
      </c>
      <c r="B5800" s="343" t="s">
        <v>1025</v>
      </c>
      <c r="C5800" s="399" t="s">
        <v>911</v>
      </c>
      <c r="D5800" s="343" t="s">
        <v>1835</v>
      </c>
      <c r="E5800" s="422">
        <v>27851</v>
      </c>
      <c r="F5800" s="343">
        <v>2026</v>
      </c>
    </row>
    <row r="5801" spans="1:6" x14ac:dyDescent="0.25">
      <c r="A5801" s="343" t="s">
        <v>1662</v>
      </c>
      <c r="B5801" s="343" t="s">
        <v>1025</v>
      </c>
      <c r="C5801" s="399" t="s">
        <v>911</v>
      </c>
      <c r="D5801" s="343" t="s">
        <v>1835</v>
      </c>
      <c r="E5801" s="422">
        <v>27881</v>
      </c>
      <c r="F5801" s="343">
        <v>1736.1290322580601</v>
      </c>
    </row>
    <row r="5802" spans="1:6" x14ac:dyDescent="0.25">
      <c r="A5802" s="343" t="s">
        <v>1662</v>
      </c>
      <c r="B5802" s="343" t="s">
        <v>1025</v>
      </c>
      <c r="C5802" s="399" t="s">
        <v>911</v>
      </c>
      <c r="D5802" s="343" t="s">
        <v>1835</v>
      </c>
      <c r="E5802" s="422">
        <v>27912</v>
      </c>
      <c r="F5802" s="343">
        <v>667</v>
      </c>
    </row>
    <row r="5803" spans="1:6" x14ac:dyDescent="0.25">
      <c r="A5803" s="343" t="s">
        <v>1662</v>
      </c>
      <c r="B5803" s="343" t="s">
        <v>1025</v>
      </c>
      <c r="C5803" s="399" t="s">
        <v>911</v>
      </c>
      <c r="D5803" s="343" t="s">
        <v>1835</v>
      </c>
      <c r="E5803" s="422">
        <v>27942</v>
      </c>
      <c r="F5803" s="343">
        <v>753.58064516129002</v>
      </c>
    </row>
    <row r="5804" spans="1:6" x14ac:dyDescent="0.25">
      <c r="A5804" s="343" t="s">
        <v>1662</v>
      </c>
      <c r="B5804" s="343" t="s">
        <v>1025</v>
      </c>
      <c r="C5804" s="399" t="s">
        <v>911</v>
      </c>
      <c r="D5804" s="343" t="s">
        <v>1835</v>
      </c>
      <c r="E5804" s="422">
        <v>27973</v>
      </c>
      <c r="F5804" s="343">
        <v>562.12903225806497</v>
      </c>
    </row>
    <row r="5805" spans="1:6" x14ac:dyDescent="0.25">
      <c r="A5805" s="343" t="s">
        <v>1662</v>
      </c>
      <c r="B5805" s="343" t="s">
        <v>1025</v>
      </c>
      <c r="C5805" s="399" t="s">
        <v>911</v>
      </c>
      <c r="D5805" s="343" t="s">
        <v>1835</v>
      </c>
      <c r="E5805" s="422">
        <v>28004</v>
      </c>
      <c r="F5805" s="343">
        <v>822.53333333333296</v>
      </c>
    </row>
    <row r="5806" spans="1:6" x14ac:dyDescent="0.25">
      <c r="A5806" s="343" t="s">
        <v>1662</v>
      </c>
      <c r="B5806" s="343" t="s">
        <v>1025</v>
      </c>
      <c r="C5806" s="399" t="s">
        <v>911</v>
      </c>
      <c r="D5806" s="343" t="s">
        <v>1835</v>
      </c>
      <c r="E5806" s="422">
        <v>28034</v>
      </c>
      <c r="F5806" s="343">
        <v>960.61290322580601</v>
      </c>
    </row>
    <row r="5807" spans="1:6" x14ac:dyDescent="0.25">
      <c r="A5807" s="343" t="s">
        <v>1662</v>
      </c>
      <c r="B5807" s="343" t="s">
        <v>1025</v>
      </c>
      <c r="C5807" s="399" t="s">
        <v>911</v>
      </c>
      <c r="D5807" s="343" t="s">
        <v>1835</v>
      </c>
      <c r="E5807" s="422">
        <v>28065</v>
      </c>
      <c r="F5807" s="343">
        <v>1124.43333333333</v>
      </c>
    </row>
    <row r="5808" spans="1:6" x14ac:dyDescent="0.25">
      <c r="A5808" s="343" t="s">
        <v>1662</v>
      </c>
      <c r="B5808" s="343" t="s">
        <v>1025</v>
      </c>
      <c r="C5808" s="399" t="s">
        <v>911</v>
      </c>
      <c r="D5808" s="343" t="s">
        <v>1835</v>
      </c>
      <c r="E5808" s="422">
        <v>28095</v>
      </c>
      <c r="F5808" s="343">
        <v>1125.8064516129</v>
      </c>
    </row>
    <row r="5809" spans="1:6" x14ac:dyDescent="0.25">
      <c r="A5809" s="343" t="s">
        <v>1662</v>
      </c>
      <c r="B5809" s="343" t="s">
        <v>1025</v>
      </c>
      <c r="C5809" s="399" t="s">
        <v>911</v>
      </c>
      <c r="D5809" s="343" t="s">
        <v>1835</v>
      </c>
      <c r="E5809" s="422">
        <v>28126</v>
      </c>
      <c r="F5809" s="343">
        <v>1196.77419354839</v>
      </c>
    </row>
    <row r="5810" spans="1:6" x14ac:dyDescent="0.25">
      <c r="A5810" s="343" t="s">
        <v>1662</v>
      </c>
      <c r="B5810" s="343" t="s">
        <v>1025</v>
      </c>
      <c r="C5810" s="399" t="s">
        <v>911</v>
      </c>
      <c r="D5810" s="343" t="s">
        <v>1835</v>
      </c>
      <c r="E5810" s="422">
        <v>28157</v>
      </c>
      <c r="F5810" s="343">
        <v>650</v>
      </c>
    </row>
    <row r="5811" spans="1:6" x14ac:dyDescent="0.25">
      <c r="A5811" s="343" t="s">
        <v>1662</v>
      </c>
      <c r="B5811" s="343" t="s">
        <v>1025</v>
      </c>
      <c r="C5811" s="399" t="s">
        <v>911</v>
      </c>
      <c r="D5811" s="343" t="s">
        <v>1835</v>
      </c>
      <c r="E5811" s="422">
        <v>28185</v>
      </c>
      <c r="F5811" s="343">
        <v>551.61290322580601</v>
      </c>
    </row>
    <row r="5812" spans="1:6" x14ac:dyDescent="0.25">
      <c r="A5812" s="343" t="s">
        <v>1662</v>
      </c>
      <c r="B5812" s="343" t="s">
        <v>1025</v>
      </c>
      <c r="C5812" s="399" t="s">
        <v>911</v>
      </c>
      <c r="D5812" s="343" t="s">
        <v>1835</v>
      </c>
      <c r="E5812" s="422">
        <v>28216</v>
      </c>
      <c r="F5812" s="343">
        <v>479.6</v>
      </c>
    </row>
    <row r="5813" spans="1:6" x14ac:dyDescent="0.25">
      <c r="A5813" s="343" t="s">
        <v>1662</v>
      </c>
      <c r="B5813" s="343" t="s">
        <v>1025</v>
      </c>
      <c r="C5813" s="399" t="s">
        <v>911</v>
      </c>
      <c r="D5813" s="343" t="s">
        <v>1835</v>
      </c>
      <c r="E5813" s="422">
        <v>28246</v>
      </c>
      <c r="F5813" s="343">
        <v>695.38709677419399</v>
      </c>
    </row>
    <row r="5814" spans="1:6" x14ac:dyDescent="0.25">
      <c r="A5814" s="343" t="s">
        <v>1662</v>
      </c>
      <c r="B5814" s="343" t="s">
        <v>1025</v>
      </c>
      <c r="C5814" s="399" t="s">
        <v>911</v>
      </c>
      <c r="D5814" s="343" t="s">
        <v>1835</v>
      </c>
      <c r="E5814" s="422">
        <v>28277</v>
      </c>
      <c r="F5814" s="343">
        <v>746.03333333333296</v>
      </c>
    </row>
    <row r="5815" spans="1:6" x14ac:dyDescent="0.25">
      <c r="A5815" s="343" t="s">
        <v>1662</v>
      </c>
      <c r="B5815" s="343" t="s">
        <v>1025</v>
      </c>
      <c r="C5815" s="399" t="s">
        <v>911</v>
      </c>
      <c r="D5815" s="343" t="s">
        <v>1835</v>
      </c>
      <c r="E5815" s="422">
        <v>28307</v>
      </c>
      <c r="F5815" s="343">
        <v>824.45161290322596</v>
      </c>
    </row>
    <row r="5816" spans="1:6" x14ac:dyDescent="0.25">
      <c r="A5816" s="343" t="s">
        <v>1662</v>
      </c>
      <c r="B5816" s="343" t="s">
        <v>1025</v>
      </c>
      <c r="C5816" s="399" t="s">
        <v>911</v>
      </c>
      <c r="D5816" s="343" t="s">
        <v>1835</v>
      </c>
      <c r="E5816" s="422">
        <v>28338</v>
      </c>
      <c r="F5816" s="343">
        <v>567.38709677419399</v>
      </c>
    </row>
    <row r="5817" spans="1:6" x14ac:dyDescent="0.25">
      <c r="A5817" s="343" t="s">
        <v>1662</v>
      </c>
      <c r="B5817" s="343" t="s">
        <v>1025</v>
      </c>
      <c r="C5817" s="399" t="s">
        <v>911</v>
      </c>
      <c r="D5817" s="343" t="s">
        <v>1835</v>
      </c>
      <c r="E5817" s="422">
        <v>28369</v>
      </c>
      <c r="F5817" s="343">
        <v>410.933333333333</v>
      </c>
    </row>
    <row r="5818" spans="1:6" x14ac:dyDescent="0.25">
      <c r="A5818" s="343" t="s">
        <v>1662</v>
      </c>
      <c r="B5818" s="343" t="s">
        <v>1025</v>
      </c>
      <c r="C5818" s="399" t="s">
        <v>911</v>
      </c>
      <c r="D5818" s="343" t="s">
        <v>1835</v>
      </c>
      <c r="E5818" s="422">
        <v>28399</v>
      </c>
      <c r="F5818" s="343">
        <v>258.25806451612902</v>
      </c>
    </row>
    <row r="5819" spans="1:6" x14ac:dyDescent="0.25">
      <c r="A5819" s="343" t="s">
        <v>1662</v>
      </c>
      <c r="B5819" s="343" t="s">
        <v>1025</v>
      </c>
      <c r="C5819" s="399" t="s">
        <v>911</v>
      </c>
      <c r="D5819" s="343" t="s">
        <v>1835</v>
      </c>
      <c r="E5819" s="422">
        <v>28430</v>
      </c>
      <c r="F5819" s="343">
        <v>354.933333333333</v>
      </c>
    </row>
    <row r="5820" spans="1:6" x14ac:dyDescent="0.25">
      <c r="A5820" s="343" t="s">
        <v>1662</v>
      </c>
      <c r="B5820" s="343" t="s">
        <v>1025</v>
      </c>
      <c r="C5820" s="399" t="s">
        <v>911</v>
      </c>
      <c r="D5820" s="343" t="s">
        <v>1835</v>
      </c>
      <c r="E5820" s="422">
        <v>28460</v>
      </c>
      <c r="F5820" s="343">
        <v>518.51612903225805</v>
      </c>
    </row>
    <row r="5821" spans="1:6" x14ac:dyDescent="0.25">
      <c r="A5821" s="343" t="s">
        <v>1662</v>
      </c>
      <c r="B5821" s="343" t="s">
        <v>1025</v>
      </c>
      <c r="C5821" s="399" t="s">
        <v>911</v>
      </c>
      <c r="D5821" s="343" t="s">
        <v>1835</v>
      </c>
      <c r="E5821" s="422">
        <v>28491</v>
      </c>
      <c r="F5821" s="343">
        <v>571.22580645161304</v>
      </c>
    </row>
    <row r="5822" spans="1:6" x14ac:dyDescent="0.25">
      <c r="A5822" s="343" t="s">
        <v>1662</v>
      </c>
      <c r="B5822" s="343" t="s">
        <v>1025</v>
      </c>
      <c r="C5822" s="399" t="s">
        <v>911</v>
      </c>
      <c r="D5822" s="343" t="s">
        <v>1835</v>
      </c>
      <c r="E5822" s="422">
        <v>28522</v>
      </c>
      <c r="F5822" s="343">
        <v>649.53571428571399</v>
      </c>
    </row>
    <row r="5823" spans="1:6" x14ac:dyDescent="0.25">
      <c r="A5823" s="343" t="s">
        <v>1662</v>
      </c>
      <c r="B5823" s="343" t="s">
        <v>1025</v>
      </c>
      <c r="C5823" s="399" t="s">
        <v>911</v>
      </c>
      <c r="D5823" s="343" t="s">
        <v>1835</v>
      </c>
      <c r="E5823" s="422">
        <v>28550</v>
      </c>
      <c r="F5823" s="343">
        <v>1076.8064516129</v>
      </c>
    </row>
    <row r="5824" spans="1:6" x14ac:dyDescent="0.25">
      <c r="A5824" s="343" t="s">
        <v>1662</v>
      </c>
      <c r="B5824" s="343" t="s">
        <v>1025</v>
      </c>
      <c r="C5824" s="399" t="s">
        <v>911</v>
      </c>
      <c r="D5824" s="343" t="s">
        <v>1835</v>
      </c>
      <c r="E5824" s="422">
        <v>28581</v>
      </c>
      <c r="F5824" s="343">
        <v>1746.3333333333301</v>
      </c>
    </row>
    <row r="5825" spans="1:6" x14ac:dyDescent="0.25">
      <c r="A5825" s="343" t="s">
        <v>1662</v>
      </c>
      <c r="B5825" s="343" t="s">
        <v>1025</v>
      </c>
      <c r="C5825" s="399" t="s">
        <v>911</v>
      </c>
      <c r="D5825" s="343" t="s">
        <v>1835</v>
      </c>
      <c r="E5825" s="422">
        <v>28611</v>
      </c>
      <c r="F5825" s="343">
        <v>1714.5161290322601</v>
      </c>
    </row>
    <row r="5826" spans="1:6" x14ac:dyDescent="0.25">
      <c r="A5826" s="343" t="s">
        <v>1662</v>
      </c>
      <c r="B5826" s="343" t="s">
        <v>1025</v>
      </c>
      <c r="C5826" s="399" t="s">
        <v>911</v>
      </c>
      <c r="D5826" s="343" t="s">
        <v>1835</v>
      </c>
      <c r="E5826" s="422">
        <v>28642</v>
      </c>
      <c r="F5826" s="343">
        <v>818.86666666666702</v>
      </c>
    </row>
    <row r="5827" spans="1:6" x14ac:dyDescent="0.25">
      <c r="A5827" s="343" t="s">
        <v>1662</v>
      </c>
      <c r="B5827" s="343" t="s">
        <v>1025</v>
      </c>
      <c r="C5827" s="399" t="s">
        <v>911</v>
      </c>
      <c r="D5827" s="343" t="s">
        <v>1835</v>
      </c>
      <c r="E5827" s="422">
        <v>28672</v>
      </c>
      <c r="F5827" s="343">
        <v>696.35483870967698</v>
      </c>
    </row>
    <row r="5828" spans="1:6" x14ac:dyDescent="0.25">
      <c r="A5828" s="343" t="s">
        <v>1662</v>
      </c>
      <c r="B5828" s="343" t="s">
        <v>1025</v>
      </c>
      <c r="C5828" s="399" t="s">
        <v>911</v>
      </c>
      <c r="D5828" s="343" t="s">
        <v>1835</v>
      </c>
      <c r="E5828" s="422">
        <v>28703</v>
      </c>
      <c r="F5828" s="343">
        <v>701.41935483870998</v>
      </c>
    </row>
    <row r="5829" spans="1:6" x14ac:dyDescent="0.25">
      <c r="A5829" s="343" t="s">
        <v>1662</v>
      </c>
      <c r="B5829" s="343" t="s">
        <v>1025</v>
      </c>
      <c r="C5829" s="399" t="s">
        <v>911</v>
      </c>
      <c r="D5829" s="343" t="s">
        <v>1835</v>
      </c>
      <c r="E5829" s="422">
        <v>28734</v>
      </c>
      <c r="F5829" s="343">
        <v>446.23333333333301</v>
      </c>
    </row>
    <row r="5830" spans="1:6" x14ac:dyDescent="0.25">
      <c r="A5830" s="343" t="s">
        <v>1662</v>
      </c>
      <c r="B5830" s="343" t="s">
        <v>1025</v>
      </c>
      <c r="C5830" s="399" t="s">
        <v>911</v>
      </c>
      <c r="D5830" s="343" t="s">
        <v>1835</v>
      </c>
      <c r="E5830" s="422">
        <v>28764</v>
      </c>
      <c r="F5830" s="343">
        <v>565.87096774193503</v>
      </c>
    </row>
    <row r="5831" spans="1:6" x14ac:dyDescent="0.25">
      <c r="A5831" s="343" t="s">
        <v>1662</v>
      </c>
      <c r="B5831" s="343" t="s">
        <v>1025</v>
      </c>
      <c r="C5831" s="399" t="s">
        <v>911</v>
      </c>
      <c r="D5831" s="343" t="s">
        <v>1835</v>
      </c>
      <c r="E5831" s="422">
        <v>28795</v>
      </c>
      <c r="F5831" s="343">
        <v>549.16666666666697</v>
      </c>
    </row>
    <row r="5832" spans="1:6" x14ac:dyDescent="0.25">
      <c r="A5832" s="343" t="s">
        <v>1662</v>
      </c>
      <c r="B5832" s="343" t="s">
        <v>1025</v>
      </c>
      <c r="C5832" s="399" t="s">
        <v>911</v>
      </c>
      <c r="D5832" s="343" t="s">
        <v>1835</v>
      </c>
      <c r="E5832" s="422">
        <v>28825</v>
      </c>
      <c r="F5832" s="343">
        <v>588.677419354839</v>
      </c>
    </row>
    <row r="5833" spans="1:6" x14ac:dyDescent="0.25">
      <c r="A5833" s="343" t="s">
        <v>1662</v>
      </c>
      <c r="B5833" s="343" t="s">
        <v>1025</v>
      </c>
      <c r="C5833" s="399" t="s">
        <v>911</v>
      </c>
      <c r="D5833" s="343" t="s">
        <v>1835</v>
      </c>
      <c r="E5833" s="422">
        <v>28856</v>
      </c>
      <c r="F5833" s="343">
        <v>605.80645161290295</v>
      </c>
    </row>
    <row r="5834" spans="1:6" x14ac:dyDescent="0.25">
      <c r="A5834" s="343" t="s">
        <v>1662</v>
      </c>
      <c r="B5834" s="343" t="s">
        <v>1025</v>
      </c>
      <c r="C5834" s="399" t="s">
        <v>911</v>
      </c>
      <c r="D5834" s="343" t="s">
        <v>1835</v>
      </c>
      <c r="E5834" s="422">
        <v>28887</v>
      </c>
      <c r="F5834" s="343">
        <v>587.5</v>
      </c>
    </row>
    <row r="5835" spans="1:6" x14ac:dyDescent="0.25">
      <c r="A5835" s="343" t="s">
        <v>1662</v>
      </c>
      <c r="B5835" s="343" t="s">
        <v>1025</v>
      </c>
      <c r="C5835" s="399" t="s">
        <v>911</v>
      </c>
      <c r="D5835" s="343" t="s">
        <v>1835</v>
      </c>
      <c r="E5835" s="422">
        <v>28915</v>
      </c>
      <c r="F5835" s="343">
        <v>883.29032258064501</v>
      </c>
    </row>
    <row r="5836" spans="1:6" x14ac:dyDescent="0.25">
      <c r="A5836" s="343" t="s">
        <v>1662</v>
      </c>
      <c r="B5836" s="343" t="s">
        <v>1025</v>
      </c>
      <c r="C5836" s="399" t="s">
        <v>911</v>
      </c>
      <c r="D5836" s="343" t="s">
        <v>1835</v>
      </c>
      <c r="E5836" s="422">
        <v>28946</v>
      </c>
      <c r="F5836" s="343">
        <v>1233.6666666666699</v>
      </c>
    </row>
    <row r="5837" spans="1:6" x14ac:dyDescent="0.25">
      <c r="A5837" s="343" t="s">
        <v>1662</v>
      </c>
      <c r="B5837" s="343" t="s">
        <v>1025</v>
      </c>
      <c r="C5837" s="399" t="s">
        <v>911</v>
      </c>
      <c r="D5837" s="343" t="s">
        <v>1835</v>
      </c>
      <c r="E5837" s="422">
        <v>28976</v>
      </c>
      <c r="F5837" s="343">
        <v>941.58064516129002</v>
      </c>
    </row>
    <row r="5838" spans="1:6" x14ac:dyDescent="0.25">
      <c r="A5838" s="343" t="s">
        <v>1662</v>
      </c>
      <c r="B5838" s="343" t="s">
        <v>1025</v>
      </c>
      <c r="C5838" s="399" t="s">
        <v>911</v>
      </c>
      <c r="D5838" s="343" t="s">
        <v>1835</v>
      </c>
      <c r="E5838" s="422">
        <v>29007</v>
      </c>
      <c r="F5838" s="343">
        <v>395.1</v>
      </c>
    </row>
    <row r="5839" spans="1:6" x14ac:dyDescent="0.25">
      <c r="A5839" s="343" t="s">
        <v>1662</v>
      </c>
      <c r="B5839" s="343" t="s">
        <v>1025</v>
      </c>
      <c r="C5839" s="399" t="s">
        <v>911</v>
      </c>
      <c r="D5839" s="343" t="s">
        <v>1835</v>
      </c>
      <c r="E5839" s="422">
        <v>29037</v>
      </c>
      <c r="F5839" s="343">
        <v>819.90322580645204</v>
      </c>
    </row>
    <row r="5840" spans="1:6" x14ac:dyDescent="0.25">
      <c r="A5840" s="343" t="s">
        <v>1662</v>
      </c>
      <c r="B5840" s="343" t="s">
        <v>1025</v>
      </c>
      <c r="C5840" s="399" t="s">
        <v>911</v>
      </c>
      <c r="D5840" s="343" t="s">
        <v>1835</v>
      </c>
      <c r="E5840" s="422">
        <v>29068</v>
      </c>
      <c r="F5840" s="343">
        <v>619</v>
      </c>
    </row>
    <row r="5841" spans="1:6" x14ac:dyDescent="0.25">
      <c r="A5841" s="343" t="s">
        <v>1662</v>
      </c>
      <c r="B5841" s="343" t="s">
        <v>1025</v>
      </c>
      <c r="C5841" s="399" t="s">
        <v>911</v>
      </c>
      <c r="D5841" s="343" t="s">
        <v>1835</v>
      </c>
      <c r="E5841" s="422">
        <v>29099</v>
      </c>
      <c r="F5841" s="343">
        <v>442.86666666666702</v>
      </c>
    </row>
    <row r="5842" spans="1:6" x14ac:dyDescent="0.25">
      <c r="A5842" s="343" t="s">
        <v>1662</v>
      </c>
      <c r="B5842" s="343" t="s">
        <v>1025</v>
      </c>
      <c r="C5842" s="399" t="s">
        <v>911</v>
      </c>
      <c r="D5842" s="343" t="s">
        <v>1835</v>
      </c>
      <c r="E5842" s="422">
        <v>29129</v>
      </c>
      <c r="F5842" s="343">
        <v>532.74193548387098</v>
      </c>
    </row>
    <row r="5843" spans="1:6" x14ac:dyDescent="0.25">
      <c r="A5843" s="343" t="s">
        <v>1662</v>
      </c>
      <c r="B5843" s="343" t="s">
        <v>1025</v>
      </c>
      <c r="C5843" s="399" t="s">
        <v>911</v>
      </c>
      <c r="D5843" s="343" t="s">
        <v>1835</v>
      </c>
      <c r="E5843" s="422">
        <v>29160</v>
      </c>
      <c r="F5843" s="343">
        <v>452.566666666667</v>
      </c>
    </row>
    <row r="5844" spans="1:6" x14ac:dyDescent="0.25">
      <c r="A5844" s="343" t="s">
        <v>1662</v>
      </c>
      <c r="B5844" s="343" t="s">
        <v>1025</v>
      </c>
      <c r="C5844" s="399" t="s">
        <v>911</v>
      </c>
      <c r="D5844" s="343" t="s">
        <v>1835</v>
      </c>
      <c r="E5844" s="422">
        <v>29190</v>
      </c>
      <c r="F5844" s="343">
        <v>330.41935483870998</v>
      </c>
    </row>
    <row r="5845" spans="1:6" x14ac:dyDescent="0.25">
      <c r="A5845" s="343" t="s">
        <v>1662</v>
      </c>
      <c r="B5845" s="343" t="s">
        <v>1025</v>
      </c>
      <c r="C5845" s="399" t="s">
        <v>911</v>
      </c>
      <c r="D5845" s="343" t="s">
        <v>1835</v>
      </c>
      <c r="E5845" s="422">
        <v>29221</v>
      </c>
      <c r="F5845" s="343">
        <v>824.80645161290295</v>
      </c>
    </row>
    <row r="5846" spans="1:6" x14ac:dyDescent="0.25">
      <c r="A5846" s="343" t="s">
        <v>1662</v>
      </c>
      <c r="B5846" s="343" t="s">
        <v>1025</v>
      </c>
      <c r="C5846" s="399" t="s">
        <v>911</v>
      </c>
      <c r="D5846" s="343" t="s">
        <v>1835</v>
      </c>
      <c r="E5846" s="422">
        <v>29252</v>
      </c>
      <c r="F5846" s="343">
        <v>786.79310344827604</v>
      </c>
    </row>
    <row r="5847" spans="1:6" x14ac:dyDescent="0.25">
      <c r="A5847" s="343" t="s">
        <v>1662</v>
      </c>
      <c r="B5847" s="343" t="s">
        <v>1025</v>
      </c>
      <c r="C5847" s="399" t="s">
        <v>911</v>
      </c>
      <c r="D5847" s="343" t="s">
        <v>1835</v>
      </c>
      <c r="E5847" s="422">
        <v>29281</v>
      </c>
      <c r="F5847" s="343">
        <v>707.87096774193503</v>
      </c>
    </row>
    <row r="5848" spans="1:6" x14ac:dyDescent="0.25">
      <c r="A5848" s="343" t="s">
        <v>1662</v>
      </c>
      <c r="B5848" s="343" t="s">
        <v>1025</v>
      </c>
      <c r="C5848" s="399" t="s">
        <v>911</v>
      </c>
      <c r="D5848" s="343" t="s">
        <v>1835</v>
      </c>
      <c r="E5848" s="422">
        <v>29312</v>
      </c>
      <c r="F5848" s="343">
        <v>1395.2333333333299</v>
      </c>
    </row>
    <row r="5849" spans="1:6" x14ac:dyDescent="0.25">
      <c r="A5849" s="343" t="s">
        <v>1662</v>
      </c>
      <c r="B5849" s="343" t="s">
        <v>1025</v>
      </c>
      <c r="C5849" s="399" t="s">
        <v>911</v>
      </c>
      <c r="D5849" s="343" t="s">
        <v>1835</v>
      </c>
      <c r="E5849" s="422">
        <v>29342</v>
      </c>
      <c r="F5849" s="343">
        <v>2060</v>
      </c>
    </row>
    <row r="5850" spans="1:6" x14ac:dyDescent="0.25">
      <c r="A5850" s="343" t="s">
        <v>1662</v>
      </c>
      <c r="B5850" s="343" t="s">
        <v>1025</v>
      </c>
      <c r="C5850" s="399" t="s">
        <v>911</v>
      </c>
      <c r="D5850" s="343" t="s">
        <v>1835</v>
      </c>
      <c r="E5850" s="422">
        <v>29373</v>
      </c>
      <c r="F5850" s="343">
        <v>2606</v>
      </c>
    </row>
    <row r="5851" spans="1:6" x14ac:dyDescent="0.25">
      <c r="A5851" s="343" t="s">
        <v>1662</v>
      </c>
      <c r="B5851" s="343" t="s">
        <v>1025</v>
      </c>
      <c r="C5851" s="399" t="s">
        <v>911</v>
      </c>
      <c r="D5851" s="343" t="s">
        <v>1835</v>
      </c>
      <c r="E5851" s="422">
        <v>29403</v>
      </c>
      <c r="F5851" s="343">
        <v>1027.9032258064501</v>
      </c>
    </row>
    <row r="5852" spans="1:6" x14ac:dyDescent="0.25">
      <c r="A5852" s="343" t="s">
        <v>1662</v>
      </c>
      <c r="B5852" s="343" t="s">
        <v>1025</v>
      </c>
      <c r="C5852" s="399" t="s">
        <v>911</v>
      </c>
      <c r="D5852" s="343" t="s">
        <v>1835</v>
      </c>
      <c r="E5852" s="422">
        <v>29434</v>
      </c>
      <c r="F5852" s="343">
        <v>1222.9032258064501</v>
      </c>
    </row>
    <row r="5853" spans="1:6" x14ac:dyDescent="0.25">
      <c r="A5853" s="343" t="s">
        <v>1662</v>
      </c>
      <c r="B5853" s="343" t="s">
        <v>1025</v>
      </c>
      <c r="C5853" s="399" t="s">
        <v>911</v>
      </c>
      <c r="D5853" s="343" t="s">
        <v>1835</v>
      </c>
      <c r="E5853" s="422">
        <v>29465</v>
      </c>
      <c r="F5853" s="343">
        <v>1549.5</v>
      </c>
    </row>
    <row r="5854" spans="1:6" x14ac:dyDescent="0.25">
      <c r="A5854" s="343" t="s">
        <v>1662</v>
      </c>
      <c r="B5854" s="343" t="s">
        <v>1025</v>
      </c>
      <c r="C5854" s="399" t="s">
        <v>911</v>
      </c>
      <c r="D5854" s="343" t="s">
        <v>1835</v>
      </c>
      <c r="E5854" s="422">
        <v>29495</v>
      </c>
      <c r="F5854" s="343">
        <v>1553.16129032258</v>
      </c>
    </row>
    <row r="5855" spans="1:6" x14ac:dyDescent="0.25">
      <c r="A5855" s="343" t="s">
        <v>1662</v>
      </c>
      <c r="B5855" s="343" t="s">
        <v>1025</v>
      </c>
      <c r="C5855" s="399" t="s">
        <v>911</v>
      </c>
      <c r="D5855" s="343" t="s">
        <v>1835</v>
      </c>
      <c r="E5855" s="422">
        <v>29526</v>
      </c>
      <c r="F5855" s="343">
        <v>1321.06666666667</v>
      </c>
    </row>
    <row r="5856" spans="1:6" x14ac:dyDescent="0.25">
      <c r="A5856" s="343" t="s">
        <v>1662</v>
      </c>
      <c r="B5856" s="343" t="s">
        <v>1025</v>
      </c>
      <c r="C5856" s="399" t="s">
        <v>911</v>
      </c>
      <c r="D5856" s="343" t="s">
        <v>1835</v>
      </c>
      <c r="E5856" s="422">
        <v>29556</v>
      </c>
      <c r="F5856" s="343">
        <v>1237.61290322581</v>
      </c>
    </row>
    <row r="5857" spans="1:6" x14ac:dyDescent="0.25">
      <c r="A5857" s="343" t="s">
        <v>1662</v>
      </c>
      <c r="B5857" s="343" t="s">
        <v>1025</v>
      </c>
      <c r="C5857" s="399" t="s">
        <v>911</v>
      </c>
      <c r="D5857" s="343" t="s">
        <v>1835</v>
      </c>
      <c r="E5857" s="422">
        <v>29587</v>
      </c>
      <c r="F5857" s="343">
        <v>1041.38709677419</v>
      </c>
    </row>
    <row r="5858" spans="1:6" x14ac:dyDescent="0.25">
      <c r="A5858" s="343" t="s">
        <v>1662</v>
      </c>
      <c r="B5858" s="343" t="s">
        <v>1025</v>
      </c>
      <c r="C5858" s="399" t="s">
        <v>911</v>
      </c>
      <c r="D5858" s="343" t="s">
        <v>1835</v>
      </c>
      <c r="E5858" s="422">
        <v>29618</v>
      </c>
      <c r="F5858" s="343">
        <v>720.71428571428601</v>
      </c>
    </row>
    <row r="5859" spans="1:6" x14ac:dyDescent="0.25">
      <c r="A5859" s="343" t="s">
        <v>1662</v>
      </c>
      <c r="B5859" s="343" t="s">
        <v>1025</v>
      </c>
      <c r="C5859" s="399" t="s">
        <v>911</v>
      </c>
      <c r="D5859" s="343" t="s">
        <v>1835</v>
      </c>
      <c r="E5859" s="422">
        <v>29646</v>
      </c>
      <c r="F5859" s="343">
        <v>562.87096774193503</v>
      </c>
    </row>
    <row r="5860" spans="1:6" x14ac:dyDescent="0.25">
      <c r="A5860" s="343" t="s">
        <v>1662</v>
      </c>
      <c r="B5860" s="343" t="s">
        <v>1025</v>
      </c>
      <c r="C5860" s="399" t="s">
        <v>911</v>
      </c>
      <c r="D5860" s="343" t="s">
        <v>1835</v>
      </c>
      <c r="E5860" s="422">
        <v>29677</v>
      </c>
      <c r="F5860" s="343">
        <v>563.66666666666697</v>
      </c>
    </row>
    <row r="5861" spans="1:6" x14ac:dyDescent="0.25">
      <c r="A5861" s="343" t="s">
        <v>1662</v>
      </c>
      <c r="B5861" s="343" t="s">
        <v>1025</v>
      </c>
      <c r="C5861" s="399" t="s">
        <v>911</v>
      </c>
      <c r="D5861" s="343" t="s">
        <v>1835</v>
      </c>
      <c r="E5861" s="422">
        <v>29707</v>
      </c>
      <c r="F5861" s="343">
        <v>724.09677419354796</v>
      </c>
    </row>
    <row r="5862" spans="1:6" x14ac:dyDescent="0.25">
      <c r="A5862" s="343" t="s">
        <v>1662</v>
      </c>
      <c r="B5862" s="343" t="s">
        <v>1025</v>
      </c>
      <c r="C5862" s="399" t="s">
        <v>911</v>
      </c>
      <c r="D5862" s="343" t="s">
        <v>1835</v>
      </c>
      <c r="E5862" s="422">
        <v>29738</v>
      </c>
      <c r="F5862" s="343">
        <v>705.56666666666695</v>
      </c>
    </row>
    <row r="5863" spans="1:6" x14ac:dyDescent="0.25">
      <c r="A5863" s="343" t="s">
        <v>1662</v>
      </c>
      <c r="B5863" s="343" t="s">
        <v>1025</v>
      </c>
      <c r="C5863" s="399" t="s">
        <v>911</v>
      </c>
      <c r="D5863" s="343" t="s">
        <v>1835</v>
      </c>
      <c r="E5863" s="422">
        <v>29768</v>
      </c>
      <c r="F5863" s="343">
        <v>761.322580645161</v>
      </c>
    </row>
    <row r="5864" spans="1:6" x14ac:dyDescent="0.25">
      <c r="A5864" s="343" t="s">
        <v>1662</v>
      </c>
      <c r="B5864" s="343" t="s">
        <v>1025</v>
      </c>
      <c r="C5864" s="399" t="s">
        <v>911</v>
      </c>
      <c r="D5864" s="343" t="s">
        <v>1835</v>
      </c>
      <c r="E5864" s="422">
        <v>29799</v>
      </c>
      <c r="F5864" s="343">
        <v>820.93548387096803</v>
      </c>
    </row>
    <row r="5865" spans="1:6" x14ac:dyDescent="0.25">
      <c r="A5865" s="343" t="s">
        <v>1662</v>
      </c>
      <c r="B5865" s="343" t="s">
        <v>1025</v>
      </c>
      <c r="C5865" s="399" t="s">
        <v>911</v>
      </c>
      <c r="D5865" s="343" t="s">
        <v>1835</v>
      </c>
      <c r="E5865" s="422">
        <v>29830</v>
      </c>
      <c r="F5865" s="343">
        <v>450.03333333333302</v>
      </c>
    </row>
    <row r="5866" spans="1:6" x14ac:dyDescent="0.25">
      <c r="A5866" s="343" t="s">
        <v>1662</v>
      </c>
      <c r="B5866" s="343" t="s">
        <v>1025</v>
      </c>
      <c r="C5866" s="399" t="s">
        <v>911</v>
      </c>
      <c r="D5866" s="343" t="s">
        <v>1835</v>
      </c>
      <c r="E5866" s="422">
        <v>29860</v>
      </c>
      <c r="F5866" s="343">
        <v>487.322580645161</v>
      </c>
    </row>
    <row r="5867" spans="1:6" x14ac:dyDescent="0.25">
      <c r="A5867" s="343" t="s">
        <v>1662</v>
      </c>
      <c r="B5867" s="343" t="s">
        <v>1025</v>
      </c>
      <c r="C5867" s="399" t="s">
        <v>911</v>
      </c>
      <c r="D5867" s="343" t="s">
        <v>1835</v>
      </c>
      <c r="E5867" s="422">
        <v>29891</v>
      </c>
      <c r="F5867" s="343">
        <v>328.13333333333298</v>
      </c>
    </row>
    <row r="5868" spans="1:6" x14ac:dyDescent="0.25">
      <c r="A5868" s="343" t="s">
        <v>1662</v>
      </c>
      <c r="B5868" s="343" t="s">
        <v>1025</v>
      </c>
      <c r="C5868" s="399" t="s">
        <v>911</v>
      </c>
      <c r="D5868" s="343" t="s">
        <v>1835</v>
      </c>
      <c r="E5868" s="422">
        <v>29921</v>
      </c>
      <c r="F5868" s="343">
        <v>309.677419354839</v>
      </c>
    </row>
    <row r="5869" spans="1:6" x14ac:dyDescent="0.25">
      <c r="A5869" s="343" t="s">
        <v>1662</v>
      </c>
      <c r="B5869" s="343" t="s">
        <v>1025</v>
      </c>
      <c r="C5869" s="399" t="s">
        <v>911</v>
      </c>
      <c r="D5869" s="343" t="s">
        <v>1835</v>
      </c>
      <c r="E5869" s="422">
        <v>29952</v>
      </c>
      <c r="F5869" s="343">
        <v>487.58064516129002</v>
      </c>
    </row>
    <row r="5870" spans="1:6" x14ac:dyDescent="0.25">
      <c r="A5870" s="343" t="s">
        <v>1662</v>
      </c>
      <c r="B5870" s="343" t="s">
        <v>1025</v>
      </c>
      <c r="C5870" s="399" t="s">
        <v>911</v>
      </c>
      <c r="D5870" s="343" t="s">
        <v>1835</v>
      </c>
      <c r="E5870" s="422">
        <v>29983</v>
      </c>
      <c r="F5870" s="343">
        <v>725.03571428571399</v>
      </c>
    </row>
    <row r="5871" spans="1:6" x14ac:dyDescent="0.25">
      <c r="A5871" s="343" t="s">
        <v>1662</v>
      </c>
      <c r="B5871" s="343" t="s">
        <v>1025</v>
      </c>
      <c r="C5871" s="399" t="s">
        <v>911</v>
      </c>
      <c r="D5871" s="343" t="s">
        <v>1835</v>
      </c>
      <c r="E5871" s="422">
        <v>30011</v>
      </c>
      <c r="F5871" s="343">
        <v>911.19354838709705</v>
      </c>
    </row>
    <row r="5872" spans="1:6" x14ac:dyDescent="0.25">
      <c r="A5872" s="343" t="s">
        <v>1662</v>
      </c>
      <c r="B5872" s="343" t="s">
        <v>1025</v>
      </c>
      <c r="C5872" s="399" t="s">
        <v>911</v>
      </c>
      <c r="D5872" s="343" t="s">
        <v>1835</v>
      </c>
      <c r="E5872" s="422">
        <v>30042</v>
      </c>
      <c r="F5872" s="343">
        <v>1429.7666666666701</v>
      </c>
    </row>
    <row r="5873" spans="1:6" x14ac:dyDescent="0.25">
      <c r="A5873" s="343" t="s">
        <v>1662</v>
      </c>
      <c r="B5873" s="343" t="s">
        <v>1025</v>
      </c>
      <c r="C5873" s="399" t="s">
        <v>911</v>
      </c>
      <c r="D5873" s="343" t="s">
        <v>1835</v>
      </c>
      <c r="E5873" s="422">
        <v>30072</v>
      </c>
      <c r="F5873" s="343">
        <v>1960</v>
      </c>
    </row>
    <row r="5874" spans="1:6" x14ac:dyDescent="0.25">
      <c r="A5874" s="343" t="s">
        <v>1662</v>
      </c>
      <c r="B5874" s="343" t="s">
        <v>1025</v>
      </c>
      <c r="C5874" s="399" t="s">
        <v>911</v>
      </c>
      <c r="D5874" s="343" t="s">
        <v>1835</v>
      </c>
      <c r="E5874" s="422">
        <v>30103</v>
      </c>
      <c r="F5874" s="343">
        <v>1209.2666666666701</v>
      </c>
    </row>
    <row r="5875" spans="1:6" x14ac:dyDescent="0.25">
      <c r="A5875" s="343" t="s">
        <v>1662</v>
      </c>
      <c r="B5875" s="343" t="s">
        <v>1025</v>
      </c>
      <c r="C5875" s="399" t="s">
        <v>911</v>
      </c>
      <c r="D5875" s="343" t="s">
        <v>1835</v>
      </c>
      <c r="E5875" s="422">
        <v>30133</v>
      </c>
      <c r="F5875" s="343">
        <v>472.61290322580601</v>
      </c>
    </row>
    <row r="5876" spans="1:6" x14ac:dyDescent="0.25">
      <c r="A5876" s="343" t="s">
        <v>1662</v>
      </c>
      <c r="B5876" s="343" t="s">
        <v>1025</v>
      </c>
      <c r="C5876" s="399" t="s">
        <v>911</v>
      </c>
      <c r="D5876" s="343" t="s">
        <v>1835</v>
      </c>
      <c r="E5876" s="422">
        <v>30164</v>
      </c>
      <c r="F5876" s="343">
        <v>1117.0645161290299</v>
      </c>
    </row>
    <row r="5877" spans="1:6" x14ac:dyDescent="0.25">
      <c r="A5877" s="343" t="s">
        <v>1662</v>
      </c>
      <c r="B5877" s="343" t="s">
        <v>1025</v>
      </c>
      <c r="C5877" s="399" t="s">
        <v>911</v>
      </c>
      <c r="D5877" s="343" t="s">
        <v>1835</v>
      </c>
      <c r="E5877" s="422">
        <v>30195</v>
      </c>
      <c r="F5877" s="343">
        <v>1588</v>
      </c>
    </row>
    <row r="5878" spans="1:6" x14ac:dyDescent="0.25">
      <c r="A5878" s="343" t="s">
        <v>1662</v>
      </c>
      <c r="B5878" s="343" t="s">
        <v>1025</v>
      </c>
      <c r="C5878" s="399" t="s">
        <v>911</v>
      </c>
      <c r="D5878" s="343" t="s">
        <v>1835</v>
      </c>
      <c r="E5878" s="422">
        <v>30225</v>
      </c>
      <c r="F5878" s="343">
        <v>2086.4516129032299</v>
      </c>
    </row>
    <row r="5879" spans="1:6" x14ac:dyDescent="0.25">
      <c r="A5879" s="343" t="s">
        <v>1662</v>
      </c>
      <c r="B5879" s="343" t="s">
        <v>1025</v>
      </c>
      <c r="C5879" s="399" t="s">
        <v>911</v>
      </c>
      <c r="D5879" s="343" t="s">
        <v>1835</v>
      </c>
      <c r="E5879" s="422">
        <v>30256</v>
      </c>
      <c r="F5879" s="343">
        <v>2217.6666666666702</v>
      </c>
    </row>
    <row r="5880" spans="1:6" x14ac:dyDescent="0.25">
      <c r="A5880" s="343" t="s">
        <v>1662</v>
      </c>
      <c r="B5880" s="343" t="s">
        <v>1025</v>
      </c>
      <c r="C5880" s="399" t="s">
        <v>911</v>
      </c>
      <c r="D5880" s="343" t="s">
        <v>1835</v>
      </c>
      <c r="E5880" s="422">
        <v>30286</v>
      </c>
      <c r="F5880" s="343">
        <v>1928.38709677419</v>
      </c>
    </row>
    <row r="5881" spans="1:6" x14ac:dyDescent="0.25">
      <c r="A5881" s="343" t="s">
        <v>1662</v>
      </c>
      <c r="B5881" s="343" t="s">
        <v>1025</v>
      </c>
      <c r="C5881" s="399" t="s">
        <v>911</v>
      </c>
      <c r="D5881" s="343" t="s">
        <v>1835</v>
      </c>
      <c r="E5881" s="422">
        <v>30317</v>
      </c>
      <c r="F5881" s="343">
        <v>1837.7419354838701</v>
      </c>
    </row>
    <row r="5882" spans="1:6" x14ac:dyDescent="0.25">
      <c r="A5882" s="343" t="s">
        <v>1662</v>
      </c>
      <c r="B5882" s="343" t="s">
        <v>1025</v>
      </c>
      <c r="C5882" s="399" t="s">
        <v>911</v>
      </c>
      <c r="D5882" s="343" t="s">
        <v>1835</v>
      </c>
      <c r="E5882" s="422">
        <v>30348</v>
      </c>
      <c r="F5882" s="343">
        <v>1910.3571428571399</v>
      </c>
    </row>
    <row r="5883" spans="1:6" x14ac:dyDescent="0.25">
      <c r="A5883" s="343" t="s">
        <v>1662</v>
      </c>
      <c r="B5883" s="343" t="s">
        <v>1025</v>
      </c>
      <c r="C5883" s="399" t="s">
        <v>911</v>
      </c>
      <c r="D5883" s="343" t="s">
        <v>1835</v>
      </c>
      <c r="E5883" s="422">
        <v>30376</v>
      </c>
      <c r="F5883" s="343">
        <v>2537.0967741935501</v>
      </c>
    </row>
    <row r="5884" spans="1:6" x14ac:dyDescent="0.25">
      <c r="A5884" s="343" t="s">
        <v>1662</v>
      </c>
      <c r="B5884" s="343" t="s">
        <v>1025</v>
      </c>
      <c r="C5884" s="399" t="s">
        <v>911</v>
      </c>
      <c r="D5884" s="343" t="s">
        <v>1835</v>
      </c>
      <c r="E5884" s="422">
        <v>30407</v>
      </c>
      <c r="F5884" s="343">
        <v>2425.6666666666702</v>
      </c>
    </row>
    <row r="5885" spans="1:6" x14ac:dyDescent="0.25">
      <c r="A5885" s="343" t="s">
        <v>1662</v>
      </c>
      <c r="B5885" s="343" t="s">
        <v>1025</v>
      </c>
      <c r="C5885" s="399" t="s">
        <v>911</v>
      </c>
      <c r="D5885" s="343" t="s">
        <v>1835</v>
      </c>
      <c r="E5885" s="422">
        <v>30437</v>
      </c>
      <c r="F5885" s="343">
        <v>2665.4838709677401</v>
      </c>
    </row>
    <row r="5886" spans="1:6" x14ac:dyDescent="0.25">
      <c r="A5886" s="343" t="s">
        <v>1662</v>
      </c>
      <c r="B5886" s="343" t="s">
        <v>1025</v>
      </c>
      <c r="C5886" s="399" t="s">
        <v>911</v>
      </c>
      <c r="D5886" s="343" t="s">
        <v>1835</v>
      </c>
      <c r="E5886" s="422">
        <v>30468</v>
      </c>
      <c r="F5886" s="343">
        <v>4128.3333333333303</v>
      </c>
    </row>
    <row r="5887" spans="1:6" x14ac:dyDescent="0.25">
      <c r="A5887" s="343" t="s">
        <v>1662</v>
      </c>
      <c r="B5887" s="343" t="s">
        <v>1025</v>
      </c>
      <c r="C5887" s="399" t="s">
        <v>911</v>
      </c>
      <c r="D5887" s="343" t="s">
        <v>1835</v>
      </c>
      <c r="E5887" s="422">
        <v>30498</v>
      </c>
      <c r="F5887" s="343">
        <v>3442.2580645161302</v>
      </c>
    </row>
    <row r="5888" spans="1:6" x14ac:dyDescent="0.25">
      <c r="A5888" s="343" t="s">
        <v>1662</v>
      </c>
      <c r="B5888" s="343" t="s">
        <v>1025</v>
      </c>
      <c r="C5888" s="399" t="s">
        <v>911</v>
      </c>
      <c r="D5888" s="343" t="s">
        <v>1835</v>
      </c>
      <c r="E5888" s="422">
        <v>30529</v>
      </c>
      <c r="F5888" s="343">
        <v>2366.4516129032299</v>
      </c>
    </row>
    <row r="5889" spans="1:6" x14ac:dyDescent="0.25">
      <c r="A5889" s="343" t="s">
        <v>1662</v>
      </c>
      <c r="B5889" s="343" t="s">
        <v>1025</v>
      </c>
      <c r="C5889" s="399" t="s">
        <v>911</v>
      </c>
      <c r="D5889" s="343" t="s">
        <v>1835</v>
      </c>
      <c r="E5889" s="422">
        <v>30560</v>
      </c>
      <c r="F5889" s="343">
        <v>2249.8000000000002</v>
      </c>
    </row>
    <row r="5890" spans="1:6" x14ac:dyDescent="0.25">
      <c r="A5890" s="343" t="s">
        <v>1662</v>
      </c>
      <c r="B5890" s="343" t="s">
        <v>1025</v>
      </c>
      <c r="C5890" s="399" t="s">
        <v>911</v>
      </c>
      <c r="D5890" s="343" t="s">
        <v>1835</v>
      </c>
      <c r="E5890" s="422">
        <v>30590</v>
      </c>
      <c r="F5890" s="343">
        <v>2850.3225806451601</v>
      </c>
    </row>
    <row r="5891" spans="1:6" x14ac:dyDescent="0.25">
      <c r="A5891" s="343" t="s">
        <v>1662</v>
      </c>
      <c r="B5891" s="343" t="s">
        <v>1025</v>
      </c>
      <c r="C5891" s="399" t="s">
        <v>911</v>
      </c>
      <c r="D5891" s="343" t="s">
        <v>1835</v>
      </c>
      <c r="E5891" s="422">
        <v>30621</v>
      </c>
      <c r="F5891" s="343">
        <v>2983</v>
      </c>
    </row>
    <row r="5892" spans="1:6" x14ac:dyDescent="0.25">
      <c r="A5892" s="343" t="s">
        <v>1662</v>
      </c>
      <c r="B5892" s="343" t="s">
        <v>1025</v>
      </c>
      <c r="C5892" s="399" t="s">
        <v>911</v>
      </c>
      <c r="D5892" s="343" t="s">
        <v>1835</v>
      </c>
      <c r="E5892" s="422">
        <v>30651</v>
      </c>
      <c r="F5892" s="343">
        <v>2471.9354838709701</v>
      </c>
    </row>
    <row r="5893" spans="1:6" x14ac:dyDescent="0.25">
      <c r="A5893" s="343" t="s">
        <v>1662</v>
      </c>
      <c r="B5893" s="343" t="s">
        <v>1025</v>
      </c>
      <c r="C5893" s="399" t="s">
        <v>911</v>
      </c>
      <c r="D5893" s="343" t="s">
        <v>1835</v>
      </c>
      <c r="E5893" s="422">
        <v>30682</v>
      </c>
      <c r="F5893" s="343">
        <v>1904.1935483871</v>
      </c>
    </row>
    <row r="5894" spans="1:6" x14ac:dyDescent="0.25">
      <c r="A5894" s="343" t="s">
        <v>1662</v>
      </c>
      <c r="B5894" s="343" t="s">
        <v>1025</v>
      </c>
      <c r="C5894" s="399" t="s">
        <v>911</v>
      </c>
      <c r="D5894" s="343" t="s">
        <v>1835</v>
      </c>
      <c r="E5894" s="422">
        <v>30713</v>
      </c>
      <c r="F5894" s="343">
        <v>1923.7931034482799</v>
      </c>
    </row>
    <row r="5895" spans="1:6" x14ac:dyDescent="0.25">
      <c r="A5895" s="343" t="s">
        <v>1662</v>
      </c>
      <c r="B5895" s="343" t="s">
        <v>1025</v>
      </c>
      <c r="C5895" s="399" t="s">
        <v>911</v>
      </c>
      <c r="D5895" s="343" t="s">
        <v>1835</v>
      </c>
      <c r="E5895" s="422">
        <v>30742</v>
      </c>
      <c r="F5895" s="343">
        <v>2203.5483870967701</v>
      </c>
    </row>
    <row r="5896" spans="1:6" x14ac:dyDescent="0.25">
      <c r="A5896" s="343" t="s">
        <v>1662</v>
      </c>
      <c r="B5896" s="343" t="s">
        <v>1025</v>
      </c>
      <c r="C5896" s="399" t="s">
        <v>911</v>
      </c>
      <c r="D5896" s="343" t="s">
        <v>1835</v>
      </c>
      <c r="E5896" s="422">
        <v>30773</v>
      </c>
      <c r="F5896" s="343">
        <v>3340</v>
      </c>
    </row>
    <row r="5897" spans="1:6" x14ac:dyDescent="0.25">
      <c r="A5897" s="343" t="s">
        <v>1662</v>
      </c>
      <c r="B5897" s="343" t="s">
        <v>1025</v>
      </c>
      <c r="C5897" s="399" t="s">
        <v>911</v>
      </c>
      <c r="D5897" s="343" t="s">
        <v>1835</v>
      </c>
      <c r="E5897" s="422">
        <v>30803</v>
      </c>
      <c r="F5897" s="343">
        <v>3811.9354838709701</v>
      </c>
    </row>
    <row r="5898" spans="1:6" x14ac:dyDescent="0.25">
      <c r="A5898" s="343" t="s">
        <v>1662</v>
      </c>
      <c r="B5898" s="343" t="s">
        <v>1025</v>
      </c>
      <c r="C5898" s="399" t="s">
        <v>911</v>
      </c>
      <c r="D5898" s="343" t="s">
        <v>1835</v>
      </c>
      <c r="E5898" s="422">
        <v>30834</v>
      </c>
      <c r="F5898" s="343">
        <v>4192.6666666666697</v>
      </c>
    </row>
    <row r="5899" spans="1:6" x14ac:dyDescent="0.25">
      <c r="A5899" s="343" t="s">
        <v>1662</v>
      </c>
      <c r="B5899" s="343" t="s">
        <v>1025</v>
      </c>
      <c r="C5899" s="399" t="s">
        <v>911</v>
      </c>
      <c r="D5899" s="343" t="s">
        <v>1835</v>
      </c>
      <c r="E5899" s="422">
        <v>30864</v>
      </c>
      <c r="F5899" s="343">
        <v>2511.2903225806499</v>
      </c>
    </row>
    <row r="5900" spans="1:6" x14ac:dyDescent="0.25">
      <c r="A5900" s="343" t="s">
        <v>1662</v>
      </c>
      <c r="B5900" s="343" t="s">
        <v>1025</v>
      </c>
      <c r="C5900" s="399" t="s">
        <v>911</v>
      </c>
      <c r="D5900" s="343" t="s">
        <v>1835</v>
      </c>
      <c r="E5900" s="422">
        <v>30895</v>
      </c>
      <c r="F5900" s="343">
        <v>2416.4516129032299</v>
      </c>
    </row>
    <row r="5901" spans="1:6" x14ac:dyDescent="0.25">
      <c r="A5901" s="343" t="s">
        <v>1662</v>
      </c>
      <c r="B5901" s="343" t="s">
        <v>1025</v>
      </c>
      <c r="C5901" s="399" t="s">
        <v>911</v>
      </c>
      <c r="D5901" s="343" t="s">
        <v>1835</v>
      </c>
      <c r="E5901" s="422">
        <v>30926</v>
      </c>
      <c r="F5901" s="343">
        <v>2125.3333333333298</v>
      </c>
    </row>
    <row r="5902" spans="1:6" x14ac:dyDescent="0.25">
      <c r="A5902" s="343" t="s">
        <v>1662</v>
      </c>
      <c r="B5902" s="343" t="s">
        <v>1025</v>
      </c>
      <c r="C5902" s="399" t="s">
        <v>911</v>
      </c>
      <c r="D5902" s="343" t="s">
        <v>1835</v>
      </c>
      <c r="E5902" s="422">
        <v>30956</v>
      </c>
      <c r="F5902" s="343">
        <v>2155.8064516129002</v>
      </c>
    </row>
    <row r="5903" spans="1:6" x14ac:dyDescent="0.25">
      <c r="A5903" s="343" t="s">
        <v>1662</v>
      </c>
      <c r="B5903" s="343" t="s">
        <v>1025</v>
      </c>
      <c r="C5903" s="399" t="s">
        <v>911</v>
      </c>
      <c r="D5903" s="343" t="s">
        <v>1835</v>
      </c>
      <c r="E5903" s="422">
        <v>30987</v>
      </c>
      <c r="F5903" s="343">
        <v>2392.6</v>
      </c>
    </row>
    <row r="5904" spans="1:6" x14ac:dyDescent="0.25">
      <c r="A5904" s="343" t="s">
        <v>1662</v>
      </c>
      <c r="B5904" s="343" t="s">
        <v>1025</v>
      </c>
      <c r="C5904" s="399" t="s">
        <v>911</v>
      </c>
      <c r="D5904" s="343" t="s">
        <v>1835</v>
      </c>
      <c r="E5904" s="422">
        <v>31017</v>
      </c>
      <c r="F5904" s="343">
        <v>2551.9354838709701</v>
      </c>
    </row>
    <row r="5905" spans="1:6" x14ac:dyDescent="0.25">
      <c r="A5905" s="343" t="s">
        <v>1662</v>
      </c>
      <c r="B5905" s="343" t="s">
        <v>1025</v>
      </c>
      <c r="C5905" s="399" t="s">
        <v>911</v>
      </c>
      <c r="D5905" s="343" t="s">
        <v>1835</v>
      </c>
      <c r="E5905" s="422">
        <v>31048</v>
      </c>
      <c r="F5905" s="343">
        <v>1768.7096774193501</v>
      </c>
    </row>
    <row r="5906" spans="1:6" x14ac:dyDescent="0.25">
      <c r="A5906" s="343" t="s">
        <v>1662</v>
      </c>
      <c r="B5906" s="343" t="s">
        <v>1025</v>
      </c>
      <c r="C5906" s="399" t="s">
        <v>911</v>
      </c>
      <c r="D5906" s="343" t="s">
        <v>1835</v>
      </c>
      <c r="E5906" s="422">
        <v>31079</v>
      </c>
      <c r="F5906" s="343">
        <v>1717.1428571428601</v>
      </c>
    </row>
    <row r="5907" spans="1:6" x14ac:dyDescent="0.25">
      <c r="A5907" s="343" t="s">
        <v>1662</v>
      </c>
      <c r="B5907" s="343" t="s">
        <v>1025</v>
      </c>
      <c r="C5907" s="399" t="s">
        <v>911</v>
      </c>
      <c r="D5907" s="343" t="s">
        <v>1835</v>
      </c>
      <c r="E5907" s="422">
        <v>31107</v>
      </c>
      <c r="F5907" s="343">
        <v>1962.9032258064501</v>
      </c>
    </row>
    <row r="5908" spans="1:6" x14ac:dyDescent="0.25">
      <c r="A5908" s="343" t="s">
        <v>1662</v>
      </c>
      <c r="B5908" s="343" t="s">
        <v>1025</v>
      </c>
      <c r="C5908" s="399" t="s">
        <v>911</v>
      </c>
      <c r="D5908" s="343" t="s">
        <v>1835</v>
      </c>
      <c r="E5908" s="422">
        <v>31138</v>
      </c>
      <c r="F5908" s="343">
        <v>3461.6666666666702</v>
      </c>
    </row>
    <row r="5909" spans="1:6" x14ac:dyDescent="0.25">
      <c r="A5909" s="343" t="s">
        <v>1662</v>
      </c>
      <c r="B5909" s="343" t="s">
        <v>1025</v>
      </c>
      <c r="C5909" s="399" t="s">
        <v>911</v>
      </c>
      <c r="D5909" s="343" t="s">
        <v>1835</v>
      </c>
      <c r="E5909" s="422">
        <v>31168</v>
      </c>
      <c r="F5909" s="343">
        <v>1576.1290322580601</v>
      </c>
    </row>
    <row r="5910" spans="1:6" x14ac:dyDescent="0.25">
      <c r="A5910" s="343" t="s">
        <v>1662</v>
      </c>
      <c r="B5910" s="343" t="s">
        <v>1025</v>
      </c>
      <c r="C5910" s="399" t="s">
        <v>911</v>
      </c>
      <c r="D5910" s="343" t="s">
        <v>1835</v>
      </c>
      <c r="E5910" s="422">
        <v>31199</v>
      </c>
      <c r="F5910" s="343">
        <v>590.13333333333298</v>
      </c>
    </row>
    <row r="5911" spans="1:6" x14ac:dyDescent="0.25">
      <c r="A5911" s="343" t="s">
        <v>1662</v>
      </c>
      <c r="B5911" s="343" t="s">
        <v>1025</v>
      </c>
      <c r="C5911" s="399" t="s">
        <v>911</v>
      </c>
      <c r="D5911" s="343" t="s">
        <v>1835</v>
      </c>
      <c r="E5911" s="422">
        <v>31229</v>
      </c>
      <c r="F5911" s="343">
        <v>950.51612903225805</v>
      </c>
    </row>
    <row r="5912" spans="1:6" x14ac:dyDescent="0.25">
      <c r="A5912" s="343" t="s">
        <v>1662</v>
      </c>
      <c r="B5912" s="343" t="s">
        <v>1025</v>
      </c>
      <c r="C5912" s="399" t="s">
        <v>911</v>
      </c>
      <c r="D5912" s="343" t="s">
        <v>1835</v>
      </c>
      <c r="E5912" s="422">
        <v>31260</v>
      </c>
      <c r="F5912" s="343">
        <v>927.25806451612902</v>
      </c>
    </row>
    <row r="5913" spans="1:6" x14ac:dyDescent="0.25">
      <c r="A5913" s="343" t="s">
        <v>1662</v>
      </c>
      <c r="B5913" s="343" t="s">
        <v>1025</v>
      </c>
      <c r="C5913" s="399" t="s">
        <v>911</v>
      </c>
      <c r="D5913" s="343" t="s">
        <v>1835</v>
      </c>
      <c r="E5913" s="422">
        <v>31291</v>
      </c>
      <c r="F5913" s="343">
        <v>1217.6666666666699</v>
      </c>
    </row>
    <row r="5914" spans="1:6" x14ac:dyDescent="0.25">
      <c r="A5914" s="343" t="s">
        <v>1662</v>
      </c>
      <c r="B5914" s="343" t="s">
        <v>1025</v>
      </c>
      <c r="C5914" s="399" t="s">
        <v>911</v>
      </c>
      <c r="D5914" s="343" t="s">
        <v>1835</v>
      </c>
      <c r="E5914" s="422">
        <v>31321</v>
      </c>
      <c r="F5914" s="343">
        <v>1174.3548387096801</v>
      </c>
    </row>
    <row r="5915" spans="1:6" x14ac:dyDescent="0.25">
      <c r="A5915" s="343" t="s">
        <v>1662</v>
      </c>
      <c r="B5915" s="343" t="s">
        <v>1025</v>
      </c>
      <c r="C5915" s="399" t="s">
        <v>911</v>
      </c>
      <c r="D5915" s="343" t="s">
        <v>1835</v>
      </c>
      <c r="E5915" s="422">
        <v>31352</v>
      </c>
      <c r="F5915" s="343">
        <v>1277.2</v>
      </c>
    </row>
    <row r="5916" spans="1:6" x14ac:dyDescent="0.25">
      <c r="A5916" s="343" t="s">
        <v>1662</v>
      </c>
      <c r="B5916" s="343" t="s">
        <v>1025</v>
      </c>
      <c r="C5916" s="399" t="s">
        <v>911</v>
      </c>
      <c r="D5916" s="343" t="s">
        <v>1835</v>
      </c>
      <c r="E5916" s="422">
        <v>31382</v>
      </c>
      <c r="F5916" s="343">
        <v>1435.16129032258</v>
      </c>
    </row>
    <row r="5917" spans="1:6" x14ac:dyDescent="0.25">
      <c r="A5917" s="343" t="s">
        <v>1662</v>
      </c>
      <c r="B5917" s="343" t="s">
        <v>1025</v>
      </c>
      <c r="C5917" s="399" t="s">
        <v>911</v>
      </c>
      <c r="D5917" s="343" t="s">
        <v>1835</v>
      </c>
      <c r="E5917" s="422">
        <v>31413</v>
      </c>
      <c r="F5917" s="343">
        <v>1300.6451612903199</v>
      </c>
    </row>
    <row r="5918" spans="1:6" x14ac:dyDescent="0.25">
      <c r="A5918" s="343" t="s">
        <v>1662</v>
      </c>
      <c r="B5918" s="343" t="s">
        <v>1025</v>
      </c>
      <c r="C5918" s="399" t="s">
        <v>911</v>
      </c>
      <c r="D5918" s="343" t="s">
        <v>1835</v>
      </c>
      <c r="E5918" s="422">
        <v>31444</v>
      </c>
      <c r="F5918" s="343">
        <v>2556.0714285714298</v>
      </c>
    </row>
    <row r="5919" spans="1:6" x14ac:dyDescent="0.25">
      <c r="A5919" s="343" t="s">
        <v>1662</v>
      </c>
      <c r="B5919" s="343" t="s">
        <v>1025</v>
      </c>
      <c r="C5919" s="399" t="s">
        <v>911</v>
      </c>
      <c r="D5919" s="343" t="s">
        <v>1835</v>
      </c>
      <c r="E5919" s="422">
        <v>31472</v>
      </c>
      <c r="F5919" s="343">
        <v>3263.8709677419401</v>
      </c>
    </row>
    <row r="5920" spans="1:6" x14ac:dyDescent="0.25">
      <c r="A5920" s="343" t="s">
        <v>1662</v>
      </c>
      <c r="B5920" s="343" t="s">
        <v>1025</v>
      </c>
      <c r="C5920" s="399" t="s">
        <v>911</v>
      </c>
      <c r="D5920" s="343" t="s">
        <v>1835</v>
      </c>
      <c r="E5920" s="422">
        <v>31503</v>
      </c>
      <c r="F5920" s="343">
        <v>3594</v>
      </c>
    </row>
    <row r="5921" spans="1:6" x14ac:dyDescent="0.25">
      <c r="A5921" s="343" t="s">
        <v>1662</v>
      </c>
      <c r="B5921" s="343" t="s">
        <v>1025</v>
      </c>
      <c r="C5921" s="399" t="s">
        <v>911</v>
      </c>
      <c r="D5921" s="343" t="s">
        <v>1835</v>
      </c>
      <c r="E5921" s="422">
        <v>31533</v>
      </c>
      <c r="F5921" s="343">
        <v>3968.0645161290299</v>
      </c>
    </row>
    <row r="5922" spans="1:6" x14ac:dyDescent="0.25">
      <c r="A5922" s="343" t="s">
        <v>1662</v>
      </c>
      <c r="B5922" s="343" t="s">
        <v>1025</v>
      </c>
      <c r="C5922" s="399" t="s">
        <v>911</v>
      </c>
      <c r="D5922" s="343" t="s">
        <v>1835</v>
      </c>
      <c r="E5922" s="422">
        <v>31564</v>
      </c>
      <c r="F5922" s="343">
        <v>4263</v>
      </c>
    </row>
    <row r="5923" spans="1:6" x14ac:dyDescent="0.25">
      <c r="A5923" s="343" t="s">
        <v>1662</v>
      </c>
      <c r="B5923" s="343" t="s">
        <v>1025</v>
      </c>
      <c r="C5923" s="399" t="s">
        <v>911</v>
      </c>
      <c r="D5923" s="343" t="s">
        <v>1835</v>
      </c>
      <c r="E5923" s="422">
        <v>31594</v>
      </c>
      <c r="F5923" s="343">
        <v>2545.8064516129002</v>
      </c>
    </row>
    <row r="5924" spans="1:6" x14ac:dyDescent="0.25">
      <c r="A5924" s="343" t="s">
        <v>1662</v>
      </c>
      <c r="B5924" s="343" t="s">
        <v>1025</v>
      </c>
      <c r="C5924" s="399" t="s">
        <v>911</v>
      </c>
      <c r="D5924" s="343" t="s">
        <v>1835</v>
      </c>
      <c r="E5924" s="422">
        <v>31625</v>
      </c>
      <c r="F5924" s="343">
        <v>2016.1290322580601</v>
      </c>
    </row>
    <row r="5925" spans="1:6" x14ac:dyDescent="0.25">
      <c r="A5925" s="343" t="s">
        <v>1662</v>
      </c>
      <c r="B5925" s="343" t="s">
        <v>1025</v>
      </c>
      <c r="C5925" s="399" t="s">
        <v>911</v>
      </c>
      <c r="D5925" s="343" t="s">
        <v>1835</v>
      </c>
      <c r="E5925" s="422">
        <v>31656</v>
      </c>
      <c r="F5925" s="343">
        <v>2544.6666666666702</v>
      </c>
    </row>
    <row r="5926" spans="1:6" x14ac:dyDescent="0.25">
      <c r="A5926" s="343" t="s">
        <v>1662</v>
      </c>
      <c r="B5926" s="343" t="s">
        <v>1025</v>
      </c>
      <c r="C5926" s="399" t="s">
        <v>911</v>
      </c>
      <c r="D5926" s="343" t="s">
        <v>1835</v>
      </c>
      <c r="E5926" s="422">
        <v>31686</v>
      </c>
      <c r="F5926" s="343">
        <v>2238.8709677419401</v>
      </c>
    </row>
    <row r="5927" spans="1:6" x14ac:dyDescent="0.25">
      <c r="A5927" s="343" t="s">
        <v>1662</v>
      </c>
      <c r="B5927" s="343" t="s">
        <v>1025</v>
      </c>
      <c r="C5927" s="399" t="s">
        <v>911</v>
      </c>
      <c r="D5927" s="343" t="s">
        <v>1835</v>
      </c>
      <c r="E5927" s="422">
        <v>31717</v>
      </c>
      <c r="F5927" s="343">
        <v>2604.3333333333298</v>
      </c>
    </row>
    <row r="5928" spans="1:6" x14ac:dyDescent="0.25">
      <c r="A5928" s="343" t="s">
        <v>1662</v>
      </c>
      <c r="B5928" s="343" t="s">
        <v>1025</v>
      </c>
      <c r="C5928" s="399" t="s">
        <v>911</v>
      </c>
      <c r="D5928" s="343" t="s">
        <v>1835</v>
      </c>
      <c r="E5928" s="422">
        <v>31747</v>
      </c>
      <c r="F5928" s="343">
        <v>2062.9032258064499</v>
      </c>
    </row>
    <row r="5929" spans="1:6" x14ac:dyDescent="0.25">
      <c r="A5929" s="343" t="s">
        <v>1662</v>
      </c>
      <c r="B5929" s="343" t="s">
        <v>1025</v>
      </c>
      <c r="C5929" s="399" t="s">
        <v>911</v>
      </c>
      <c r="D5929" s="343" t="s">
        <v>1835</v>
      </c>
      <c r="E5929" s="422">
        <v>31778</v>
      </c>
      <c r="F5929" s="343">
        <v>1481.61290322581</v>
      </c>
    </row>
    <row r="5930" spans="1:6" x14ac:dyDescent="0.25">
      <c r="A5930" s="343" t="s">
        <v>1662</v>
      </c>
      <c r="B5930" s="343" t="s">
        <v>1025</v>
      </c>
      <c r="C5930" s="399" t="s">
        <v>911</v>
      </c>
      <c r="D5930" s="343" t="s">
        <v>1835</v>
      </c>
      <c r="E5930" s="422">
        <v>31809</v>
      </c>
      <c r="F5930" s="343">
        <v>1277.07142857143</v>
      </c>
    </row>
    <row r="5931" spans="1:6" x14ac:dyDescent="0.25">
      <c r="A5931" s="343" t="s">
        <v>1662</v>
      </c>
      <c r="B5931" s="343" t="s">
        <v>1025</v>
      </c>
      <c r="C5931" s="399" t="s">
        <v>911</v>
      </c>
      <c r="D5931" s="343" t="s">
        <v>1835</v>
      </c>
      <c r="E5931" s="422">
        <v>31837</v>
      </c>
      <c r="F5931" s="343">
        <v>1064.38709677419</v>
      </c>
    </row>
    <row r="5932" spans="1:6" x14ac:dyDescent="0.25">
      <c r="A5932" s="343" t="s">
        <v>1662</v>
      </c>
      <c r="B5932" s="343" t="s">
        <v>1025</v>
      </c>
      <c r="C5932" s="399" t="s">
        <v>911</v>
      </c>
      <c r="D5932" s="343" t="s">
        <v>1835</v>
      </c>
      <c r="E5932" s="422">
        <v>31868</v>
      </c>
      <c r="F5932" s="343">
        <v>693.73333333333301</v>
      </c>
    </row>
    <row r="5933" spans="1:6" x14ac:dyDescent="0.25">
      <c r="A5933" s="343" t="s">
        <v>1662</v>
      </c>
      <c r="B5933" s="343" t="s">
        <v>1025</v>
      </c>
      <c r="C5933" s="399" t="s">
        <v>911</v>
      </c>
      <c r="D5933" s="343" t="s">
        <v>1835</v>
      </c>
      <c r="E5933" s="422">
        <v>31898</v>
      </c>
      <c r="F5933" s="343">
        <v>880.77419354838696</v>
      </c>
    </row>
    <row r="5934" spans="1:6" x14ac:dyDescent="0.25">
      <c r="A5934" s="343" t="s">
        <v>1662</v>
      </c>
      <c r="B5934" s="343" t="s">
        <v>1025</v>
      </c>
      <c r="C5934" s="399" t="s">
        <v>911</v>
      </c>
      <c r="D5934" s="343" t="s">
        <v>1835</v>
      </c>
      <c r="E5934" s="422">
        <v>31929</v>
      </c>
      <c r="F5934" s="343">
        <v>638.66666666666697</v>
      </c>
    </row>
    <row r="5935" spans="1:6" x14ac:dyDescent="0.25">
      <c r="A5935" s="343" t="s">
        <v>1662</v>
      </c>
      <c r="B5935" s="343" t="s">
        <v>1025</v>
      </c>
      <c r="C5935" s="399" t="s">
        <v>911</v>
      </c>
      <c r="D5935" s="343" t="s">
        <v>1835</v>
      </c>
      <c r="E5935" s="422">
        <v>31959</v>
      </c>
      <c r="F5935" s="343">
        <v>726.77419354838696</v>
      </c>
    </row>
    <row r="5936" spans="1:6" x14ac:dyDescent="0.25">
      <c r="A5936" s="343" t="s">
        <v>1662</v>
      </c>
      <c r="B5936" s="343" t="s">
        <v>1025</v>
      </c>
      <c r="C5936" s="399" t="s">
        <v>911</v>
      </c>
      <c r="D5936" s="343" t="s">
        <v>1835</v>
      </c>
      <c r="E5936" s="422">
        <v>31990</v>
      </c>
      <c r="F5936" s="343">
        <v>627.54838709677404</v>
      </c>
    </row>
    <row r="5937" spans="1:6" x14ac:dyDescent="0.25">
      <c r="A5937" s="343" t="s">
        <v>1662</v>
      </c>
      <c r="B5937" s="343" t="s">
        <v>1025</v>
      </c>
      <c r="C5937" s="399" t="s">
        <v>911</v>
      </c>
      <c r="D5937" s="343" t="s">
        <v>1835</v>
      </c>
      <c r="E5937" s="422">
        <v>32021</v>
      </c>
      <c r="F5937" s="343">
        <v>464.433333333333</v>
      </c>
    </row>
    <row r="5938" spans="1:6" x14ac:dyDescent="0.25">
      <c r="A5938" s="343" t="s">
        <v>1662</v>
      </c>
      <c r="B5938" s="343" t="s">
        <v>1025</v>
      </c>
      <c r="C5938" s="399" t="s">
        <v>911</v>
      </c>
      <c r="D5938" s="343" t="s">
        <v>1835</v>
      </c>
      <c r="E5938" s="422">
        <v>32051</v>
      </c>
      <c r="F5938" s="343">
        <v>454.87096774193498</v>
      </c>
    </row>
    <row r="5939" spans="1:6" x14ac:dyDescent="0.25">
      <c r="A5939" s="343" t="s">
        <v>1662</v>
      </c>
      <c r="B5939" s="343" t="s">
        <v>1025</v>
      </c>
      <c r="C5939" s="399" t="s">
        <v>911</v>
      </c>
      <c r="D5939" s="343" t="s">
        <v>1835</v>
      </c>
      <c r="E5939" s="422">
        <v>32082</v>
      </c>
      <c r="F5939" s="343">
        <v>417.8</v>
      </c>
    </row>
    <row r="5940" spans="1:6" x14ac:dyDescent="0.25">
      <c r="A5940" s="343" t="s">
        <v>1662</v>
      </c>
      <c r="B5940" s="343" t="s">
        <v>1025</v>
      </c>
      <c r="C5940" s="399" t="s">
        <v>911</v>
      </c>
      <c r="D5940" s="343" t="s">
        <v>1835</v>
      </c>
      <c r="E5940" s="422">
        <v>32112</v>
      </c>
      <c r="F5940" s="343">
        <v>509.58064516129002</v>
      </c>
    </row>
    <row r="5941" spans="1:6" x14ac:dyDescent="0.25">
      <c r="A5941" s="343" t="s">
        <v>1662</v>
      </c>
      <c r="B5941" s="343" t="s">
        <v>1025</v>
      </c>
      <c r="C5941" s="399" t="s">
        <v>911</v>
      </c>
      <c r="D5941" s="343" t="s">
        <v>1835</v>
      </c>
      <c r="E5941" s="422">
        <v>32143</v>
      </c>
      <c r="F5941" s="343">
        <v>755.77419354838696</v>
      </c>
    </row>
    <row r="5942" spans="1:6" x14ac:dyDescent="0.25">
      <c r="A5942" s="343" t="s">
        <v>1662</v>
      </c>
      <c r="B5942" s="343" t="s">
        <v>1025</v>
      </c>
      <c r="C5942" s="399" t="s">
        <v>911</v>
      </c>
      <c r="D5942" s="343" t="s">
        <v>1835</v>
      </c>
      <c r="E5942" s="422">
        <v>32174</v>
      </c>
      <c r="F5942" s="343">
        <v>632.62068965517199</v>
      </c>
    </row>
    <row r="5943" spans="1:6" x14ac:dyDescent="0.25">
      <c r="A5943" s="343" t="s">
        <v>1662</v>
      </c>
      <c r="B5943" s="343" t="s">
        <v>1025</v>
      </c>
      <c r="C5943" s="399" t="s">
        <v>911</v>
      </c>
      <c r="D5943" s="343" t="s">
        <v>1835</v>
      </c>
      <c r="E5943" s="422">
        <v>32203</v>
      </c>
      <c r="F5943" s="343">
        <v>544.80645161290295</v>
      </c>
    </row>
    <row r="5944" spans="1:6" x14ac:dyDescent="0.25">
      <c r="A5944" s="343" t="s">
        <v>1662</v>
      </c>
      <c r="B5944" s="343" t="s">
        <v>1025</v>
      </c>
      <c r="C5944" s="399" t="s">
        <v>911</v>
      </c>
      <c r="D5944" s="343" t="s">
        <v>1835</v>
      </c>
      <c r="E5944" s="422">
        <v>32234</v>
      </c>
      <c r="F5944" s="343">
        <v>720.6</v>
      </c>
    </row>
    <row r="5945" spans="1:6" x14ac:dyDescent="0.25">
      <c r="A5945" s="343" t="s">
        <v>1662</v>
      </c>
      <c r="B5945" s="343" t="s">
        <v>1025</v>
      </c>
      <c r="C5945" s="399" t="s">
        <v>911</v>
      </c>
      <c r="D5945" s="343" t="s">
        <v>1835</v>
      </c>
      <c r="E5945" s="422">
        <v>32264</v>
      </c>
      <c r="F5945" s="343">
        <v>356.83870967741899</v>
      </c>
    </row>
    <row r="5946" spans="1:6" x14ac:dyDescent="0.25">
      <c r="A5946" s="343" t="s">
        <v>1662</v>
      </c>
      <c r="B5946" s="343" t="s">
        <v>1025</v>
      </c>
      <c r="C5946" s="399" t="s">
        <v>911</v>
      </c>
      <c r="D5946" s="343" t="s">
        <v>1835</v>
      </c>
      <c r="E5946" s="422">
        <v>32295</v>
      </c>
      <c r="F5946" s="343">
        <v>495.2</v>
      </c>
    </row>
    <row r="5947" spans="1:6" x14ac:dyDescent="0.25">
      <c r="A5947" s="343" t="s">
        <v>1662</v>
      </c>
      <c r="B5947" s="343" t="s">
        <v>1025</v>
      </c>
      <c r="C5947" s="399" t="s">
        <v>911</v>
      </c>
      <c r="D5947" s="343" t="s">
        <v>1835</v>
      </c>
      <c r="E5947" s="422">
        <v>32325</v>
      </c>
      <c r="F5947" s="343">
        <v>676.64516129032302</v>
      </c>
    </row>
    <row r="5948" spans="1:6" x14ac:dyDescent="0.25">
      <c r="A5948" s="343" t="s">
        <v>1662</v>
      </c>
      <c r="B5948" s="343" t="s">
        <v>1025</v>
      </c>
      <c r="C5948" s="399" t="s">
        <v>911</v>
      </c>
      <c r="D5948" s="343" t="s">
        <v>1835</v>
      </c>
      <c r="E5948" s="422">
        <v>32356</v>
      </c>
      <c r="F5948" s="343">
        <v>632</v>
      </c>
    </row>
    <row r="5949" spans="1:6" x14ac:dyDescent="0.25">
      <c r="A5949" s="343" t="s">
        <v>1662</v>
      </c>
      <c r="B5949" s="343" t="s">
        <v>1025</v>
      </c>
      <c r="C5949" s="399" t="s">
        <v>911</v>
      </c>
      <c r="D5949" s="343" t="s">
        <v>1835</v>
      </c>
      <c r="E5949" s="422">
        <v>32387</v>
      </c>
      <c r="F5949" s="343">
        <v>595.96666666666704</v>
      </c>
    </row>
    <row r="5950" spans="1:6" x14ac:dyDescent="0.25">
      <c r="A5950" s="343" t="s">
        <v>1662</v>
      </c>
      <c r="B5950" s="343" t="s">
        <v>1025</v>
      </c>
      <c r="C5950" s="399" t="s">
        <v>911</v>
      </c>
      <c r="D5950" s="343" t="s">
        <v>1835</v>
      </c>
      <c r="E5950" s="422">
        <v>32417</v>
      </c>
      <c r="F5950" s="343">
        <v>510.87096774193498</v>
      </c>
    </row>
    <row r="5951" spans="1:6" x14ac:dyDescent="0.25">
      <c r="A5951" s="343" t="s">
        <v>1662</v>
      </c>
      <c r="B5951" s="343" t="s">
        <v>1025</v>
      </c>
      <c r="C5951" s="399" t="s">
        <v>911</v>
      </c>
      <c r="D5951" s="343" t="s">
        <v>1835</v>
      </c>
      <c r="E5951" s="422">
        <v>32448</v>
      </c>
      <c r="F5951" s="343">
        <v>328.16666666666703</v>
      </c>
    </row>
    <row r="5952" spans="1:6" x14ac:dyDescent="0.25">
      <c r="A5952" s="343" t="s">
        <v>1662</v>
      </c>
      <c r="B5952" s="343" t="s">
        <v>1025</v>
      </c>
      <c r="C5952" s="399" t="s">
        <v>911</v>
      </c>
      <c r="D5952" s="343" t="s">
        <v>1835</v>
      </c>
      <c r="E5952" s="422">
        <v>32478</v>
      </c>
      <c r="F5952" s="343">
        <v>462</v>
      </c>
    </row>
    <row r="5953" spans="1:6" x14ac:dyDescent="0.25">
      <c r="A5953" s="343" t="s">
        <v>1662</v>
      </c>
      <c r="B5953" s="343" t="s">
        <v>1025</v>
      </c>
      <c r="C5953" s="399" t="s">
        <v>911</v>
      </c>
      <c r="D5953" s="343" t="s">
        <v>1835</v>
      </c>
      <c r="E5953" s="422">
        <v>32509</v>
      </c>
      <c r="F5953" s="343">
        <v>457.48387096774201</v>
      </c>
    </row>
    <row r="5954" spans="1:6" x14ac:dyDescent="0.25">
      <c r="A5954" s="343" t="s">
        <v>1662</v>
      </c>
      <c r="B5954" s="343" t="s">
        <v>1025</v>
      </c>
      <c r="C5954" s="399" t="s">
        <v>911</v>
      </c>
      <c r="D5954" s="343" t="s">
        <v>1835</v>
      </c>
      <c r="E5954" s="422">
        <v>32540</v>
      </c>
      <c r="F5954" s="343">
        <v>482.32142857142901</v>
      </c>
    </row>
    <row r="5955" spans="1:6" x14ac:dyDescent="0.25">
      <c r="A5955" s="343" t="s">
        <v>1662</v>
      </c>
      <c r="B5955" s="343" t="s">
        <v>1025</v>
      </c>
      <c r="C5955" s="399" t="s">
        <v>911</v>
      </c>
      <c r="D5955" s="343" t="s">
        <v>1835</v>
      </c>
      <c r="E5955" s="422">
        <v>32568</v>
      </c>
      <c r="F5955" s="343">
        <v>853.77419354838696</v>
      </c>
    </row>
    <row r="5956" spans="1:6" x14ac:dyDescent="0.25">
      <c r="A5956" s="343" t="s">
        <v>1662</v>
      </c>
      <c r="B5956" s="343" t="s">
        <v>1025</v>
      </c>
      <c r="C5956" s="399" t="s">
        <v>911</v>
      </c>
      <c r="D5956" s="343" t="s">
        <v>1835</v>
      </c>
      <c r="E5956" s="422">
        <v>32599</v>
      </c>
      <c r="F5956" s="343">
        <v>847.86666666666702</v>
      </c>
    </row>
    <row r="5957" spans="1:6" x14ac:dyDescent="0.25">
      <c r="A5957" s="343" t="s">
        <v>1662</v>
      </c>
      <c r="B5957" s="343" t="s">
        <v>1025</v>
      </c>
      <c r="C5957" s="399" t="s">
        <v>911</v>
      </c>
      <c r="D5957" s="343" t="s">
        <v>1835</v>
      </c>
      <c r="E5957" s="422">
        <v>32629</v>
      </c>
      <c r="F5957" s="343">
        <v>546.77419354838696</v>
      </c>
    </row>
    <row r="5958" spans="1:6" x14ac:dyDescent="0.25">
      <c r="A5958" s="343" t="s">
        <v>1662</v>
      </c>
      <c r="B5958" s="343" t="s">
        <v>1025</v>
      </c>
      <c r="C5958" s="399" t="s">
        <v>911</v>
      </c>
      <c r="D5958" s="343" t="s">
        <v>1835</v>
      </c>
      <c r="E5958" s="422">
        <v>32660</v>
      </c>
      <c r="F5958" s="343">
        <v>333.33333333333297</v>
      </c>
    </row>
    <row r="5959" spans="1:6" x14ac:dyDescent="0.25">
      <c r="A5959" s="343" t="s">
        <v>1662</v>
      </c>
      <c r="B5959" s="343" t="s">
        <v>1025</v>
      </c>
      <c r="C5959" s="399" t="s">
        <v>911</v>
      </c>
      <c r="D5959" s="343" t="s">
        <v>1835</v>
      </c>
      <c r="E5959" s="422">
        <v>32690</v>
      </c>
      <c r="F5959" s="343">
        <v>790.03225806451599</v>
      </c>
    </row>
    <row r="5960" spans="1:6" x14ac:dyDescent="0.25">
      <c r="A5960" s="343" t="s">
        <v>1662</v>
      </c>
      <c r="B5960" s="343" t="s">
        <v>1025</v>
      </c>
      <c r="C5960" s="399" t="s">
        <v>911</v>
      </c>
      <c r="D5960" s="343" t="s">
        <v>1835</v>
      </c>
      <c r="E5960" s="422">
        <v>32721</v>
      </c>
      <c r="F5960" s="343">
        <v>729.51612903225805</v>
      </c>
    </row>
    <row r="5961" spans="1:6" x14ac:dyDescent="0.25">
      <c r="A5961" s="343" t="s">
        <v>1662</v>
      </c>
      <c r="B5961" s="343" t="s">
        <v>1025</v>
      </c>
      <c r="C5961" s="399" t="s">
        <v>911</v>
      </c>
      <c r="D5961" s="343" t="s">
        <v>1835</v>
      </c>
      <c r="E5961" s="422">
        <v>32752</v>
      </c>
      <c r="F5961" s="343">
        <v>517.06666666666695</v>
      </c>
    </row>
    <row r="5962" spans="1:6" x14ac:dyDescent="0.25">
      <c r="A5962" s="343" t="s">
        <v>1662</v>
      </c>
      <c r="B5962" s="343" t="s">
        <v>1025</v>
      </c>
      <c r="C5962" s="399" t="s">
        <v>911</v>
      </c>
      <c r="D5962" s="343" t="s">
        <v>1835</v>
      </c>
      <c r="E5962" s="422">
        <v>32782</v>
      </c>
      <c r="F5962" s="343">
        <v>303.806451612903</v>
      </c>
    </row>
    <row r="5963" spans="1:6" x14ac:dyDescent="0.25">
      <c r="A5963" s="343" t="s">
        <v>1662</v>
      </c>
      <c r="B5963" s="343" t="s">
        <v>1025</v>
      </c>
      <c r="C5963" s="399" t="s">
        <v>911</v>
      </c>
      <c r="D5963" s="343" t="s">
        <v>1835</v>
      </c>
      <c r="E5963" s="422">
        <v>32813</v>
      </c>
      <c r="F5963" s="343">
        <v>411.566666666667</v>
      </c>
    </row>
    <row r="5964" spans="1:6" x14ac:dyDescent="0.25">
      <c r="A5964" s="343" t="s">
        <v>1662</v>
      </c>
      <c r="B5964" s="343" t="s">
        <v>1025</v>
      </c>
      <c r="C5964" s="399" t="s">
        <v>911</v>
      </c>
      <c r="D5964" s="343" t="s">
        <v>1835</v>
      </c>
      <c r="E5964" s="422">
        <v>32843</v>
      </c>
      <c r="F5964" s="343">
        <v>480.677419354839</v>
      </c>
    </row>
    <row r="5965" spans="1:6" x14ac:dyDescent="0.25">
      <c r="A5965" s="343" t="s">
        <v>1662</v>
      </c>
      <c r="B5965" s="343" t="s">
        <v>1025</v>
      </c>
      <c r="C5965" s="399" t="s">
        <v>911</v>
      </c>
      <c r="D5965" s="343" t="s">
        <v>1835</v>
      </c>
      <c r="E5965" s="422">
        <v>32874</v>
      </c>
      <c r="F5965" s="343">
        <v>563.19354838709705</v>
      </c>
    </row>
    <row r="5966" spans="1:6" x14ac:dyDescent="0.25">
      <c r="A5966" s="343" t="s">
        <v>1662</v>
      </c>
      <c r="B5966" s="343" t="s">
        <v>1025</v>
      </c>
      <c r="C5966" s="399" t="s">
        <v>911</v>
      </c>
      <c r="D5966" s="343" t="s">
        <v>1835</v>
      </c>
      <c r="E5966" s="422">
        <v>32905</v>
      </c>
      <c r="F5966" s="343">
        <v>422.46428571428601</v>
      </c>
    </row>
    <row r="5967" spans="1:6" x14ac:dyDescent="0.25">
      <c r="A5967" s="343" t="s">
        <v>1662</v>
      </c>
      <c r="B5967" s="343" t="s">
        <v>1025</v>
      </c>
      <c r="C5967" s="399" t="s">
        <v>911</v>
      </c>
      <c r="D5967" s="343" t="s">
        <v>1835</v>
      </c>
      <c r="E5967" s="422">
        <v>32933</v>
      </c>
      <c r="F5967" s="343">
        <v>572</v>
      </c>
    </row>
    <row r="5968" spans="1:6" x14ac:dyDescent="0.25">
      <c r="A5968" s="343" t="s">
        <v>1662</v>
      </c>
      <c r="B5968" s="343" t="s">
        <v>1025</v>
      </c>
      <c r="C5968" s="399" t="s">
        <v>911</v>
      </c>
      <c r="D5968" s="343" t="s">
        <v>1835</v>
      </c>
      <c r="E5968" s="422">
        <v>32964</v>
      </c>
      <c r="F5968" s="343">
        <v>477.5</v>
      </c>
    </row>
    <row r="5969" spans="1:6" x14ac:dyDescent="0.25">
      <c r="A5969" s="343" t="s">
        <v>1662</v>
      </c>
      <c r="B5969" s="343" t="s">
        <v>1025</v>
      </c>
      <c r="C5969" s="399" t="s">
        <v>911</v>
      </c>
      <c r="D5969" s="343" t="s">
        <v>1835</v>
      </c>
      <c r="E5969" s="422">
        <v>32994</v>
      </c>
      <c r="F5969" s="343">
        <v>623.54838709677404</v>
      </c>
    </row>
    <row r="5970" spans="1:6" x14ac:dyDescent="0.25">
      <c r="A5970" s="343" t="s">
        <v>1662</v>
      </c>
      <c r="B5970" s="343" t="s">
        <v>1025</v>
      </c>
      <c r="C5970" s="399" t="s">
        <v>911</v>
      </c>
      <c r="D5970" s="343" t="s">
        <v>1835</v>
      </c>
      <c r="E5970" s="422">
        <v>33025</v>
      </c>
      <c r="F5970" s="343">
        <v>400.33333333333297</v>
      </c>
    </row>
    <row r="5971" spans="1:6" x14ac:dyDescent="0.25">
      <c r="A5971" s="343" t="s">
        <v>1662</v>
      </c>
      <c r="B5971" s="343" t="s">
        <v>1025</v>
      </c>
      <c r="C5971" s="399" t="s">
        <v>911</v>
      </c>
      <c r="D5971" s="343" t="s">
        <v>1835</v>
      </c>
      <c r="E5971" s="422">
        <v>33055</v>
      </c>
      <c r="F5971" s="343">
        <v>841.80645161290295</v>
      </c>
    </row>
    <row r="5972" spans="1:6" x14ac:dyDescent="0.25">
      <c r="A5972" s="343" t="s">
        <v>1662</v>
      </c>
      <c r="B5972" s="343" t="s">
        <v>1025</v>
      </c>
      <c r="C5972" s="399" t="s">
        <v>911</v>
      </c>
      <c r="D5972" s="343" t="s">
        <v>1835</v>
      </c>
      <c r="E5972" s="422">
        <v>33086</v>
      </c>
      <c r="F5972" s="343">
        <v>689.322580645161</v>
      </c>
    </row>
    <row r="5973" spans="1:6" x14ac:dyDescent="0.25">
      <c r="A5973" s="343" t="s">
        <v>1662</v>
      </c>
      <c r="B5973" s="343" t="s">
        <v>1025</v>
      </c>
      <c r="C5973" s="399" t="s">
        <v>911</v>
      </c>
      <c r="D5973" s="343" t="s">
        <v>1835</v>
      </c>
      <c r="E5973" s="422">
        <v>33117</v>
      </c>
      <c r="F5973" s="343">
        <v>576.96666666666704</v>
      </c>
    </row>
    <row r="5974" spans="1:6" x14ac:dyDescent="0.25">
      <c r="A5974" s="343" t="s">
        <v>1662</v>
      </c>
      <c r="B5974" s="343" t="s">
        <v>1025</v>
      </c>
      <c r="C5974" s="399" t="s">
        <v>911</v>
      </c>
      <c r="D5974" s="343" t="s">
        <v>1835</v>
      </c>
      <c r="E5974" s="422">
        <v>33147</v>
      </c>
      <c r="F5974" s="343">
        <v>282.87096774193498</v>
      </c>
    </row>
    <row r="5975" spans="1:6" x14ac:dyDescent="0.25">
      <c r="A5975" s="343" t="s">
        <v>1662</v>
      </c>
      <c r="B5975" s="343" t="s">
        <v>1025</v>
      </c>
      <c r="C5975" s="399" t="s">
        <v>911</v>
      </c>
      <c r="D5975" s="343" t="s">
        <v>1835</v>
      </c>
      <c r="E5975" s="422">
        <v>33178</v>
      </c>
      <c r="F5975" s="343">
        <v>379.2</v>
      </c>
    </row>
    <row r="5976" spans="1:6" x14ac:dyDescent="0.25">
      <c r="A5976" s="343" t="s">
        <v>1662</v>
      </c>
      <c r="B5976" s="343" t="s">
        <v>1025</v>
      </c>
      <c r="C5976" s="399" t="s">
        <v>911</v>
      </c>
      <c r="D5976" s="343" t="s">
        <v>1835</v>
      </c>
      <c r="E5976" s="422">
        <v>33208</v>
      </c>
      <c r="F5976" s="343">
        <v>419.322580645161</v>
      </c>
    </row>
    <row r="5977" spans="1:6" x14ac:dyDescent="0.25">
      <c r="A5977" s="343" t="s">
        <v>1662</v>
      </c>
      <c r="B5977" s="343" t="s">
        <v>1025</v>
      </c>
      <c r="C5977" s="399" t="s">
        <v>911</v>
      </c>
      <c r="D5977" s="343" t="s">
        <v>1835</v>
      </c>
      <c r="E5977" s="422">
        <v>33239</v>
      </c>
      <c r="F5977" s="343">
        <v>502.35483870967698</v>
      </c>
    </row>
    <row r="5978" spans="1:6" x14ac:dyDescent="0.25">
      <c r="A5978" s="343" t="s">
        <v>1662</v>
      </c>
      <c r="B5978" s="343" t="s">
        <v>1025</v>
      </c>
      <c r="C5978" s="399" t="s">
        <v>911</v>
      </c>
      <c r="D5978" s="343" t="s">
        <v>1835</v>
      </c>
      <c r="E5978" s="422">
        <v>33270</v>
      </c>
      <c r="F5978" s="343">
        <v>363.57142857142901</v>
      </c>
    </row>
    <row r="5979" spans="1:6" x14ac:dyDescent="0.25">
      <c r="A5979" s="343" t="s">
        <v>1662</v>
      </c>
      <c r="B5979" s="343" t="s">
        <v>1025</v>
      </c>
      <c r="C5979" s="399" t="s">
        <v>911</v>
      </c>
      <c r="D5979" s="343" t="s">
        <v>1835</v>
      </c>
      <c r="E5979" s="422">
        <v>33298</v>
      </c>
      <c r="F5979" s="343">
        <v>350.74193548387098</v>
      </c>
    </row>
    <row r="5980" spans="1:6" x14ac:dyDescent="0.25">
      <c r="A5980" s="343" t="s">
        <v>1662</v>
      </c>
      <c r="B5980" s="343" t="s">
        <v>1025</v>
      </c>
      <c r="C5980" s="399" t="s">
        <v>911</v>
      </c>
      <c r="D5980" s="343" t="s">
        <v>1835</v>
      </c>
      <c r="E5980" s="422">
        <v>33329</v>
      </c>
      <c r="F5980" s="343">
        <v>507</v>
      </c>
    </row>
    <row r="5981" spans="1:6" x14ac:dyDescent="0.25">
      <c r="A5981" s="343" t="s">
        <v>1662</v>
      </c>
      <c r="B5981" s="343" t="s">
        <v>1025</v>
      </c>
      <c r="C5981" s="399" t="s">
        <v>911</v>
      </c>
      <c r="D5981" s="343" t="s">
        <v>1835</v>
      </c>
      <c r="E5981" s="422">
        <v>33359</v>
      </c>
      <c r="F5981" s="343">
        <v>879.19354838709705</v>
      </c>
    </row>
    <row r="5982" spans="1:6" x14ac:dyDescent="0.25">
      <c r="A5982" s="343" t="s">
        <v>1662</v>
      </c>
      <c r="B5982" s="343" t="s">
        <v>1025</v>
      </c>
      <c r="C5982" s="399" t="s">
        <v>911</v>
      </c>
      <c r="D5982" s="343" t="s">
        <v>1835</v>
      </c>
      <c r="E5982" s="422">
        <v>33390</v>
      </c>
      <c r="F5982" s="343">
        <v>906.3</v>
      </c>
    </row>
    <row r="5983" spans="1:6" x14ac:dyDescent="0.25">
      <c r="A5983" s="343" t="s">
        <v>1662</v>
      </c>
      <c r="B5983" s="343" t="s">
        <v>1025</v>
      </c>
      <c r="C5983" s="399" t="s">
        <v>911</v>
      </c>
      <c r="D5983" s="343" t="s">
        <v>1835</v>
      </c>
      <c r="E5983" s="422">
        <v>33420</v>
      </c>
      <c r="F5983" s="343">
        <v>872.93548387096803</v>
      </c>
    </row>
    <row r="5984" spans="1:6" x14ac:dyDescent="0.25">
      <c r="A5984" s="343" t="s">
        <v>1662</v>
      </c>
      <c r="B5984" s="343" t="s">
        <v>1025</v>
      </c>
      <c r="C5984" s="399" t="s">
        <v>911</v>
      </c>
      <c r="D5984" s="343" t="s">
        <v>1835</v>
      </c>
      <c r="E5984" s="422">
        <v>33451</v>
      </c>
      <c r="F5984" s="343">
        <v>667.19354838709705</v>
      </c>
    </row>
    <row r="5985" spans="1:6" x14ac:dyDescent="0.25">
      <c r="A5985" s="343" t="s">
        <v>1662</v>
      </c>
      <c r="B5985" s="343" t="s">
        <v>1025</v>
      </c>
      <c r="C5985" s="399" t="s">
        <v>911</v>
      </c>
      <c r="D5985" s="343" t="s">
        <v>1835</v>
      </c>
      <c r="E5985" s="422">
        <v>33482</v>
      </c>
      <c r="F5985" s="343">
        <v>418.933333333333</v>
      </c>
    </row>
    <row r="5986" spans="1:6" x14ac:dyDescent="0.25">
      <c r="A5986" s="343" t="s">
        <v>1662</v>
      </c>
      <c r="B5986" s="343" t="s">
        <v>1025</v>
      </c>
      <c r="C5986" s="399" t="s">
        <v>911</v>
      </c>
      <c r="D5986" s="343" t="s">
        <v>1835</v>
      </c>
      <c r="E5986" s="422">
        <v>33512</v>
      </c>
      <c r="F5986" s="343">
        <v>323.677419354839</v>
      </c>
    </row>
    <row r="5987" spans="1:6" x14ac:dyDescent="0.25">
      <c r="A5987" s="343" t="s">
        <v>1662</v>
      </c>
      <c r="B5987" s="343" t="s">
        <v>1025</v>
      </c>
      <c r="C5987" s="399" t="s">
        <v>911</v>
      </c>
      <c r="D5987" s="343" t="s">
        <v>1835</v>
      </c>
      <c r="E5987" s="422">
        <v>33543</v>
      </c>
      <c r="F5987" s="343">
        <v>428.3</v>
      </c>
    </row>
    <row r="5988" spans="1:6" x14ac:dyDescent="0.25">
      <c r="A5988" s="343" t="s">
        <v>1662</v>
      </c>
      <c r="B5988" s="343" t="s">
        <v>1025</v>
      </c>
      <c r="C5988" s="399" t="s">
        <v>911</v>
      </c>
      <c r="D5988" s="343" t="s">
        <v>1835</v>
      </c>
      <c r="E5988" s="422">
        <v>33573</v>
      </c>
      <c r="F5988" s="343">
        <v>504.03225806451599</v>
      </c>
    </row>
    <row r="5989" spans="1:6" x14ac:dyDescent="0.25">
      <c r="A5989" s="343" t="s">
        <v>1662</v>
      </c>
      <c r="B5989" s="343" t="s">
        <v>1025</v>
      </c>
      <c r="C5989" s="399" t="s">
        <v>911</v>
      </c>
      <c r="D5989" s="343" t="s">
        <v>1835</v>
      </c>
      <c r="E5989" s="422">
        <v>33604</v>
      </c>
      <c r="F5989" s="343">
        <v>497.22580645161298</v>
      </c>
    </row>
    <row r="5990" spans="1:6" x14ac:dyDescent="0.25">
      <c r="A5990" s="343" t="s">
        <v>1662</v>
      </c>
      <c r="B5990" s="343" t="s">
        <v>1025</v>
      </c>
      <c r="C5990" s="399" t="s">
        <v>911</v>
      </c>
      <c r="D5990" s="343" t="s">
        <v>1835</v>
      </c>
      <c r="E5990" s="422">
        <v>33635</v>
      </c>
      <c r="F5990" s="343">
        <v>553.10344827586198</v>
      </c>
    </row>
    <row r="5991" spans="1:6" x14ac:dyDescent="0.25">
      <c r="A5991" s="343" t="s">
        <v>1662</v>
      </c>
      <c r="B5991" s="343" t="s">
        <v>1025</v>
      </c>
      <c r="C5991" s="399" t="s">
        <v>911</v>
      </c>
      <c r="D5991" s="343" t="s">
        <v>1835</v>
      </c>
      <c r="E5991" s="422">
        <v>33664</v>
      </c>
      <c r="F5991" s="343">
        <v>520.09677419354796</v>
      </c>
    </row>
    <row r="5992" spans="1:6" x14ac:dyDescent="0.25">
      <c r="A5992" s="343" t="s">
        <v>1662</v>
      </c>
      <c r="B5992" s="343" t="s">
        <v>1025</v>
      </c>
      <c r="C5992" s="399" t="s">
        <v>911</v>
      </c>
      <c r="D5992" s="343" t="s">
        <v>1835</v>
      </c>
      <c r="E5992" s="422">
        <v>33695</v>
      </c>
      <c r="F5992" s="343">
        <v>403.03333333333302</v>
      </c>
    </row>
    <row r="5993" spans="1:6" x14ac:dyDescent="0.25">
      <c r="A5993" s="343" t="s">
        <v>1662</v>
      </c>
      <c r="B5993" s="343" t="s">
        <v>1025</v>
      </c>
      <c r="C5993" s="399" t="s">
        <v>911</v>
      </c>
      <c r="D5993" s="343" t="s">
        <v>1835</v>
      </c>
      <c r="E5993" s="422">
        <v>33725</v>
      </c>
      <c r="F5993" s="343">
        <v>722.48387096774195</v>
      </c>
    </row>
    <row r="5994" spans="1:6" x14ac:dyDescent="0.25">
      <c r="A5994" s="343" t="s">
        <v>1662</v>
      </c>
      <c r="B5994" s="343" t="s">
        <v>1025</v>
      </c>
      <c r="C5994" s="399" t="s">
        <v>911</v>
      </c>
      <c r="D5994" s="343" t="s">
        <v>1835</v>
      </c>
      <c r="E5994" s="422">
        <v>33756</v>
      </c>
      <c r="F5994" s="343">
        <v>751.23333333333301</v>
      </c>
    </row>
    <row r="5995" spans="1:6" x14ac:dyDescent="0.25">
      <c r="A5995" s="343" t="s">
        <v>1662</v>
      </c>
      <c r="B5995" s="343" t="s">
        <v>1025</v>
      </c>
      <c r="C5995" s="399" t="s">
        <v>911</v>
      </c>
      <c r="D5995" s="343" t="s">
        <v>1835</v>
      </c>
      <c r="E5995" s="422">
        <v>33786</v>
      </c>
      <c r="F5995" s="343">
        <v>519.29032258064501</v>
      </c>
    </row>
    <row r="5996" spans="1:6" x14ac:dyDescent="0.25">
      <c r="A5996" s="343" t="s">
        <v>1662</v>
      </c>
      <c r="B5996" s="343" t="s">
        <v>1025</v>
      </c>
      <c r="C5996" s="399" t="s">
        <v>911</v>
      </c>
      <c r="D5996" s="343" t="s">
        <v>1835</v>
      </c>
      <c r="E5996" s="422">
        <v>33817</v>
      </c>
      <c r="F5996" s="343">
        <v>639.322580645161</v>
      </c>
    </row>
    <row r="5997" spans="1:6" x14ac:dyDescent="0.25">
      <c r="A5997" s="343" t="s">
        <v>1662</v>
      </c>
      <c r="B5997" s="343" t="s">
        <v>1025</v>
      </c>
      <c r="C5997" s="399" t="s">
        <v>911</v>
      </c>
      <c r="D5997" s="343" t="s">
        <v>1835</v>
      </c>
      <c r="E5997" s="422">
        <v>33848</v>
      </c>
      <c r="F5997" s="343">
        <v>192.166666666667</v>
      </c>
    </row>
    <row r="5998" spans="1:6" x14ac:dyDescent="0.25">
      <c r="A5998" s="343" t="s">
        <v>1662</v>
      </c>
      <c r="B5998" s="343" t="s">
        <v>1025</v>
      </c>
      <c r="C5998" s="399" t="s">
        <v>911</v>
      </c>
      <c r="D5998" s="343" t="s">
        <v>1835</v>
      </c>
      <c r="E5998" s="422">
        <v>33878</v>
      </c>
      <c r="F5998" s="343">
        <v>249.870967741935</v>
      </c>
    </row>
    <row r="5999" spans="1:6" x14ac:dyDescent="0.25">
      <c r="A5999" s="343" t="s">
        <v>1662</v>
      </c>
      <c r="B5999" s="343" t="s">
        <v>1025</v>
      </c>
      <c r="C5999" s="399" t="s">
        <v>911</v>
      </c>
      <c r="D5999" s="343" t="s">
        <v>1835</v>
      </c>
      <c r="E5999" s="422">
        <v>33909</v>
      </c>
      <c r="F5999" s="343">
        <v>298.066666666667</v>
      </c>
    </row>
    <row r="6000" spans="1:6" x14ac:dyDescent="0.25">
      <c r="A6000" s="343" t="s">
        <v>1662</v>
      </c>
      <c r="B6000" s="343" t="s">
        <v>1025</v>
      </c>
      <c r="C6000" s="399" t="s">
        <v>911</v>
      </c>
      <c r="D6000" s="343" t="s">
        <v>1835</v>
      </c>
      <c r="E6000" s="422">
        <v>33939</v>
      </c>
      <c r="F6000" s="343">
        <v>407.87096774193498</v>
      </c>
    </row>
    <row r="6001" spans="1:6" x14ac:dyDescent="0.25">
      <c r="A6001" s="343" t="s">
        <v>1662</v>
      </c>
      <c r="B6001" s="343" t="s">
        <v>1025</v>
      </c>
      <c r="C6001" s="399" t="s">
        <v>911</v>
      </c>
      <c r="D6001" s="343" t="s">
        <v>1835</v>
      </c>
      <c r="E6001" s="422">
        <v>33970</v>
      </c>
      <c r="F6001" s="343">
        <v>411.77419354838702</v>
      </c>
    </row>
    <row r="6002" spans="1:6" x14ac:dyDescent="0.25">
      <c r="A6002" s="343" t="s">
        <v>1662</v>
      </c>
      <c r="B6002" s="343" t="s">
        <v>1025</v>
      </c>
      <c r="C6002" s="399" t="s">
        <v>911</v>
      </c>
      <c r="D6002" s="343" t="s">
        <v>1835</v>
      </c>
      <c r="E6002" s="422">
        <v>34001</v>
      </c>
      <c r="F6002" s="343">
        <v>351.46428571428601</v>
      </c>
    </row>
    <row r="6003" spans="1:6" x14ac:dyDescent="0.25">
      <c r="A6003" s="343" t="s">
        <v>1662</v>
      </c>
      <c r="B6003" s="343" t="s">
        <v>1025</v>
      </c>
      <c r="C6003" s="399" t="s">
        <v>911</v>
      </c>
      <c r="D6003" s="343" t="s">
        <v>1835</v>
      </c>
      <c r="E6003" s="422">
        <v>34029</v>
      </c>
      <c r="F6003" s="343">
        <v>839.93548387096803</v>
      </c>
    </row>
    <row r="6004" spans="1:6" x14ac:dyDescent="0.25">
      <c r="A6004" s="343" t="s">
        <v>1662</v>
      </c>
      <c r="B6004" s="343" t="s">
        <v>1025</v>
      </c>
      <c r="C6004" s="399" t="s">
        <v>911</v>
      </c>
      <c r="D6004" s="343" t="s">
        <v>1835</v>
      </c>
      <c r="E6004" s="422">
        <v>34060</v>
      </c>
      <c r="F6004" s="343">
        <v>980.23333333333301</v>
      </c>
    </row>
    <row r="6005" spans="1:6" x14ac:dyDescent="0.25">
      <c r="A6005" s="343" t="s">
        <v>1662</v>
      </c>
      <c r="B6005" s="343" t="s">
        <v>1025</v>
      </c>
      <c r="C6005" s="399" t="s">
        <v>911</v>
      </c>
      <c r="D6005" s="343" t="s">
        <v>1835</v>
      </c>
      <c r="E6005" s="422">
        <v>34090</v>
      </c>
      <c r="F6005" s="343">
        <v>1868.2580645161299</v>
      </c>
    </row>
    <row r="6006" spans="1:6" x14ac:dyDescent="0.25">
      <c r="A6006" s="343" t="s">
        <v>1662</v>
      </c>
      <c r="B6006" s="343" t="s">
        <v>1025</v>
      </c>
      <c r="C6006" s="399" t="s">
        <v>911</v>
      </c>
      <c r="D6006" s="343" t="s">
        <v>1835</v>
      </c>
      <c r="E6006" s="422">
        <v>34121</v>
      </c>
      <c r="F6006" s="343">
        <v>1096.2</v>
      </c>
    </row>
    <row r="6007" spans="1:6" x14ac:dyDescent="0.25">
      <c r="A6007" s="343" t="s">
        <v>1662</v>
      </c>
      <c r="B6007" s="343" t="s">
        <v>1025</v>
      </c>
      <c r="C6007" s="399" t="s">
        <v>911</v>
      </c>
      <c r="D6007" s="343" t="s">
        <v>1835</v>
      </c>
      <c r="E6007" s="422">
        <v>34151</v>
      </c>
      <c r="F6007" s="343">
        <v>546</v>
      </c>
    </row>
    <row r="6008" spans="1:6" x14ac:dyDescent="0.25">
      <c r="A6008" s="343" t="s">
        <v>1662</v>
      </c>
      <c r="B6008" s="343" t="s">
        <v>1025</v>
      </c>
      <c r="C6008" s="399" t="s">
        <v>911</v>
      </c>
      <c r="D6008" s="343" t="s">
        <v>1835</v>
      </c>
      <c r="E6008" s="422">
        <v>34182</v>
      </c>
      <c r="F6008" s="343">
        <v>461.09677419354801</v>
      </c>
    </row>
    <row r="6009" spans="1:6" x14ac:dyDescent="0.25">
      <c r="A6009" s="343" t="s">
        <v>1662</v>
      </c>
      <c r="B6009" s="343" t="s">
        <v>1025</v>
      </c>
      <c r="C6009" s="399" t="s">
        <v>911</v>
      </c>
      <c r="D6009" s="343" t="s">
        <v>1835</v>
      </c>
      <c r="E6009" s="422">
        <v>34213</v>
      </c>
      <c r="F6009" s="343">
        <v>477.36666666666702</v>
      </c>
    </row>
    <row r="6010" spans="1:6" x14ac:dyDescent="0.25">
      <c r="A6010" s="343" t="s">
        <v>1662</v>
      </c>
      <c r="B6010" s="343" t="s">
        <v>1025</v>
      </c>
      <c r="C6010" s="399" t="s">
        <v>911</v>
      </c>
      <c r="D6010" s="343" t="s">
        <v>1835</v>
      </c>
      <c r="E6010" s="422">
        <v>34243</v>
      </c>
      <c r="F6010" s="343">
        <v>479</v>
      </c>
    </row>
    <row r="6011" spans="1:6" x14ac:dyDescent="0.25">
      <c r="A6011" s="343" t="s">
        <v>1662</v>
      </c>
      <c r="B6011" s="343" t="s">
        <v>1025</v>
      </c>
      <c r="C6011" s="399" t="s">
        <v>911</v>
      </c>
      <c r="D6011" s="343" t="s">
        <v>1835</v>
      </c>
      <c r="E6011" s="422">
        <v>34274</v>
      </c>
      <c r="F6011" s="343">
        <v>383.36666666666702</v>
      </c>
    </row>
    <row r="6012" spans="1:6" x14ac:dyDescent="0.25">
      <c r="A6012" s="343" t="s">
        <v>1662</v>
      </c>
      <c r="B6012" s="343" t="s">
        <v>1025</v>
      </c>
      <c r="C6012" s="399" t="s">
        <v>911</v>
      </c>
      <c r="D6012" s="343" t="s">
        <v>1835</v>
      </c>
      <c r="E6012" s="422">
        <v>34304</v>
      </c>
      <c r="F6012" s="343">
        <v>450.54838709677398</v>
      </c>
    </row>
    <row r="6013" spans="1:6" x14ac:dyDescent="0.25">
      <c r="A6013" s="343" t="s">
        <v>1662</v>
      </c>
      <c r="B6013" s="343" t="s">
        <v>1025</v>
      </c>
      <c r="C6013" s="399" t="s">
        <v>911</v>
      </c>
      <c r="D6013" s="343" t="s">
        <v>1835</v>
      </c>
      <c r="E6013" s="422">
        <v>34335</v>
      </c>
      <c r="F6013" s="343">
        <v>430.70967741935499</v>
      </c>
    </row>
    <row r="6014" spans="1:6" x14ac:dyDescent="0.25">
      <c r="A6014" s="343" t="s">
        <v>1662</v>
      </c>
      <c r="B6014" s="343" t="s">
        <v>1025</v>
      </c>
      <c r="C6014" s="399" t="s">
        <v>911</v>
      </c>
      <c r="D6014" s="343" t="s">
        <v>1835</v>
      </c>
      <c r="E6014" s="422">
        <v>34366</v>
      </c>
      <c r="F6014" s="343">
        <v>476.78571428571399</v>
      </c>
    </row>
    <row r="6015" spans="1:6" x14ac:dyDescent="0.25">
      <c r="A6015" s="343" t="s">
        <v>1662</v>
      </c>
      <c r="B6015" s="343" t="s">
        <v>1025</v>
      </c>
      <c r="C6015" s="399" t="s">
        <v>911</v>
      </c>
      <c r="D6015" s="343" t="s">
        <v>1835</v>
      </c>
      <c r="E6015" s="422">
        <v>34394</v>
      </c>
      <c r="F6015" s="343">
        <v>719.74193548387098</v>
      </c>
    </row>
    <row r="6016" spans="1:6" x14ac:dyDescent="0.25">
      <c r="A6016" s="343" t="s">
        <v>1662</v>
      </c>
      <c r="B6016" s="343" t="s">
        <v>1025</v>
      </c>
      <c r="C6016" s="399" t="s">
        <v>911</v>
      </c>
      <c r="D6016" s="343" t="s">
        <v>1835</v>
      </c>
      <c r="E6016" s="422">
        <v>34425</v>
      </c>
      <c r="F6016" s="343">
        <v>528</v>
      </c>
    </row>
    <row r="6017" spans="1:6" x14ac:dyDescent="0.25">
      <c r="A6017" s="343" t="s">
        <v>1662</v>
      </c>
      <c r="B6017" s="343" t="s">
        <v>1025</v>
      </c>
      <c r="C6017" s="399" t="s">
        <v>911</v>
      </c>
      <c r="D6017" s="343" t="s">
        <v>1835</v>
      </c>
      <c r="E6017" s="422">
        <v>34455</v>
      </c>
      <c r="F6017" s="343">
        <v>384.51612903225799</v>
      </c>
    </row>
    <row r="6018" spans="1:6" x14ac:dyDescent="0.25">
      <c r="A6018" s="343" t="s">
        <v>1662</v>
      </c>
      <c r="B6018" s="343" t="s">
        <v>1025</v>
      </c>
      <c r="C6018" s="399" t="s">
        <v>911</v>
      </c>
      <c r="D6018" s="343" t="s">
        <v>1835</v>
      </c>
      <c r="E6018" s="422">
        <v>34486</v>
      </c>
      <c r="F6018" s="343">
        <v>633.9</v>
      </c>
    </row>
    <row r="6019" spans="1:6" x14ac:dyDescent="0.25">
      <c r="A6019" s="343" t="s">
        <v>1662</v>
      </c>
      <c r="B6019" s="343" t="s">
        <v>1025</v>
      </c>
      <c r="C6019" s="399" t="s">
        <v>911</v>
      </c>
      <c r="D6019" s="343" t="s">
        <v>1835</v>
      </c>
      <c r="E6019" s="422">
        <v>34516</v>
      </c>
      <c r="F6019" s="343">
        <v>697.80645161290295</v>
      </c>
    </row>
    <row r="6020" spans="1:6" x14ac:dyDescent="0.25">
      <c r="A6020" s="343" t="s">
        <v>1662</v>
      </c>
      <c r="B6020" s="343" t="s">
        <v>1025</v>
      </c>
      <c r="C6020" s="399" t="s">
        <v>911</v>
      </c>
      <c r="D6020" s="343" t="s">
        <v>1835</v>
      </c>
      <c r="E6020" s="422">
        <v>34547</v>
      </c>
      <c r="F6020" s="343">
        <v>666.70967741935499</v>
      </c>
    </row>
    <row r="6021" spans="1:6" x14ac:dyDescent="0.25">
      <c r="A6021" s="343" t="s">
        <v>1662</v>
      </c>
      <c r="B6021" s="343" t="s">
        <v>1025</v>
      </c>
      <c r="C6021" s="399" t="s">
        <v>911</v>
      </c>
      <c r="D6021" s="343" t="s">
        <v>1835</v>
      </c>
      <c r="E6021" s="422">
        <v>34578</v>
      </c>
      <c r="F6021" s="343">
        <v>442.36666666666702</v>
      </c>
    </row>
    <row r="6022" spans="1:6" x14ac:dyDescent="0.25">
      <c r="A6022" s="343" t="s">
        <v>1662</v>
      </c>
      <c r="B6022" s="343" t="s">
        <v>1025</v>
      </c>
      <c r="C6022" s="399" t="s">
        <v>911</v>
      </c>
      <c r="D6022" s="343" t="s">
        <v>1835</v>
      </c>
      <c r="E6022" s="422">
        <v>34608</v>
      </c>
      <c r="F6022" s="343">
        <v>312.35483870967698</v>
      </c>
    </row>
    <row r="6023" spans="1:6" x14ac:dyDescent="0.25">
      <c r="A6023" s="343" t="s">
        <v>1662</v>
      </c>
      <c r="B6023" s="343" t="s">
        <v>1025</v>
      </c>
      <c r="C6023" s="399" t="s">
        <v>911</v>
      </c>
      <c r="D6023" s="343" t="s">
        <v>1835</v>
      </c>
      <c r="E6023" s="422">
        <v>34639</v>
      </c>
      <c r="F6023" s="343">
        <v>365.26666666666699</v>
      </c>
    </row>
    <row r="6024" spans="1:6" x14ac:dyDescent="0.25">
      <c r="A6024" s="343" t="s">
        <v>1662</v>
      </c>
      <c r="B6024" s="343" t="s">
        <v>1025</v>
      </c>
      <c r="C6024" s="399" t="s">
        <v>911</v>
      </c>
      <c r="D6024" s="343" t="s">
        <v>1835</v>
      </c>
      <c r="E6024" s="422">
        <v>34669</v>
      </c>
      <c r="F6024" s="343">
        <v>408.806451612903</v>
      </c>
    </row>
    <row r="6025" spans="1:6" x14ac:dyDescent="0.25">
      <c r="A6025" s="343" t="s">
        <v>1662</v>
      </c>
      <c r="B6025" s="343" t="s">
        <v>1025</v>
      </c>
      <c r="C6025" s="399" t="s">
        <v>911</v>
      </c>
      <c r="D6025" s="343" t="s">
        <v>1835</v>
      </c>
      <c r="E6025" s="422">
        <v>34700</v>
      </c>
      <c r="F6025" s="343">
        <v>472.54838709677398</v>
      </c>
    </row>
    <row r="6026" spans="1:6" x14ac:dyDescent="0.25">
      <c r="A6026" s="343" t="s">
        <v>1662</v>
      </c>
      <c r="B6026" s="343" t="s">
        <v>1025</v>
      </c>
      <c r="C6026" s="399" t="s">
        <v>911</v>
      </c>
      <c r="D6026" s="343" t="s">
        <v>1835</v>
      </c>
      <c r="E6026" s="422">
        <v>34731</v>
      </c>
      <c r="F6026" s="343">
        <v>522.142857142857</v>
      </c>
    </row>
    <row r="6027" spans="1:6" x14ac:dyDescent="0.25">
      <c r="A6027" s="343" t="s">
        <v>1662</v>
      </c>
      <c r="B6027" s="343" t="s">
        <v>1025</v>
      </c>
      <c r="C6027" s="399" t="s">
        <v>911</v>
      </c>
      <c r="D6027" s="343" t="s">
        <v>1835</v>
      </c>
      <c r="E6027" s="422">
        <v>34759</v>
      </c>
      <c r="F6027" s="343">
        <v>867.90322580645204</v>
      </c>
    </row>
    <row r="6028" spans="1:6" x14ac:dyDescent="0.25">
      <c r="A6028" s="343" t="s">
        <v>1662</v>
      </c>
      <c r="B6028" s="343" t="s">
        <v>1025</v>
      </c>
      <c r="C6028" s="399" t="s">
        <v>911</v>
      </c>
      <c r="D6028" s="343" t="s">
        <v>1835</v>
      </c>
      <c r="E6028" s="422">
        <v>34790</v>
      </c>
      <c r="F6028" s="343">
        <v>713.53333333333296</v>
      </c>
    </row>
    <row r="6029" spans="1:6" x14ac:dyDescent="0.25">
      <c r="A6029" s="343" t="s">
        <v>1662</v>
      </c>
      <c r="B6029" s="343" t="s">
        <v>1025</v>
      </c>
      <c r="C6029" s="399" t="s">
        <v>911</v>
      </c>
      <c r="D6029" s="343" t="s">
        <v>1835</v>
      </c>
      <c r="E6029" s="422">
        <v>34820</v>
      </c>
      <c r="F6029" s="343">
        <v>1103.6451612903199</v>
      </c>
    </row>
    <row r="6030" spans="1:6" x14ac:dyDescent="0.25">
      <c r="A6030" s="343" t="s">
        <v>1662</v>
      </c>
      <c r="B6030" s="343" t="s">
        <v>1025</v>
      </c>
      <c r="C6030" s="399" t="s">
        <v>911</v>
      </c>
      <c r="D6030" s="343" t="s">
        <v>1835</v>
      </c>
      <c r="E6030" s="422">
        <v>34851</v>
      </c>
      <c r="F6030" s="343">
        <v>1050.36666666667</v>
      </c>
    </row>
    <row r="6031" spans="1:6" x14ac:dyDescent="0.25">
      <c r="A6031" s="343" t="s">
        <v>1662</v>
      </c>
      <c r="B6031" s="343" t="s">
        <v>1025</v>
      </c>
      <c r="C6031" s="399" t="s">
        <v>911</v>
      </c>
      <c r="D6031" s="343" t="s">
        <v>1835</v>
      </c>
      <c r="E6031" s="422">
        <v>34881</v>
      </c>
      <c r="F6031" s="343">
        <v>392.51612903225799</v>
      </c>
    </row>
    <row r="6032" spans="1:6" x14ac:dyDescent="0.25">
      <c r="A6032" s="343" t="s">
        <v>1662</v>
      </c>
      <c r="B6032" s="343" t="s">
        <v>1025</v>
      </c>
      <c r="C6032" s="399" t="s">
        <v>911</v>
      </c>
      <c r="D6032" s="343" t="s">
        <v>1835</v>
      </c>
      <c r="E6032" s="422">
        <v>34912</v>
      </c>
      <c r="F6032" s="343">
        <v>553.25806451612902</v>
      </c>
    </row>
    <row r="6033" spans="1:6" x14ac:dyDescent="0.25">
      <c r="A6033" s="343" t="s">
        <v>1662</v>
      </c>
      <c r="B6033" s="343" t="s">
        <v>1025</v>
      </c>
      <c r="C6033" s="399" t="s">
        <v>911</v>
      </c>
      <c r="D6033" s="343" t="s">
        <v>1835</v>
      </c>
      <c r="E6033" s="422">
        <v>34943</v>
      </c>
      <c r="F6033" s="343">
        <v>489</v>
      </c>
    </row>
    <row r="6034" spans="1:6" x14ac:dyDescent="0.25">
      <c r="A6034" s="343" t="s">
        <v>1662</v>
      </c>
      <c r="B6034" s="343" t="s">
        <v>1025</v>
      </c>
      <c r="C6034" s="399" t="s">
        <v>911</v>
      </c>
      <c r="D6034" s="343" t="s">
        <v>1835</v>
      </c>
      <c r="E6034" s="422">
        <v>34973</v>
      </c>
      <c r="F6034" s="343">
        <v>405.322580645161</v>
      </c>
    </row>
    <row r="6035" spans="1:6" x14ac:dyDescent="0.25">
      <c r="A6035" s="343" t="s">
        <v>1662</v>
      </c>
      <c r="B6035" s="343" t="s">
        <v>1025</v>
      </c>
      <c r="C6035" s="399" t="s">
        <v>911</v>
      </c>
      <c r="D6035" s="343" t="s">
        <v>1835</v>
      </c>
      <c r="E6035" s="422">
        <v>35004</v>
      </c>
      <c r="F6035" s="343">
        <v>528.16666666666697</v>
      </c>
    </row>
    <row r="6036" spans="1:6" x14ac:dyDescent="0.25">
      <c r="A6036" s="343" t="s">
        <v>1662</v>
      </c>
      <c r="B6036" s="343" t="s">
        <v>1025</v>
      </c>
      <c r="C6036" s="399" t="s">
        <v>911</v>
      </c>
      <c r="D6036" s="343" t="s">
        <v>1835</v>
      </c>
      <c r="E6036" s="422">
        <v>35034</v>
      </c>
      <c r="F6036" s="343">
        <v>553.22580645161304</v>
      </c>
    </row>
    <row r="6037" spans="1:6" x14ac:dyDescent="0.25">
      <c r="A6037" s="343" t="s">
        <v>1662</v>
      </c>
      <c r="B6037" s="343" t="s">
        <v>1025</v>
      </c>
      <c r="C6037" s="399" t="s">
        <v>911</v>
      </c>
      <c r="D6037" s="343" t="s">
        <v>1835</v>
      </c>
      <c r="E6037" s="422">
        <v>35065</v>
      </c>
      <c r="F6037" s="343">
        <v>448.35483870967698</v>
      </c>
    </row>
    <row r="6038" spans="1:6" x14ac:dyDescent="0.25">
      <c r="A6038" s="343" t="s">
        <v>1662</v>
      </c>
      <c r="B6038" s="343" t="s">
        <v>1025</v>
      </c>
      <c r="C6038" s="399" t="s">
        <v>911</v>
      </c>
      <c r="D6038" s="343" t="s">
        <v>1835</v>
      </c>
      <c r="E6038" s="422">
        <v>35096</v>
      </c>
      <c r="F6038" s="343">
        <v>602.62068965517199</v>
      </c>
    </row>
    <row r="6039" spans="1:6" x14ac:dyDescent="0.25">
      <c r="A6039" s="343" t="s">
        <v>1662</v>
      </c>
      <c r="B6039" s="343" t="s">
        <v>1025</v>
      </c>
      <c r="C6039" s="399" t="s">
        <v>911</v>
      </c>
      <c r="D6039" s="343" t="s">
        <v>1835</v>
      </c>
      <c r="E6039" s="422">
        <v>35125</v>
      </c>
      <c r="F6039" s="343">
        <v>734.19354838709705</v>
      </c>
    </row>
    <row r="6040" spans="1:6" x14ac:dyDescent="0.25">
      <c r="A6040" s="343" t="s">
        <v>1662</v>
      </c>
      <c r="B6040" s="343" t="s">
        <v>1025</v>
      </c>
      <c r="C6040" s="399" t="s">
        <v>911</v>
      </c>
      <c r="D6040" s="343" t="s">
        <v>1835</v>
      </c>
      <c r="E6040" s="422">
        <v>35156</v>
      </c>
      <c r="F6040" s="343">
        <v>1409.36666666667</v>
      </c>
    </row>
    <row r="6041" spans="1:6" x14ac:dyDescent="0.25">
      <c r="A6041" s="343" t="s">
        <v>1662</v>
      </c>
      <c r="B6041" s="343" t="s">
        <v>1025</v>
      </c>
      <c r="C6041" s="399" t="s">
        <v>911</v>
      </c>
      <c r="D6041" s="343" t="s">
        <v>1835</v>
      </c>
      <c r="E6041" s="422">
        <v>35186</v>
      </c>
      <c r="F6041" s="343">
        <v>1495.3548387096801</v>
      </c>
    </row>
    <row r="6042" spans="1:6" x14ac:dyDescent="0.25">
      <c r="A6042" s="343" t="s">
        <v>1662</v>
      </c>
      <c r="B6042" s="343" t="s">
        <v>1025</v>
      </c>
      <c r="C6042" s="399" t="s">
        <v>911</v>
      </c>
      <c r="D6042" s="343" t="s">
        <v>1835</v>
      </c>
      <c r="E6042" s="422">
        <v>35217</v>
      </c>
      <c r="F6042" s="343">
        <v>1152.3333333333301</v>
      </c>
    </row>
    <row r="6043" spans="1:6" x14ac:dyDescent="0.25">
      <c r="A6043" s="343" t="s">
        <v>1662</v>
      </c>
      <c r="B6043" s="343" t="s">
        <v>1025</v>
      </c>
      <c r="C6043" s="399" t="s">
        <v>911</v>
      </c>
      <c r="D6043" s="343" t="s">
        <v>1835</v>
      </c>
      <c r="E6043" s="422">
        <v>35247</v>
      </c>
      <c r="F6043" s="343">
        <v>493.70967741935499</v>
      </c>
    </row>
    <row r="6044" spans="1:6" x14ac:dyDescent="0.25">
      <c r="A6044" s="343" t="s">
        <v>1662</v>
      </c>
      <c r="B6044" s="343" t="s">
        <v>1025</v>
      </c>
      <c r="C6044" s="399" t="s">
        <v>911</v>
      </c>
      <c r="D6044" s="343" t="s">
        <v>1835</v>
      </c>
      <c r="E6044" s="422">
        <v>35278</v>
      </c>
      <c r="F6044" s="343">
        <v>530.322580645161</v>
      </c>
    </row>
    <row r="6045" spans="1:6" x14ac:dyDescent="0.25">
      <c r="A6045" s="343" t="s">
        <v>1662</v>
      </c>
      <c r="B6045" s="343" t="s">
        <v>1025</v>
      </c>
      <c r="C6045" s="399" t="s">
        <v>911</v>
      </c>
      <c r="D6045" s="343" t="s">
        <v>1835</v>
      </c>
      <c r="E6045" s="422">
        <v>35309</v>
      </c>
      <c r="F6045" s="343">
        <v>463.03333333333302</v>
      </c>
    </row>
    <row r="6046" spans="1:6" x14ac:dyDescent="0.25">
      <c r="A6046" s="343" t="s">
        <v>1662</v>
      </c>
      <c r="B6046" s="343" t="s">
        <v>1025</v>
      </c>
      <c r="C6046" s="399" t="s">
        <v>911</v>
      </c>
      <c r="D6046" s="343" t="s">
        <v>1835</v>
      </c>
      <c r="E6046" s="422">
        <v>35339</v>
      </c>
      <c r="F6046" s="343">
        <v>449.38709677419399</v>
      </c>
    </row>
    <row r="6047" spans="1:6" x14ac:dyDescent="0.25">
      <c r="A6047" s="343" t="s">
        <v>1662</v>
      </c>
      <c r="B6047" s="343" t="s">
        <v>1025</v>
      </c>
      <c r="C6047" s="399" t="s">
        <v>911</v>
      </c>
      <c r="D6047" s="343" t="s">
        <v>1835</v>
      </c>
      <c r="E6047" s="422">
        <v>35370</v>
      </c>
      <c r="F6047" s="343">
        <v>562.03333333333296</v>
      </c>
    </row>
    <row r="6048" spans="1:6" x14ac:dyDescent="0.25">
      <c r="A6048" s="343" t="s">
        <v>1662</v>
      </c>
      <c r="B6048" s="343" t="s">
        <v>1025</v>
      </c>
      <c r="C6048" s="399" t="s">
        <v>911</v>
      </c>
      <c r="D6048" s="343" t="s">
        <v>1835</v>
      </c>
      <c r="E6048" s="422">
        <v>35400</v>
      </c>
      <c r="F6048" s="343">
        <v>705.677419354839</v>
      </c>
    </row>
    <row r="6049" spans="1:6" x14ac:dyDescent="0.25">
      <c r="A6049" s="343" t="s">
        <v>1662</v>
      </c>
      <c r="B6049" s="343" t="s">
        <v>1025</v>
      </c>
      <c r="C6049" s="399" t="s">
        <v>911</v>
      </c>
      <c r="D6049" s="343" t="s">
        <v>1835</v>
      </c>
      <c r="E6049" s="422">
        <v>35431</v>
      </c>
      <c r="F6049" s="343">
        <v>777.09677419354796</v>
      </c>
    </row>
    <row r="6050" spans="1:6" x14ac:dyDescent="0.25">
      <c r="A6050" s="343" t="s">
        <v>1662</v>
      </c>
      <c r="B6050" s="343" t="s">
        <v>1025</v>
      </c>
      <c r="C6050" s="399" t="s">
        <v>911</v>
      </c>
      <c r="D6050" s="343" t="s">
        <v>1835</v>
      </c>
      <c r="E6050" s="422">
        <v>35462</v>
      </c>
      <c r="F6050" s="343">
        <v>646.892857142857</v>
      </c>
    </row>
    <row r="6051" spans="1:6" x14ac:dyDescent="0.25">
      <c r="A6051" s="343" t="s">
        <v>1662</v>
      </c>
      <c r="B6051" s="343" t="s">
        <v>1025</v>
      </c>
      <c r="C6051" s="399" t="s">
        <v>911</v>
      </c>
      <c r="D6051" s="343" t="s">
        <v>1835</v>
      </c>
      <c r="E6051" s="422">
        <v>35490</v>
      </c>
      <c r="F6051" s="343">
        <v>1437</v>
      </c>
    </row>
    <row r="6052" spans="1:6" x14ac:dyDescent="0.25">
      <c r="A6052" s="343" t="s">
        <v>1662</v>
      </c>
      <c r="B6052" s="343" t="s">
        <v>1025</v>
      </c>
      <c r="C6052" s="399" t="s">
        <v>911</v>
      </c>
      <c r="D6052" s="343" t="s">
        <v>1835</v>
      </c>
      <c r="E6052" s="422">
        <v>35521</v>
      </c>
      <c r="F6052" s="343">
        <v>2124.6666666666702</v>
      </c>
    </row>
    <row r="6053" spans="1:6" x14ac:dyDescent="0.25">
      <c r="A6053" s="343" t="s">
        <v>1662</v>
      </c>
      <c r="B6053" s="343" t="s">
        <v>1025</v>
      </c>
      <c r="C6053" s="399" t="s">
        <v>911</v>
      </c>
      <c r="D6053" s="343" t="s">
        <v>1835</v>
      </c>
      <c r="E6053" s="422">
        <v>35551</v>
      </c>
      <c r="F6053" s="343">
        <v>2602.5806451612898</v>
      </c>
    </row>
    <row r="6054" spans="1:6" x14ac:dyDescent="0.25">
      <c r="A6054" s="343" t="s">
        <v>1662</v>
      </c>
      <c r="B6054" s="343" t="s">
        <v>1025</v>
      </c>
      <c r="C6054" s="399" t="s">
        <v>911</v>
      </c>
      <c r="D6054" s="343" t="s">
        <v>1835</v>
      </c>
      <c r="E6054" s="422">
        <v>35582</v>
      </c>
      <c r="F6054" s="343">
        <v>2422</v>
      </c>
    </row>
    <row r="6055" spans="1:6" x14ac:dyDescent="0.25">
      <c r="A6055" s="343" t="s">
        <v>1662</v>
      </c>
      <c r="B6055" s="343" t="s">
        <v>1025</v>
      </c>
      <c r="C6055" s="399" t="s">
        <v>911</v>
      </c>
      <c r="D6055" s="343" t="s">
        <v>1835</v>
      </c>
      <c r="E6055" s="422">
        <v>35612</v>
      </c>
      <c r="F6055" s="343">
        <v>1251.61290322581</v>
      </c>
    </row>
    <row r="6056" spans="1:6" x14ac:dyDescent="0.25">
      <c r="A6056" s="343" t="s">
        <v>1662</v>
      </c>
      <c r="B6056" s="343" t="s">
        <v>1025</v>
      </c>
      <c r="C6056" s="399" t="s">
        <v>911</v>
      </c>
      <c r="D6056" s="343" t="s">
        <v>1835</v>
      </c>
      <c r="E6056" s="422">
        <v>35643</v>
      </c>
      <c r="F6056" s="343">
        <v>1503.8709677419399</v>
      </c>
    </row>
    <row r="6057" spans="1:6" x14ac:dyDescent="0.25">
      <c r="A6057" s="343" t="s">
        <v>1662</v>
      </c>
      <c r="B6057" s="343" t="s">
        <v>1025</v>
      </c>
      <c r="C6057" s="399" t="s">
        <v>911</v>
      </c>
      <c r="D6057" s="343" t="s">
        <v>1835</v>
      </c>
      <c r="E6057" s="422">
        <v>35674</v>
      </c>
      <c r="F6057" s="343">
        <v>1674.6666666666699</v>
      </c>
    </row>
    <row r="6058" spans="1:6" x14ac:dyDescent="0.25">
      <c r="A6058" s="343" t="s">
        <v>1662</v>
      </c>
      <c r="B6058" s="343" t="s">
        <v>1025</v>
      </c>
      <c r="C6058" s="399" t="s">
        <v>911</v>
      </c>
      <c r="D6058" s="343" t="s">
        <v>1835</v>
      </c>
      <c r="E6058" s="422">
        <v>35704</v>
      </c>
      <c r="F6058" s="343">
        <v>1775.77419354839</v>
      </c>
    </row>
    <row r="6059" spans="1:6" x14ac:dyDescent="0.25">
      <c r="A6059" s="343" t="s">
        <v>1662</v>
      </c>
      <c r="B6059" s="343" t="s">
        <v>1025</v>
      </c>
      <c r="C6059" s="399" t="s">
        <v>911</v>
      </c>
      <c r="D6059" s="343" t="s">
        <v>1835</v>
      </c>
      <c r="E6059" s="422">
        <v>35735</v>
      </c>
      <c r="F6059" s="343">
        <v>1855</v>
      </c>
    </row>
    <row r="6060" spans="1:6" x14ac:dyDescent="0.25">
      <c r="A6060" s="343" t="s">
        <v>1662</v>
      </c>
      <c r="B6060" s="343" t="s">
        <v>1025</v>
      </c>
      <c r="C6060" s="399" t="s">
        <v>911</v>
      </c>
      <c r="D6060" s="343" t="s">
        <v>1835</v>
      </c>
      <c r="E6060" s="422">
        <v>35765</v>
      </c>
      <c r="F6060" s="343">
        <v>1391.9354838709701</v>
      </c>
    </row>
    <row r="6061" spans="1:6" x14ac:dyDescent="0.25">
      <c r="A6061" s="343" t="s">
        <v>1662</v>
      </c>
      <c r="B6061" s="343" t="s">
        <v>1025</v>
      </c>
      <c r="C6061" s="399" t="s">
        <v>911</v>
      </c>
      <c r="D6061" s="343" t="s">
        <v>1835</v>
      </c>
      <c r="E6061" s="422">
        <v>35796</v>
      </c>
      <c r="F6061" s="343">
        <v>1511.61290322581</v>
      </c>
    </row>
    <row r="6062" spans="1:6" x14ac:dyDescent="0.25">
      <c r="A6062" s="343" t="s">
        <v>1662</v>
      </c>
      <c r="B6062" s="343" t="s">
        <v>1025</v>
      </c>
      <c r="C6062" s="399" t="s">
        <v>911</v>
      </c>
      <c r="D6062" s="343" t="s">
        <v>1835</v>
      </c>
      <c r="E6062" s="422">
        <v>35827</v>
      </c>
      <c r="F6062" s="343">
        <v>1585.7142857142901</v>
      </c>
    </row>
    <row r="6063" spans="1:6" x14ac:dyDescent="0.25">
      <c r="A6063" s="343" t="s">
        <v>1662</v>
      </c>
      <c r="B6063" s="343" t="s">
        <v>1025</v>
      </c>
      <c r="C6063" s="399" t="s">
        <v>911</v>
      </c>
      <c r="D6063" s="343" t="s">
        <v>1835</v>
      </c>
      <c r="E6063" s="422">
        <v>35855</v>
      </c>
      <c r="F6063" s="343">
        <v>1907.7419354838701</v>
      </c>
    </row>
    <row r="6064" spans="1:6" x14ac:dyDescent="0.25">
      <c r="A6064" s="343" t="s">
        <v>1662</v>
      </c>
      <c r="B6064" s="343" t="s">
        <v>1025</v>
      </c>
      <c r="C6064" s="399" t="s">
        <v>911</v>
      </c>
      <c r="D6064" s="343" t="s">
        <v>1835</v>
      </c>
      <c r="E6064" s="422">
        <v>35886</v>
      </c>
      <c r="F6064" s="343">
        <v>2100</v>
      </c>
    </row>
    <row r="6065" spans="1:6" x14ac:dyDescent="0.25">
      <c r="A6065" s="343" t="s">
        <v>1662</v>
      </c>
      <c r="B6065" s="343" t="s">
        <v>1025</v>
      </c>
      <c r="C6065" s="399" t="s">
        <v>911</v>
      </c>
      <c r="D6065" s="343" t="s">
        <v>1835</v>
      </c>
      <c r="E6065" s="422">
        <v>35916</v>
      </c>
      <c r="F6065" s="343">
        <v>2149.0322580645202</v>
      </c>
    </row>
    <row r="6066" spans="1:6" x14ac:dyDescent="0.25">
      <c r="A6066" s="343" t="s">
        <v>1662</v>
      </c>
      <c r="B6066" s="343" t="s">
        <v>1025</v>
      </c>
      <c r="C6066" s="399" t="s">
        <v>911</v>
      </c>
      <c r="D6066" s="343" t="s">
        <v>1835</v>
      </c>
      <c r="E6066" s="422">
        <v>35947</v>
      </c>
      <c r="F6066" s="343">
        <v>1595.56666666667</v>
      </c>
    </row>
    <row r="6067" spans="1:6" x14ac:dyDescent="0.25">
      <c r="A6067" s="343" t="s">
        <v>1662</v>
      </c>
      <c r="B6067" s="343" t="s">
        <v>1025</v>
      </c>
      <c r="C6067" s="399" t="s">
        <v>911</v>
      </c>
      <c r="D6067" s="343" t="s">
        <v>1835</v>
      </c>
      <c r="E6067" s="422">
        <v>35977</v>
      </c>
      <c r="F6067" s="343">
        <v>1108.1290322580601</v>
      </c>
    </row>
    <row r="6068" spans="1:6" x14ac:dyDescent="0.25">
      <c r="A6068" s="343" t="s">
        <v>1662</v>
      </c>
      <c r="B6068" s="343" t="s">
        <v>1025</v>
      </c>
      <c r="C6068" s="399" t="s">
        <v>911</v>
      </c>
      <c r="D6068" s="343" t="s">
        <v>1835</v>
      </c>
      <c r="E6068" s="422">
        <v>36008</v>
      </c>
      <c r="F6068" s="343">
        <v>1080.7419354838701</v>
      </c>
    </row>
    <row r="6069" spans="1:6" x14ac:dyDescent="0.25">
      <c r="A6069" s="343" t="s">
        <v>1662</v>
      </c>
      <c r="B6069" s="343" t="s">
        <v>1025</v>
      </c>
      <c r="C6069" s="399" t="s">
        <v>911</v>
      </c>
      <c r="D6069" s="343" t="s">
        <v>1835</v>
      </c>
      <c r="E6069" s="422">
        <v>36039</v>
      </c>
      <c r="F6069" s="343">
        <v>1104.8333333333301</v>
      </c>
    </row>
    <row r="6070" spans="1:6" x14ac:dyDescent="0.25">
      <c r="A6070" s="343" t="s">
        <v>1662</v>
      </c>
      <c r="B6070" s="343" t="s">
        <v>1025</v>
      </c>
      <c r="C6070" s="399" t="s">
        <v>911</v>
      </c>
      <c r="D6070" s="343" t="s">
        <v>1835</v>
      </c>
      <c r="E6070" s="422">
        <v>36069</v>
      </c>
      <c r="F6070" s="343">
        <v>732.29032258064501</v>
      </c>
    </row>
    <row r="6071" spans="1:6" x14ac:dyDescent="0.25">
      <c r="A6071" s="343" t="s">
        <v>1662</v>
      </c>
      <c r="B6071" s="343" t="s">
        <v>1025</v>
      </c>
      <c r="C6071" s="399" t="s">
        <v>911</v>
      </c>
      <c r="D6071" s="343" t="s">
        <v>1835</v>
      </c>
      <c r="E6071" s="422">
        <v>36100</v>
      </c>
      <c r="F6071" s="343">
        <v>1555.2</v>
      </c>
    </row>
    <row r="6072" spans="1:6" x14ac:dyDescent="0.25">
      <c r="A6072" s="343" t="s">
        <v>1662</v>
      </c>
      <c r="B6072" s="343" t="s">
        <v>1025</v>
      </c>
      <c r="C6072" s="399" t="s">
        <v>911</v>
      </c>
      <c r="D6072" s="343" t="s">
        <v>1835</v>
      </c>
      <c r="E6072" s="422">
        <v>36130</v>
      </c>
      <c r="F6072" s="343">
        <v>1719.6774193548399</v>
      </c>
    </row>
    <row r="6073" spans="1:6" x14ac:dyDescent="0.25">
      <c r="A6073" s="343" t="s">
        <v>1662</v>
      </c>
      <c r="B6073" s="343" t="s">
        <v>1025</v>
      </c>
      <c r="C6073" s="399" t="s">
        <v>911</v>
      </c>
      <c r="D6073" s="343" t="s">
        <v>1835</v>
      </c>
      <c r="E6073" s="422">
        <v>36161</v>
      </c>
      <c r="F6073" s="343">
        <v>1156.3548387096801</v>
      </c>
    </row>
    <row r="6074" spans="1:6" x14ac:dyDescent="0.25">
      <c r="A6074" s="343" t="s">
        <v>1662</v>
      </c>
      <c r="B6074" s="343" t="s">
        <v>1025</v>
      </c>
      <c r="C6074" s="399" t="s">
        <v>911</v>
      </c>
      <c r="D6074" s="343" t="s">
        <v>1835</v>
      </c>
      <c r="E6074" s="422">
        <v>36192</v>
      </c>
      <c r="F6074" s="343">
        <v>1399.0357142857099</v>
      </c>
    </row>
    <row r="6075" spans="1:6" x14ac:dyDescent="0.25">
      <c r="A6075" s="343" t="s">
        <v>1662</v>
      </c>
      <c r="B6075" s="343" t="s">
        <v>1025</v>
      </c>
      <c r="C6075" s="399" t="s">
        <v>911</v>
      </c>
      <c r="D6075" s="343" t="s">
        <v>1835</v>
      </c>
      <c r="E6075" s="422">
        <v>36220</v>
      </c>
      <c r="F6075" s="343">
        <v>1761.2903225806499</v>
      </c>
    </row>
    <row r="6076" spans="1:6" x14ac:dyDescent="0.25">
      <c r="A6076" s="343" t="s">
        <v>1662</v>
      </c>
      <c r="B6076" s="343" t="s">
        <v>1025</v>
      </c>
      <c r="C6076" s="399" t="s">
        <v>911</v>
      </c>
      <c r="D6076" s="343" t="s">
        <v>1835</v>
      </c>
      <c r="E6076" s="422">
        <v>36251</v>
      </c>
      <c r="F6076" s="343">
        <v>1547</v>
      </c>
    </row>
    <row r="6077" spans="1:6" x14ac:dyDescent="0.25">
      <c r="A6077" s="343" t="s">
        <v>1662</v>
      </c>
      <c r="B6077" s="343" t="s">
        <v>1025</v>
      </c>
      <c r="C6077" s="399" t="s">
        <v>911</v>
      </c>
      <c r="D6077" s="343" t="s">
        <v>1835</v>
      </c>
      <c r="E6077" s="422">
        <v>36281</v>
      </c>
      <c r="F6077" s="343">
        <v>2249.0322580645202</v>
      </c>
    </row>
    <row r="6078" spans="1:6" x14ac:dyDescent="0.25">
      <c r="A6078" s="343" t="s">
        <v>1662</v>
      </c>
      <c r="B6078" s="343" t="s">
        <v>1025</v>
      </c>
      <c r="C6078" s="399" t="s">
        <v>911</v>
      </c>
      <c r="D6078" s="343" t="s">
        <v>1835</v>
      </c>
      <c r="E6078" s="422">
        <v>36312</v>
      </c>
      <c r="F6078" s="343">
        <v>1930.6666666666699</v>
      </c>
    </row>
    <row r="6079" spans="1:6" x14ac:dyDescent="0.25">
      <c r="A6079" s="343" t="s">
        <v>1662</v>
      </c>
      <c r="B6079" s="343" t="s">
        <v>1025</v>
      </c>
      <c r="C6079" s="399" t="s">
        <v>911</v>
      </c>
      <c r="D6079" s="343" t="s">
        <v>1835</v>
      </c>
      <c r="E6079" s="422">
        <v>36342</v>
      </c>
      <c r="F6079" s="343">
        <v>1024.9354838709701</v>
      </c>
    </row>
    <row r="6080" spans="1:6" x14ac:dyDescent="0.25">
      <c r="A6080" s="343" t="s">
        <v>1662</v>
      </c>
      <c r="B6080" s="343" t="s">
        <v>1025</v>
      </c>
      <c r="C6080" s="399" t="s">
        <v>911</v>
      </c>
      <c r="D6080" s="343" t="s">
        <v>1835</v>
      </c>
      <c r="E6080" s="422">
        <v>36373</v>
      </c>
      <c r="F6080" s="343">
        <v>1066.41935483871</v>
      </c>
    </row>
    <row r="6081" spans="1:6" x14ac:dyDescent="0.25">
      <c r="A6081" s="343" t="s">
        <v>1662</v>
      </c>
      <c r="B6081" s="343" t="s">
        <v>1025</v>
      </c>
      <c r="C6081" s="399" t="s">
        <v>911</v>
      </c>
      <c r="D6081" s="343" t="s">
        <v>1835</v>
      </c>
      <c r="E6081" s="422">
        <v>36404</v>
      </c>
      <c r="F6081" s="343">
        <v>1210.3333333333301</v>
      </c>
    </row>
    <row r="6082" spans="1:6" x14ac:dyDescent="0.25">
      <c r="A6082" s="343" t="s">
        <v>1662</v>
      </c>
      <c r="B6082" s="343" t="s">
        <v>1025</v>
      </c>
      <c r="C6082" s="399" t="s">
        <v>911</v>
      </c>
      <c r="D6082" s="343" t="s">
        <v>1835</v>
      </c>
      <c r="E6082" s="422">
        <v>36434</v>
      </c>
      <c r="F6082" s="343">
        <v>1256.38709677419</v>
      </c>
    </row>
    <row r="6083" spans="1:6" x14ac:dyDescent="0.25">
      <c r="A6083" s="343" t="s">
        <v>1662</v>
      </c>
      <c r="B6083" s="343" t="s">
        <v>1025</v>
      </c>
      <c r="C6083" s="399" t="s">
        <v>911</v>
      </c>
      <c r="D6083" s="343" t="s">
        <v>1835</v>
      </c>
      <c r="E6083" s="422">
        <v>36465</v>
      </c>
      <c r="F6083" s="343">
        <v>1426.6666666666699</v>
      </c>
    </row>
    <row r="6084" spans="1:6" x14ac:dyDescent="0.25">
      <c r="A6084" s="343" t="s">
        <v>1662</v>
      </c>
      <c r="B6084" s="343" t="s">
        <v>1025</v>
      </c>
      <c r="C6084" s="399" t="s">
        <v>911</v>
      </c>
      <c r="D6084" s="343" t="s">
        <v>1835</v>
      </c>
      <c r="E6084" s="422">
        <v>36495</v>
      </c>
      <c r="F6084" s="343">
        <v>1196.5161290322601</v>
      </c>
    </row>
    <row r="6085" spans="1:6" x14ac:dyDescent="0.25">
      <c r="A6085" s="343" t="s">
        <v>1662</v>
      </c>
      <c r="B6085" s="343" t="s">
        <v>1025</v>
      </c>
      <c r="C6085" s="399" t="s">
        <v>911</v>
      </c>
      <c r="D6085" s="343" t="s">
        <v>1835</v>
      </c>
      <c r="E6085" s="422">
        <v>36526</v>
      </c>
      <c r="F6085" s="343">
        <v>1091.22580645161</v>
      </c>
    </row>
    <row r="6086" spans="1:6" x14ac:dyDescent="0.25">
      <c r="A6086" s="343" t="s">
        <v>1662</v>
      </c>
      <c r="B6086" s="343" t="s">
        <v>1025</v>
      </c>
      <c r="C6086" s="399" t="s">
        <v>911</v>
      </c>
      <c r="D6086" s="343" t="s">
        <v>1835</v>
      </c>
      <c r="E6086" s="422">
        <v>36557</v>
      </c>
      <c r="F6086" s="343">
        <v>952.58620689655197</v>
      </c>
    </row>
    <row r="6087" spans="1:6" x14ac:dyDescent="0.25">
      <c r="A6087" s="343" t="s">
        <v>1662</v>
      </c>
      <c r="B6087" s="343" t="s">
        <v>1025</v>
      </c>
      <c r="C6087" s="399" t="s">
        <v>911</v>
      </c>
      <c r="D6087" s="343" t="s">
        <v>1835</v>
      </c>
      <c r="E6087" s="422">
        <v>36586</v>
      </c>
      <c r="F6087" s="343">
        <v>1008.22580645161</v>
      </c>
    </row>
    <row r="6088" spans="1:6" x14ac:dyDescent="0.25">
      <c r="A6088" s="343" t="s">
        <v>1662</v>
      </c>
      <c r="B6088" s="343" t="s">
        <v>1025</v>
      </c>
      <c r="C6088" s="399" t="s">
        <v>911</v>
      </c>
      <c r="D6088" s="343" t="s">
        <v>1835</v>
      </c>
      <c r="E6088" s="422">
        <v>36617</v>
      </c>
      <c r="F6088" s="343">
        <v>800.8</v>
      </c>
    </row>
    <row r="6089" spans="1:6" x14ac:dyDescent="0.25">
      <c r="A6089" s="343" t="s">
        <v>1662</v>
      </c>
      <c r="B6089" s="343" t="s">
        <v>1025</v>
      </c>
      <c r="C6089" s="399" t="s">
        <v>911</v>
      </c>
      <c r="D6089" s="343" t="s">
        <v>1835</v>
      </c>
      <c r="E6089" s="422">
        <v>36647</v>
      </c>
      <c r="F6089" s="343">
        <v>644.45161290322596</v>
      </c>
    </row>
    <row r="6090" spans="1:6" x14ac:dyDescent="0.25">
      <c r="A6090" s="343" t="s">
        <v>1662</v>
      </c>
      <c r="B6090" s="343" t="s">
        <v>1025</v>
      </c>
      <c r="C6090" s="399" t="s">
        <v>911</v>
      </c>
      <c r="D6090" s="343" t="s">
        <v>1835</v>
      </c>
      <c r="E6090" s="422">
        <v>36678</v>
      </c>
      <c r="F6090" s="343">
        <v>726</v>
      </c>
    </row>
    <row r="6091" spans="1:6" x14ac:dyDescent="0.25">
      <c r="A6091" s="343" t="s">
        <v>1662</v>
      </c>
      <c r="B6091" s="343" t="s">
        <v>1025</v>
      </c>
      <c r="C6091" s="399" t="s">
        <v>911</v>
      </c>
      <c r="D6091" s="343" t="s">
        <v>1835</v>
      </c>
      <c r="E6091" s="422">
        <v>36708</v>
      </c>
      <c r="F6091" s="343">
        <v>820.80645161290295</v>
      </c>
    </row>
    <row r="6092" spans="1:6" x14ac:dyDescent="0.25">
      <c r="A6092" s="343" t="s">
        <v>1662</v>
      </c>
      <c r="B6092" s="343" t="s">
        <v>1025</v>
      </c>
      <c r="C6092" s="399" t="s">
        <v>911</v>
      </c>
      <c r="D6092" s="343" t="s">
        <v>1835</v>
      </c>
      <c r="E6092" s="422">
        <v>36739</v>
      </c>
      <c r="F6092" s="343">
        <v>763.77419354838696</v>
      </c>
    </row>
    <row r="6093" spans="1:6" x14ac:dyDescent="0.25">
      <c r="A6093" s="343" t="s">
        <v>1662</v>
      </c>
      <c r="B6093" s="343" t="s">
        <v>1025</v>
      </c>
      <c r="C6093" s="399" t="s">
        <v>911</v>
      </c>
      <c r="D6093" s="343" t="s">
        <v>1835</v>
      </c>
      <c r="E6093" s="422">
        <v>36770</v>
      </c>
      <c r="F6093" s="343">
        <v>491.066666666667</v>
      </c>
    </row>
    <row r="6094" spans="1:6" x14ac:dyDescent="0.25">
      <c r="A6094" s="343" t="s">
        <v>1662</v>
      </c>
      <c r="B6094" s="343" t="s">
        <v>1025</v>
      </c>
      <c r="C6094" s="399" t="s">
        <v>911</v>
      </c>
      <c r="D6094" s="343" t="s">
        <v>1835</v>
      </c>
      <c r="E6094" s="422">
        <v>36800</v>
      </c>
      <c r="F6094" s="343">
        <v>438.806451612903</v>
      </c>
    </row>
    <row r="6095" spans="1:6" x14ac:dyDescent="0.25">
      <c r="A6095" s="343" t="s">
        <v>1662</v>
      </c>
      <c r="B6095" s="343" t="s">
        <v>1025</v>
      </c>
      <c r="C6095" s="399" t="s">
        <v>911</v>
      </c>
      <c r="D6095" s="343" t="s">
        <v>1835</v>
      </c>
      <c r="E6095" s="422">
        <v>36831</v>
      </c>
      <c r="F6095" s="343">
        <v>462.83333333333297</v>
      </c>
    </row>
    <row r="6096" spans="1:6" x14ac:dyDescent="0.25">
      <c r="A6096" s="343" t="s">
        <v>1662</v>
      </c>
      <c r="B6096" s="343" t="s">
        <v>1025</v>
      </c>
      <c r="C6096" s="399" t="s">
        <v>911</v>
      </c>
      <c r="D6096" s="343" t="s">
        <v>1835</v>
      </c>
      <c r="E6096" s="422">
        <v>36861</v>
      </c>
      <c r="F6096" s="343">
        <v>411.29032258064501</v>
      </c>
    </row>
    <row r="6097" spans="1:6" x14ac:dyDescent="0.25">
      <c r="A6097" s="343" t="s">
        <v>1662</v>
      </c>
      <c r="B6097" s="343" t="s">
        <v>1025</v>
      </c>
      <c r="C6097" s="399" t="s">
        <v>911</v>
      </c>
      <c r="D6097" s="343" t="s">
        <v>1835</v>
      </c>
      <c r="E6097" s="422">
        <v>36892</v>
      </c>
      <c r="F6097" s="343">
        <v>347.29032258064501</v>
      </c>
    </row>
    <row r="6098" spans="1:6" x14ac:dyDescent="0.25">
      <c r="A6098" s="343" t="s">
        <v>1662</v>
      </c>
      <c r="B6098" s="343" t="s">
        <v>1025</v>
      </c>
      <c r="C6098" s="399" t="s">
        <v>911</v>
      </c>
      <c r="D6098" s="343" t="s">
        <v>1835</v>
      </c>
      <c r="E6098" s="422">
        <v>36923</v>
      </c>
      <c r="F6098" s="343">
        <v>409.92857142857099</v>
      </c>
    </row>
    <row r="6099" spans="1:6" x14ac:dyDescent="0.25">
      <c r="A6099" s="343" t="s">
        <v>1662</v>
      </c>
      <c r="B6099" s="343" t="s">
        <v>1025</v>
      </c>
      <c r="C6099" s="399" t="s">
        <v>911</v>
      </c>
      <c r="D6099" s="343" t="s">
        <v>1835</v>
      </c>
      <c r="E6099" s="422">
        <v>36951</v>
      </c>
      <c r="F6099" s="343">
        <v>666.41935483870998</v>
      </c>
    </row>
    <row r="6100" spans="1:6" x14ac:dyDescent="0.25">
      <c r="A6100" s="343" t="s">
        <v>1662</v>
      </c>
      <c r="B6100" s="343" t="s">
        <v>1025</v>
      </c>
      <c r="C6100" s="399" t="s">
        <v>911</v>
      </c>
      <c r="D6100" s="343" t="s">
        <v>1835</v>
      </c>
      <c r="E6100" s="422">
        <v>36982</v>
      </c>
      <c r="F6100" s="343">
        <v>498.13333333333298</v>
      </c>
    </row>
    <row r="6101" spans="1:6" x14ac:dyDescent="0.25">
      <c r="A6101" s="343" t="s">
        <v>1662</v>
      </c>
      <c r="B6101" s="343" t="s">
        <v>1025</v>
      </c>
      <c r="C6101" s="399" t="s">
        <v>911</v>
      </c>
      <c r="D6101" s="343" t="s">
        <v>1835</v>
      </c>
      <c r="E6101" s="422">
        <v>37012</v>
      </c>
      <c r="F6101" s="343">
        <v>471.54838709677398</v>
      </c>
    </row>
    <row r="6102" spans="1:6" x14ac:dyDescent="0.25">
      <c r="A6102" s="343" t="s">
        <v>1662</v>
      </c>
      <c r="B6102" s="343" t="s">
        <v>1025</v>
      </c>
      <c r="C6102" s="399" t="s">
        <v>911</v>
      </c>
      <c r="D6102" s="343" t="s">
        <v>1835</v>
      </c>
      <c r="E6102" s="422">
        <v>37043</v>
      </c>
      <c r="F6102" s="343">
        <v>797.1</v>
      </c>
    </row>
    <row r="6103" spans="1:6" x14ac:dyDescent="0.25">
      <c r="A6103" s="343" t="s">
        <v>1662</v>
      </c>
      <c r="B6103" s="343" t="s">
        <v>1025</v>
      </c>
      <c r="C6103" s="399" t="s">
        <v>911</v>
      </c>
      <c r="D6103" s="343" t="s">
        <v>1835</v>
      </c>
      <c r="E6103" s="422">
        <v>37073</v>
      </c>
      <c r="F6103" s="343">
        <v>850.93548387096803</v>
      </c>
    </row>
    <row r="6104" spans="1:6" x14ac:dyDescent="0.25">
      <c r="A6104" s="343" t="s">
        <v>1662</v>
      </c>
      <c r="B6104" s="343" t="s">
        <v>1025</v>
      </c>
      <c r="C6104" s="399" t="s">
        <v>911</v>
      </c>
      <c r="D6104" s="343" t="s">
        <v>1835</v>
      </c>
      <c r="E6104" s="422">
        <v>37104</v>
      </c>
      <c r="F6104" s="343">
        <v>689.22580645161304</v>
      </c>
    </row>
    <row r="6105" spans="1:6" x14ac:dyDescent="0.25">
      <c r="A6105" s="343" t="s">
        <v>1662</v>
      </c>
      <c r="B6105" s="343" t="s">
        <v>1025</v>
      </c>
      <c r="C6105" s="399" t="s">
        <v>911</v>
      </c>
      <c r="D6105" s="343" t="s">
        <v>1835</v>
      </c>
      <c r="E6105" s="422">
        <v>37135</v>
      </c>
      <c r="F6105" s="343">
        <v>279.39999999999998</v>
      </c>
    </row>
    <row r="6106" spans="1:6" x14ac:dyDescent="0.25">
      <c r="A6106" s="343" t="s">
        <v>1662</v>
      </c>
      <c r="B6106" s="343" t="s">
        <v>1025</v>
      </c>
      <c r="C6106" s="399" t="s">
        <v>911</v>
      </c>
      <c r="D6106" s="343" t="s">
        <v>1835</v>
      </c>
      <c r="E6106" s="422">
        <v>37165</v>
      </c>
      <c r="F6106" s="343">
        <v>254.870967741935</v>
      </c>
    </row>
    <row r="6107" spans="1:6" x14ac:dyDescent="0.25">
      <c r="A6107" s="343" t="s">
        <v>1662</v>
      </c>
      <c r="B6107" s="343" t="s">
        <v>1025</v>
      </c>
      <c r="C6107" s="399" t="s">
        <v>911</v>
      </c>
      <c r="D6107" s="343" t="s">
        <v>1835</v>
      </c>
      <c r="E6107" s="422">
        <v>37196</v>
      </c>
      <c r="F6107" s="343">
        <v>322.933333333333</v>
      </c>
    </row>
    <row r="6108" spans="1:6" x14ac:dyDescent="0.25">
      <c r="A6108" s="343" t="s">
        <v>1662</v>
      </c>
      <c r="B6108" s="343" t="s">
        <v>1025</v>
      </c>
      <c r="C6108" s="399" t="s">
        <v>911</v>
      </c>
      <c r="D6108" s="343" t="s">
        <v>1835</v>
      </c>
      <c r="E6108" s="422">
        <v>37226</v>
      </c>
      <c r="F6108" s="343">
        <v>313.41935483870998</v>
      </c>
    </row>
    <row r="6109" spans="1:6" x14ac:dyDescent="0.25">
      <c r="A6109" s="343" t="s">
        <v>1662</v>
      </c>
      <c r="B6109" s="343" t="s">
        <v>1025</v>
      </c>
      <c r="C6109" s="399" t="s">
        <v>911</v>
      </c>
      <c r="D6109" s="343" t="s">
        <v>1835</v>
      </c>
      <c r="E6109" s="422">
        <v>37257</v>
      </c>
      <c r="F6109" s="343">
        <v>325.74193548387098</v>
      </c>
    </row>
    <row r="6110" spans="1:6" x14ac:dyDescent="0.25">
      <c r="A6110" s="343" t="s">
        <v>1662</v>
      </c>
      <c r="B6110" s="343" t="s">
        <v>1025</v>
      </c>
      <c r="C6110" s="399" t="s">
        <v>911</v>
      </c>
      <c r="D6110" s="343" t="s">
        <v>1835</v>
      </c>
      <c r="E6110" s="422">
        <v>37288</v>
      </c>
      <c r="F6110" s="343">
        <v>296.42857142857099</v>
      </c>
    </row>
    <row r="6111" spans="1:6" x14ac:dyDescent="0.25">
      <c r="A6111" s="343" t="s">
        <v>1662</v>
      </c>
      <c r="B6111" s="343" t="s">
        <v>1025</v>
      </c>
      <c r="C6111" s="399" t="s">
        <v>911</v>
      </c>
      <c r="D6111" s="343" t="s">
        <v>1835</v>
      </c>
      <c r="E6111" s="422">
        <v>37316</v>
      </c>
      <c r="F6111" s="343">
        <v>416.83870967741899</v>
      </c>
    </row>
    <row r="6112" spans="1:6" x14ac:dyDescent="0.25">
      <c r="A6112" s="343" t="s">
        <v>1662</v>
      </c>
      <c r="B6112" s="343" t="s">
        <v>1025</v>
      </c>
      <c r="C6112" s="399" t="s">
        <v>911</v>
      </c>
      <c r="D6112" s="343" t="s">
        <v>1835</v>
      </c>
      <c r="E6112" s="422">
        <v>37347</v>
      </c>
      <c r="F6112" s="343">
        <v>628.6</v>
      </c>
    </row>
    <row r="6113" spans="1:6" x14ac:dyDescent="0.25">
      <c r="A6113" s="343" t="s">
        <v>1662</v>
      </c>
      <c r="B6113" s="343" t="s">
        <v>1025</v>
      </c>
      <c r="C6113" s="399" t="s">
        <v>911</v>
      </c>
      <c r="D6113" s="343" t="s">
        <v>1835</v>
      </c>
      <c r="E6113" s="422">
        <v>37377</v>
      </c>
      <c r="F6113" s="343">
        <v>327.87096774193498</v>
      </c>
    </row>
    <row r="6114" spans="1:6" x14ac:dyDescent="0.25">
      <c r="A6114" s="343" t="s">
        <v>1662</v>
      </c>
      <c r="B6114" s="343" t="s">
        <v>1025</v>
      </c>
      <c r="C6114" s="399" t="s">
        <v>911</v>
      </c>
      <c r="D6114" s="343" t="s">
        <v>1835</v>
      </c>
      <c r="E6114" s="422">
        <v>37408</v>
      </c>
      <c r="F6114" s="343">
        <v>498.9</v>
      </c>
    </row>
    <row r="6115" spans="1:6" x14ac:dyDescent="0.25">
      <c r="A6115" s="343" t="s">
        <v>1662</v>
      </c>
      <c r="B6115" s="343" t="s">
        <v>1025</v>
      </c>
      <c r="C6115" s="399" t="s">
        <v>911</v>
      </c>
      <c r="D6115" s="343" t="s">
        <v>1835</v>
      </c>
      <c r="E6115" s="422">
        <v>37438</v>
      </c>
      <c r="F6115" s="343">
        <v>876.09677419354796</v>
      </c>
    </row>
    <row r="6116" spans="1:6" x14ac:dyDescent="0.25">
      <c r="A6116" s="343" t="s">
        <v>1662</v>
      </c>
      <c r="B6116" s="343" t="s">
        <v>1025</v>
      </c>
      <c r="C6116" s="399" t="s">
        <v>911</v>
      </c>
      <c r="D6116" s="343" t="s">
        <v>1835</v>
      </c>
      <c r="E6116" s="422">
        <v>37469</v>
      </c>
      <c r="F6116" s="343">
        <v>729.09677419354796</v>
      </c>
    </row>
    <row r="6117" spans="1:6" x14ac:dyDescent="0.25">
      <c r="A6117" s="343" t="s">
        <v>1662</v>
      </c>
      <c r="B6117" s="343" t="s">
        <v>1025</v>
      </c>
      <c r="C6117" s="399" t="s">
        <v>911</v>
      </c>
      <c r="D6117" s="343" t="s">
        <v>1835</v>
      </c>
      <c r="E6117" s="422">
        <v>37500</v>
      </c>
      <c r="F6117" s="343">
        <v>490.23333333333301</v>
      </c>
    </row>
    <row r="6118" spans="1:6" x14ac:dyDescent="0.25">
      <c r="A6118" s="343" t="s">
        <v>1662</v>
      </c>
      <c r="B6118" s="343" t="s">
        <v>1025</v>
      </c>
      <c r="C6118" s="399" t="s">
        <v>911</v>
      </c>
      <c r="D6118" s="343" t="s">
        <v>1835</v>
      </c>
      <c r="E6118" s="422">
        <v>37530</v>
      </c>
      <c r="F6118" s="343">
        <v>293.09677419354801</v>
      </c>
    </row>
    <row r="6119" spans="1:6" x14ac:dyDescent="0.25">
      <c r="A6119" s="343" t="s">
        <v>1662</v>
      </c>
      <c r="B6119" s="343" t="s">
        <v>1025</v>
      </c>
      <c r="C6119" s="399" t="s">
        <v>911</v>
      </c>
      <c r="D6119" s="343" t="s">
        <v>1835</v>
      </c>
      <c r="E6119" s="422">
        <v>37561</v>
      </c>
      <c r="F6119" s="343">
        <v>313.83333333333297</v>
      </c>
    </row>
    <row r="6120" spans="1:6" x14ac:dyDescent="0.25">
      <c r="A6120" s="343" t="s">
        <v>1662</v>
      </c>
      <c r="B6120" s="343" t="s">
        <v>1025</v>
      </c>
      <c r="C6120" s="399" t="s">
        <v>911</v>
      </c>
      <c r="D6120" s="343" t="s">
        <v>1835</v>
      </c>
      <c r="E6120" s="422">
        <v>37591</v>
      </c>
      <c r="F6120" s="343">
        <v>322.22580645161298</v>
      </c>
    </row>
    <row r="6121" spans="1:6" x14ac:dyDescent="0.25">
      <c r="A6121" s="343" t="s">
        <v>1662</v>
      </c>
      <c r="B6121" s="343" t="s">
        <v>1025</v>
      </c>
      <c r="C6121" s="399" t="s">
        <v>911</v>
      </c>
      <c r="D6121" s="343" t="s">
        <v>1835</v>
      </c>
      <c r="E6121" s="422">
        <v>37622</v>
      </c>
      <c r="F6121" s="343">
        <v>310.193548387097</v>
      </c>
    </row>
    <row r="6122" spans="1:6" x14ac:dyDescent="0.25">
      <c r="A6122" s="343" t="s">
        <v>1662</v>
      </c>
      <c r="B6122" s="343" t="s">
        <v>1025</v>
      </c>
      <c r="C6122" s="399" t="s">
        <v>911</v>
      </c>
      <c r="D6122" s="343" t="s">
        <v>1835</v>
      </c>
      <c r="E6122" s="422">
        <v>37653</v>
      </c>
      <c r="F6122" s="343">
        <v>419.32142857142901</v>
      </c>
    </row>
    <row r="6123" spans="1:6" x14ac:dyDescent="0.25">
      <c r="A6123" s="343" t="s">
        <v>1662</v>
      </c>
      <c r="B6123" s="343" t="s">
        <v>1025</v>
      </c>
      <c r="C6123" s="399" t="s">
        <v>911</v>
      </c>
      <c r="D6123" s="343" t="s">
        <v>1835</v>
      </c>
      <c r="E6123" s="422">
        <v>37681</v>
      </c>
      <c r="F6123" s="343">
        <v>432.83870967741899</v>
      </c>
    </row>
    <row r="6124" spans="1:6" x14ac:dyDescent="0.25">
      <c r="A6124" s="343" t="s">
        <v>1662</v>
      </c>
      <c r="B6124" s="343" t="s">
        <v>1025</v>
      </c>
      <c r="C6124" s="399" t="s">
        <v>911</v>
      </c>
      <c r="D6124" s="343" t="s">
        <v>1835</v>
      </c>
      <c r="E6124" s="422">
        <v>37712</v>
      </c>
      <c r="F6124" s="343">
        <v>350.8</v>
      </c>
    </row>
    <row r="6125" spans="1:6" x14ac:dyDescent="0.25">
      <c r="A6125" s="343" t="s">
        <v>1662</v>
      </c>
      <c r="B6125" s="343" t="s">
        <v>1025</v>
      </c>
      <c r="C6125" s="399" t="s">
        <v>911</v>
      </c>
      <c r="D6125" s="343" t="s">
        <v>1835</v>
      </c>
      <c r="E6125" s="422">
        <v>37742</v>
      </c>
      <c r="F6125" s="343">
        <v>157.741935483871</v>
      </c>
    </row>
    <row r="6126" spans="1:6" x14ac:dyDescent="0.25">
      <c r="A6126" s="343" t="s">
        <v>1662</v>
      </c>
      <c r="B6126" s="343" t="s">
        <v>1025</v>
      </c>
      <c r="C6126" s="399" t="s">
        <v>911</v>
      </c>
      <c r="D6126" s="343" t="s">
        <v>1835</v>
      </c>
      <c r="E6126" s="422">
        <v>37773</v>
      </c>
      <c r="F6126" s="343">
        <v>614.93333333333305</v>
      </c>
    </row>
    <row r="6127" spans="1:6" x14ac:dyDescent="0.25">
      <c r="A6127" s="343" t="s">
        <v>1662</v>
      </c>
      <c r="B6127" s="343" t="s">
        <v>1025</v>
      </c>
      <c r="C6127" s="399" t="s">
        <v>911</v>
      </c>
      <c r="D6127" s="343" t="s">
        <v>1835</v>
      </c>
      <c r="E6127" s="422">
        <v>37803</v>
      </c>
      <c r="F6127" s="343">
        <v>676.48387096774195</v>
      </c>
    </row>
    <row r="6128" spans="1:6" x14ac:dyDescent="0.25">
      <c r="A6128" s="343" t="s">
        <v>1662</v>
      </c>
      <c r="B6128" s="343" t="s">
        <v>1025</v>
      </c>
      <c r="C6128" s="399" t="s">
        <v>911</v>
      </c>
      <c r="D6128" s="343" t="s">
        <v>1835</v>
      </c>
      <c r="E6128" s="422">
        <v>37834</v>
      </c>
      <c r="F6128" s="343">
        <v>657.96774193548401</v>
      </c>
    </row>
    <row r="6129" spans="1:6" x14ac:dyDescent="0.25">
      <c r="A6129" s="343" t="s">
        <v>1662</v>
      </c>
      <c r="B6129" s="343" t="s">
        <v>1025</v>
      </c>
      <c r="C6129" s="399" t="s">
        <v>911</v>
      </c>
      <c r="D6129" s="343" t="s">
        <v>1835</v>
      </c>
      <c r="E6129" s="422">
        <v>37865</v>
      </c>
      <c r="F6129" s="343">
        <v>421.13333333333298</v>
      </c>
    </row>
    <row r="6130" spans="1:6" x14ac:dyDescent="0.25">
      <c r="A6130" s="343" t="s">
        <v>1662</v>
      </c>
      <c r="B6130" s="343" t="s">
        <v>1025</v>
      </c>
      <c r="C6130" s="399" t="s">
        <v>911</v>
      </c>
      <c r="D6130" s="343" t="s">
        <v>1835</v>
      </c>
      <c r="E6130" s="422">
        <v>37895</v>
      </c>
      <c r="F6130" s="343">
        <v>223.45161290322599</v>
      </c>
    </row>
    <row r="6131" spans="1:6" x14ac:dyDescent="0.25">
      <c r="A6131" s="343" t="s">
        <v>1662</v>
      </c>
      <c r="B6131" s="343" t="s">
        <v>1025</v>
      </c>
      <c r="C6131" s="399" t="s">
        <v>911</v>
      </c>
      <c r="D6131" s="343" t="s">
        <v>1835</v>
      </c>
      <c r="E6131" s="422">
        <v>37926</v>
      </c>
      <c r="F6131" s="343">
        <v>318.83333333333297</v>
      </c>
    </row>
    <row r="6132" spans="1:6" x14ac:dyDescent="0.25">
      <c r="A6132" s="343" t="s">
        <v>1662</v>
      </c>
      <c r="B6132" s="343" t="s">
        <v>1025</v>
      </c>
      <c r="C6132" s="399" t="s">
        <v>911</v>
      </c>
      <c r="D6132" s="343" t="s">
        <v>1835</v>
      </c>
      <c r="E6132" s="422">
        <v>37956</v>
      </c>
      <c r="F6132" s="343">
        <v>333.35483870967698</v>
      </c>
    </row>
    <row r="6133" spans="1:6" x14ac:dyDescent="0.25">
      <c r="A6133" s="343" t="s">
        <v>1662</v>
      </c>
      <c r="B6133" s="343" t="s">
        <v>1025</v>
      </c>
      <c r="C6133" s="399" t="s">
        <v>911</v>
      </c>
      <c r="D6133" s="343" t="s">
        <v>1835</v>
      </c>
      <c r="E6133" s="422">
        <v>37987</v>
      </c>
      <c r="F6133" s="343">
        <v>268.677419354839</v>
      </c>
    </row>
    <row r="6134" spans="1:6" x14ac:dyDescent="0.25">
      <c r="A6134" s="343" t="s">
        <v>1662</v>
      </c>
      <c r="B6134" s="343" t="s">
        <v>1025</v>
      </c>
      <c r="C6134" s="399" t="s">
        <v>911</v>
      </c>
      <c r="D6134" s="343" t="s">
        <v>1835</v>
      </c>
      <c r="E6134" s="422">
        <v>38018</v>
      </c>
      <c r="F6134" s="343">
        <v>304.758620689655</v>
      </c>
    </row>
    <row r="6135" spans="1:6" x14ac:dyDescent="0.25">
      <c r="A6135" s="343" t="s">
        <v>1662</v>
      </c>
      <c r="B6135" s="343" t="s">
        <v>1025</v>
      </c>
      <c r="C6135" s="399" t="s">
        <v>911</v>
      </c>
      <c r="D6135" s="343" t="s">
        <v>1835</v>
      </c>
      <c r="E6135" s="422">
        <v>38047</v>
      </c>
      <c r="F6135" s="343">
        <v>611.48387096774195</v>
      </c>
    </row>
    <row r="6136" spans="1:6" x14ac:dyDescent="0.25">
      <c r="A6136" s="343" t="s">
        <v>1662</v>
      </c>
      <c r="B6136" s="343" t="s">
        <v>1025</v>
      </c>
      <c r="C6136" s="399" t="s">
        <v>911</v>
      </c>
      <c r="D6136" s="343" t="s">
        <v>1835</v>
      </c>
      <c r="E6136" s="422">
        <v>38078</v>
      </c>
      <c r="F6136" s="343">
        <v>447.36666666666702</v>
      </c>
    </row>
    <row r="6137" spans="1:6" x14ac:dyDescent="0.25">
      <c r="A6137" s="343" t="s">
        <v>1662</v>
      </c>
      <c r="B6137" s="343" t="s">
        <v>1025</v>
      </c>
      <c r="C6137" s="399" t="s">
        <v>911</v>
      </c>
      <c r="D6137" s="343" t="s">
        <v>1835</v>
      </c>
      <c r="E6137" s="422">
        <v>38108</v>
      </c>
      <c r="F6137" s="343">
        <v>261.677419354839</v>
      </c>
    </row>
    <row r="6138" spans="1:6" x14ac:dyDescent="0.25">
      <c r="A6138" s="343" t="s">
        <v>1662</v>
      </c>
      <c r="B6138" s="343" t="s">
        <v>1025</v>
      </c>
      <c r="C6138" s="399" t="s">
        <v>911</v>
      </c>
      <c r="D6138" s="343" t="s">
        <v>1835</v>
      </c>
      <c r="E6138" s="422">
        <v>38139</v>
      </c>
      <c r="F6138" s="343">
        <v>300.89999999999998</v>
      </c>
    </row>
    <row r="6139" spans="1:6" x14ac:dyDescent="0.25">
      <c r="A6139" s="343" t="s">
        <v>1662</v>
      </c>
      <c r="B6139" s="343" t="s">
        <v>1025</v>
      </c>
      <c r="C6139" s="399" t="s">
        <v>911</v>
      </c>
      <c r="D6139" s="343" t="s">
        <v>1835</v>
      </c>
      <c r="E6139" s="422">
        <v>38169</v>
      </c>
      <c r="F6139" s="343">
        <v>514.58064516129002</v>
      </c>
    </row>
    <row r="6140" spans="1:6" x14ac:dyDescent="0.25">
      <c r="A6140" s="343" t="s">
        <v>1662</v>
      </c>
      <c r="B6140" s="343" t="s">
        <v>1025</v>
      </c>
      <c r="C6140" s="399" t="s">
        <v>911</v>
      </c>
      <c r="D6140" s="343" t="s">
        <v>1835</v>
      </c>
      <c r="E6140" s="422">
        <v>38200</v>
      </c>
      <c r="F6140" s="343">
        <v>489.06451612903197</v>
      </c>
    </row>
    <row r="6141" spans="1:6" x14ac:dyDescent="0.25">
      <c r="A6141" s="343" t="s">
        <v>1662</v>
      </c>
      <c r="B6141" s="343" t="s">
        <v>1025</v>
      </c>
      <c r="C6141" s="399" t="s">
        <v>911</v>
      </c>
      <c r="D6141" s="343" t="s">
        <v>1835</v>
      </c>
      <c r="E6141" s="422">
        <v>38231</v>
      </c>
      <c r="F6141" s="343">
        <v>213.166666666667</v>
      </c>
    </row>
    <row r="6142" spans="1:6" x14ac:dyDescent="0.25">
      <c r="A6142" s="343" t="s">
        <v>1662</v>
      </c>
      <c r="B6142" s="343" t="s">
        <v>1025</v>
      </c>
      <c r="C6142" s="399" t="s">
        <v>911</v>
      </c>
      <c r="D6142" s="343" t="s">
        <v>1835</v>
      </c>
      <c r="E6142" s="422">
        <v>38261</v>
      </c>
      <c r="F6142" s="343">
        <v>349.70967741935499</v>
      </c>
    </row>
    <row r="6143" spans="1:6" x14ac:dyDescent="0.25">
      <c r="A6143" s="343" t="s">
        <v>1662</v>
      </c>
      <c r="B6143" s="343" t="s">
        <v>1025</v>
      </c>
      <c r="C6143" s="399" t="s">
        <v>911</v>
      </c>
      <c r="D6143" s="343" t="s">
        <v>1835</v>
      </c>
      <c r="E6143" s="422">
        <v>38292</v>
      </c>
      <c r="F6143" s="343">
        <v>320.36666666666702</v>
      </c>
    </row>
    <row r="6144" spans="1:6" x14ac:dyDescent="0.25">
      <c r="A6144" s="343" t="s">
        <v>1662</v>
      </c>
      <c r="B6144" s="343" t="s">
        <v>1025</v>
      </c>
      <c r="C6144" s="399" t="s">
        <v>911</v>
      </c>
      <c r="D6144" s="343" t="s">
        <v>1835</v>
      </c>
      <c r="E6144" s="422">
        <v>38322</v>
      </c>
      <c r="F6144" s="343">
        <v>362.87096774193498</v>
      </c>
    </row>
    <row r="6145" spans="1:6" x14ac:dyDescent="0.25">
      <c r="A6145" s="343" t="s">
        <v>1662</v>
      </c>
      <c r="B6145" s="343" t="s">
        <v>1025</v>
      </c>
      <c r="C6145" s="399" t="s">
        <v>911</v>
      </c>
      <c r="D6145" s="343" t="s">
        <v>1835</v>
      </c>
      <c r="E6145" s="422">
        <v>38353</v>
      </c>
      <c r="F6145" s="343">
        <v>378.09677419354801</v>
      </c>
    </row>
    <row r="6146" spans="1:6" x14ac:dyDescent="0.25">
      <c r="A6146" s="343" t="s">
        <v>1662</v>
      </c>
      <c r="B6146" s="343" t="s">
        <v>1025</v>
      </c>
      <c r="C6146" s="399" t="s">
        <v>911</v>
      </c>
      <c r="D6146" s="343" t="s">
        <v>1835</v>
      </c>
      <c r="E6146" s="422">
        <v>38384</v>
      </c>
      <c r="F6146" s="343">
        <v>382.07142857142901</v>
      </c>
    </row>
    <row r="6147" spans="1:6" x14ac:dyDescent="0.25">
      <c r="A6147" s="343" t="s">
        <v>1662</v>
      </c>
      <c r="B6147" s="343" t="s">
        <v>1025</v>
      </c>
      <c r="C6147" s="399" t="s">
        <v>911</v>
      </c>
      <c r="D6147" s="343" t="s">
        <v>1835</v>
      </c>
      <c r="E6147" s="422">
        <v>38412</v>
      </c>
      <c r="F6147" s="343">
        <v>661.25806451612902</v>
      </c>
    </row>
    <row r="6148" spans="1:6" x14ac:dyDescent="0.25">
      <c r="A6148" s="343" t="s">
        <v>1662</v>
      </c>
      <c r="B6148" s="343" t="s">
        <v>1025</v>
      </c>
      <c r="C6148" s="399" t="s">
        <v>911</v>
      </c>
      <c r="D6148" s="343" t="s">
        <v>1835</v>
      </c>
      <c r="E6148" s="422">
        <v>38443</v>
      </c>
      <c r="F6148" s="343">
        <v>1247.7333333333299</v>
      </c>
    </row>
    <row r="6149" spans="1:6" x14ac:dyDescent="0.25">
      <c r="A6149" s="343" t="s">
        <v>1662</v>
      </c>
      <c r="B6149" s="343" t="s">
        <v>1025</v>
      </c>
      <c r="C6149" s="399" t="s">
        <v>911</v>
      </c>
      <c r="D6149" s="343" t="s">
        <v>1835</v>
      </c>
      <c r="E6149" s="422">
        <v>38473</v>
      </c>
      <c r="F6149" s="343">
        <v>1666.4516129032299</v>
      </c>
    </row>
    <row r="6150" spans="1:6" x14ac:dyDescent="0.25">
      <c r="A6150" s="343" t="s">
        <v>1662</v>
      </c>
      <c r="B6150" s="343" t="s">
        <v>1025</v>
      </c>
      <c r="C6150" s="399" t="s">
        <v>911</v>
      </c>
      <c r="D6150" s="343" t="s">
        <v>1835</v>
      </c>
      <c r="E6150" s="422">
        <v>38504</v>
      </c>
      <c r="F6150" s="343">
        <v>1146.7666666666701</v>
      </c>
    </row>
    <row r="6151" spans="1:6" x14ac:dyDescent="0.25">
      <c r="A6151" s="343" t="s">
        <v>1662</v>
      </c>
      <c r="B6151" s="343" t="s">
        <v>1025</v>
      </c>
      <c r="C6151" s="399" t="s">
        <v>911</v>
      </c>
      <c r="D6151" s="343" t="s">
        <v>1835</v>
      </c>
      <c r="E6151" s="422">
        <v>38534</v>
      </c>
      <c r="F6151" s="343">
        <v>466.193548387097</v>
      </c>
    </row>
    <row r="6152" spans="1:6" x14ac:dyDescent="0.25">
      <c r="A6152" s="343" t="s">
        <v>1662</v>
      </c>
      <c r="B6152" s="343" t="s">
        <v>1025</v>
      </c>
      <c r="C6152" s="399" t="s">
        <v>911</v>
      </c>
      <c r="D6152" s="343" t="s">
        <v>1835</v>
      </c>
      <c r="E6152" s="422">
        <v>38565</v>
      </c>
      <c r="F6152" s="343">
        <v>499.90322580645199</v>
      </c>
    </row>
    <row r="6153" spans="1:6" x14ac:dyDescent="0.25">
      <c r="A6153" s="343" t="s">
        <v>1662</v>
      </c>
      <c r="B6153" s="343" t="s">
        <v>1025</v>
      </c>
      <c r="C6153" s="399" t="s">
        <v>911</v>
      </c>
      <c r="D6153" s="343" t="s">
        <v>1835</v>
      </c>
      <c r="E6153" s="422">
        <v>38596</v>
      </c>
      <c r="F6153" s="343">
        <v>395.1</v>
      </c>
    </row>
    <row r="6154" spans="1:6" x14ac:dyDescent="0.25">
      <c r="A6154" s="343" t="s">
        <v>1662</v>
      </c>
      <c r="B6154" s="343" t="s">
        <v>1025</v>
      </c>
      <c r="C6154" s="399" t="s">
        <v>911</v>
      </c>
      <c r="D6154" s="343" t="s">
        <v>1835</v>
      </c>
      <c r="E6154" s="422">
        <v>38626</v>
      </c>
      <c r="F6154" s="343">
        <v>427.806451612903</v>
      </c>
    </row>
    <row r="6155" spans="1:6" x14ac:dyDescent="0.25">
      <c r="A6155" s="343" t="s">
        <v>1662</v>
      </c>
      <c r="B6155" s="343" t="s">
        <v>1025</v>
      </c>
      <c r="C6155" s="399" t="s">
        <v>911</v>
      </c>
      <c r="D6155" s="343" t="s">
        <v>1835</v>
      </c>
      <c r="E6155" s="422">
        <v>38657</v>
      </c>
      <c r="F6155" s="343">
        <v>424.5</v>
      </c>
    </row>
    <row r="6156" spans="1:6" x14ac:dyDescent="0.25">
      <c r="A6156" s="343" t="s">
        <v>1662</v>
      </c>
      <c r="B6156" s="343" t="s">
        <v>1025</v>
      </c>
      <c r="C6156" s="399" t="s">
        <v>911</v>
      </c>
      <c r="D6156" s="343" t="s">
        <v>1835</v>
      </c>
      <c r="E6156" s="422">
        <v>38687</v>
      </c>
      <c r="F6156" s="343">
        <v>462.96774193548401</v>
      </c>
    </row>
    <row r="6157" spans="1:6" x14ac:dyDescent="0.25">
      <c r="A6157" s="343" t="s">
        <v>1662</v>
      </c>
      <c r="B6157" s="343" t="s">
        <v>1025</v>
      </c>
      <c r="C6157" s="399" t="s">
        <v>911</v>
      </c>
      <c r="D6157" s="343" t="s">
        <v>1835</v>
      </c>
      <c r="E6157" s="422">
        <v>38718</v>
      </c>
      <c r="F6157" s="343">
        <v>634.06451612903197</v>
      </c>
    </row>
    <row r="6158" spans="1:6" x14ac:dyDescent="0.25">
      <c r="A6158" s="343" t="s">
        <v>1662</v>
      </c>
      <c r="B6158" s="343" t="s">
        <v>1025</v>
      </c>
      <c r="C6158" s="399" t="s">
        <v>911</v>
      </c>
      <c r="D6158" s="343" t="s">
        <v>1835</v>
      </c>
      <c r="E6158" s="422">
        <v>38749</v>
      </c>
      <c r="F6158" s="343">
        <v>522.857142857143</v>
      </c>
    </row>
    <row r="6159" spans="1:6" x14ac:dyDescent="0.25">
      <c r="A6159" s="343" t="s">
        <v>1662</v>
      </c>
      <c r="B6159" s="343" t="s">
        <v>1025</v>
      </c>
      <c r="C6159" s="399" t="s">
        <v>911</v>
      </c>
      <c r="D6159" s="343" t="s">
        <v>1835</v>
      </c>
      <c r="E6159" s="422">
        <v>38777</v>
      </c>
      <c r="F6159" s="343">
        <v>908.35483870967698</v>
      </c>
    </row>
    <row r="6160" spans="1:6" x14ac:dyDescent="0.25">
      <c r="A6160" s="343" t="s">
        <v>1662</v>
      </c>
      <c r="B6160" s="343" t="s">
        <v>1025</v>
      </c>
      <c r="C6160" s="399" t="s">
        <v>911</v>
      </c>
      <c r="D6160" s="343" t="s">
        <v>1835</v>
      </c>
      <c r="E6160" s="422">
        <v>38808</v>
      </c>
      <c r="F6160" s="343">
        <v>2040.6666666666699</v>
      </c>
    </row>
    <row r="6161" spans="1:6" x14ac:dyDescent="0.25">
      <c r="A6161" s="343" t="s">
        <v>1662</v>
      </c>
      <c r="B6161" s="343" t="s">
        <v>1025</v>
      </c>
      <c r="C6161" s="399" t="s">
        <v>911</v>
      </c>
      <c r="D6161" s="343" t="s">
        <v>1835</v>
      </c>
      <c r="E6161" s="422">
        <v>38838</v>
      </c>
      <c r="F6161" s="343">
        <v>1474.4838709677399</v>
      </c>
    </row>
    <row r="6162" spans="1:6" x14ac:dyDescent="0.25">
      <c r="A6162" s="343" t="s">
        <v>1662</v>
      </c>
      <c r="B6162" s="343" t="s">
        <v>1025</v>
      </c>
      <c r="C6162" s="399" t="s">
        <v>911</v>
      </c>
      <c r="D6162" s="343" t="s">
        <v>1835</v>
      </c>
      <c r="E6162" s="422">
        <v>38869</v>
      </c>
      <c r="F6162" s="343">
        <v>491.63333333333298</v>
      </c>
    </row>
    <row r="6163" spans="1:6" x14ac:dyDescent="0.25">
      <c r="A6163" s="343" t="s">
        <v>1662</v>
      </c>
      <c r="B6163" s="343" t="s">
        <v>1025</v>
      </c>
      <c r="C6163" s="399" t="s">
        <v>911</v>
      </c>
      <c r="D6163" s="343" t="s">
        <v>1835</v>
      </c>
      <c r="E6163" s="422">
        <v>38899</v>
      </c>
      <c r="F6163" s="343">
        <v>367.64516129032302</v>
      </c>
    </row>
    <row r="6164" spans="1:6" x14ac:dyDescent="0.25">
      <c r="A6164" s="343" t="s">
        <v>1662</v>
      </c>
      <c r="B6164" s="343" t="s">
        <v>1025</v>
      </c>
      <c r="C6164" s="399" t="s">
        <v>911</v>
      </c>
      <c r="D6164" s="343" t="s">
        <v>1835</v>
      </c>
      <c r="E6164" s="422">
        <v>38930</v>
      </c>
      <c r="F6164" s="343">
        <v>492.41935483870998</v>
      </c>
    </row>
    <row r="6165" spans="1:6" x14ac:dyDescent="0.25">
      <c r="A6165" s="343" t="s">
        <v>1662</v>
      </c>
      <c r="B6165" s="343" t="s">
        <v>1025</v>
      </c>
      <c r="C6165" s="399" t="s">
        <v>911</v>
      </c>
      <c r="D6165" s="343" t="s">
        <v>1835</v>
      </c>
      <c r="E6165" s="422">
        <v>38961</v>
      </c>
      <c r="F6165" s="343">
        <v>436.26666666666699</v>
      </c>
    </row>
    <row r="6166" spans="1:6" x14ac:dyDescent="0.25">
      <c r="A6166" s="343" t="s">
        <v>1662</v>
      </c>
      <c r="B6166" s="343" t="s">
        <v>1025</v>
      </c>
      <c r="C6166" s="399" t="s">
        <v>911</v>
      </c>
      <c r="D6166" s="343" t="s">
        <v>1835</v>
      </c>
      <c r="E6166" s="422">
        <v>38991</v>
      </c>
      <c r="F6166" s="343">
        <v>540.96774193548401</v>
      </c>
    </row>
    <row r="6167" spans="1:6" x14ac:dyDescent="0.25">
      <c r="A6167" s="343" t="s">
        <v>1662</v>
      </c>
      <c r="B6167" s="343" t="s">
        <v>1025</v>
      </c>
      <c r="C6167" s="399" t="s">
        <v>911</v>
      </c>
      <c r="D6167" s="343" t="s">
        <v>1835</v>
      </c>
      <c r="E6167" s="422">
        <v>39022</v>
      </c>
      <c r="F6167" s="343">
        <v>550.5</v>
      </c>
    </row>
    <row r="6168" spans="1:6" x14ac:dyDescent="0.25">
      <c r="A6168" s="343" t="s">
        <v>1662</v>
      </c>
      <c r="B6168" s="343" t="s">
        <v>1025</v>
      </c>
      <c r="C6168" s="399" t="s">
        <v>911</v>
      </c>
      <c r="D6168" s="343" t="s">
        <v>1835</v>
      </c>
      <c r="E6168" s="422">
        <v>39052</v>
      </c>
      <c r="F6168" s="343">
        <v>561.03225806451599</v>
      </c>
    </row>
    <row r="6169" spans="1:6" x14ac:dyDescent="0.25">
      <c r="A6169" s="343" t="s">
        <v>1662</v>
      </c>
      <c r="B6169" s="343" t="s">
        <v>1025</v>
      </c>
      <c r="C6169" s="399" t="s">
        <v>911</v>
      </c>
      <c r="D6169" s="343" t="s">
        <v>1835</v>
      </c>
      <c r="E6169" s="422">
        <v>39083</v>
      </c>
      <c r="F6169" s="343">
        <v>604.83870967741905</v>
      </c>
    </row>
    <row r="6170" spans="1:6" x14ac:dyDescent="0.25">
      <c r="A6170" s="343" t="s">
        <v>1662</v>
      </c>
      <c r="B6170" s="343" t="s">
        <v>1025</v>
      </c>
      <c r="C6170" s="399" t="s">
        <v>911</v>
      </c>
      <c r="D6170" s="343" t="s">
        <v>1835</v>
      </c>
      <c r="E6170" s="422">
        <v>39114</v>
      </c>
      <c r="F6170" s="343">
        <v>613.78571428571399</v>
      </c>
    </row>
    <row r="6171" spans="1:6" x14ac:dyDescent="0.25">
      <c r="A6171" s="343" t="s">
        <v>1662</v>
      </c>
      <c r="B6171" s="343" t="s">
        <v>1025</v>
      </c>
      <c r="C6171" s="399" t="s">
        <v>911</v>
      </c>
      <c r="D6171" s="343" t="s">
        <v>1835</v>
      </c>
      <c r="E6171" s="422">
        <v>39142</v>
      </c>
      <c r="F6171" s="343">
        <v>873.54838709677404</v>
      </c>
    </row>
    <row r="6172" spans="1:6" x14ac:dyDescent="0.25">
      <c r="A6172" s="343" t="s">
        <v>1662</v>
      </c>
      <c r="B6172" s="343" t="s">
        <v>1025</v>
      </c>
      <c r="C6172" s="399" t="s">
        <v>911</v>
      </c>
      <c r="D6172" s="343" t="s">
        <v>1835</v>
      </c>
      <c r="E6172" s="422">
        <v>39173</v>
      </c>
      <c r="F6172" s="343">
        <v>676.9</v>
      </c>
    </row>
    <row r="6173" spans="1:6" x14ac:dyDescent="0.25">
      <c r="A6173" s="343" t="s">
        <v>1662</v>
      </c>
      <c r="B6173" s="343" t="s">
        <v>1025</v>
      </c>
      <c r="C6173" s="399" t="s">
        <v>911</v>
      </c>
      <c r="D6173" s="343" t="s">
        <v>1835</v>
      </c>
      <c r="E6173" s="422">
        <v>39203</v>
      </c>
      <c r="F6173" s="343">
        <v>382</v>
      </c>
    </row>
    <row r="6174" spans="1:6" x14ac:dyDescent="0.25">
      <c r="A6174" s="343" t="s">
        <v>1662</v>
      </c>
      <c r="B6174" s="343" t="s">
        <v>1025</v>
      </c>
      <c r="C6174" s="399" t="s">
        <v>911</v>
      </c>
      <c r="D6174" s="343" t="s">
        <v>1835</v>
      </c>
      <c r="E6174" s="422">
        <v>39234</v>
      </c>
      <c r="F6174" s="343">
        <v>633.29999999999995</v>
      </c>
    </row>
    <row r="6175" spans="1:6" x14ac:dyDescent="0.25">
      <c r="A6175" s="343" t="s">
        <v>1662</v>
      </c>
      <c r="B6175" s="343" t="s">
        <v>1025</v>
      </c>
      <c r="C6175" s="399" t="s">
        <v>911</v>
      </c>
      <c r="D6175" s="343" t="s">
        <v>1835</v>
      </c>
      <c r="E6175" s="422">
        <v>39264</v>
      </c>
      <c r="F6175" s="343">
        <v>762.74193548387098</v>
      </c>
    </row>
    <row r="6176" spans="1:6" x14ac:dyDescent="0.25">
      <c r="A6176" s="343" t="s">
        <v>1662</v>
      </c>
      <c r="B6176" s="343" t="s">
        <v>1025</v>
      </c>
      <c r="C6176" s="399" t="s">
        <v>911</v>
      </c>
      <c r="D6176" s="343" t="s">
        <v>1835</v>
      </c>
      <c r="E6176" s="422">
        <v>39295</v>
      </c>
      <c r="F6176" s="343">
        <v>603.35483870967698</v>
      </c>
    </row>
    <row r="6177" spans="1:6" x14ac:dyDescent="0.25">
      <c r="A6177" s="343" t="s">
        <v>1662</v>
      </c>
      <c r="B6177" s="343" t="s">
        <v>1025</v>
      </c>
      <c r="C6177" s="399" t="s">
        <v>911</v>
      </c>
      <c r="D6177" s="343" t="s">
        <v>1835</v>
      </c>
      <c r="E6177" s="422">
        <v>39326</v>
      </c>
      <c r="F6177" s="343">
        <v>324.5</v>
      </c>
    </row>
    <row r="6178" spans="1:6" x14ac:dyDescent="0.25">
      <c r="A6178" s="343" t="s">
        <v>1139</v>
      </c>
      <c r="B6178" s="343" t="s">
        <v>1203</v>
      </c>
      <c r="C6178" s="399" t="s">
        <v>911</v>
      </c>
      <c r="D6178" s="343" t="s">
        <v>1818</v>
      </c>
      <c r="E6178" s="422">
        <v>23651</v>
      </c>
      <c r="F6178" s="343">
        <v>43.064516129032199</v>
      </c>
    </row>
    <row r="6179" spans="1:6" x14ac:dyDescent="0.25">
      <c r="A6179" s="343" t="s">
        <v>1139</v>
      </c>
      <c r="B6179" s="343" t="s">
        <v>1203</v>
      </c>
      <c r="C6179" s="399" t="s">
        <v>911</v>
      </c>
      <c r="D6179" s="343" t="s">
        <v>1818</v>
      </c>
      <c r="E6179" s="422">
        <v>23682</v>
      </c>
      <c r="F6179" s="343">
        <v>36.6</v>
      </c>
    </row>
    <row r="6180" spans="1:6" x14ac:dyDescent="0.25">
      <c r="A6180" s="343" t="s">
        <v>1139</v>
      </c>
      <c r="B6180" s="343" t="s">
        <v>1203</v>
      </c>
      <c r="C6180" s="399" t="s">
        <v>911</v>
      </c>
      <c r="D6180" s="343" t="s">
        <v>1818</v>
      </c>
      <c r="E6180" s="422">
        <v>23712</v>
      </c>
      <c r="F6180" s="343">
        <v>41.564516129032199</v>
      </c>
    </row>
    <row r="6181" spans="1:6" x14ac:dyDescent="0.25">
      <c r="A6181" s="343" t="s">
        <v>1139</v>
      </c>
      <c r="B6181" s="343" t="s">
        <v>1203</v>
      </c>
      <c r="C6181" s="399" t="s">
        <v>911</v>
      </c>
      <c r="D6181" s="343" t="s">
        <v>1818</v>
      </c>
      <c r="E6181" s="422">
        <v>23743</v>
      </c>
      <c r="F6181" s="343">
        <v>34.5</v>
      </c>
    </row>
    <row r="6182" spans="1:6" x14ac:dyDescent="0.25">
      <c r="A6182" s="343" t="s">
        <v>1139</v>
      </c>
      <c r="B6182" s="343" t="s">
        <v>1203</v>
      </c>
      <c r="C6182" s="399" t="s">
        <v>911</v>
      </c>
      <c r="D6182" s="343" t="s">
        <v>1818</v>
      </c>
      <c r="E6182" s="422">
        <v>23774</v>
      </c>
      <c r="F6182" s="343">
        <v>35.571428571428598</v>
      </c>
    </row>
    <row r="6183" spans="1:6" x14ac:dyDescent="0.25">
      <c r="A6183" s="343" t="s">
        <v>1139</v>
      </c>
      <c r="B6183" s="343" t="s">
        <v>1203</v>
      </c>
      <c r="C6183" s="399" t="s">
        <v>911</v>
      </c>
      <c r="D6183" s="343" t="s">
        <v>1818</v>
      </c>
      <c r="E6183" s="422">
        <v>23802</v>
      </c>
      <c r="F6183" s="343">
        <v>36.0483870967741</v>
      </c>
    </row>
    <row r="6184" spans="1:6" x14ac:dyDescent="0.25">
      <c r="A6184" s="343" t="s">
        <v>1139</v>
      </c>
      <c r="B6184" s="343" t="s">
        <v>1203</v>
      </c>
      <c r="C6184" s="399" t="s">
        <v>911</v>
      </c>
      <c r="D6184" s="343" t="s">
        <v>1818</v>
      </c>
      <c r="E6184" s="422">
        <v>23833</v>
      </c>
      <c r="F6184" s="343">
        <v>106.65</v>
      </c>
    </row>
    <row r="6185" spans="1:6" x14ac:dyDescent="0.25">
      <c r="A6185" s="343" t="s">
        <v>1139</v>
      </c>
      <c r="B6185" s="343" t="s">
        <v>1203</v>
      </c>
      <c r="C6185" s="399" t="s">
        <v>911</v>
      </c>
      <c r="D6185" s="343" t="s">
        <v>1818</v>
      </c>
      <c r="E6185" s="422">
        <v>23863</v>
      </c>
      <c r="F6185" s="343">
        <v>369.62903225806502</v>
      </c>
    </row>
    <row r="6186" spans="1:6" x14ac:dyDescent="0.25">
      <c r="A6186" s="343" t="s">
        <v>1139</v>
      </c>
      <c r="B6186" s="343" t="s">
        <v>1203</v>
      </c>
      <c r="C6186" s="399" t="s">
        <v>911</v>
      </c>
      <c r="D6186" s="343" t="s">
        <v>1818</v>
      </c>
      <c r="E6186" s="422">
        <v>23894</v>
      </c>
      <c r="F6186" s="343">
        <v>769.65</v>
      </c>
    </row>
    <row r="6187" spans="1:6" x14ac:dyDescent="0.25">
      <c r="A6187" s="343" t="s">
        <v>1139</v>
      </c>
      <c r="B6187" s="343" t="s">
        <v>1203</v>
      </c>
      <c r="C6187" s="399" t="s">
        <v>911</v>
      </c>
      <c r="D6187" s="343" t="s">
        <v>1818</v>
      </c>
      <c r="E6187" s="422">
        <v>23924</v>
      </c>
      <c r="F6187" s="343">
        <v>264.33870967742001</v>
      </c>
    </row>
    <row r="6188" spans="1:6" x14ac:dyDescent="0.25">
      <c r="A6188" s="343" t="s">
        <v>1139</v>
      </c>
      <c r="B6188" s="343" t="s">
        <v>1203</v>
      </c>
      <c r="C6188" s="399" t="s">
        <v>911</v>
      </c>
      <c r="D6188" s="343" t="s">
        <v>1818</v>
      </c>
      <c r="E6188" s="422">
        <v>23955</v>
      </c>
      <c r="F6188" s="343">
        <v>101.612903225807</v>
      </c>
    </row>
    <row r="6189" spans="1:6" x14ac:dyDescent="0.25">
      <c r="A6189" s="343" t="s">
        <v>1139</v>
      </c>
      <c r="B6189" s="343" t="s">
        <v>1203</v>
      </c>
      <c r="C6189" s="399" t="s">
        <v>911</v>
      </c>
      <c r="D6189" s="343" t="s">
        <v>1818</v>
      </c>
      <c r="E6189" s="422">
        <v>23986</v>
      </c>
      <c r="F6189" s="343">
        <v>66.649999999999906</v>
      </c>
    </row>
    <row r="6190" spans="1:6" x14ac:dyDescent="0.25">
      <c r="A6190" s="343" t="s">
        <v>1139</v>
      </c>
      <c r="B6190" s="343" t="s">
        <v>1203</v>
      </c>
      <c r="C6190" s="399" t="s">
        <v>911</v>
      </c>
      <c r="D6190" s="343" t="s">
        <v>1818</v>
      </c>
      <c r="E6190" s="422">
        <v>24016</v>
      </c>
      <c r="F6190" s="343">
        <v>51.580645161290398</v>
      </c>
    </row>
    <row r="6191" spans="1:6" x14ac:dyDescent="0.25">
      <c r="A6191" s="343" t="s">
        <v>1139</v>
      </c>
      <c r="B6191" s="343" t="s">
        <v>1203</v>
      </c>
      <c r="C6191" s="399" t="s">
        <v>911</v>
      </c>
      <c r="D6191" s="343" t="s">
        <v>1818</v>
      </c>
      <c r="E6191" s="422">
        <v>24047</v>
      </c>
      <c r="F6191" s="343">
        <v>44.899999999999899</v>
      </c>
    </row>
    <row r="6192" spans="1:6" x14ac:dyDescent="0.25">
      <c r="A6192" s="343" t="s">
        <v>1139</v>
      </c>
      <c r="B6192" s="343" t="s">
        <v>1203</v>
      </c>
      <c r="C6192" s="399" t="s">
        <v>911</v>
      </c>
      <c r="D6192" s="343" t="s">
        <v>1818</v>
      </c>
      <c r="E6192" s="422">
        <v>24077</v>
      </c>
      <c r="F6192" s="343">
        <v>39.870967741935402</v>
      </c>
    </row>
    <row r="6193" spans="1:6" x14ac:dyDescent="0.25">
      <c r="A6193" s="343" t="s">
        <v>1139</v>
      </c>
      <c r="B6193" s="343" t="s">
        <v>1203</v>
      </c>
      <c r="C6193" s="399" t="s">
        <v>911</v>
      </c>
      <c r="D6193" s="343" t="s">
        <v>1818</v>
      </c>
      <c r="E6193" s="422">
        <v>24108</v>
      </c>
      <c r="F6193" s="343">
        <v>35.0322580645161</v>
      </c>
    </row>
    <row r="6194" spans="1:6" x14ac:dyDescent="0.25">
      <c r="A6194" s="343" t="s">
        <v>1139</v>
      </c>
      <c r="B6194" s="343" t="s">
        <v>1203</v>
      </c>
      <c r="C6194" s="399" t="s">
        <v>911</v>
      </c>
      <c r="D6194" s="343" t="s">
        <v>1818</v>
      </c>
      <c r="E6194" s="422">
        <v>24139</v>
      </c>
      <c r="F6194" s="343">
        <v>33</v>
      </c>
    </row>
    <row r="6195" spans="1:6" x14ac:dyDescent="0.25">
      <c r="A6195" s="343" t="s">
        <v>1139</v>
      </c>
      <c r="B6195" s="343" t="s">
        <v>1203</v>
      </c>
      <c r="C6195" s="399" t="s">
        <v>911</v>
      </c>
      <c r="D6195" s="343" t="s">
        <v>1818</v>
      </c>
      <c r="E6195" s="422">
        <v>24167</v>
      </c>
      <c r="F6195" s="343">
        <v>45.5322580645161</v>
      </c>
    </row>
    <row r="6196" spans="1:6" x14ac:dyDescent="0.25">
      <c r="A6196" s="343" t="s">
        <v>1139</v>
      </c>
      <c r="B6196" s="343" t="s">
        <v>1203</v>
      </c>
      <c r="C6196" s="399" t="s">
        <v>911</v>
      </c>
      <c r="D6196" s="343" t="s">
        <v>1818</v>
      </c>
      <c r="E6196" s="422">
        <v>24198</v>
      </c>
      <c r="F6196" s="343">
        <v>116.05</v>
      </c>
    </row>
    <row r="6197" spans="1:6" x14ac:dyDescent="0.25">
      <c r="A6197" s="343" t="s">
        <v>1139</v>
      </c>
      <c r="B6197" s="343" t="s">
        <v>1203</v>
      </c>
      <c r="C6197" s="399" t="s">
        <v>911</v>
      </c>
      <c r="D6197" s="343" t="s">
        <v>1818</v>
      </c>
      <c r="E6197" s="422">
        <v>24228</v>
      </c>
      <c r="F6197" s="343">
        <v>377.41935483870901</v>
      </c>
    </row>
    <row r="6198" spans="1:6" x14ac:dyDescent="0.25">
      <c r="A6198" s="343" t="s">
        <v>1139</v>
      </c>
      <c r="B6198" s="343" t="s">
        <v>1203</v>
      </c>
      <c r="C6198" s="399" t="s">
        <v>911</v>
      </c>
      <c r="D6198" s="343" t="s">
        <v>1818</v>
      </c>
      <c r="E6198" s="422">
        <v>24259</v>
      </c>
      <c r="F6198" s="343">
        <v>158.55000000000001</v>
      </c>
    </row>
    <row r="6199" spans="1:6" x14ac:dyDescent="0.25">
      <c r="A6199" s="343" t="s">
        <v>1139</v>
      </c>
      <c r="B6199" s="343" t="s">
        <v>1203</v>
      </c>
      <c r="C6199" s="399" t="s">
        <v>911</v>
      </c>
      <c r="D6199" s="343" t="s">
        <v>1818</v>
      </c>
      <c r="E6199" s="422">
        <v>24289</v>
      </c>
      <c r="F6199" s="343">
        <v>75</v>
      </c>
    </row>
    <row r="6200" spans="1:6" x14ac:dyDescent="0.25">
      <c r="A6200" s="343" t="s">
        <v>1139</v>
      </c>
      <c r="B6200" s="343" t="s">
        <v>1203</v>
      </c>
      <c r="C6200" s="399" t="s">
        <v>911</v>
      </c>
      <c r="D6200" s="343" t="s">
        <v>1818</v>
      </c>
      <c r="E6200" s="422">
        <v>24320</v>
      </c>
      <c r="F6200" s="343">
        <v>49.790322580645203</v>
      </c>
    </row>
    <row r="6201" spans="1:6" x14ac:dyDescent="0.25">
      <c r="A6201" s="343" t="s">
        <v>1139</v>
      </c>
      <c r="B6201" s="343" t="s">
        <v>1203</v>
      </c>
      <c r="C6201" s="399" t="s">
        <v>911</v>
      </c>
      <c r="D6201" s="343" t="s">
        <v>1818</v>
      </c>
      <c r="E6201" s="422">
        <v>24351</v>
      </c>
      <c r="F6201" s="343">
        <v>40.5</v>
      </c>
    </row>
    <row r="6202" spans="1:6" x14ac:dyDescent="0.25">
      <c r="A6202" s="343" t="s">
        <v>1139</v>
      </c>
      <c r="B6202" s="343" t="s">
        <v>1203</v>
      </c>
      <c r="C6202" s="399" t="s">
        <v>911</v>
      </c>
      <c r="D6202" s="343" t="s">
        <v>1818</v>
      </c>
      <c r="E6202" s="422">
        <v>24381</v>
      </c>
      <c r="F6202" s="343">
        <v>33.290322580645203</v>
      </c>
    </row>
    <row r="6203" spans="1:6" x14ac:dyDescent="0.25">
      <c r="A6203" s="343" t="s">
        <v>1139</v>
      </c>
      <c r="B6203" s="343" t="s">
        <v>1203</v>
      </c>
      <c r="C6203" s="399" t="s">
        <v>911</v>
      </c>
      <c r="D6203" s="343" t="s">
        <v>1818</v>
      </c>
      <c r="E6203" s="422">
        <v>24412</v>
      </c>
      <c r="F6203" s="343">
        <v>29.8</v>
      </c>
    </row>
    <row r="6204" spans="1:6" x14ac:dyDescent="0.25">
      <c r="A6204" s="343" t="s">
        <v>1139</v>
      </c>
      <c r="B6204" s="343" t="s">
        <v>1203</v>
      </c>
      <c r="C6204" s="399" t="s">
        <v>911</v>
      </c>
      <c r="D6204" s="343" t="s">
        <v>1818</v>
      </c>
      <c r="E6204" s="422">
        <v>24442</v>
      </c>
      <c r="F6204" s="343">
        <v>27.919354838709801</v>
      </c>
    </row>
    <row r="6205" spans="1:6" x14ac:dyDescent="0.25">
      <c r="A6205" s="343" t="s">
        <v>1139</v>
      </c>
      <c r="B6205" s="343" t="s">
        <v>1203</v>
      </c>
      <c r="C6205" s="399" t="s">
        <v>911</v>
      </c>
      <c r="D6205" s="343" t="s">
        <v>1818</v>
      </c>
      <c r="E6205" s="422">
        <v>24473</v>
      </c>
      <c r="F6205" s="343">
        <v>25.645161290322601</v>
      </c>
    </row>
    <row r="6206" spans="1:6" x14ac:dyDescent="0.25">
      <c r="A6206" s="343" t="s">
        <v>1139</v>
      </c>
      <c r="B6206" s="343" t="s">
        <v>1203</v>
      </c>
      <c r="C6206" s="399" t="s">
        <v>911</v>
      </c>
      <c r="D6206" s="343" t="s">
        <v>1818</v>
      </c>
      <c r="E6206" s="422">
        <v>24504</v>
      </c>
      <c r="F6206" s="343">
        <v>25.553571428571399</v>
      </c>
    </row>
    <row r="6207" spans="1:6" x14ac:dyDescent="0.25">
      <c r="A6207" s="343" t="s">
        <v>1139</v>
      </c>
      <c r="B6207" s="343" t="s">
        <v>1203</v>
      </c>
      <c r="C6207" s="399" t="s">
        <v>911</v>
      </c>
      <c r="D6207" s="343" t="s">
        <v>1818</v>
      </c>
      <c r="E6207" s="422">
        <v>24532</v>
      </c>
      <c r="F6207" s="343">
        <v>37.354838709677402</v>
      </c>
    </row>
    <row r="6208" spans="1:6" x14ac:dyDescent="0.25">
      <c r="A6208" s="343" t="s">
        <v>1139</v>
      </c>
      <c r="B6208" s="343" t="s">
        <v>1203</v>
      </c>
      <c r="C6208" s="399" t="s">
        <v>911</v>
      </c>
      <c r="D6208" s="343" t="s">
        <v>1818</v>
      </c>
      <c r="E6208" s="422">
        <v>24563</v>
      </c>
      <c r="F6208" s="343">
        <v>62</v>
      </c>
    </row>
    <row r="6209" spans="1:6" x14ac:dyDescent="0.25">
      <c r="A6209" s="343" t="s">
        <v>1139</v>
      </c>
      <c r="B6209" s="343" t="s">
        <v>1203</v>
      </c>
      <c r="C6209" s="399" t="s">
        <v>911</v>
      </c>
      <c r="D6209" s="343" t="s">
        <v>1818</v>
      </c>
      <c r="E6209" s="422">
        <v>24593</v>
      </c>
      <c r="F6209" s="343">
        <v>315.822580645161</v>
      </c>
    </row>
    <row r="6210" spans="1:6" x14ac:dyDescent="0.25">
      <c r="A6210" s="343" t="s">
        <v>1139</v>
      </c>
      <c r="B6210" s="343" t="s">
        <v>1203</v>
      </c>
      <c r="C6210" s="399" t="s">
        <v>911</v>
      </c>
      <c r="D6210" s="343" t="s">
        <v>1818</v>
      </c>
      <c r="E6210" s="422">
        <v>24624</v>
      </c>
      <c r="F6210" s="343">
        <v>658.75000000000102</v>
      </c>
    </row>
    <row r="6211" spans="1:6" x14ac:dyDescent="0.25">
      <c r="A6211" s="343" t="s">
        <v>1139</v>
      </c>
      <c r="B6211" s="343" t="s">
        <v>1203</v>
      </c>
      <c r="C6211" s="399" t="s">
        <v>911</v>
      </c>
      <c r="D6211" s="343" t="s">
        <v>1818</v>
      </c>
      <c r="E6211" s="422">
        <v>24654</v>
      </c>
      <c r="F6211" s="343">
        <v>204.91935483870901</v>
      </c>
    </row>
    <row r="6212" spans="1:6" x14ac:dyDescent="0.25">
      <c r="A6212" s="343" t="s">
        <v>1139</v>
      </c>
      <c r="B6212" s="343" t="s">
        <v>1203</v>
      </c>
      <c r="C6212" s="399" t="s">
        <v>911</v>
      </c>
      <c r="D6212" s="343" t="s">
        <v>1818</v>
      </c>
      <c r="E6212" s="422">
        <v>24685</v>
      </c>
      <c r="F6212" s="343">
        <v>80.564516129032199</v>
      </c>
    </row>
    <row r="6213" spans="1:6" x14ac:dyDescent="0.25">
      <c r="A6213" s="343" t="s">
        <v>1139</v>
      </c>
      <c r="B6213" s="343" t="s">
        <v>1203</v>
      </c>
      <c r="C6213" s="399" t="s">
        <v>911</v>
      </c>
      <c r="D6213" s="343" t="s">
        <v>1818</v>
      </c>
      <c r="E6213" s="422">
        <v>24716</v>
      </c>
      <c r="F6213" s="343">
        <v>55.25</v>
      </c>
    </row>
    <row r="6214" spans="1:6" x14ac:dyDescent="0.25">
      <c r="A6214" s="343" t="s">
        <v>1139</v>
      </c>
      <c r="B6214" s="343" t="s">
        <v>1203</v>
      </c>
      <c r="C6214" s="399" t="s">
        <v>911</v>
      </c>
      <c r="D6214" s="343" t="s">
        <v>1818</v>
      </c>
      <c r="E6214" s="422">
        <v>24746</v>
      </c>
      <c r="F6214" s="343">
        <v>42.241935483870897</v>
      </c>
    </row>
    <row r="6215" spans="1:6" x14ac:dyDescent="0.25">
      <c r="A6215" s="343" t="s">
        <v>1139</v>
      </c>
      <c r="B6215" s="343" t="s">
        <v>1203</v>
      </c>
      <c r="C6215" s="399" t="s">
        <v>911</v>
      </c>
      <c r="D6215" s="343" t="s">
        <v>1818</v>
      </c>
      <c r="E6215" s="422">
        <v>24777</v>
      </c>
      <c r="F6215" s="343">
        <v>36.35</v>
      </c>
    </row>
    <row r="6216" spans="1:6" x14ac:dyDescent="0.25">
      <c r="A6216" s="343" t="s">
        <v>1139</v>
      </c>
      <c r="B6216" s="343" t="s">
        <v>1203</v>
      </c>
      <c r="C6216" s="399" t="s">
        <v>911</v>
      </c>
      <c r="D6216" s="343" t="s">
        <v>1818</v>
      </c>
      <c r="E6216" s="422">
        <v>24807</v>
      </c>
      <c r="F6216" s="343">
        <v>31.7419354838709</v>
      </c>
    </row>
    <row r="6217" spans="1:6" x14ac:dyDescent="0.25">
      <c r="A6217" s="343" t="s">
        <v>1139</v>
      </c>
      <c r="B6217" s="343" t="s">
        <v>1203</v>
      </c>
      <c r="C6217" s="399" t="s">
        <v>911</v>
      </c>
      <c r="D6217" s="343" t="s">
        <v>1818</v>
      </c>
      <c r="E6217" s="422">
        <v>24838</v>
      </c>
      <c r="F6217" s="343">
        <v>28.2580645161291</v>
      </c>
    </row>
    <row r="6218" spans="1:6" x14ac:dyDescent="0.25">
      <c r="A6218" s="343" t="s">
        <v>1139</v>
      </c>
      <c r="B6218" s="343" t="s">
        <v>1203</v>
      </c>
      <c r="C6218" s="399" t="s">
        <v>911</v>
      </c>
      <c r="D6218" s="343" t="s">
        <v>1818</v>
      </c>
      <c r="E6218" s="422">
        <v>24869</v>
      </c>
      <c r="F6218" s="343">
        <v>29.9482758620689</v>
      </c>
    </row>
    <row r="6219" spans="1:6" x14ac:dyDescent="0.25">
      <c r="A6219" s="343" t="s">
        <v>1139</v>
      </c>
      <c r="B6219" s="343" t="s">
        <v>1203</v>
      </c>
      <c r="C6219" s="399" t="s">
        <v>911</v>
      </c>
      <c r="D6219" s="343" t="s">
        <v>1818</v>
      </c>
      <c r="E6219" s="422">
        <v>24898</v>
      </c>
      <c r="F6219" s="343">
        <v>41.612903225806498</v>
      </c>
    </row>
    <row r="6220" spans="1:6" x14ac:dyDescent="0.25">
      <c r="A6220" s="343" t="s">
        <v>1139</v>
      </c>
      <c r="B6220" s="343" t="s">
        <v>1203</v>
      </c>
      <c r="C6220" s="399" t="s">
        <v>911</v>
      </c>
      <c r="D6220" s="343" t="s">
        <v>1818</v>
      </c>
      <c r="E6220" s="422">
        <v>24929</v>
      </c>
      <c r="F6220" s="343">
        <v>54.4</v>
      </c>
    </row>
    <row r="6221" spans="1:6" x14ac:dyDescent="0.25">
      <c r="A6221" s="343" t="s">
        <v>1139</v>
      </c>
      <c r="B6221" s="343" t="s">
        <v>1203</v>
      </c>
      <c r="C6221" s="399" t="s">
        <v>911</v>
      </c>
      <c r="D6221" s="343" t="s">
        <v>1818</v>
      </c>
      <c r="E6221" s="422">
        <v>24959</v>
      </c>
      <c r="F6221" s="343">
        <v>244.98387096774101</v>
      </c>
    </row>
    <row r="6222" spans="1:6" x14ac:dyDescent="0.25">
      <c r="A6222" s="343" t="s">
        <v>1139</v>
      </c>
      <c r="B6222" s="343" t="s">
        <v>1203</v>
      </c>
      <c r="C6222" s="399" t="s">
        <v>911</v>
      </c>
      <c r="D6222" s="343" t="s">
        <v>1818</v>
      </c>
      <c r="E6222" s="422">
        <v>24990</v>
      </c>
      <c r="F6222" s="343">
        <v>521.44999999999902</v>
      </c>
    </row>
    <row r="6223" spans="1:6" x14ac:dyDescent="0.25">
      <c r="A6223" s="343" t="s">
        <v>1139</v>
      </c>
      <c r="B6223" s="343" t="s">
        <v>1203</v>
      </c>
      <c r="C6223" s="399" t="s">
        <v>911</v>
      </c>
      <c r="D6223" s="343" t="s">
        <v>1818</v>
      </c>
      <c r="E6223" s="422">
        <v>25020</v>
      </c>
      <c r="F6223" s="343">
        <v>130.20967741935499</v>
      </c>
    </row>
    <row r="6224" spans="1:6" x14ac:dyDescent="0.25">
      <c r="A6224" s="343" t="s">
        <v>1139</v>
      </c>
      <c r="B6224" s="343" t="s">
        <v>1203</v>
      </c>
      <c r="C6224" s="399" t="s">
        <v>911</v>
      </c>
      <c r="D6224" s="343" t="s">
        <v>1818</v>
      </c>
      <c r="E6224" s="422">
        <v>25051</v>
      </c>
      <c r="F6224" s="343">
        <v>66.5322580645161</v>
      </c>
    </row>
    <row r="6225" spans="1:6" x14ac:dyDescent="0.25">
      <c r="A6225" s="343" t="s">
        <v>1139</v>
      </c>
      <c r="B6225" s="343" t="s">
        <v>1203</v>
      </c>
      <c r="C6225" s="399" t="s">
        <v>911</v>
      </c>
      <c r="D6225" s="343" t="s">
        <v>1818</v>
      </c>
      <c r="E6225" s="422">
        <v>25082</v>
      </c>
      <c r="F6225" s="343">
        <v>47.55</v>
      </c>
    </row>
    <row r="6226" spans="1:6" x14ac:dyDescent="0.25">
      <c r="A6226" s="343" t="s">
        <v>1139</v>
      </c>
      <c r="B6226" s="343" t="s">
        <v>1203</v>
      </c>
      <c r="C6226" s="399" t="s">
        <v>911</v>
      </c>
      <c r="D6226" s="343" t="s">
        <v>1818</v>
      </c>
      <c r="E6226" s="422">
        <v>25112</v>
      </c>
      <c r="F6226" s="343">
        <v>39.387096774193502</v>
      </c>
    </row>
    <row r="6227" spans="1:6" x14ac:dyDescent="0.25">
      <c r="A6227" s="343" t="s">
        <v>1139</v>
      </c>
      <c r="B6227" s="343" t="s">
        <v>1203</v>
      </c>
      <c r="C6227" s="399" t="s">
        <v>911</v>
      </c>
      <c r="D6227" s="343" t="s">
        <v>1818</v>
      </c>
      <c r="E6227" s="422">
        <v>25143</v>
      </c>
      <c r="F6227" s="343">
        <v>33.850000000000101</v>
      </c>
    </row>
    <row r="6228" spans="1:6" x14ac:dyDescent="0.25">
      <c r="A6228" s="343" t="s">
        <v>1139</v>
      </c>
      <c r="B6228" s="343" t="s">
        <v>1203</v>
      </c>
      <c r="C6228" s="399" t="s">
        <v>911</v>
      </c>
      <c r="D6228" s="343" t="s">
        <v>1818</v>
      </c>
      <c r="E6228" s="422">
        <v>25173</v>
      </c>
      <c r="F6228" s="343">
        <v>32.080645161290199</v>
      </c>
    </row>
    <row r="6229" spans="1:6" x14ac:dyDescent="0.25">
      <c r="A6229" s="343" t="s">
        <v>1139</v>
      </c>
      <c r="B6229" s="343" t="s">
        <v>1203</v>
      </c>
      <c r="C6229" s="399" t="s">
        <v>911</v>
      </c>
      <c r="D6229" s="343" t="s">
        <v>1818</v>
      </c>
      <c r="E6229" s="422">
        <v>25204</v>
      </c>
      <c r="F6229" s="343">
        <v>36.387096774193502</v>
      </c>
    </row>
    <row r="6230" spans="1:6" x14ac:dyDescent="0.25">
      <c r="A6230" s="343" t="s">
        <v>1139</v>
      </c>
      <c r="B6230" s="343" t="s">
        <v>1203</v>
      </c>
      <c r="C6230" s="399" t="s">
        <v>911</v>
      </c>
      <c r="D6230" s="343" t="s">
        <v>1818</v>
      </c>
      <c r="E6230" s="422">
        <v>25235</v>
      </c>
      <c r="F6230" s="343">
        <v>32.142857142857103</v>
      </c>
    </row>
    <row r="6231" spans="1:6" x14ac:dyDescent="0.25">
      <c r="A6231" s="343" t="s">
        <v>1139</v>
      </c>
      <c r="B6231" s="343" t="s">
        <v>1203</v>
      </c>
      <c r="C6231" s="399" t="s">
        <v>911</v>
      </c>
      <c r="D6231" s="343" t="s">
        <v>1818</v>
      </c>
      <c r="E6231" s="422">
        <v>25263</v>
      </c>
      <c r="F6231" s="343">
        <v>38.225806451612897</v>
      </c>
    </row>
    <row r="6232" spans="1:6" x14ac:dyDescent="0.25">
      <c r="A6232" s="343" t="s">
        <v>1139</v>
      </c>
      <c r="B6232" s="343" t="s">
        <v>1203</v>
      </c>
      <c r="C6232" s="399" t="s">
        <v>911</v>
      </c>
      <c r="D6232" s="343" t="s">
        <v>1818</v>
      </c>
      <c r="E6232" s="422">
        <v>25294</v>
      </c>
      <c r="F6232" s="343">
        <v>143.25</v>
      </c>
    </row>
    <row r="6233" spans="1:6" x14ac:dyDescent="0.25">
      <c r="A6233" s="343" t="s">
        <v>1139</v>
      </c>
      <c r="B6233" s="343" t="s">
        <v>1203</v>
      </c>
      <c r="C6233" s="399" t="s">
        <v>911</v>
      </c>
      <c r="D6233" s="343" t="s">
        <v>1818</v>
      </c>
      <c r="E6233" s="422">
        <v>25324</v>
      </c>
      <c r="F6233" s="343">
        <v>524.51612903225896</v>
      </c>
    </row>
    <row r="6234" spans="1:6" x14ac:dyDescent="0.25">
      <c r="A6234" s="343" t="s">
        <v>1139</v>
      </c>
      <c r="B6234" s="343" t="s">
        <v>1203</v>
      </c>
      <c r="C6234" s="399" t="s">
        <v>911</v>
      </c>
      <c r="D6234" s="343" t="s">
        <v>1818</v>
      </c>
      <c r="E6234" s="422">
        <v>25355</v>
      </c>
      <c r="F6234" s="343">
        <v>233.8</v>
      </c>
    </row>
    <row r="6235" spans="1:6" x14ac:dyDescent="0.25">
      <c r="A6235" s="343" t="s">
        <v>1139</v>
      </c>
      <c r="B6235" s="343" t="s">
        <v>1203</v>
      </c>
      <c r="C6235" s="399" t="s">
        <v>911</v>
      </c>
      <c r="D6235" s="343" t="s">
        <v>1818</v>
      </c>
      <c r="E6235" s="422">
        <v>25385</v>
      </c>
      <c r="F6235" s="343">
        <v>120.241935483871</v>
      </c>
    </row>
    <row r="6236" spans="1:6" x14ac:dyDescent="0.25">
      <c r="A6236" s="343" t="s">
        <v>1139</v>
      </c>
      <c r="B6236" s="343" t="s">
        <v>1203</v>
      </c>
      <c r="C6236" s="399" t="s">
        <v>911</v>
      </c>
      <c r="D6236" s="343" t="s">
        <v>1818</v>
      </c>
      <c r="E6236" s="422">
        <v>25416</v>
      </c>
      <c r="F6236" s="343">
        <v>63.241935483870897</v>
      </c>
    </row>
    <row r="6237" spans="1:6" x14ac:dyDescent="0.25">
      <c r="A6237" s="343" t="s">
        <v>1139</v>
      </c>
      <c r="B6237" s="343" t="s">
        <v>1203</v>
      </c>
      <c r="C6237" s="399" t="s">
        <v>911</v>
      </c>
      <c r="D6237" s="343" t="s">
        <v>1818</v>
      </c>
      <c r="E6237" s="422">
        <v>25447</v>
      </c>
      <c r="F6237" s="343">
        <v>45.4</v>
      </c>
    </row>
    <row r="6238" spans="1:6" x14ac:dyDescent="0.25">
      <c r="A6238" s="343" t="s">
        <v>1139</v>
      </c>
      <c r="B6238" s="343" t="s">
        <v>1203</v>
      </c>
      <c r="C6238" s="399" t="s">
        <v>911</v>
      </c>
      <c r="D6238" s="343" t="s">
        <v>1818</v>
      </c>
      <c r="E6238" s="422">
        <v>25477</v>
      </c>
      <c r="F6238" s="343">
        <v>38.274193548387103</v>
      </c>
    </row>
    <row r="6239" spans="1:6" x14ac:dyDescent="0.25">
      <c r="A6239" s="343" t="s">
        <v>1139</v>
      </c>
      <c r="B6239" s="343" t="s">
        <v>1203</v>
      </c>
      <c r="C6239" s="399" t="s">
        <v>911</v>
      </c>
      <c r="D6239" s="343" t="s">
        <v>1818</v>
      </c>
      <c r="E6239" s="422">
        <v>25508</v>
      </c>
      <c r="F6239" s="343">
        <v>33.700000000000102</v>
      </c>
    </row>
    <row r="6240" spans="1:6" x14ac:dyDescent="0.25">
      <c r="A6240" s="343" t="s">
        <v>1139</v>
      </c>
      <c r="B6240" s="343" t="s">
        <v>1203</v>
      </c>
      <c r="C6240" s="399" t="s">
        <v>911</v>
      </c>
      <c r="D6240" s="343" t="s">
        <v>1818</v>
      </c>
      <c r="E6240" s="422">
        <v>25538</v>
      </c>
      <c r="F6240" s="343">
        <v>29.806451612903299</v>
      </c>
    </row>
    <row r="6241" spans="1:6" x14ac:dyDescent="0.25">
      <c r="A6241" s="343" t="s">
        <v>1139</v>
      </c>
      <c r="B6241" s="343" t="s">
        <v>1203</v>
      </c>
      <c r="C6241" s="399" t="s">
        <v>911</v>
      </c>
      <c r="D6241" s="343" t="s">
        <v>1818</v>
      </c>
      <c r="E6241" s="422">
        <v>25569</v>
      </c>
      <c r="F6241" s="343">
        <v>29.516129032258</v>
      </c>
    </row>
    <row r="6242" spans="1:6" x14ac:dyDescent="0.25">
      <c r="A6242" s="343" t="s">
        <v>1139</v>
      </c>
      <c r="B6242" s="343" t="s">
        <v>1203</v>
      </c>
      <c r="C6242" s="399" t="s">
        <v>911</v>
      </c>
      <c r="D6242" s="343" t="s">
        <v>1818</v>
      </c>
      <c r="E6242" s="422">
        <v>25600</v>
      </c>
      <c r="F6242" s="343">
        <v>32.142857142857103</v>
      </c>
    </row>
    <row r="6243" spans="1:6" x14ac:dyDescent="0.25">
      <c r="A6243" s="343" t="s">
        <v>1139</v>
      </c>
      <c r="B6243" s="343" t="s">
        <v>1203</v>
      </c>
      <c r="C6243" s="399" t="s">
        <v>911</v>
      </c>
      <c r="D6243" s="343" t="s">
        <v>1818</v>
      </c>
      <c r="E6243" s="422">
        <v>25628</v>
      </c>
      <c r="F6243" s="343">
        <v>33.774193548387103</v>
      </c>
    </row>
    <row r="6244" spans="1:6" x14ac:dyDescent="0.25">
      <c r="A6244" s="343" t="s">
        <v>1139</v>
      </c>
      <c r="B6244" s="343" t="s">
        <v>1203</v>
      </c>
      <c r="C6244" s="399" t="s">
        <v>911</v>
      </c>
      <c r="D6244" s="343" t="s">
        <v>1818</v>
      </c>
      <c r="E6244" s="422">
        <v>25659</v>
      </c>
      <c r="F6244" s="343">
        <v>46.9</v>
      </c>
    </row>
    <row r="6245" spans="1:6" x14ac:dyDescent="0.25">
      <c r="A6245" s="343" t="s">
        <v>1139</v>
      </c>
      <c r="B6245" s="343" t="s">
        <v>1203</v>
      </c>
      <c r="C6245" s="399" t="s">
        <v>911</v>
      </c>
      <c r="D6245" s="343" t="s">
        <v>1818</v>
      </c>
      <c r="E6245" s="422">
        <v>25689</v>
      </c>
      <c r="F6245" s="343">
        <v>372.33870967742001</v>
      </c>
    </row>
    <row r="6246" spans="1:6" x14ac:dyDescent="0.25">
      <c r="A6246" s="343" t="s">
        <v>1139</v>
      </c>
      <c r="B6246" s="343" t="s">
        <v>1203</v>
      </c>
      <c r="C6246" s="399" t="s">
        <v>911</v>
      </c>
      <c r="D6246" s="343" t="s">
        <v>1818</v>
      </c>
      <c r="E6246" s="422">
        <v>25720</v>
      </c>
      <c r="F6246" s="343">
        <v>640.45000000000095</v>
      </c>
    </row>
    <row r="6247" spans="1:6" x14ac:dyDescent="0.25">
      <c r="A6247" s="343" t="s">
        <v>1139</v>
      </c>
      <c r="B6247" s="343" t="s">
        <v>1203</v>
      </c>
      <c r="C6247" s="399" t="s">
        <v>911</v>
      </c>
      <c r="D6247" s="343" t="s">
        <v>1818</v>
      </c>
      <c r="E6247" s="422">
        <v>25750</v>
      </c>
      <c r="F6247" s="343">
        <v>151.54838709677401</v>
      </c>
    </row>
    <row r="6248" spans="1:6" x14ac:dyDescent="0.25">
      <c r="A6248" s="343" t="s">
        <v>1139</v>
      </c>
      <c r="B6248" s="343" t="s">
        <v>1203</v>
      </c>
      <c r="C6248" s="399" t="s">
        <v>911</v>
      </c>
      <c r="D6248" s="343" t="s">
        <v>1818</v>
      </c>
      <c r="E6248" s="422">
        <v>25781</v>
      </c>
      <c r="F6248" s="343">
        <v>73.209677419354804</v>
      </c>
    </row>
    <row r="6249" spans="1:6" x14ac:dyDescent="0.25">
      <c r="A6249" s="343" t="s">
        <v>1139</v>
      </c>
      <c r="B6249" s="343" t="s">
        <v>1203</v>
      </c>
      <c r="C6249" s="399" t="s">
        <v>911</v>
      </c>
      <c r="D6249" s="343" t="s">
        <v>1818</v>
      </c>
      <c r="E6249" s="422">
        <v>25812</v>
      </c>
      <c r="F6249" s="343">
        <v>53.899999999999899</v>
      </c>
    </row>
    <row r="6250" spans="1:6" x14ac:dyDescent="0.25">
      <c r="A6250" s="343" t="s">
        <v>1139</v>
      </c>
      <c r="B6250" s="343" t="s">
        <v>1203</v>
      </c>
      <c r="C6250" s="399" t="s">
        <v>911</v>
      </c>
      <c r="D6250" s="343" t="s">
        <v>1818</v>
      </c>
      <c r="E6250" s="422">
        <v>25842</v>
      </c>
      <c r="F6250" s="343">
        <v>44.758064516129103</v>
      </c>
    </row>
    <row r="6251" spans="1:6" x14ac:dyDescent="0.25">
      <c r="A6251" s="343" t="s">
        <v>1139</v>
      </c>
      <c r="B6251" s="343" t="s">
        <v>1203</v>
      </c>
      <c r="C6251" s="399" t="s">
        <v>911</v>
      </c>
      <c r="D6251" s="343" t="s">
        <v>1818</v>
      </c>
      <c r="E6251" s="422">
        <v>25873</v>
      </c>
      <c r="F6251" s="343">
        <v>42.2</v>
      </c>
    </row>
    <row r="6252" spans="1:6" x14ac:dyDescent="0.25">
      <c r="A6252" s="343" t="s">
        <v>1139</v>
      </c>
      <c r="B6252" s="343" t="s">
        <v>1203</v>
      </c>
      <c r="C6252" s="399" t="s">
        <v>911</v>
      </c>
      <c r="D6252" s="343" t="s">
        <v>1818</v>
      </c>
      <c r="E6252" s="422">
        <v>25903</v>
      </c>
      <c r="F6252" s="343">
        <v>43.403225806451601</v>
      </c>
    </row>
    <row r="6253" spans="1:6" x14ac:dyDescent="0.25">
      <c r="A6253" s="343" t="s">
        <v>1139</v>
      </c>
      <c r="B6253" s="343" t="s">
        <v>1203</v>
      </c>
      <c r="C6253" s="399" t="s">
        <v>911</v>
      </c>
      <c r="D6253" s="343" t="s">
        <v>1818</v>
      </c>
      <c r="E6253" s="422">
        <v>25934</v>
      </c>
      <c r="F6253" s="343">
        <v>43.258064516129103</v>
      </c>
    </row>
    <row r="6254" spans="1:6" x14ac:dyDescent="0.25">
      <c r="A6254" s="343" t="s">
        <v>1139</v>
      </c>
      <c r="B6254" s="343" t="s">
        <v>1203</v>
      </c>
      <c r="C6254" s="399" t="s">
        <v>911</v>
      </c>
      <c r="D6254" s="343" t="s">
        <v>1818</v>
      </c>
      <c r="E6254" s="422">
        <v>25965</v>
      </c>
      <c r="F6254" s="343">
        <v>44.035714285714299</v>
      </c>
    </row>
    <row r="6255" spans="1:6" x14ac:dyDescent="0.25">
      <c r="A6255" s="343" t="s">
        <v>1139</v>
      </c>
      <c r="B6255" s="343" t="s">
        <v>1203</v>
      </c>
      <c r="C6255" s="399" t="s">
        <v>911</v>
      </c>
      <c r="D6255" s="343" t="s">
        <v>1818</v>
      </c>
      <c r="E6255" s="422">
        <v>25993</v>
      </c>
      <c r="F6255" s="343">
        <v>53.274193548387103</v>
      </c>
    </row>
    <row r="6256" spans="1:6" x14ac:dyDescent="0.25">
      <c r="A6256" s="343" t="s">
        <v>1139</v>
      </c>
      <c r="B6256" s="343" t="s">
        <v>1203</v>
      </c>
      <c r="C6256" s="399" t="s">
        <v>911</v>
      </c>
      <c r="D6256" s="343" t="s">
        <v>1818</v>
      </c>
      <c r="E6256" s="422">
        <v>26024</v>
      </c>
      <c r="F6256" s="343">
        <v>141.55000000000001</v>
      </c>
    </row>
    <row r="6257" spans="1:6" x14ac:dyDescent="0.25">
      <c r="A6257" s="343" t="s">
        <v>1139</v>
      </c>
      <c r="B6257" s="343" t="s">
        <v>1203</v>
      </c>
      <c r="C6257" s="399" t="s">
        <v>911</v>
      </c>
      <c r="D6257" s="343" t="s">
        <v>1818</v>
      </c>
      <c r="E6257" s="422">
        <v>26054</v>
      </c>
      <c r="F6257" s="343">
        <v>523.30645161290204</v>
      </c>
    </row>
    <row r="6258" spans="1:6" x14ac:dyDescent="0.25">
      <c r="A6258" s="343" t="s">
        <v>1139</v>
      </c>
      <c r="B6258" s="343" t="s">
        <v>1203</v>
      </c>
      <c r="C6258" s="399" t="s">
        <v>911</v>
      </c>
      <c r="D6258" s="343" t="s">
        <v>1818</v>
      </c>
      <c r="E6258" s="422">
        <v>26085</v>
      </c>
      <c r="F6258" s="343">
        <v>910.099999999999</v>
      </c>
    </row>
    <row r="6259" spans="1:6" x14ac:dyDescent="0.25">
      <c r="A6259" s="343" t="s">
        <v>1139</v>
      </c>
      <c r="B6259" s="343" t="s">
        <v>1203</v>
      </c>
      <c r="C6259" s="399" t="s">
        <v>911</v>
      </c>
      <c r="D6259" s="343" t="s">
        <v>1818</v>
      </c>
      <c r="E6259" s="422">
        <v>26115</v>
      </c>
      <c r="F6259" s="343">
        <v>310.40322580645199</v>
      </c>
    </row>
    <row r="6260" spans="1:6" x14ac:dyDescent="0.25">
      <c r="A6260" s="343" t="s">
        <v>1139</v>
      </c>
      <c r="B6260" s="343" t="s">
        <v>1203</v>
      </c>
      <c r="C6260" s="399" t="s">
        <v>911</v>
      </c>
      <c r="D6260" s="343" t="s">
        <v>1818</v>
      </c>
      <c r="E6260" s="422">
        <v>26146</v>
      </c>
      <c r="F6260" s="343">
        <v>108.387096774193</v>
      </c>
    </row>
    <row r="6261" spans="1:6" x14ac:dyDescent="0.25">
      <c r="A6261" s="343" t="s">
        <v>1139</v>
      </c>
      <c r="B6261" s="343" t="s">
        <v>1203</v>
      </c>
      <c r="C6261" s="399" t="s">
        <v>911</v>
      </c>
      <c r="D6261" s="343" t="s">
        <v>1818</v>
      </c>
      <c r="E6261" s="422">
        <v>26177</v>
      </c>
      <c r="F6261" s="343">
        <v>69.45</v>
      </c>
    </row>
    <row r="6262" spans="1:6" x14ac:dyDescent="0.25">
      <c r="A6262" s="343" t="s">
        <v>1139</v>
      </c>
      <c r="B6262" s="343" t="s">
        <v>1203</v>
      </c>
      <c r="C6262" s="399" t="s">
        <v>911</v>
      </c>
      <c r="D6262" s="343" t="s">
        <v>1818</v>
      </c>
      <c r="E6262" s="422">
        <v>26207</v>
      </c>
      <c r="F6262" s="343">
        <v>55.645161290322598</v>
      </c>
    </row>
    <row r="6263" spans="1:6" x14ac:dyDescent="0.25">
      <c r="A6263" s="343" t="s">
        <v>1139</v>
      </c>
      <c r="B6263" s="343" t="s">
        <v>1203</v>
      </c>
      <c r="C6263" s="399" t="s">
        <v>911</v>
      </c>
      <c r="D6263" s="343" t="s">
        <v>1818</v>
      </c>
      <c r="E6263" s="422">
        <v>26238</v>
      </c>
      <c r="F6263" s="343">
        <v>43.85</v>
      </c>
    </row>
    <row r="6264" spans="1:6" x14ac:dyDescent="0.25">
      <c r="A6264" s="343" t="s">
        <v>1139</v>
      </c>
      <c r="B6264" s="343" t="s">
        <v>1203</v>
      </c>
      <c r="C6264" s="399" t="s">
        <v>911</v>
      </c>
      <c r="D6264" s="343" t="s">
        <v>1818</v>
      </c>
      <c r="E6264" s="422">
        <v>26268</v>
      </c>
      <c r="F6264" s="343">
        <v>39.677419354838698</v>
      </c>
    </row>
    <row r="6265" spans="1:6" x14ac:dyDescent="0.25">
      <c r="A6265" s="343" t="s">
        <v>1139</v>
      </c>
      <c r="B6265" s="343" t="s">
        <v>1203</v>
      </c>
      <c r="C6265" s="399" t="s">
        <v>911</v>
      </c>
      <c r="D6265" s="343" t="s">
        <v>1818</v>
      </c>
      <c r="E6265" s="422">
        <v>26299</v>
      </c>
      <c r="F6265" s="343">
        <v>37.064516129032199</v>
      </c>
    </row>
    <row r="6266" spans="1:6" x14ac:dyDescent="0.25">
      <c r="A6266" s="343" t="s">
        <v>1139</v>
      </c>
      <c r="B6266" s="343" t="s">
        <v>1203</v>
      </c>
      <c r="C6266" s="399" t="s">
        <v>911</v>
      </c>
      <c r="D6266" s="343" t="s">
        <v>1818</v>
      </c>
      <c r="E6266" s="422">
        <v>26330</v>
      </c>
      <c r="F6266" s="343">
        <v>34.137931034482797</v>
      </c>
    </row>
    <row r="6267" spans="1:6" x14ac:dyDescent="0.25">
      <c r="A6267" s="343" t="s">
        <v>1139</v>
      </c>
      <c r="B6267" s="343" t="s">
        <v>1203</v>
      </c>
      <c r="C6267" s="399" t="s">
        <v>911</v>
      </c>
      <c r="D6267" s="343" t="s">
        <v>1818</v>
      </c>
      <c r="E6267" s="422">
        <v>26359</v>
      </c>
      <c r="F6267" s="343">
        <v>76.983870967742007</v>
      </c>
    </row>
    <row r="6268" spans="1:6" x14ac:dyDescent="0.25">
      <c r="A6268" s="343" t="s">
        <v>1139</v>
      </c>
      <c r="B6268" s="343" t="s">
        <v>1203</v>
      </c>
      <c r="C6268" s="399" t="s">
        <v>911</v>
      </c>
      <c r="D6268" s="343" t="s">
        <v>1818</v>
      </c>
      <c r="E6268" s="422">
        <v>26390</v>
      </c>
      <c r="F6268" s="343">
        <v>120.8</v>
      </c>
    </row>
    <row r="6269" spans="1:6" x14ac:dyDescent="0.25">
      <c r="A6269" s="343" t="s">
        <v>1139</v>
      </c>
      <c r="B6269" s="343" t="s">
        <v>1203</v>
      </c>
      <c r="C6269" s="399" t="s">
        <v>911</v>
      </c>
      <c r="D6269" s="343" t="s">
        <v>1818</v>
      </c>
      <c r="E6269" s="422">
        <v>26420</v>
      </c>
      <c r="F6269" s="343">
        <v>481.01612903225902</v>
      </c>
    </row>
    <row r="6270" spans="1:6" x14ac:dyDescent="0.25">
      <c r="A6270" s="343" t="s">
        <v>1139</v>
      </c>
      <c r="B6270" s="343" t="s">
        <v>1203</v>
      </c>
      <c r="C6270" s="399" t="s">
        <v>911</v>
      </c>
      <c r="D6270" s="343" t="s">
        <v>1818</v>
      </c>
      <c r="E6270" s="422">
        <v>26451</v>
      </c>
      <c r="F6270" s="343">
        <v>673.45000000000095</v>
      </c>
    </row>
    <row r="6271" spans="1:6" x14ac:dyDescent="0.25">
      <c r="A6271" s="343" t="s">
        <v>1139</v>
      </c>
      <c r="B6271" s="343" t="s">
        <v>1203</v>
      </c>
      <c r="C6271" s="399" t="s">
        <v>911</v>
      </c>
      <c r="D6271" s="343" t="s">
        <v>1818</v>
      </c>
      <c r="E6271" s="422">
        <v>26481</v>
      </c>
      <c r="F6271" s="343">
        <v>177.629032258065</v>
      </c>
    </row>
    <row r="6272" spans="1:6" x14ac:dyDescent="0.25">
      <c r="A6272" s="343" t="s">
        <v>1139</v>
      </c>
      <c r="B6272" s="343" t="s">
        <v>1203</v>
      </c>
      <c r="C6272" s="399" t="s">
        <v>911</v>
      </c>
      <c r="D6272" s="343" t="s">
        <v>1818</v>
      </c>
      <c r="E6272" s="422">
        <v>26512</v>
      </c>
      <c r="F6272" s="343">
        <v>82.306451612903302</v>
      </c>
    </row>
    <row r="6273" spans="1:6" x14ac:dyDescent="0.25">
      <c r="A6273" s="343" t="s">
        <v>1139</v>
      </c>
      <c r="B6273" s="343" t="s">
        <v>1203</v>
      </c>
      <c r="C6273" s="399" t="s">
        <v>911</v>
      </c>
      <c r="D6273" s="343" t="s">
        <v>1818</v>
      </c>
      <c r="E6273" s="422">
        <v>26543</v>
      </c>
      <c r="F6273" s="343">
        <v>56.149999999999899</v>
      </c>
    </row>
    <row r="6274" spans="1:6" x14ac:dyDescent="0.25">
      <c r="A6274" s="343" t="s">
        <v>1139</v>
      </c>
      <c r="B6274" s="343" t="s">
        <v>1203</v>
      </c>
      <c r="C6274" s="399" t="s">
        <v>911</v>
      </c>
      <c r="D6274" s="343" t="s">
        <v>1818</v>
      </c>
      <c r="E6274" s="422">
        <v>26573</v>
      </c>
      <c r="F6274" s="343">
        <v>45.241935483870897</v>
      </c>
    </row>
    <row r="6275" spans="1:6" x14ac:dyDescent="0.25">
      <c r="A6275" s="343" t="s">
        <v>1139</v>
      </c>
      <c r="B6275" s="343" t="s">
        <v>1203</v>
      </c>
      <c r="C6275" s="399" t="s">
        <v>911</v>
      </c>
      <c r="D6275" s="343" t="s">
        <v>1818</v>
      </c>
      <c r="E6275" s="422">
        <v>26604</v>
      </c>
      <c r="F6275" s="343">
        <v>39.450000000000003</v>
      </c>
    </row>
    <row r="6276" spans="1:6" x14ac:dyDescent="0.25">
      <c r="A6276" s="343" t="s">
        <v>1139</v>
      </c>
      <c r="B6276" s="343" t="s">
        <v>1203</v>
      </c>
      <c r="C6276" s="399" t="s">
        <v>911</v>
      </c>
      <c r="D6276" s="343" t="s">
        <v>1818</v>
      </c>
      <c r="E6276" s="422">
        <v>26634</v>
      </c>
      <c r="F6276" s="343">
        <v>34.983870967742</v>
      </c>
    </row>
    <row r="6277" spans="1:6" x14ac:dyDescent="0.25">
      <c r="A6277" s="343" t="s">
        <v>1139</v>
      </c>
      <c r="B6277" s="343" t="s">
        <v>1203</v>
      </c>
      <c r="C6277" s="399" t="s">
        <v>911</v>
      </c>
      <c r="D6277" s="343" t="s">
        <v>1818</v>
      </c>
      <c r="E6277" s="422">
        <v>26665</v>
      </c>
      <c r="F6277" s="343">
        <v>29.7580645161291</v>
      </c>
    </row>
    <row r="6278" spans="1:6" x14ac:dyDescent="0.25">
      <c r="A6278" s="343" t="s">
        <v>1139</v>
      </c>
      <c r="B6278" s="343" t="s">
        <v>1203</v>
      </c>
      <c r="C6278" s="399" t="s">
        <v>911</v>
      </c>
      <c r="D6278" s="343" t="s">
        <v>1818</v>
      </c>
      <c r="E6278" s="422">
        <v>26696</v>
      </c>
      <c r="F6278" s="343">
        <v>27.2678571428571</v>
      </c>
    </row>
    <row r="6279" spans="1:6" x14ac:dyDescent="0.25">
      <c r="A6279" s="343" t="s">
        <v>1139</v>
      </c>
      <c r="B6279" s="343" t="s">
        <v>1203</v>
      </c>
      <c r="C6279" s="399" t="s">
        <v>911</v>
      </c>
      <c r="D6279" s="343" t="s">
        <v>1818</v>
      </c>
      <c r="E6279" s="422">
        <v>26724</v>
      </c>
      <c r="F6279" s="343">
        <v>32.806451612903302</v>
      </c>
    </row>
    <row r="6280" spans="1:6" x14ac:dyDescent="0.25">
      <c r="A6280" s="343" t="s">
        <v>1139</v>
      </c>
      <c r="B6280" s="343" t="s">
        <v>1203</v>
      </c>
      <c r="C6280" s="399" t="s">
        <v>911</v>
      </c>
      <c r="D6280" s="343" t="s">
        <v>1818</v>
      </c>
      <c r="E6280" s="422">
        <v>26755</v>
      </c>
      <c r="F6280" s="343">
        <v>62.95</v>
      </c>
    </row>
    <row r="6281" spans="1:6" x14ac:dyDescent="0.25">
      <c r="A6281" s="343" t="s">
        <v>1139</v>
      </c>
      <c r="B6281" s="343" t="s">
        <v>1203</v>
      </c>
      <c r="C6281" s="399" t="s">
        <v>911</v>
      </c>
      <c r="D6281" s="343" t="s">
        <v>1818</v>
      </c>
      <c r="E6281" s="422">
        <v>26785</v>
      </c>
      <c r="F6281" s="343">
        <v>455.66129032257999</v>
      </c>
    </row>
    <row r="6282" spans="1:6" x14ac:dyDescent="0.25">
      <c r="A6282" s="343" t="s">
        <v>1139</v>
      </c>
      <c r="B6282" s="343" t="s">
        <v>1203</v>
      </c>
      <c r="C6282" s="399" t="s">
        <v>911</v>
      </c>
      <c r="D6282" s="343" t="s">
        <v>1818</v>
      </c>
      <c r="E6282" s="422">
        <v>26816</v>
      </c>
      <c r="F6282" s="343">
        <v>358.1</v>
      </c>
    </row>
    <row r="6283" spans="1:6" x14ac:dyDescent="0.25">
      <c r="A6283" s="343" t="s">
        <v>1139</v>
      </c>
      <c r="B6283" s="343" t="s">
        <v>1203</v>
      </c>
      <c r="C6283" s="399" t="s">
        <v>911</v>
      </c>
      <c r="D6283" s="343" t="s">
        <v>1818</v>
      </c>
      <c r="E6283" s="422">
        <v>26846</v>
      </c>
      <c r="F6283" s="343">
        <v>107.612903225807</v>
      </c>
    </row>
    <row r="6284" spans="1:6" x14ac:dyDescent="0.25">
      <c r="A6284" s="343" t="s">
        <v>1139</v>
      </c>
      <c r="B6284" s="343" t="s">
        <v>1203</v>
      </c>
      <c r="C6284" s="399" t="s">
        <v>911</v>
      </c>
      <c r="D6284" s="343" t="s">
        <v>1818</v>
      </c>
      <c r="E6284" s="422">
        <v>26877</v>
      </c>
      <c r="F6284" s="343">
        <v>61.935483870967801</v>
      </c>
    </row>
    <row r="6285" spans="1:6" x14ac:dyDescent="0.25">
      <c r="A6285" s="343" t="s">
        <v>1139</v>
      </c>
      <c r="B6285" s="343" t="s">
        <v>1203</v>
      </c>
      <c r="C6285" s="399" t="s">
        <v>911</v>
      </c>
      <c r="D6285" s="343" t="s">
        <v>1818</v>
      </c>
      <c r="E6285" s="422">
        <v>26908</v>
      </c>
      <c r="F6285" s="343">
        <v>46.5</v>
      </c>
    </row>
    <row r="6286" spans="1:6" x14ac:dyDescent="0.25">
      <c r="A6286" s="343" t="s">
        <v>1139</v>
      </c>
      <c r="B6286" s="343" t="s">
        <v>1203</v>
      </c>
      <c r="C6286" s="399" t="s">
        <v>911</v>
      </c>
      <c r="D6286" s="343" t="s">
        <v>1818</v>
      </c>
      <c r="E6286" s="422">
        <v>26938</v>
      </c>
      <c r="F6286" s="343">
        <v>40.209677419354797</v>
      </c>
    </row>
    <row r="6287" spans="1:6" x14ac:dyDescent="0.25">
      <c r="A6287" s="343" t="s">
        <v>1139</v>
      </c>
      <c r="B6287" s="343" t="s">
        <v>1203</v>
      </c>
      <c r="C6287" s="399" t="s">
        <v>911</v>
      </c>
      <c r="D6287" s="343" t="s">
        <v>1818</v>
      </c>
      <c r="E6287" s="422">
        <v>26969</v>
      </c>
      <c r="F6287" s="343">
        <v>38.049999999999997</v>
      </c>
    </row>
    <row r="6288" spans="1:6" x14ac:dyDescent="0.25">
      <c r="A6288" s="343" t="s">
        <v>1139</v>
      </c>
      <c r="B6288" s="343" t="s">
        <v>1203</v>
      </c>
      <c r="C6288" s="399" t="s">
        <v>911</v>
      </c>
      <c r="D6288" s="343" t="s">
        <v>1818</v>
      </c>
      <c r="E6288" s="422">
        <v>26999</v>
      </c>
      <c r="F6288" s="343">
        <v>33.629032258064598</v>
      </c>
    </row>
    <row r="6289" spans="1:6" x14ac:dyDescent="0.25">
      <c r="A6289" s="343" t="s">
        <v>1139</v>
      </c>
      <c r="B6289" s="343" t="s">
        <v>1203</v>
      </c>
      <c r="C6289" s="399" t="s">
        <v>911</v>
      </c>
      <c r="D6289" s="343" t="s">
        <v>1818</v>
      </c>
      <c r="E6289" s="422">
        <v>27030</v>
      </c>
      <c r="F6289" s="343">
        <v>32.758064516129103</v>
      </c>
    </row>
    <row r="6290" spans="1:6" x14ac:dyDescent="0.25">
      <c r="A6290" s="343" t="s">
        <v>1139</v>
      </c>
      <c r="B6290" s="343" t="s">
        <v>1203</v>
      </c>
      <c r="C6290" s="399" t="s">
        <v>911</v>
      </c>
      <c r="D6290" s="343" t="s">
        <v>1818</v>
      </c>
      <c r="E6290" s="422">
        <v>27061</v>
      </c>
      <c r="F6290" s="343">
        <v>30.75</v>
      </c>
    </row>
    <row r="6291" spans="1:6" x14ac:dyDescent="0.25">
      <c r="A6291" s="343" t="s">
        <v>1139</v>
      </c>
      <c r="B6291" s="343" t="s">
        <v>1203</v>
      </c>
      <c r="C6291" s="399" t="s">
        <v>911</v>
      </c>
      <c r="D6291" s="343" t="s">
        <v>1818</v>
      </c>
      <c r="E6291" s="422">
        <v>27089</v>
      </c>
      <c r="F6291" s="343">
        <v>44.516129032258</v>
      </c>
    </row>
    <row r="6292" spans="1:6" x14ac:dyDescent="0.25">
      <c r="A6292" s="343" t="s">
        <v>1139</v>
      </c>
      <c r="B6292" s="343" t="s">
        <v>1203</v>
      </c>
      <c r="C6292" s="399" t="s">
        <v>911</v>
      </c>
      <c r="D6292" s="343" t="s">
        <v>1818</v>
      </c>
      <c r="E6292" s="422">
        <v>27120</v>
      </c>
      <c r="F6292" s="343">
        <v>117.1</v>
      </c>
    </row>
    <row r="6293" spans="1:6" x14ac:dyDescent="0.25">
      <c r="A6293" s="343" t="s">
        <v>1139</v>
      </c>
      <c r="B6293" s="343" t="s">
        <v>1203</v>
      </c>
      <c r="C6293" s="399" t="s">
        <v>911</v>
      </c>
      <c r="D6293" s="343" t="s">
        <v>1818</v>
      </c>
      <c r="E6293" s="422">
        <v>27150</v>
      </c>
      <c r="F6293" s="343">
        <v>537.19354838709796</v>
      </c>
    </row>
    <row r="6294" spans="1:6" x14ac:dyDescent="0.25">
      <c r="A6294" s="343" t="s">
        <v>1139</v>
      </c>
      <c r="B6294" s="343" t="s">
        <v>1203</v>
      </c>
      <c r="C6294" s="399" t="s">
        <v>911</v>
      </c>
      <c r="D6294" s="343" t="s">
        <v>1818</v>
      </c>
      <c r="E6294" s="422">
        <v>27181</v>
      </c>
      <c r="F6294" s="343">
        <v>613.24999999999898</v>
      </c>
    </row>
    <row r="6295" spans="1:6" x14ac:dyDescent="0.25">
      <c r="A6295" s="343" t="s">
        <v>1139</v>
      </c>
      <c r="B6295" s="343" t="s">
        <v>1203</v>
      </c>
      <c r="C6295" s="399" t="s">
        <v>911</v>
      </c>
      <c r="D6295" s="343" t="s">
        <v>1818</v>
      </c>
      <c r="E6295" s="422">
        <v>27211</v>
      </c>
      <c r="F6295" s="343">
        <v>157.30645161290201</v>
      </c>
    </row>
    <row r="6296" spans="1:6" x14ac:dyDescent="0.25">
      <c r="A6296" s="343" t="s">
        <v>1139</v>
      </c>
      <c r="B6296" s="343" t="s">
        <v>1203</v>
      </c>
      <c r="C6296" s="399" t="s">
        <v>911</v>
      </c>
      <c r="D6296" s="343" t="s">
        <v>1818</v>
      </c>
      <c r="E6296" s="422">
        <v>27242</v>
      </c>
      <c r="F6296" s="343">
        <v>78.919354838709594</v>
      </c>
    </row>
    <row r="6297" spans="1:6" x14ac:dyDescent="0.25">
      <c r="A6297" s="343" t="s">
        <v>1139</v>
      </c>
      <c r="B6297" s="343" t="s">
        <v>1203</v>
      </c>
      <c r="C6297" s="399" t="s">
        <v>911</v>
      </c>
      <c r="D6297" s="343" t="s">
        <v>1818</v>
      </c>
      <c r="E6297" s="422">
        <v>27273</v>
      </c>
      <c r="F6297" s="343">
        <v>52.5</v>
      </c>
    </row>
    <row r="6298" spans="1:6" x14ac:dyDescent="0.25">
      <c r="A6298" s="343" t="s">
        <v>1139</v>
      </c>
      <c r="B6298" s="343" t="s">
        <v>1203</v>
      </c>
      <c r="C6298" s="399" t="s">
        <v>911</v>
      </c>
      <c r="D6298" s="343" t="s">
        <v>1818</v>
      </c>
      <c r="E6298" s="422">
        <v>27303</v>
      </c>
      <c r="F6298" s="343">
        <v>42.193548387096698</v>
      </c>
    </row>
    <row r="6299" spans="1:6" x14ac:dyDescent="0.25">
      <c r="A6299" s="343" t="s">
        <v>1139</v>
      </c>
      <c r="B6299" s="343" t="s">
        <v>1203</v>
      </c>
      <c r="C6299" s="399" t="s">
        <v>911</v>
      </c>
      <c r="D6299" s="343" t="s">
        <v>1818</v>
      </c>
      <c r="E6299" s="422">
        <v>27334</v>
      </c>
      <c r="F6299" s="343">
        <v>35.200000000000102</v>
      </c>
    </row>
    <row r="6300" spans="1:6" x14ac:dyDescent="0.25">
      <c r="A6300" s="343" t="s">
        <v>1139</v>
      </c>
      <c r="B6300" s="343" t="s">
        <v>1203</v>
      </c>
      <c r="C6300" s="399" t="s">
        <v>911</v>
      </c>
      <c r="D6300" s="343" t="s">
        <v>1818</v>
      </c>
      <c r="E6300" s="422">
        <v>27364</v>
      </c>
      <c r="F6300" s="343">
        <v>29.419354838709801</v>
      </c>
    </row>
    <row r="6301" spans="1:6" x14ac:dyDescent="0.25">
      <c r="A6301" s="343" t="s">
        <v>1139</v>
      </c>
      <c r="B6301" s="343" t="s">
        <v>1203</v>
      </c>
      <c r="C6301" s="399" t="s">
        <v>911</v>
      </c>
      <c r="D6301" s="343" t="s">
        <v>1818</v>
      </c>
      <c r="E6301" s="422">
        <v>27395</v>
      </c>
      <c r="F6301" s="343">
        <v>26.564516129032199</v>
      </c>
    </row>
    <row r="6302" spans="1:6" x14ac:dyDescent="0.25">
      <c r="A6302" s="343" t="s">
        <v>1139</v>
      </c>
      <c r="B6302" s="343" t="s">
        <v>1203</v>
      </c>
      <c r="C6302" s="399" t="s">
        <v>911</v>
      </c>
      <c r="D6302" s="343" t="s">
        <v>1818</v>
      </c>
      <c r="E6302" s="422">
        <v>27426</v>
      </c>
      <c r="F6302" s="343">
        <v>24.696428571428601</v>
      </c>
    </row>
    <row r="6303" spans="1:6" x14ac:dyDescent="0.25">
      <c r="A6303" s="343" t="s">
        <v>1139</v>
      </c>
      <c r="B6303" s="343" t="s">
        <v>1203</v>
      </c>
      <c r="C6303" s="399" t="s">
        <v>911</v>
      </c>
      <c r="D6303" s="343" t="s">
        <v>1818</v>
      </c>
      <c r="E6303" s="422">
        <v>27454</v>
      </c>
      <c r="F6303" s="343">
        <v>34.790322580645203</v>
      </c>
    </row>
    <row r="6304" spans="1:6" x14ac:dyDescent="0.25">
      <c r="A6304" s="343" t="s">
        <v>1139</v>
      </c>
      <c r="B6304" s="343" t="s">
        <v>1203</v>
      </c>
      <c r="C6304" s="399" t="s">
        <v>911</v>
      </c>
      <c r="D6304" s="343" t="s">
        <v>1818</v>
      </c>
      <c r="E6304" s="422">
        <v>27485</v>
      </c>
      <c r="F6304" s="343">
        <v>47.950000000000102</v>
      </c>
    </row>
    <row r="6305" spans="1:6" x14ac:dyDescent="0.25">
      <c r="A6305" s="343" t="s">
        <v>1139</v>
      </c>
      <c r="B6305" s="343" t="s">
        <v>1203</v>
      </c>
      <c r="C6305" s="399" t="s">
        <v>911</v>
      </c>
      <c r="D6305" s="343" t="s">
        <v>1818</v>
      </c>
      <c r="E6305" s="422">
        <v>27515</v>
      </c>
      <c r="F6305" s="343">
        <v>239.22580645161301</v>
      </c>
    </row>
    <row r="6306" spans="1:6" x14ac:dyDescent="0.25">
      <c r="A6306" s="343" t="s">
        <v>1139</v>
      </c>
      <c r="B6306" s="343" t="s">
        <v>1203</v>
      </c>
      <c r="C6306" s="399" t="s">
        <v>911</v>
      </c>
      <c r="D6306" s="343" t="s">
        <v>1818</v>
      </c>
      <c r="E6306" s="422">
        <v>27546</v>
      </c>
      <c r="F6306" s="343">
        <v>777.79999999999905</v>
      </c>
    </row>
    <row r="6307" spans="1:6" x14ac:dyDescent="0.25">
      <c r="A6307" s="343" t="s">
        <v>1139</v>
      </c>
      <c r="B6307" s="343" t="s">
        <v>1203</v>
      </c>
      <c r="C6307" s="399" t="s">
        <v>911</v>
      </c>
      <c r="D6307" s="343" t="s">
        <v>1818</v>
      </c>
      <c r="E6307" s="422">
        <v>27576</v>
      </c>
      <c r="F6307" s="343">
        <v>425.46774193548498</v>
      </c>
    </row>
    <row r="6308" spans="1:6" x14ac:dyDescent="0.25">
      <c r="A6308" s="343" t="s">
        <v>1139</v>
      </c>
      <c r="B6308" s="343" t="s">
        <v>1203</v>
      </c>
      <c r="C6308" s="399" t="s">
        <v>911</v>
      </c>
      <c r="D6308" s="343" t="s">
        <v>1818</v>
      </c>
      <c r="E6308" s="422">
        <v>27607</v>
      </c>
      <c r="F6308" s="343">
        <v>113.129032258065</v>
      </c>
    </row>
    <row r="6309" spans="1:6" x14ac:dyDescent="0.25">
      <c r="A6309" s="343" t="s">
        <v>1139</v>
      </c>
      <c r="B6309" s="343" t="s">
        <v>1203</v>
      </c>
      <c r="C6309" s="399" t="s">
        <v>911</v>
      </c>
      <c r="D6309" s="343" t="s">
        <v>1818</v>
      </c>
      <c r="E6309" s="422">
        <v>27638</v>
      </c>
      <c r="F6309" s="343">
        <v>66.400000000000006</v>
      </c>
    </row>
    <row r="6310" spans="1:6" x14ac:dyDescent="0.25">
      <c r="A6310" s="343" t="s">
        <v>1139</v>
      </c>
      <c r="B6310" s="343" t="s">
        <v>1203</v>
      </c>
      <c r="C6310" s="399" t="s">
        <v>911</v>
      </c>
      <c r="D6310" s="343" t="s">
        <v>1818</v>
      </c>
      <c r="E6310" s="422">
        <v>27668</v>
      </c>
      <c r="F6310" s="343">
        <v>47.322580645161302</v>
      </c>
    </row>
    <row r="6311" spans="1:6" x14ac:dyDescent="0.25">
      <c r="A6311" s="343" t="s">
        <v>1139</v>
      </c>
      <c r="B6311" s="343" t="s">
        <v>1203</v>
      </c>
      <c r="C6311" s="399" t="s">
        <v>911</v>
      </c>
      <c r="D6311" s="343" t="s">
        <v>1818</v>
      </c>
      <c r="E6311" s="422">
        <v>27699</v>
      </c>
      <c r="F6311" s="343">
        <v>40.049999999999997</v>
      </c>
    </row>
    <row r="6312" spans="1:6" x14ac:dyDescent="0.25">
      <c r="A6312" s="343" t="s">
        <v>1139</v>
      </c>
      <c r="B6312" s="343" t="s">
        <v>1203</v>
      </c>
      <c r="C6312" s="399" t="s">
        <v>911</v>
      </c>
      <c r="D6312" s="343" t="s">
        <v>1818</v>
      </c>
      <c r="E6312" s="422">
        <v>27729</v>
      </c>
      <c r="F6312" s="343">
        <v>37.741935483870897</v>
      </c>
    </row>
    <row r="6313" spans="1:6" x14ac:dyDescent="0.25">
      <c r="A6313" s="343" t="s">
        <v>1139</v>
      </c>
      <c r="B6313" s="343" t="s">
        <v>1203</v>
      </c>
      <c r="C6313" s="399" t="s">
        <v>911</v>
      </c>
      <c r="D6313" s="343" t="s">
        <v>1818</v>
      </c>
      <c r="E6313" s="422">
        <v>27760</v>
      </c>
      <c r="F6313" s="343">
        <v>32.419354838709801</v>
      </c>
    </row>
    <row r="6314" spans="1:6" x14ac:dyDescent="0.25">
      <c r="A6314" s="343" t="s">
        <v>1139</v>
      </c>
      <c r="B6314" s="343" t="s">
        <v>1203</v>
      </c>
      <c r="C6314" s="399" t="s">
        <v>911</v>
      </c>
      <c r="D6314" s="343" t="s">
        <v>1818</v>
      </c>
      <c r="E6314" s="422">
        <v>27791</v>
      </c>
      <c r="F6314" s="343">
        <v>34.344827586206797</v>
      </c>
    </row>
    <row r="6315" spans="1:6" x14ac:dyDescent="0.25">
      <c r="A6315" s="343" t="s">
        <v>1139</v>
      </c>
      <c r="B6315" s="343" t="s">
        <v>1203</v>
      </c>
      <c r="C6315" s="399" t="s">
        <v>911</v>
      </c>
      <c r="D6315" s="343" t="s">
        <v>1818</v>
      </c>
      <c r="E6315" s="422">
        <v>27820</v>
      </c>
      <c r="F6315" s="343">
        <v>37.209677419354797</v>
      </c>
    </row>
    <row r="6316" spans="1:6" x14ac:dyDescent="0.25">
      <c r="A6316" s="343" t="s">
        <v>1139</v>
      </c>
      <c r="B6316" s="343" t="s">
        <v>1203</v>
      </c>
      <c r="C6316" s="399" t="s">
        <v>911</v>
      </c>
      <c r="D6316" s="343" t="s">
        <v>1818</v>
      </c>
      <c r="E6316" s="422">
        <v>27851</v>
      </c>
      <c r="F6316" s="343">
        <v>104.95</v>
      </c>
    </row>
    <row r="6317" spans="1:6" x14ac:dyDescent="0.25">
      <c r="A6317" s="343" t="s">
        <v>1139</v>
      </c>
      <c r="B6317" s="343" t="s">
        <v>1203</v>
      </c>
      <c r="C6317" s="399" t="s">
        <v>911</v>
      </c>
      <c r="D6317" s="343" t="s">
        <v>1818</v>
      </c>
      <c r="E6317" s="422">
        <v>27881</v>
      </c>
      <c r="F6317" s="343">
        <v>544.40322580645204</v>
      </c>
    </row>
    <row r="6318" spans="1:6" x14ac:dyDescent="0.25">
      <c r="A6318" s="343" t="s">
        <v>1139</v>
      </c>
      <c r="B6318" s="343" t="s">
        <v>1203</v>
      </c>
      <c r="C6318" s="399" t="s">
        <v>911</v>
      </c>
      <c r="D6318" s="343" t="s">
        <v>1818</v>
      </c>
      <c r="E6318" s="422">
        <v>27912</v>
      </c>
      <c r="F6318" s="343">
        <v>426.79999999999899</v>
      </c>
    </row>
    <row r="6319" spans="1:6" x14ac:dyDescent="0.25">
      <c r="A6319" s="343" t="s">
        <v>1139</v>
      </c>
      <c r="B6319" s="343" t="s">
        <v>1203</v>
      </c>
      <c r="C6319" s="399" t="s">
        <v>911</v>
      </c>
      <c r="D6319" s="343" t="s">
        <v>1818</v>
      </c>
      <c r="E6319" s="422">
        <v>27942</v>
      </c>
      <c r="F6319" s="343">
        <v>133.98387096774201</v>
      </c>
    </row>
    <row r="6320" spans="1:6" x14ac:dyDescent="0.25">
      <c r="A6320" s="343" t="s">
        <v>1139</v>
      </c>
      <c r="B6320" s="343" t="s">
        <v>1203</v>
      </c>
      <c r="C6320" s="399" t="s">
        <v>911</v>
      </c>
      <c r="D6320" s="343" t="s">
        <v>1818</v>
      </c>
      <c r="E6320" s="422">
        <v>27973</v>
      </c>
      <c r="F6320" s="343">
        <v>66.338709677419303</v>
      </c>
    </row>
    <row r="6321" spans="1:6" x14ac:dyDescent="0.25">
      <c r="A6321" s="343" t="s">
        <v>1139</v>
      </c>
      <c r="B6321" s="343" t="s">
        <v>1203</v>
      </c>
      <c r="C6321" s="399" t="s">
        <v>911</v>
      </c>
      <c r="D6321" s="343" t="s">
        <v>1818</v>
      </c>
      <c r="E6321" s="422">
        <v>28004</v>
      </c>
      <c r="F6321" s="343">
        <v>48.4</v>
      </c>
    </row>
    <row r="6322" spans="1:6" x14ac:dyDescent="0.25">
      <c r="A6322" s="343" t="s">
        <v>1139</v>
      </c>
      <c r="B6322" s="343" t="s">
        <v>1203</v>
      </c>
      <c r="C6322" s="399" t="s">
        <v>911</v>
      </c>
      <c r="D6322" s="343" t="s">
        <v>1818</v>
      </c>
      <c r="E6322" s="422">
        <v>28034</v>
      </c>
      <c r="F6322" s="343">
        <v>40.693548387096698</v>
      </c>
    </row>
    <row r="6323" spans="1:6" x14ac:dyDescent="0.25">
      <c r="A6323" s="343" t="s">
        <v>1139</v>
      </c>
      <c r="B6323" s="343" t="s">
        <v>1203</v>
      </c>
      <c r="C6323" s="399" t="s">
        <v>911</v>
      </c>
      <c r="D6323" s="343" t="s">
        <v>1818</v>
      </c>
      <c r="E6323" s="422">
        <v>28065</v>
      </c>
      <c r="F6323" s="343">
        <v>33.25</v>
      </c>
    </row>
    <row r="6324" spans="1:6" x14ac:dyDescent="0.25">
      <c r="A6324" s="343" t="s">
        <v>1139</v>
      </c>
      <c r="B6324" s="343" t="s">
        <v>1203</v>
      </c>
      <c r="C6324" s="399" t="s">
        <v>911</v>
      </c>
      <c r="D6324" s="343" t="s">
        <v>1818</v>
      </c>
      <c r="E6324" s="422">
        <v>28095</v>
      </c>
      <c r="F6324" s="343">
        <v>27.9677419354839</v>
      </c>
    </row>
    <row r="6325" spans="1:6" x14ac:dyDescent="0.25">
      <c r="A6325" s="343" t="s">
        <v>1139</v>
      </c>
      <c r="B6325" s="343" t="s">
        <v>1203</v>
      </c>
      <c r="C6325" s="399" t="s">
        <v>911</v>
      </c>
      <c r="D6325" s="343" t="s">
        <v>1818</v>
      </c>
      <c r="E6325" s="422">
        <v>28126</v>
      </c>
      <c r="F6325" s="343">
        <v>27.096774193548399</v>
      </c>
    </row>
    <row r="6326" spans="1:6" x14ac:dyDescent="0.25">
      <c r="A6326" s="343" t="s">
        <v>1139</v>
      </c>
      <c r="B6326" s="343" t="s">
        <v>1203</v>
      </c>
      <c r="C6326" s="399" t="s">
        <v>911</v>
      </c>
      <c r="D6326" s="343" t="s">
        <v>1818</v>
      </c>
      <c r="E6326" s="422">
        <v>28157</v>
      </c>
      <c r="F6326" s="343">
        <v>21.803571428571502</v>
      </c>
    </row>
    <row r="6327" spans="1:6" x14ac:dyDescent="0.25">
      <c r="A6327" s="343" t="s">
        <v>1139</v>
      </c>
      <c r="B6327" s="343" t="s">
        <v>1203</v>
      </c>
      <c r="C6327" s="399" t="s">
        <v>911</v>
      </c>
      <c r="D6327" s="343" t="s">
        <v>1818</v>
      </c>
      <c r="E6327" s="422">
        <v>28185</v>
      </c>
      <c r="F6327" s="343">
        <v>22.5483870967741</v>
      </c>
    </row>
    <row r="6328" spans="1:6" x14ac:dyDescent="0.25">
      <c r="A6328" s="343" t="s">
        <v>1139</v>
      </c>
      <c r="B6328" s="343" t="s">
        <v>1203</v>
      </c>
      <c r="C6328" s="399" t="s">
        <v>911</v>
      </c>
      <c r="D6328" s="343" t="s">
        <v>1818</v>
      </c>
      <c r="E6328" s="422">
        <v>28216</v>
      </c>
      <c r="F6328" s="343">
        <v>65.2</v>
      </c>
    </row>
    <row r="6329" spans="1:6" x14ac:dyDescent="0.25">
      <c r="A6329" s="343" t="s">
        <v>1139</v>
      </c>
      <c r="B6329" s="343" t="s">
        <v>1203</v>
      </c>
      <c r="C6329" s="399" t="s">
        <v>911</v>
      </c>
      <c r="D6329" s="343" t="s">
        <v>1818</v>
      </c>
      <c r="E6329" s="422">
        <v>28246</v>
      </c>
      <c r="F6329" s="343">
        <v>116.177419354839</v>
      </c>
    </row>
    <row r="6330" spans="1:6" x14ac:dyDescent="0.25">
      <c r="A6330" s="343" t="s">
        <v>1139</v>
      </c>
      <c r="B6330" s="343" t="s">
        <v>1203</v>
      </c>
      <c r="C6330" s="399" t="s">
        <v>911</v>
      </c>
      <c r="D6330" s="343" t="s">
        <v>1818</v>
      </c>
      <c r="E6330" s="422">
        <v>28277</v>
      </c>
      <c r="F6330" s="343">
        <v>110.3</v>
      </c>
    </row>
    <row r="6331" spans="1:6" x14ac:dyDescent="0.25">
      <c r="A6331" s="343" t="s">
        <v>1139</v>
      </c>
      <c r="B6331" s="343" t="s">
        <v>1203</v>
      </c>
      <c r="C6331" s="399" t="s">
        <v>911</v>
      </c>
      <c r="D6331" s="343" t="s">
        <v>1818</v>
      </c>
      <c r="E6331" s="422">
        <v>28307</v>
      </c>
      <c r="F6331" s="343">
        <v>42.725806451612897</v>
      </c>
    </row>
    <row r="6332" spans="1:6" x14ac:dyDescent="0.25">
      <c r="A6332" s="343" t="s">
        <v>1139</v>
      </c>
      <c r="B6332" s="343" t="s">
        <v>1203</v>
      </c>
      <c r="C6332" s="399" t="s">
        <v>911</v>
      </c>
      <c r="D6332" s="343" t="s">
        <v>1818</v>
      </c>
      <c r="E6332" s="422">
        <v>28338</v>
      </c>
      <c r="F6332" s="343">
        <v>32.854838709677402</v>
      </c>
    </row>
    <row r="6333" spans="1:6" x14ac:dyDescent="0.25">
      <c r="A6333" s="343" t="s">
        <v>1139</v>
      </c>
      <c r="B6333" s="343" t="s">
        <v>1203</v>
      </c>
      <c r="C6333" s="399" t="s">
        <v>911</v>
      </c>
      <c r="D6333" s="343" t="s">
        <v>1818</v>
      </c>
      <c r="E6333" s="422">
        <v>28369</v>
      </c>
      <c r="F6333" s="343">
        <v>27.049999999999901</v>
      </c>
    </row>
    <row r="6334" spans="1:6" x14ac:dyDescent="0.25">
      <c r="A6334" s="343" t="s">
        <v>1139</v>
      </c>
      <c r="B6334" s="343" t="s">
        <v>1203</v>
      </c>
      <c r="C6334" s="399" t="s">
        <v>911</v>
      </c>
      <c r="D6334" s="343" t="s">
        <v>1818</v>
      </c>
      <c r="E6334" s="422">
        <v>28399</v>
      </c>
      <c r="F6334" s="343">
        <v>24.629032258064601</v>
      </c>
    </row>
    <row r="6335" spans="1:6" x14ac:dyDescent="0.25">
      <c r="A6335" s="343" t="s">
        <v>1139</v>
      </c>
      <c r="B6335" s="343" t="s">
        <v>1203</v>
      </c>
      <c r="C6335" s="399" t="s">
        <v>911</v>
      </c>
      <c r="D6335" s="343" t="s">
        <v>1818</v>
      </c>
      <c r="E6335" s="422">
        <v>28430</v>
      </c>
      <c r="F6335" s="343">
        <v>21.100000000000101</v>
      </c>
    </row>
    <row r="6336" spans="1:6" x14ac:dyDescent="0.25">
      <c r="A6336" s="343" t="s">
        <v>1139</v>
      </c>
      <c r="B6336" s="343" t="s">
        <v>1203</v>
      </c>
      <c r="C6336" s="399" t="s">
        <v>911</v>
      </c>
      <c r="D6336" s="343" t="s">
        <v>1818</v>
      </c>
      <c r="E6336" s="422">
        <v>28460</v>
      </c>
      <c r="F6336" s="343">
        <v>22.645161290322601</v>
      </c>
    </row>
    <row r="6337" spans="1:6" x14ac:dyDescent="0.25">
      <c r="A6337" s="343" t="s">
        <v>1139</v>
      </c>
      <c r="B6337" s="343" t="s">
        <v>1203</v>
      </c>
      <c r="C6337" s="399" t="s">
        <v>911</v>
      </c>
      <c r="D6337" s="343" t="s">
        <v>1818</v>
      </c>
      <c r="E6337" s="422">
        <v>28491</v>
      </c>
      <c r="F6337" s="343">
        <v>24</v>
      </c>
    </row>
    <row r="6338" spans="1:6" x14ac:dyDescent="0.25">
      <c r="A6338" s="343" t="s">
        <v>1139</v>
      </c>
      <c r="B6338" s="343" t="s">
        <v>1203</v>
      </c>
      <c r="C6338" s="399" t="s">
        <v>911</v>
      </c>
      <c r="D6338" s="343" t="s">
        <v>1818</v>
      </c>
      <c r="E6338" s="422">
        <v>28522</v>
      </c>
      <c r="F6338" s="343">
        <v>25.5</v>
      </c>
    </row>
    <row r="6339" spans="1:6" x14ac:dyDescent="0.25">
      <c r="A6339" s="343" t="s">
        <v>1139</v>
      </c>
      <c r="B6339" s="343" t="s">
        <v>1203</v>
      </c>
      <c r="C6339" s="399" t="s">
        <v>911</v>
      </c>
      <c r="D6339" s="343" t="s">
        <v>1818</v>
      </c>
      <c r="E6339" s="422">
        <v>28550</v>
      </c>
      <c r="F6339" s="343">
        <v>62.758064516129103</v>
      </c>
    </row>
    <row r="6340" spans="1:6" x14ac:dyDescent="0.25">
      <c r="A6340" s="343" t="s">
        <v>1139</v>
      </c>
      <c r="B6340" s="343" t="s">
        <v>1203</v>
      </c>
      <c r="C6340" s="399" t="s">
        <v>911</v>
      </c>
      <c r="D6340" s="343" t="s">
        <v>1818</v>
      </c>
      <c r="E6340" s="422">
        <v>28581</v>
      </c>
      <c r="F6340" s="343">
        <v>151.69999999999999</v>
      </c>
    </row>
    <row r="6341" spans="1:6" x14ac:dyDescent="0.25">
      <c r="A6341" s="343" t="s">
        <v>1139</v>
      </c>
      <c r="B6341" s="343" t="s">
        <v>1203</v>
      </c>
      <c r="C6341" s="399" t="s">
        <v>911</v>
      </c>
      <c r="D6341" s="343" t="s">
        <v>1818</v>
      </c>
      <c r="E6341" s="422">
        <v>28611</v>
      </c>
      <c r="F6341" s="343">
        <v>364.06451612903197</v>
      </c>
    </row>
    <row r="6342" spans="1:6" x14ac:dyDescent="0.25">
      <c r="A6342" s="343" t="s">
        <v>1139</v>
      </c>
      <c r="B6342" s="343" t="s">
        <v>1203</v>
      </c>
      <c r="C6342" s="399" t="s">
        <v>911</v>
      </c>
      <c r="D6342" s="343" t="s">
        <v>1818</v>
      </c>
      <c r="E6342" s="422">
        <v>28642</v>
      </c>
      <c r="F6342" s="343">
        <v>694.99999999999898</v>
      </c>
    </row>
    <row r="6343" spans="1:6" x14ac:dyDescent="0.25">
      <c r="A6343" s="343" t="s">
        <v>1139</v>
      </c>
      <c r="B6343" s="343" t="s">
        <v>1203</v>
      </c>
      <c r="C6343" s="399" t="s">
        <v>911</v>
      </c>
      <c r="D6343" s="343" t="s">
        <v>1818</v>
      </c>
      <c r="E6343" s="422">
        <v>28672</v>
      </c>
      <c r="F6343" s="343">
        <v>248.564516129032</v>
      </c>
    </row>
    <row r="6344" spans="1:6" x14ac:dyDescent="0.25">
      <c r="A6344" s="343" t="s">
        <v>1139</v>
      </c>
      <c r="B6344" s="343" t="s">
        <v>1203</v>
      </c>
      <c r="C6344" s="399" t="s">
        <v>911</v>
      </c>
      <c r="D6344" s="343" t="s">
        <v>1818</v>
      </c>
      <c r="E6344" s="422">
        <v>28703</v>
      </c>
      <c r="F6344" s="343">
        <v>84.580645161290406</v>
      </c>
    </row>
    <row r="6345" spans="1:6" x14ac:dyDescent="0.25">
      <c r="A6345" s="343" t="s">
        <v>1139</v>
      </c>
      <c r="B6345" s="343" t="s">
        <v>1203</v>
      </c>
      <c r="C6345" s="399" t="s">
        <v>911</v>
      </c>
      <c r="D6345" s="343" t="s">
        <v>1818</v>
      </c>
      <c r="E6345" s="422">
        <v>28734</v>
      </c>
      <c r="F6345" s="343">
        <v>53.75</v>
      </c>
    </row>
    <row r="6346" spans="1:6" x14ac:dyDescent="0.25">
      <c r="A6346" s="343" t="s">
        <v>1139</v>
      </c>
      <c r="B6346" s="343" t="s">
        <v>1203</v>
      </c>
      <c r="C6346" s="399" t="s">
        <v>911</v>
      </c>
      <c r="D6346" s="343" t="s">
        <v>1818</v>
      </c>
      <c r="E6346" s="422">
        <v>28764</v>
      </c>
      <c r="F6346" s="343">
        <v>42.9677419354839</v>
      </c>
    </row>
    <row r="6347" spans="1:6" x14ac:dyDescent="0.25">
      <c r="A6347" s="343" t="s">
        <v>1139</v>
      </c>
      <c r="B6347" s="343" t="s">
        <v>1203</v>
      </c>
      <c r="C6347" s="399" t="s">
        <v>911</v>
      </c>
      <c r="D6347" s="343" t="s">
        <v>1818</v>
      </c>
      <c r="E6347" s="422">
        <v>28795</v>
      </c>
      <c r="F6347" s="343">
        <v>39.35</v>
      </c>
    </row>
    <row r="6348" spans="1:6" x14ac:dyDescent="0.25">
      <c r="A6348" s="343" t="s">
        <v>1139</v>
      </c>
      <c r="B6348" s="343" t="s">
        <v>1203</v>
      </c>
      <c r="C6348" s="399" t="s">
        <v>911</v>
      </c>
      <c r="D6348" s="343" t="s">
        <v>1818</v>
      </c>
      <c r="E6348" s="422">
        <v>28825</v>
      </c>
      <c r="F6348" s="343">
        <v>35.129032258064598</v>
      </c>
    </row>
    <row r="6349" spans="1:6" x14ac:dyDescent="0.25">
      <c r="A6349" s="343" t="s">
        <v>1139</v>
      </c>
      <c r="B6349" s="343" t="s">
        <v>1203</v>
      </c>
      <c r="C6349" s="399" t="s">
        <v>911</v>
      </c>
      <c r="D6349" s="343" t="s">
        <v>1818</v>
      </c>
      <c r="E6349" s="422">
        <v>28856</v>
      </c>
      <c r="F6349" s="343">
        <v>27.096774193548399</v>
      </c>
    </row>
    <row r="6350" spans="1:6" x14ac:dyDescent="0.25">
      <c r="A6350" s="343" t="s">
        <v>1139</v>
      </c>
      <c r="B6350" s="343" t="s">
        <v>1203</v>
      </c>
      <c r="C6350" s="399" t="s">
        <v>911</v>
      </c>
      <c r="D6350" s="343" t="s">
        <v>1818</v>
      </c>
      <c r="E6350" s="422">
        <v>28887</v>
      </c>
      <c r="F6350" s="343">
        <v>24</v>
      </c>
    </row>
    <row r="6351" spans="1:6" x14ac:dyDescent="0.25">
      <c r="A6351" s="343" t="s">
        <v>1139</v>
      </c>
      <c r="B6351" s="343" t="s">
        <v>1203</v>
      </c>
      <c r="C6351" s="399" t="s">
        <v>911</v>
      </c>
      <c r="D6351" s="343" t="s">
        <v>1818</v>
      </c>
      <c r="E6351" s="422">
        <v>28915</v>
      </c>
      <c r="F6351" s="343">
        <v>33.822580645161302</v>
      </c>
    </row>
    <row r="6352" spans="1:6" x14ac:dyDescent="0.25">
      <c r="A6352" s="343" t="s">
        <v>1139</v>
      </c>
      <c r="B6352" s="343" t="s">
        <v>1203</v>
      </c>
      <c r="C6352" s="399" t="s">
        <v>911</v>
      </c>
      <c r="D6352" s="343" t="s">
        <v>1818</v>
      </c>
      <c r="E6352" s="422">
        <v>28946</v>
      </c>
      <c r="F6352" s="343">
        <v>75.45</v>
      </c>
    </row>
    <row r="6353" spans="1:6" x14ac:dyDescent="0.25">
      <c r="A6353" s="343" t="s">
        <v>1139</v>
      </c>
      <c r="B6353" s="343" t="s">
        <v>1203</v>
      </c>
      <c r="C6353" s="399" t="s">
        <v>911</v>
      </c>
      <c r="D6353" s="343" t="s">
        <v>1818</v>
      </c>
      <c r="E6353" s="422">
        <v>28976</v>
      </c>
      <c r="F6353" s="343">
        <v>446.85483870967801</v>
      </c>
    </row>
    <row r="6354" spans="1:6" x14ac:dyDescent="0.25">
      <c r="A6354" s="343" t="s">
        <v>1139</v>
      </c>
      <c r="B6354" s="343" t="s">
        <v>1203</v>
      </c>
      <c r="C6354" s="399" t="s">
        <v>911</v>
      </c>
      <c r="D6354" s="343" t="s">
        <v>1818</v>
      </c>
      <c r="E6354" s="422">
        <v>29007</v>
      </c>
      <c r="F6354" s="343">
        <v>320.89999999999998</v>
      </c>
    </row>
    <row r="6355" spans="1:6" x14ac:dyDescent="0.25">
      <c r="A6355" s="343" t="s">
        <v>1139</v>
      </c>
      <c r="B6355" s="343" t="s">
        <v>1203</v>
      </c>
      <c r="C6355" s="399" t="s">
        <v>911</v>
      </c>
      <c r="D6355" s="343" t="s">
        <v>1818</v>
      </c>
      <c r="E6355" s="422">
        <v>29037</v>
      </c>
      <c r="F6355" s="343">
        <v>104.274193548387</v>
      </c>
    </row>
    <row r="6356" spans="1:6" x14ac:dyDescent="0.25">
      <c r="A6356" s="343" t="s">
        <v>1139</v>
      </c>
      <c r="B6356" s="343" t="s">
        <v>1203</v>
      </c>
      <c r="C6356" s="399" t="s">
        <v>911</v>
      </c>
      <c r="D6356" s="343" t="s">
        <v>1818</v>
      </c>
      <c r="E6356" s="422">
        <v>29068</v>
      </c>
      <c r="F6356" s="343">
        <v>55.741935483870897</v>
      </c>
    </row>
    <row r="6357" spans="1:6" x14ac:dyDescent="0.25">
      <c r="A6357" s="343" t="s">
        <v>1139</v>
      </c>
      <c r="B6357" s="343" t="s">
        <v>1203</v>
      </c>
      <c r="C6357" s="399" t="s">
        <v>911</v>
      </c>
      <c r="D6357" s="343" t="s">
        <v>1818</v>
      </c>
      <c r="E6357" s="422">
        <v>29099</v>
      </c>
      <c r="F6357" s="343">
        <v>40.950000000000003</v>
      </c>
    </row>
    <row r="6358" spans="1:6" x14ac:dyDescent="0.25">
      <c r="A6358" s="343" t="s">
        <v>1139</v>
      </c>
      <c r="B6358" s="343" t="s">
        <v>1203</v>
      </c>
      <c r="C6358" s="399" t="s">
        <v>911</v>
      </c>
      <c r="D6358" s="343" t="s">
        <v>1818</v>
      </c>
      <c r="E6358" s="422">
        <v>29129</v>
      </c>
      <c r="F6358" s="343">
        <v>36.822580645161302</v>
      </c>
    </row>
    <row r="6359" spans="1:6" x14ac:dyDescent="0.25">
      <c r="A6359" s="343" t="s">
        <v>1139</v>
      </c>
      <c r="B6359" s="343" t="s">
        <v>1203</v>
      </c>
      <c r="C6359" s="399" t="s">
        <v>911</v>
      </c>
      <c r="D6359" s="343" t="s">
        <v>1818</v>
      </c>
      <c r="E6359" s="422">
        <v>29160</v>
      </c>
      <c r="F6359" s="343">
        <v>30.65</v>
      </c>
    </row>
    <row r="6360" spans="1:6" x14ac:dyDescent="0.25">
      <c r="A6360" s="343" t="s">
        <v>1139</v>
      </c>
      <c r="B6360" s="343" t="s">
        <v>1203</v>
      </c>
      <c r="C6360" s="399" t="s">
        <v>911</v>
      </c>
      <c r="D6360" s="343" t="s">
        <v>1818</v>
      </c>
      <c r="E6360" s="422">
        <v>29190</v>
      </c>
      <c r="F6360" s="343">
        <v>25.2580645161291</v>
      </c>
    </row>
    <row r="6361" spans="1:6" x14ac:dyDescent="0.25">
      <c r="A6361" s="343" t="s">
        <v>1139</v>
      </c>
      <c r="B6361" s="343" t="s">
        <v>1203</v>
      </c>
      <c r="C6361" s="399" t="s">
        <v>911</v>
      </c>
      <c r="D6361" s="343" t="s">
        <v>1818</v>
      </c>
      <c r="E6361" s="422">
        <v>29221</v>
      </c>
      <c r="F6361" s="343">
        <v>26.177419354838701</v>
      </c>
    </row>
    <row r="6362" spans="1:6" x14ac:dyDescent="0.25">
      <c r="A6362" s="343" t="s">
        <v>1139</v>
      </c>
      <c r="B6362" s="343" t="s">
        <v>1203</v>
      </c>
      <c r="C6362" s="399" t="s">
        <v>911</v>
      </c>
      <c r="D6362" s="343" t="s">
        <v>1818</v>
      </c>
      <c r="E6362" s="422">
        <v>29252</v>
      </c>
      <c r="F6362" s="343">
        <v>27.672413793103502</v>
      </c>
    </row>
    <row r="6363" spans="1:6" x14ac:dyDescent="0.25">
      <c r="A6363" s="343" t="s">
        <v>1139</v>
      </c>
      <c r="B6363" s="343" t="s">
        <v>1203</v>
      </c>
      <c r="C6363" s="399" t="s">
        <v>911</v>
      </c>
      <c r="D6363" s="343" t="s">
        <v>1818</v>
      </c>
      <c r="E6363" s="422">
        <v>29281</v>
      </c>
      <c r="F6363" s="343">
        <v>32.709677419354797</v>
      </c>
    </row>
    <row r="6364" spans="1:6" x14ac:dyDescent="0.25">
      <c r="A6364" s="343" t="s">
        <v>1139</v>
      </c>
      <c r="B6364" s="343" t="s">
        <v>1203</v>
      </c>
      <c r="C6364" s="399" t="s">
        <v>911</v>
      </c>
      <c r="D6364" s="343" t="s">
        <v>1818</v>
      </c>
      <c r="E6364" s="422">
        <v>29312</v>
      </c>
      <c r="F6364" s="343">
        <v>161.29999999999899</v>
      </c>
    </row>
    <row r="6365" spans="1:6" x14ac:dyDescent="0.25">
      <c r="A6365" s="343" t="s">
        <v>1139</v>
      </c>
      <c r="B6365" s="343" t="s">
        <v>1203</v>
      </c>
      <c r="C6365" s="399" t="s">
        <v>911</v>
      </c>
      <c r="D6365" s="343" t="s">
        <v>1818</v>
      </c>
      <c r="E6365" s="422">
        <v>29342</v>
      </c>
      <c r="F6365" s="343">
        <v>491.56451612903197</v>
      </c>
    </row>
    <row r="6366" spans="1:6" x14ac:dyDescent="0.25">
      <c r="A6366" s="343" t="s">
        <v>1139</v>
      </c>
      <c r="B6366" s="343" t="s">
        <v>1203</v>
      </c>
      <c r="C6366" s="399" t="s">
        <v>911</v>
      </c>
      <c r="D6366" s="343" t="s">
        <v>1818</v>
      </c>
      <c r="E6366" s="422">
        <v>29373</v>
      </c>
      <c r="F6366" s="343">
        <v>616.30000000000098</v>
      </c>
    </row>
    <row r="6367" spans="1:6" x14ac:dyDescent="0.25">
      <c r="A6367" s="343" t="s">
        <v>1139</v>
      </c>
      <c r="B6367" s="343" t="s">
        <v>1203</v>
      </c>
      <c r="C6367" s="399" t="s">
        <v>911</v>
      </c>
      <c r="D6367" s="343" t="s">
        <v>1818</v>
      </c>
      <c r="E6367" s="422">
        <v>29403</v>
      </c>
      <c r="F6367" s="343">
        <v>168.870967741935</v>
      </c>
    </row>
    <row r="6368" spans="1:6" x14ac:dyDescent="0.25">
      <c r="A6368" s="343" t="s">
        <v>1139</v>
      </c>
      <c r="B6368" s="343" t="s">
        <v>1203</v>
      </c>
      <c r="C6368" s="399" t="s">
        <v>911</v>
      </c>
      <c r="D6368" s="343" t="s">
        <v>1818</v>
      </c>
      <c r="E6368" s="422">
        <v>29434</v>
      </c>
      <c r="F6368" s="343">
        <v>74.370967741935402</v>
      </c>
    </row>
    <row r="6369" spans="1:6" x14ac:dyDescent="0.25">
      <c r="A6369" s="343" t="s">
        <v>1139</v>
      </c>
      <c r="B6369" s="343" t="s">
        <v>1203</v>
      </c>
      <c r="C6369" s="399" t="s">
        <v>911</v>
      </c>
      <c r="D6369" s="343" t="s">
        <v>1818</v>
      </c>
      <c r="E6369" s="422">
        <v>29465</v>
      </c>
      <c r="F6369" s="343">
        <v>51.7</v>
      </c>
    </row>
    <row r="6370" spans="1:6" x14ac:dyDescent="0.25">
      <c r="A6370" s="343" t="s">
        <v>1139</v>
      </c>
      <c r="B6370" s="343" t="s">
        <v>1203</v>
      </c>
      <c r="C6370" s="399" t="s">
        <v>911</v>
      </c>
      <c r="D6370" s="343" t="s">
        <v>1818</v>
      </c>
      <c r="E6370" s="422">
        <v>29495</v>
      </c>
      <c r="F6370" s="343">
        <v>41.4677419354839</v>
      </c>
    </row>
    <row r="6371" spans="1:6" x14ac:dyDescent="0.25">
      <c r="A6371" s="343" t="s">
        <v>1139</v>
      </c>
      <c r="B6371" s="343" t="s">
        <v>1203</v>
      </c>
      <c r="C6371" s="399" t="s">
        <v>911</v>
      </c>
      <c r="D6371" s="343" t="s">
        <v>1818</v>
      </c>
      <c r="E6371" s="422">
        <v>29526</v>
      </c>
      <c r="F6371" s="343">
        <v>35.049999999999997</v>
      </c>
    </row>
    <row r="6372" spans="1:6" x14ac:dyDescent="0.25">
      <c r="A6372" s="343" t="s">
        <v>1139</v>
      </c>
      <c r="B6372" s="343" t="s">
        <v>1203</v>
      </c>
      <c r="C6372" s="399" t="s">
        <v>911</v>
      </c>
      <c r="D6372" s="343" t="s">
        <v>1818</v>
      </c>
      <c r="E6372" s="422">
        <v>29556</v>
      </c>
      <c r="F6372" s="343">
        <v>30.435483870967801</v>
      </c>
    </row>
    <row r="6373" spans="1:6" x14ac:dyDescent="0.25">
      <c r="A6373" s="343" t="s">
        <v>1139</v>
      </c>
      <c r="B6373" s="343" t="s">
        <v>1203</v>
      </c>
      <c r="C6373" s="399" t="s">
        <v>911</v>
      </c>
      <c r="D6373" s="343" t="s">
        <v>1818</v>
      </c>
      <c r="E6373" s="422">
        <v>29587</v>
      </c>
      <c r="F6373" s="343">
        <v>27.096774193548399</v>
      </c>
    </row>
    <row r="6374" spans="1:6" x14ac:dyDescent="0.25">
      <c r="A6374" s="343" t="s">
        <v>1139</v>
      </c>
      <c r="B6374" s="343" t="s">
        <v>1203</v>
      </c>
      <c r="C6374" s="399" t="s">
        <v>911</v>
      </c>
      <c r="D6374" s="343" t="s">
        <v>1818</v>
      </c>
      <c r="E6374" s="422">
        <v>29618</v>
      </c>
      <c r="F6374" s="343">
        <v>23.678571428571502</v>
      </c>
    </row>
    <row r="6375" spans="1:6" x14ac:dyDescent="0.25">
      <c r="A6375" s="343" t="s">
        <v>1139</v>
      </c>
      <c r="B6375" s="343" t="s">
        <v>1203</v>
      </c>
      <c r="C6375" s="399" t="s">
        <v>911</v>
      </c>
      <c r="D6375" s="343" t="s">
        <v>1818</v>
      </c>
      <c r="E6375" s="422">
        <v>29646</v>
      </c>
      <c r="F6375" s="343">
        <v>30.629032258064601</v>
      </c>
    </row>
    <row r="6376" spans="1:6" x14ac:dyDescent="0.25">
      <c r="A6376" s="343" t="s">
        <v>1139</v>
      </c>
      <c r="B6376" s="343" t="s">
        <v>1203</v>
      </c>
      <c r="C6376" s="399" t="s">
        <v>911</v>
      </c>
      <c r="D6376" s="343" t="s">
        <v>1818</v>
      </c>
      <c r="E6376" s="422">
        <v>29677</v>
      </c>
      <c r="F6376" s="343">
        <v>83.449999999999903</v>
      </c>
    </row>
    <row r="6377" spans="1:6" x14ac:dyDescent="0.25">
      <c r="A6377" s="343" t="s">
        <v>1139</v>
      </c>
      <c r="B6377" s="343" t="s">
        <v>1203</v>
      </c>
      <c r="C6377" s="399" t="s">
        <v>911</v>
      </c>
      <c r="D6377" s="343" t="s">
        <v>1818</v>
      </c>
      <c r="E6377" s="422">
        <v>29707</v>
      </c>
      <c r="F6377" s="343">
        <v>356.66129032257999</v>
      </c>
    </row>
    <row r="6378" spans="1:6" x14ac:dyDescent="0.25">
      <c r="A6378" s="343" t="s">
        <v>1139</v>
      </c>
      <c r="B6378" s="343" t="s">
        <v>1203</v>
      </c>
      <c r="C6378" s="399" t="s">
        <v>911</v>
      </c>
      <c r="D6378" s="343" t="s">
        <v>1818</v>
      </c>
      <c r="E6378" s="422">
        <v>29738</v>
      </c>
      <c r="F6378" s="343">
        <v>313.2</v>
      </c>
    </row>
    <row r="6379" spans="1:6" x14ac:dyDescent="0.25">
      <c r="A6379" s="343" t="s">
        <v>1139</v>
      </c>
      <c r="B6379" s="343" t="s">
        <v>1203</v>
      </c>
      <c r="C6379" s="399" t="s">
        <v>911</v>
      </c>
      <c r="D6379" s="343" t="s">
        <v>1818</v>
      </c>
      <c r="E6379" s="422">
        <v>29768</v>
      </c>
      <c r="F6379" s="343">
        <v>86.951612903225893</v>
      </c>
    </row>
    <row r="6380" spans="1:6" x14ac:dyDescent="0.25">
      <c r="A6380" s="343" t="s">
        <v>1139</v>
      </c>
      <c r="B6380" s="343" t="s">
        <v>1203</v>
      </c>
      <c r="C6380" s="399" t="s">
        <v>911</v>
      </c>
      <c r="D6380" s="343" t="s">
        <v>1818</v>
      </c>
      <c r="E6380" s="422">
        <v>29799</v>
      </c>
      <c r="F6380" s="343">
        <v>57.5322580645161</v>
      </c>
    </row>
    <row r="6381" spans="1:6" x14ac:dyDescent="0.25">
      <c r="A6381" s="343" t="s">
        <v>1139</v>
      </c>
      <c r="B6381" s="343" t="s">
        <v>1203</v>
      </c>
      <c r="C6381" s="399" t="s">
        <v>911</v>
      </c>
      <c r="D6381" s="343" t="s">
        <v>1818</v>
      </c>
      <c r="E6381" s="422">
        <v>29830</v>
      </c>
      <c r="F6381" s="343">
        <v>45.15</v>
      </c>
    </row>
    <row r="6382" spans="1:6" x14ac:dyDescent="0.25">
      <c r="A6382" s="343" t="s">
        <v>1139</v>
      </c>
      <c r="B6382" s="343" t="s">
        <v>1203</v>
      </c>
      <c r="C6382" s="399" t="s">
        <v>911</v>
      </c>
      <c r="D6382" s="343" t="s">
        <v>1818</v>
      </c>
      <c r="E6382" s="422">
        <v>29860</v>
      </c>
      <c r="F6382" s="343">
        <v>35.080645161290199</v>
      </c>
    </row>
    <row r="6383" spans="1:6" x14ac:dyDescent="0.25">
      <c r="A6383" s="343" t="s">
        <v>1139</v>
      </c>
      <c r="B6383" s="343" t="s">
        <v>1203</v>
      </c>
      <c r="C6383" s="399" t="s">
        <v>911</v>
      </c>
      <c r="D6383" s="343" t="s">
        <v>1818</v>
      </c>
      <c r="E6383" s="422">
        <v>29891</v>
      </c>
      <c r="F6383" s="343">
        <v>30.45</v>
      </c>
    </row>
    <row r="6384" spans="1:6" x14ac:dyDescent="0.25">
      <c r="A6384" s="343" t="s">
        <v>1139</v>
      </c>
      <c r="B6384" s="343" t="s">
        <v>1203</v>
      </c>
      <c r="C6384" s="399" t="s">
        <v>911</v>
      </c>
      <c r="D6384" s="343" t="s">
        <v>1818</v>
      </c>
      <c r="E6384" s="422">
        <v>29921</v>
      </c>
      <c r="F6384" s="343">
        <v>30.677419354838701</v>
      </c>
    </row>
    <row r="6385" spans="1:6" x14ac:dyDescent="0.25">
      <c r="A6385" s="343" t="s">
        <v>1139</v>
      </c>
      <c r="B6385" s="343" t="s">
        <v>1203</v>
      </c>
      <c r="C6385" s="399" t="s">
        <v>911</v>
      </c>
      <c r="D6385" s="343" t="s">
        <v>1818</v>
      </c>
      <c r="E6385" s="422">
        <v>29952</v>
      </c>
      <c r="F6385" s="343">
        <v>29.370967741935399</v>
      </c>
    </row>
    <row r="6386" spans="1:6" x14ac:dyDescent="0.25">
      <c r="A6386" s="343" t="s">
        <v>1139</v>
      </c>
      <c r="B6386" s="343" t="s">
        <v>1203</v>
      </c>
      <c r="C6386" s="399" t="s">
        <v>911</v>
      </c>
      <c r="D6386" s="343" t="s">
        <v>1818</v>
      </c>
      <c r="E6386" s="422">
        <v>29983</v>
      </c>
      <c r="F6386" s="343">
        <v>33.803571428571402</v>
      </c>
    </row>
    <row r="6387" spans="1:6" x14ac:dyDescent="0.25">
      <c r="A6387" s="343" t="s">
        <v>1139</v>
      </c>
      <c r="B6387" s="343" t="s">
        <v>1203</v>
      </c>
      <c r="C6387" s="399" t="s">
        <v>911</v>
      </c>
      <c r="D6387" s="343" t="s">
        <v>1818</v>
      </c>
      <c r="E6387" s="422">
        <v>30011</v>
      </c>
      <c r="F6387" s="343">
        <v>48.435483870967801</v>
      </c>
    </row>
    <row r="6388" spans="1:6" x14ac:dyDescent="0.25">
      <c r="A6388" s="343" t="s">
        <v>1139</v>
      </c>
      <c r="B6388" s="343" t="s">
        <v>1203</v>
      </c>
      <c r="C6388" s="399" t="s">
        <v>911</v>
      </c>
      <c r="D6388" s="343" t="s">
        <v>1818</v>
      </c>
      <c r="E6388" s="422">
        <v>30042</v>
      </c>
      <c r="F6388" s="343">
        <v>104.5</v>
      </c>
    </row>
    <row r="6389" spans="1:6" x14ac:dyDescent="0.25">
      <c r="A6389" s="343" t="s">
        <v>1139</v>
      </c>
      <c r="B6389" s="343" t="s">
        <v>1203</v>
      </c>
      <c r="C6389" s="399" t="s">
        <v>911</v>
      </c>
      <c r="D6389" s="343" t="s">
        <v>1818</v>
      </c>
      <c r="E6389" s="422">
        <v>30072</v>
      </c>
      <c r="F6389" s="343">
        <v>558.91935483870895</v>
      </c>
    </row>
    <row r="6390" spans="1:6" x14ac:dyDescent="0.25">
      <c r="A6390" s="343" t="s">
        <v>1139</v>
      </c>
      <c r="B6390" s="343" t="s">
        <v>1203</v>
      </c>
      <c r="C6390" s="399" t="s">
        <v>911</v>
      </c>
      <c r="D6390" s="343" t="s">
        <v>1818</v>
      </c>
      <c r="E6390" s="422">
        <v>30103</v>
      </c>
      <c r="F6390" s="343">
        <v>804.94999999999902</v>
      </c>
    </row>
    <row r="6391" spans="1:6" x14ac:dyDescent="0.25">
      <c r="A6391" s="343" t="s">
        <v>1139</v>
      </c>
      <c r="B6391" s="343" t="s">
        <v>1203</v>
      </c>
      <c r="C6391" s="399" t="s">
        <v>911</v>
      </c>
      <c r="D6391" s="343" t="s">
        <v>1818</v>
      </c>
      <c r="E6391" s="422">
        <v>30133</v>
      </c>
      <c r="F6391" s="343">
        <v>292.64516129032199</v>
      </c>
    </row>
    <row r="6392" spans="1:6" x14ac:dyDescent="0.25">
      <c r="A6392" s="343" t="s">
        <v>1139</v>
      </c>
      <c r="B6392" s="343" t="s">
        <v>1203</v>
      </c>
      <c r="C6392" s="399" t="s">
        <v>911</v>
      </c>
      <c r="D6392" s="343" t="s">
        <v>1818</v>
      </c>
      <c r="E6392" s="422">
        <v>30164</v>
      </c>
      <c r="F6392" s="343">
        <v>107.709677419355</v>
      </c>
    </row>
    <row r="6393" spans="1:6" x14ac:dyDescent="0.25">
      <c r="A6393" s="343" t="s">
        <v>1139</v>
      </c>
      <c r="B6393" s="343" t="s">
        <v>1203</v>
      </c>
      <c r="C6393" s="399" t="s">
        <v>911</v>
      </c>
      <c r="D6393" s="343" t="s">
        <v>1818</v>
      </c>
      <c r="E6393" s="422">
        <v>30195</v>
      </c>
      <c r="F6393" s="343">
        <v>76.05</v>
      </c>
    </row>
    <row r="6394" spans="1:6" x14ac:dyDescent="0.25">
      <c r="A6394" s="343" t="s">
        <v>1139</v>
      </c>
      <c r="B6394" s="343" t="s">
        <v>1203</v>
      </c>
      <c r="C6394" s="399" t="s">
        <v>911</v>
      </c>
      <c r="D6394" s="343" t="s">
        <v>1818</v>
      </c>
      <c r="E6394" s="422">
        <v>30225</v>
      </c>
      <c r="F6394" s="343">
        <v>77.709677419354804</v>
      </c>
    </row>
    <row r="6395" spans="1:6" x14ac:dyDescent="0.25">
      <c r="A6395" s="343" t="s">
        <v>1139</v>
      </c>
      <c r="B6395" s="343" t="s">
        <v>1203</v>
      </c>
      <c r="C6395" s="399" t="s">
        <v>911</v>
      </c>
      <c r="D6395" s="343" t="s">
        <v>1818</v>
      </c>
      <c r="E6395" s="422">
        <v>30256</v>
      </c>
      <c r="F6395" s="343">
        <v>74.149999999999906</v>
      </c>
    </row>
    <row r="6396" spans="1:6" x14ac:dyDescent="0.25">
      <c r="A6396" s="343" t="s">
        <v>1139</v>
      </c>
      <c r="B6396" s="343" t="s">
        <v>1203</v>
      </c>
      <c r="C6396" s="399" t="s">
        <v>911</v>
      </c>
      <c r="D6396" s="343" t="s">
        <v>1818</v>
      </c>
      <c r="E6396" s="422">
        <v>30286</v>
      </c>
      <c r="F6396" s="343">
        <v>59.322580645161302</v>
      </c>
    </row>
    <row r="6397" spans="1:6" x14ac:dyDescent="0.25">
      <c r="A6397" s="343" t="s">
        <v>1139</v>
      </c>
      <c r="B6397" s="343" t="s">
        <v>1203</v>
      </c>
      <c r="C6397" s="399" t="s">
        <v>911</v>
      </c>
      <c r="D6397" s="343" t="s">
        <v>1818</v>
      </c>
      <c r="E6397" s="422">
        <v>30317</v>
      </c>
      <c r="F6397" s="343">
        <v>45.725806451612897</v>
      </c>
    </row>
    <row r="6398" spans="1:6" x14ac:dyDescent="0.25">
      <c r="A6398" s="343" t="s">
        <v>1139</v>
      </c>
      <c r="B6398" s="343" t="s">
        <v>1203</v>
      </c>
      <c r="C6398" s="399" t="s">
        <v>911</v>
      </c>
      <c r="D6398" s="343" t="s">
        <v>1818</v>
      </c>
      <c r="E6398" s="422">
        <v>30348</v>
      </c>
      <c r="F6398" s="343">
        <v>37.714285714285701</v>
      </c>
    </row>
    <row r="6399" spans="1:6" x14ac:dyDescent="0.25">
      <c r="A6399" s="343" t="s">
        <v>1139</v>
      </c>
      <c r="B6399" s="343" t="s">
        <v>1203</v>
      </c>
      <c r="C6399" s="399" t="s">
        <v>911</v>
      </c>
      <c r="D6399" s="343" t="s">
        <v>1818</v>
      </c>
      <c r="E6399" s="422">
        <v>30376</v>
      </c>
      <c r="F6399" s="343">
        <v>71.4677419354839</v>
      </c>
    </row>
    <row r="6400" spans="1:6" x14ac:dyDescent="0.25">
      <c r="A6400" s="343" t="s">
        <v>1139</v>
      </c>
      <c r="B6400" s="343" t="s">
        <v>1203</v>
      </c>
      <c r="C6400" s="399" t="s">
        <v>911</v>
      </c>
      <c r="D6400" s="343" t="s">
        <v>1818</v>
      </c>
      <c r="E6400" s="422">
        <v>30407</v>
      </c>
      <c r="F6400" s="343">
        <v>92.050000000000097</v>
      </c>
    </row>
    <row r="6401" spans="1:6" x14ac:dyDescent="0.25">
      <c r="A6401" s="343" t="s">
        <v>1139</v>
      </c>
      <c r="B6401" s="343" t="s">
        <v>1203</v>
      </c>
      <c r="C6401" s="399" t="s">
        <v>911</v>
      </c>
      <c r="D6401" s="343" t="s">
        <v>1818</v>
      </c>
      <c r="E6401" s="422">
        <v>30437</v>
      </c>
      <c r="F6401" s="343">
        <v>343.16129032257999</v>
      </c>
    </row>
    <row r="6402" spans="1:6" x14ac:dyDescent="0.25">
      <c r="A6402" s="343" t="s">
        <v>1139</v>
      </c>
      <c r="B6402" s="343" t="s">
        <v>1203</v>
      </c>
      <c r="C6402" s="399" t="s">
        <v>911</v>
      </c>
      <c r="D6402" s="343" t="s">
        <v>1818</v>
      </c>
      <c r="E6402" s="422">
        <v>30468</v>
      </c>
      <c r="F6402" s="343">
        <v>889.6</v>
      </c>
    </row>
    <row r="6403" spans="1:6" x14ac:dyDescent="0.25">
      <c r="A6403" s="343" t="s">
        <v>1139</v>
      </c>
      <c r="B6403" s="343" t="s">
        <v>1203</v>
      </c>
      <c r="C6403" s="399" t="s">
        <v>911</v>
      </c>
      <c r="D6403" s="343" t="s">
        <v>1818</v>
      </c>
      <c r="E6403" s="422">
        <v>30498</v>
      </c>
      <c r="F6403" s="343">
        <v>394.64516129032199</v>
      </c>
    </row>
    <row r="6404" spans="1:6" x14ac:dyDescent="0.25">
      <c r="A6404" s="343" t="s">
        <v>1139</v>
      </c>
      <c r="B6404" s="343" t="s">
        <v>1203</v>
      </c>
      <c r="C6404" s="399" t="s">
        <v>911</v>
      </c>
      <c r="D6404" s="343" t="s">
        <v>1818</v>
      </c>
      <c r="E6404" s="422">
        <v>30529</v>
      </c>
      <c r="F6404" s="343">
        <v>117.096774193548</v>
      </c>
    </row>
    <row r="6405" spans="1:6" x14ac:dyDescent="0.25">
      <c r="A6405" s="343" t="s">
        <v>1139</v>
      </c>
      <c r="B6405" s="343" t="s">
        <v>1203</v>
      </c>
      <c r="C6405" s="399" t="s">
        <v>911</v>
      </c>
      <c r="D6405" s="343" t="s">
        <v>1818</v>
      </c>
      <c r="E6405" s="422">
        <v>30560</v>
      </c>
      <c r="F6405" s="343">
        <v>72.45</v>
      </c>
    </row>
    <row r="6406" spans="1:6" x14ac:dyDescent="0.25">
      <c r="A6406" s="343" t="s">
        <v>1139</v>
      </c>
      <c r="B6406" s="343" t="s">
        <v>1203</v>
      </c>
      <c r="C6406" s="399" t="s">
        <v>911</v>
      </c>
      <c r="D6406" s="343" t="s">
        <v>1818</v>
      </c>
      <c r="E6406" s="422">
        <v>30590</v>
      </c>
      <c r="F6406" s="343">
        <v>78.822580645161295</v>
      </c>
    </row>
    <row r="6407" spans="1:6" x14ac:dyDescent="0.25">
      <c r="A6407" s="343" t="s">
        <v>1139</v>
      </c>
      <c r="B6407" s="343" t="s">
        <v>1203</v>
      </c>
      <c r="C6407" s="399" t="s">
        <v>911</v>
      </c>
      <c r="D6407" s="343" t="s">
        <v>1818</v>
      </c>
      <c r="E6407" s="422">
        <v>30621</v>
      </c>
      <c r="F6407" s="343">
        <v>73.699999999999903</v>
      </c>
    </row>
    <row r="6408" spans="1:6" x14ac:dyDescent="0.25">
      <c r="A6408" s="343" t="s">
        <v>1139</v>
      </c>
      <c r="B6408" s="343" t="s">
        <v>1203</v>
      </c>
      <c r="C6408" s="399" t="s">
        <v>911</v>
      </c>
      <c r="D6408" s="343" t="s">
        <v>1818</v>
      </c>
      <c r="E6408" s="422">
        <v>30651</v>
      </c>
      <c r="F6408" s="343">
        <v>64.112903225806505</v>
      </c>
    </row>
    <row r="6409" spans="1:6" x14ac:dyDescent="0.25">
      <c r="A6409" s="343" t="s">
        <v>1139</v>
      </c>
      <c r="B6409" s="343" t="s">
        <v>1203</v>
      </c>
      <c r="C6409" s="399" t="s">
        <v>911</v>
      </c>
      <c r="D6409" s="343" t="s">
        <v>1818</v>
      </c>
      <c r="E6409" s="422">
        <v>30682</v>
      </c>
      <c r="F6409" s="343">
        <v>48.241935483870897</v>
      </c>
    </row>
    <row r="6410" spans="1:6" x14ac:dyDescent="0.25">
      <c r="A6410" s="343" t="s">
        <v>1139</v>
      </c>
      <c r="B6410" s="343" t="s">
        <v>1203</v>
      </c>
      <c r="C6410" s="399" t="s">
        <v>911</v>
      </c>
      <c r="D6410" s="343" t="s">
        <v>1818</v>
      </c>
      <c r="E6410" s="422">
        <v>30713</v>
      </c>
      <c r="F6410" s="343">
        <v>42.051724137931103</v>
      </c>
    </row>
    <row r="6411" spans="1:6" x14ac:dyDescent="0.25">
      <c r="A6411" s="343" t="s">
        <v>1139</v>
      </c>
      <c r="B6411" s="343" t="s">
        <v>1203</v>
      </c>
      <c r="C6411" s="399" t="s">
        <v>911</v>
      </c>
      <c r="D6411" s="343" t="s">
        <v>1818</v>
      </c>
      <c r="E6411" s="422">
        <v>30742</v>
      </c>
      <c r="F6411" s="343">
        <v>45.5322580645161</v>
      </c>
    </row>
    <row r="6412" spans="1:6" x14ac:dyDescent="0.25">
      <c r="A6412" s="343" t="s">
        <v>1139</v>
      </c>
      <c r="B6412" s="343" t="s">
        <v>1203</v>
      </c>
      <c r="C6412" s="399" t="s">
        <v>911</v>
      </c>
      <c r="D6412" s="343" t="s">
        <v>1818</v>
      </c>
      <c r="E6412" s="422">
        <v>30773</v>
      </c>
      <c r="F6412" s="343">
        <v>123</v>
      </c>
    </row>
    <row r="6413" spans="1:6" x14ac:dyDescent="0.25">
      <c r="A6413" s="343" t="s">
        <v>1139</v>
      </c>
      <c r="B6413" s="343" t="s">
        <v>1203</v>
      </c>
      <c r="C6413" s="399" t="s">
        <v>911</v>
      </c>
      <c r="D6413" s="343" t="s">
        <v>1818</v>
      </c>
      <c r="E6413" s="422">
        <v>30803</v>
      </c>
      <c r="F6413" s="343">
        <v>647.80645161290204</v>
      </c>
    </row>
    <row r="6414" spans="1:6" x14ac:dyDescent="0.25">
      <c r="A6414" s="343" t="s">
        <v>1139</v>
      </c>
      <c r="B6414" s="343" t="s">
        <v>1203</v>
      </c>
      <c r="C6414" s="399" t="s">
        <v>911</v>
      </c>
      <c r="D6414" s="343" t="s">
        <v>1818</v>
      </c>
      <c r="E6414" s="422">
        <v>30834</v>
      </c>
      <c r="F6414" s="343">
        <v>900.25</v>
      </c>
    </row>
    <row r="6415" spans="1:6" x14ac:dyDescent="0.25">
      <c r="A6415" s="343" t="s">
        <v>1139</v>
      </c>
      <c r="B6415" s="343" t="s">
        <v>1203</v>
      </c>
      <c r="C6415" s="399" t="s">
        <v>911</v>
      </c>
      <c r="D6415" s="343" t="s">
        <v>1818</v>
      </c>
      <c r="E6415" s="422">
        <v>30864</v>
      </c>
      <c r="F6415" s="343">
        <v>377.70967741935499</v>
      </c>
    </row>
    <row r="6416" spans="1:6" x14ac:dyDescent="0.25">
      <c r="A6416" s="343" t="s">
        <v>1139</v>
      </c>
      <c r="B6416" s="343" t="s">
        <v>1203</v>
      </c>
      <c r="C6416" s="399" t="s">
        <v>911</v>
      </c>
      <c r="D6416" s="343" t="s">
        <v>1818</v>
      </c>
      <c r="E6416" s="422">
        <v>30895</v>
      </c>
      <c r="F6416" s="343">
        <v>105.145161290323</v>
      </c>
    </row>
    <row r="6417" spans="1:6" x14ac:dyDescent="0.25">
      <c r="A6417" s="343" t="s">
        <v>1139</v>
      </c>
      <c r="B6417" s="343" t="s">
        <v>1203</v>
      </c>
      <c r="C6417" s="399" t="s">
        <v>911</v>
      </c>
      <c r="D6417" s="343" t="s">
        <v>1818</v>
      </c>
      <c r="E6417" s="422">
        <v>30926</v>
      </c>
      <c r="F6417" s="343">
        <v>70.900000000000006</v>
      </c>
    </row>
    <row r="6418" spans="1:6" x14ac:dyDescent="0.25">
      <c r="A6418" s="343" t="s">
        <v>1139</v>
      </c>
      <c r="B6418" s="343" t="s">
        <v>1203</v>
      </c>
      <c r="C6418" s="399" t="s">
        <v>911</v>
      </c>
      <c r="D6418" s="343" t="s">
        <v>1818</v>
      </c>
      <c r="E6418" s="422">
        <v>30956</v>
      </c>
      <c r="F6418" s="343">
        <v>55.693548387096698</v>
      </c>
    </row>
    <row r="6419" spans="1:6" x14ac:dyDescent="0.25">
      <c r="A6419" s="343" t="s">
        <v>1139</v>
      </c>
      <c r="B6419" s="343" t="s">
        <v>1203</v>
      </c>
      <c r="C6419" s="399" t="s">
        <v>911</v>
      </c>
      <c r="D6419" s="343" t="s">
        <v>1818</v>
      </c>
      <c r="E6419" s="422">
        <v>30987</v>
      </c>
      <c r="F6419" s="343">
        <v>47.05</v>
      </c>
    </row>
    <row r="6420" spans="1:6" x14ac:dyDescent="0.25">
      <c r="A6420" s="343" t="s">
        <v>1139</v>
      </c>
      <c r="B6420" s="343" t="s">
        <v>1203</v>
      </c>
      <c r="C6420" s="399" t="s">
        <v>911</v>
      </c>
      <c r="D6420" s="343" t="s">
        <v>1818</v>
      </c>
      <c r="E6420" s="422">
        <v>31017</v>
      </c>
      <c r="F6420" s="343">
        <v>39.822580645161302</v>
      </c>
    </row>
    <row r="6421" spans="1:6" x14ac:dyDescent="0.25">
      <c r="A6421" s="343" t="s">
        <v>1139</v>
      </c>
      <c r="B6421" s="343" t="s">
        <v>1203</v>
      </c>
      <c r="C6421" s="399" t="s">
        <v>911</v>
      </c>
      <c r="D6421" s="343" t="s">
        <v>1818</v>
      </c>
      <c r="E6421" s="422">
        <v>31048</v>
      </c>
      <c r="F6421" s="343">
        <v>35.612903225806498</v>
      </c>
    </row>
    <row r="6422" spans="1:6" x14ac:dyDescent="0.25">
      <c r="A6422" s="343" t="s">
        <v>1139</v>
      </c>
      <c r="B6422" s="343" t="s">
        <v>1203</v>
      </c>
      <c r="C6422" s="399" t="s">
        <v>911</v>
      </c>
      <c r="D6422" s="343" t="s">
        <v>1818</v>
      </c>
      <c r="E6422" s="422">
        <v>31079</v>
      </c>
      <c r="F6422" s="343">
        <v>34.607142857142897</v>
      </c>
    </row>
    <row r="6423" spans="1:6" x14ac:dyDescent="0.25">
      <c r="A6423" s="343" t="s">
        <v>1139</v>
      </c>
      <c r="B6423" s="343" t="s">
        <v>1203</v>
      </c>
      <c r="C6423" s="399" t="s">
        <v>911</v>
      </c>
      <c r="D6423" s="343" t="s">
        <v>1818</v>
      </c>
      <c r="E6423" s="422">
        <v>31107</v>
      </c>
      <c r="F6423" s="343">
        <v>41.322580645161302</v>
      </c>
    </row>
    <row r="6424" spans="1:6" x14ac:dyDescent="0.25">
      <c r="A6424" s="343" t="s">
        <v>1139</v>
      </c>
      <c r="B6424" s="343" t="s">
        <v>1203</v>
      </c>
      <c r="C6424" s="399" t="s">
        <v>911</v>
      </c>
      <c r="D6424" s="343" t="s">
        <v>1818</v>
      </c>
      <c r="E6424" s="422">
        <v>31138</v>
      </c>
      <c r="F6424" s="343">
        <v>167.650000000001</v>
      </c>
    </row>
    <row r="6425" spans="1:6" x14ac:dyDescent="0.25">
      <c r="A6425" s="343" t="s">
        <v>1139</v>
      </c>
      <c r="B6425" s="343" t="s">
        <v>1203</v>
      </c>
      <c r="C6425" s="399" t="s">
        <v>911</v>
      </c>
      <c r="D6425" s="343" t="s">
        <v>1818</v>
      </c>
      <c r="E6425" s="422">
        <v>31168</v>
      </c>
      <c r="F6425" s="343">
        <v>507.53225806451502</v>
      </c>
    </row>
    <row r="6426" spans="1:6" x14ac:dyDescent="0.25">
      <c r="A6426" s="343" t="s">
        <v>1139</v>
      </c>
      <c r="B6426" s="343" t="s">
        <v>1203</v>
      </c>
      <c r="C6426" s="399" t="s">
        <v>911</v>
      </c>
      <c r="D6426" s="343" t="s">
        <v>1818</v>
      </c>
      <c r="E6426" s="422">
        <v>31199</v>
      </c>
      <c r="F6426" s="343">
        <v>268.7</v>
      </c>
    </row>
    <row r="6427" spans="1:6" x14ac:dyDescent="0.25">
      <c r="A6427" s="343" t="s">
        <v>1139</v>
      </c>
      <c r="B6427" s="343" t="s">
        <v>1203</v>
      </c>
      <c r="C6427" s="399" t="s">
        <v>911</v>
      </c>
      <c r="D6427" s="343" t="s">
        <v>1818</v>
      </c>
      <c r="E6427" s="422">
        <v>31229</v>
      </c>
      <c r="F6427" s="343">
        <v>88.596774193548399</v>
      </c>
    </row>
    <row r="6428" spans="1:6" x14ac:dyDescent="0.25">
      <c r="A6428" s="343" t="s">
        <v>1139</v>
      </c>
      <c r="B6428" s="343" t="s">
        <v>1203</v>
      </c>
      <c r="C6428" s="399" t="s">
        <v>911</v>
      </c>
      <c r="D6428" s="343" t="s">
        <v>1818</v>
      </c>
      <c r="E6428" s="422">
        <v>31260</v>
      </c>
      <c r="F6428" s="343">
        <v>58.354838709677402</v>
      </c>
    </row>
    <row r="6429" spans="1:6" x14ac:dyDescent="0.25">
      <c r="A6429" s="343" t="s">
        <v>1139</v>
      </c>
      <c r="B6429" s="343" t="s">
        <v>1203</v>
      </c>
      <c r="C6429" s="399" t="s">
        <v>911</v>
      </c>
      <c r="D6429" s="343" t="s">
        <v>1818</v>
      </c>
      <c r="E6429" s="422">
        <v>31291</v>
      </c>
      <c r="F6429" s="343">
        <v>47.45</v>
      </c>
    </row>
    <row r="6430" spans="1:6" x14ac:dyDescent="0.25">
      <c r="A6430" s="343" t="s">
        <v>1139</v>
      </c>
      <c r="B6430" s="343" t="s">
        <v>1203</v>
      </c>
      <c r="C6430" s="399" t="s">
        <v>911</v>
      </c>
      <c r="D6430" s="343" t="s">
        <v>1818</v>
      </c>
      <c r="E6430" s="422">
        <v>31321</v>
      </c>
      <c r="F6430" s="343">
        <v>39.629032258064598</v>
      </c>
    </row>
    <row r="6431" spans="1:6" x14ac:dyDescent="0.25">
      <c r="A6431" s="343" t="s">
        <v>1139</v>
      </c>
      <c r="B6431" s="343" t="s">
        <v>1203</v>
      </c>
      <c r="C6431" s="399" t="s">
        <v>911</v>
      </c>
      <c r="D6431" s="343" t="s">
        <v>1818</v>
      </c>
      <c r="E6431" s="422">
        <v>31352</v>
      </c>
      <c r="F6431" s="343">
        <v>35.450000000000003</v>
      </c>
    </row>
    <row r="6432" spans="1:6" x14ac:dyDescent="0.25">
      <c r="A6432" s="343" t="s">
        <v>1139</v>
      </c>
      <c r="B6432" s="343" t="s">
        <v>1203</v>
      </c>
      <c r="C6432" s="399" t="s">
        <v>911</v>
      </c>
      <c r="D6432" s="343" t="s">
        <v>1818</v>
      </c>
      <c r="E6432" s="422">
        <v>31382</v>
      </c>
      <c r="F6432" s="343">
        <v>29.7580645161291</v>
      </c>
    </row>
    <row r="6433" spans="1:6" x14ac:dyDescent="0.25">
      <c r="A6433" s="343" t="s">
        <v>1139</v>
      </c>
      <c r="B6433" s="343" t="s">
        <v>1203</v>
      </c>
      <c r="C6433" s="399" t="s">
        <v>911</v>
      </c>
      <c r="D6433" s="343" t="s">
        <v>1818</v>
      </c>
      <c r="E6433" s="422">
        <v>31413</v>
      </c>
      <c r="F6433" s="343">
        <v>26.9516129032259</v>
      </c>
    </row>
    <row r="6434" spans="1:6" x14ac:dyDescent="0.25">
      <c r="A6434" s="343" t="s">
        <v>1139</v>
      </c>
      <c r="B6434" s="343" t="s">
        <v>1203</v>
      </c>
      <c r="C6434" s="399" t="s">
        <v>911</v>
      </c>
      <c r="D6434" s="343" t="s">
        <v>1818</v>
      </c>
      <c r="E6434" s="422">
        <v>31444</v>
      </c>
      <c r="F6434" s="343">
        <v>54.589285714285701</v>
      </c>
    </row>
    <row r="6435" spans="1:6" x14ac:dyDescent="0.25">
      <c r="A6435" s="343" t="s">
        <v>1139</v>
      </c>
      <c r="B6435" s="343" t="s">
        <v>1203</v>
      </c>
      <c r="C6435" s="399" t="s">
        <v>911</v>
      </c>
      <c r="D6435" s="343" t="s">
        <v>1818</v>
      </c>
      <c r="E6435" s="422">
        <v>31472</v>
      </c>
      <c r="F6435" s="343">
        <v>103.209677419355</v>
      </c>
    </row>
    <row r="6436" spans="1:6" x14ac:dyDescent="0.25">
      <c r="A6436" s="343" t="s">
        <v>1139</v>
      </c>
      <c r="B6436" s="343" t="s">
        <v>1203</v>
      </c>
      <c r="C6436" s="399" t="s">
        <v>911</v>
      </c>
      <c r="D6436" s="343" t="s">
        <v>1818</v>
      </c>
      <c r="E6436" s="422">
        <v>31503</v>
      </c>
      <c r="F6436" s="343">
        <v>212.89999999999901</v>
      </c>
    </row>
    <row r="6437" spans="1:6" x14ac:dyDescent="0.25">
      <c r="A6437" s="343" t="s">
        <v>1139</v>
      </c>
      <c r="B6437" s="343" t="s">
        <v>1203</v>
      </c>
      <c r="C6437" s="399" t="s">
        <v>911</v>
      </c>
      <c r="D6437" s="343" t="s">
        <v>1818</v>
      </c>
      <c r="E6437" s="422">
        <v>31533</v>
      </c>
      <c r="F6437" s="343">
        <v>453.677419354839</v>
      </c>
    </row>
    <row r="6438" spans="1:6" x14ac:dyDescent="0.25">
      <c r="A6438" s="343" t="s">
        <v>1139</v>
      </c>
      <c r="B6438" s="343" t="s">
        <v>1203</v>
      </c>
      <c r="C6438" s="399" t="s">
        <v>911</v>
      </c>
      <c r="D6438" s="343" t="s">
        <v>1818</v>
      </c>
      <c r="E6438" s="422">
        <v>31564</v>
      </c>
      <c r="F6438" s="343">
        <v>1036.95</v>
      </c>
    </row>
    <row r="6439" spans="1:6" x14ac:dyDescent="0.25">
      <c r="A6439" s="343" t="s">
        <v>1139</v>
      </c>
      <c r="B6439" s="343" t="s">
        <v>1203</v>
      </c>
      <c r="C6439" s="399" t="s">
        <v>911</v>
      </c>
      <c r="D6439" s="343" t="s">
        <v>1818</v>
      </c>
      <c r="E6439" s="422">
        <v>31594</v>
      </c>
      <c r="F6439" s="343">
        <v>246.91935483870901</v>
      </c>
    </row>
    <row r="6440" spans="1:6" x14ac:dyDescent="0.25">
      <c r="A6440" s="343" t="s">
        <v>1139</v>
      </c>
      <c r="B6440" s="343" t="s">
        <v>1203</v>
      </c>
      <c r="C6440" s="399" t="s">
        <v>911</v>
      </c>
      <c r="D6440" s="343" t="s">
        <v>1818</v>
      </c>
      <c r="E6440" s="422">
        <v>31625</v>
      </c>
      <c r="F6440" s="343">
        <v>98.806451612903302</v>
      </c>
    </row>
    <row r="6441" spans="1:6" x14ac:dyDescent="0.25">
      <c r="A6441" s="343" t="s">
        <v>1139</v>
      </c>
      <c r="B6441" s="343" t="s">
        <v>1203</v>
      </c>
      <c r="C6441" s="399" t="s">
        <v>911</v>
      </c>
      <c r="D6441" s="343" t="s">
        <v>1818</v>
      </c>
      <c r="E6441" s="422">
        <v>31656</v>
      </c>
      <c r="F6441" s="343">
        <v>64.45</v>
      </c>
    </row>
    <row r="6442" spans="1:6" x14ac:dyDescent="0.25">
      <c r="A6442" s="343" t="s">
        <v>1139</v>
      </c>
      <c r="B6442" s="343" t="s">
        <v>1203</v>
      </c>
      <c r="C6442" s="399" t="s">
        <v>911</v>
      </c>
      <c r="D6442" s="343" t="s">
        <v>1818</v>
      </c>
      <c r="E6442" s="422">
        <v>31686</v>
      </c>
      <c r="F6442" s="343">
        <v>59.979015348605998</v>
      </c>
    </row>
    <row r="6443" spans="1:6" x14ac:dyDescent="0.25">
      <c r="A6443" s="343" t="s">
        <v>1139</v>
      </c>
      <c r="B6443" s="343" t="s">
        <v>1203</v>
      </c>
      <c r="C6443" s="399" t="s">
        <v>911</v>
      </c>
      <c r="D6443" s="343" t="s">
        <v>1818</v>
      </c>
      <c r="E6443" s="422">
        <v>31717</v>
      </c>
      <c r="F6443" s="343">
        <v>54.594811083601698</v>
      </c>
    </row>
    <row r="6444" spans="1:6" x14ac:dyDescent="0.25">
      <c r="A6444" s="343" t="s">
        <v>1139</v>
      </c>
      <c r="B6444" s="343" t="s">
        <v>1203</v>
      </c>
      <c r="C6444" s="399" t="s">
        <v>911</v>
      </c>
      <c r="D6444" s="343" t="s">
        <v>1818</v>
      </c>
      <c r="E6444" s="422">
        <v>31747</v>
      </c>
      <c r="F6444" s="343">
        <v>46.957511645475797</v>
      </c>
    </row>
    <row r="6445" spans="1:6" x14ac:dyDescent="0.25">
      <c r="A6445" s="343" t="s">
        <v>1139</v>
      </c>
      <c r="B6445" s="343" t="s">
        <v>1203</v>
      </c>
      <c r="C6445" s="399" t="s">
        <v>911</v>
      </c>
      <c r="D6445" s="343" t="s">
        <v>1818</v>
      </c>
      <c r="E6445" s="422">
        <v>31778</v>
      </c>
      <c r="F6445" s="343">
        <v>40.285437847185797</v>
      </c>
    </row>
    <row r="6446" spans="1:6" x14ac:dyDescent="0.25">
      <c r="A6446" s="343" t="s">
        <v>1139</v>
      </c>
      <c r="B6446" s="343" t="s">
        <v>1203</v>
      </c>
      <c r="C6446" s="399" t="s">
        <v>911</v>
      </c>
      <c r="D6446" s="343" t="s">
        <v>1818</v>
      </c>
      <c r="E6446" s="422">
        <v>31809</v>
      </c>
      <c r="F6446" s="343">
        <v>46.596550455317498</v>
      </c>
    </row>
    <row r="6447" spans="1:6" x14ac:dyDescent="0.25">
      <c r="A6447" s="343" t="s">
        <v>1139</v>
      </c>
      <c r="B6447" s="343" t="s">
        <v>1203</v>
      </c>
      <c r="C6447" s="399" t="s">
        <v>911</v>
      </c>
      <c r="D6447" s="343" t="s">
        <v>1818</v>
      </c>
      <c r="E6447" s="422">
        <v>31837</v>
      </c>
      <c r="F6447" s="343">
        <v>49.555651443925598</v>
      </c>
    </row>
    <row r="6448" spans="1:6" x14ac:dyDescent="0.25">
      <c r="A6448" s="343" t="s">
        <v>1139</v>
      </c>
      <c r="B6448" s="343" t="s">
        <v>1203</v>
      </c>
      <c r="C6448" s="399" t="s">
        <v>911</v>
      </c>
      <c r="D6448" s="343" t="s">
        <v>1818</v>
      </c>
      <c r="E6448" s="422">
        <v>31868</v>
      </c>
      <c r="F6448" s="343">
        <v>103.361949863055</v>
      </c>
    </row>
    <row r="6449" spans="1:6" x14ac:dyDescent="0.25">
      <c r="A6449" s="343" t="s">
        <v>1139</v>
      </c>
      <c r="B6449" s="343" t="s">
        <v>1203</v>
      </c>
      <c r="C6449" s="399" t="s">
        <v>911</v>
      </c>
      <c r="D6449" s="343" t="s">
        <v>1818</v>
      </c>
      <c r="E6449" s="422">
        <v>31898</v>
      </c>
      <c r="F6449" s="343">
        <v>292.72511742768302</v>
      </c>
    </row>
    <row r="6450" spans="1:6" x14ac:dyDescent="0.25">
      <c r="A6450" s="343" t="s">
        <v>1139</v>
      </c>
      <c r="B6450" s="343" t="s">
        <v>1203</v>
      </c>
      <c r="C6450" s="399" t="s">
        <v>911</v>
      </c>
      <c r="D6450" s="343" t="s">
        <v>1818</v>
      </c>
      <c r="E6450" s="422">
        <v>31929</v>
      </c>
      <c r="F6450" s="343">
        <v>167.58130789480001</v>
      </c>
    </row>
    <row r="6451" spans="1:6" x14ac:dyDescent="0.25">
      <c r="A6451" s="343" t="s">
        <v>1139</v>
      </c>
      <c r="B6451" s="343" t="s">
        <v>1203</v>
      </c>
      <c r="C6451" s="399" t="s">
        <v>911</v>
      </c>
      <c r="D6451" s="343" t="s">
        <v>1818</v>
      </c>
      <c r="E6451" s="422">
        <v>31959</v>
      </c>
      <c r="F6451" s="343">
        <v>60.100260213200798</v>
      </c>
    </row>
    <row r="6452" spans="1:6" x14ac:dyDescent="0.25">
      <c r="A6452" s="343" t="s">
        <v>1139</v>
      </c>
      <c r="B6452" s="343" t="s">
        <v>1203</v>
      </c>
      <c r="C6452" s="399" t="s">
        <v>911</v>
      </c>
      <c r="D6452" s="343" t="s">
        <v>1818</v>
      </c>
      <c r="E6452" s="422">
        <v>31990</v>
      </c>
      <c r="F6452" s="343">
        <v>50.317920789237697</v>
      </c>
    </row>
    <row r="6453" spans="1:6" x14ac:dyDescent="0.25">
      <c r="A6453" s="343" t="s">
        <v>1139</v>
      </c>
      <c r="B6453" s="343" t="s">
        <v>1203</v>
      </c>
      <c r="C6453" s="399" t="s">
        <v>911</v>
      </c>
      <c r="D6453" s="343" t="s">
        <v>1818</v>
      </c>
      <c r="E6453" s="422">
        <v>32021</v>
      </c>
      <c r="F6453" s="343">
        <v>39.416726127565397</v>
      </c>
    </row>
    <row r="6454" spans="1:6" x14ac:dyDescent="0.25">
      <c r="A6454" s="343" t="s">
        <v>1139</v>
      </c>
      <c r="B6454" s="343" t="s">
        <v>1203</v>
      </c>
      <c r="C6454" s="399" t="s">
        <v>911</v>
      </c>
      <c r="D6454" s="343" t="s">
        <v>1818</v>
      </c>
      <c r="E6454" s="422">
        <v>32051</v>
      </c>
      <c r="F6454" s="343">
        <v>39.577281751299303</v>
      </c>
    </row>
    <row r="6455" spans="1:6" x14ac:dyDescent="0.25">
      <c r="A6455" s="343" t="s">
        <v>1139</v>
      </c>
      <c r="B6455" s="343" t="s">
        <v>1203</v>
      </c>
      <c r="C6455" s="399" t="s">
        <v>911</v>
      </c>
      <c r="D6455" s="343" t="s">
        <v>1818</v>
      </c>
      <c r="E6455" s="422">
        <v>32082</v>
      </c>
      <c r="F6455" s="343">
        <v>36.058680377957401</v>
      </c>
    </row>
    <row r="6456" spans="1:6" x14ac:dyDescent="0.25">
      <c r="A6456" s="343" t="s">
        <v>1139</v>
      </c>
      <c r="B6456" s="343" t="s">
        <v>1203</v>
      </c>
      <c r="C6456" s="399" t="s">
        <v>911</v>
      </c>
      <c r="D6456" s="343" t="s">
        <v>1818</v>
      </c>
      <c r="E6456" s="422">
        <v>32112</v>
      </c>
      <c r="F6456" s="343">
        <v>28.046907577485801</v>
      </c>
    </row>
    <row r="6457" spans="1:6" x14ac:dyDescent="0.25">
      <c r="A6457" s="343" t="s">
        <v>1139</v>
      </c>
      <c r="B6457" s="343" t="s">
        <v>1203</v>
      </c>
      <c r="C6457" s="399" t="s">
        <v>911</v>
      </c>
      <c r="D6457" s="343" t="s">
        <v>1818</v>
      </c>
      <c r="E6457" s="422">
        <v>32143</v>
      </c>
      <c r="F6457" s="343">
        <v>27.5259053436321</v>
      </c>
    </row>
    <row r="6458" spans="1:6" x14ac:dyDescent="0.25">
      <c r="A6458" s="343" t="s">
        <v>1139</v>
      </c>
      <c r="B6458" s="343" t="s">
        <v>1203</v>
      </c>
      <c r="C6458" s="399" t="s">
        <v>911</v>
      </c>
      <c r="D6458" s="343" t="s">
        <v>1818</v>
      </c>
      <c r="E6458" s="422">
        <v>32174</v>
      </c>
      <c r="F6458" s="343">
        <v>22.607474550383898</v>
      </c>
    </row>
    <row r="6459" spans="1:6" x14ac:dyDescent="0.25">
      <c r="A6459" s="343" t="s">
        <v>1139</v>
      </c>
      <c r="B6459" s="343" t="s">
        <v>1203</v>
      </c>
      <c r="C6459" s="399" t="s">
        <v>911</v>
      </c>
      <c r="D6459" s="343" t="s">
        <v>1818</v>
      </c>
      <c r="E6459" s="422">
        <v>32203</v>
      </c>
      <c r="F6459" s="343">
        <v>36.903118760384402</v>
      </c>
    </row>
    <row r="6460" spans="1:6" x14ac:dyDescent="0.25">
      <c r="A6460" s="343" t="s">
        <v>1139</v>
      </c>
      <c r="B6460" s="343" t="s">
        <v>1203</v>
      </c>
      <c r="C6460" s="399" t="s">
        <v>911</v>
      </c>
      <c r="D6460" s="343" t="s">
        <v>1818</v>
      </c>
      <c r="E6460" s="422">
        <v>32234</v>
      </c>
      <c r="F6460" s="343">
        <v>92.129889435260495</v>
      </c>
    </row>
    <row r="6461" spans="1:6" x14ac:dyDescent="0.25">
      <c r="A6461" s="343" t="s">
        <v>1139</v>
      </c>
      <c r="B6461" s="343" t="s">
        <v>1203</v>
      </c>
      <c r="C6461" s="399" t="s">
        <v>911</v>
      </c>
      <c r="D6461" s="343" t="s">
        <v>1818</v>
      </c>
      <c r="E6461" s="422">
        <v>32264</v>
      </c>
      <c r="F6461" s="343">
        <v>329.40048268851098</v>
      </c>
    </row>
    <row r="6462" spans="1:6" x14ac:dyDescent="0.25">
      <c r="A6462" s="343" t="s">
        <v>1139</v>
      </c>
      <c r="B6462" s="343" t="s">
        <v>1203</v>
      </c>
      <c r="C6462" s="399" t="s">
        <v>911</v>
      </c>
      <c r="D6462" s="343" t="s">
        <v>1818</v>
      </c>
      <c r="E6462" s="422">
        <v>32295</v>
      </c>
      <c r="F6462" s="343">
        <v>210.319183854725</v>
      </c>
    </row>
    <row r="6463" spans="1:6" x14ac:dyDescent="0.25">
      <c r="A6463" s="343" t="s">
        <v>1139</v>
      </c>
      <c r="B6463" s="343" t="s">
        <v>1203</v>
      </c>
      <c r="C6463" s="399" t="s">
        <v>911</v>
      </c>
      <c r="D6463" s="343" t="s">
        <v>1818</v>
      </c>
      <c r="E6463" s="422">
        <v>32325</v>
      </c>
      <c r="F6463" s="343">
        <v>57.945924821951699</v>
      </c>
    </row>
    <row r="6464" spans="1:6" x14ac:dyDescent="0.25">
      <c r="A6464" s="343" t="s">
        <v>1139</v>
      </c>
      <c r="B6464" s="343" t="s">
        <v>1203</v>
      </c>
      <c r="C6464" s="399" t="s">
        <v>911</v>
      </c>
      <c r="D6464" s="343" t="s">
        <v>1818</v>
      </c>
      <c r="E6464" s="422">
        <v>32356</v>
      </c>
      <c r="F6464" s="343">
        <v>45.869179269080298</v>
      </c>
    </row>
    <row r="6465" spans="1:6" x14ac:dyDescent="0.25">
      <c r="A6465" s="343" t="s">
        <v>1139</v>
      </c>
      <c r="B6465" s="343" t="s">
        <v>1203</v>
      </c>
      <c r="C6465" s="399" t="s">
        <v>911</v>
      </c>
      <c r="D6465" s="343" t="s">
        <v>1818</v>
      </c>
      <c r="E6465" s="422">
        <v>32387</v>
      </c>
      <c r="F6465" s="343">
        <v>36.439372762425698</v>
      </c>
    </row>
    <row r="6466" spans="1:6" x14ac:dyDescent="0.25">
      <c r="A6466" s="343" t="s">
        <v>1139</v>
      </c>
      <c r="B6466" s="343" t="s">
        <v>1203</v>
      </c>
      <c r="C6466" s="399" t="s">
        <v>911</v>
      </c>
      <c r="D6466" s="343" t="s">
        <v>1818</v>
      </c>
      <c r="E6466" s="422">
        <v>32417</v>
      </c>
      <c r="F6466" s="343">
        <v>35.054192939595403</v>
      </c>
    </row>
    <row r="6467" spans="1:6" x14ac:dyDescent="0.25">
      <c r="A6467" s="343" t="s">
        <v>1139</v>
      </c>
      <c r="B6467" s="343" t="s">
        <v>1203</v>
      </c>
      <c r="C6467" s="399" t="s">
        <v>911</v>
      </c>
      <c r="D6467" s="343" t="s">
        <v>1818</v>
      </c>
      <c r="E6467" s="422">
        <v>32448</v>
      </c>
      <c r="F6467" s="343">
        <v>31.1697699769549</v>
      </c>
    </row>
    <row r="6468" spans="1:6" x14ac:dyDescent="0.25">
      <c r="A6468" s="343" t="s">
        <v>1139</v>
      </c>
      <c r="B6468" s="343" t="s">
        <v>1203</v>
      </c>
      <c r="C6468" s="399" t="s">
        <v>911</v>
      </c>
      <c r="D6468" s="343" t="s">
        <v>1818</v>
      </c>
      <c r="E6468" s="422">
        <v>32478</v>
      </c>
      <c r="F6468" s="343">
        <v>25.586099588530601</v>
      </c>
    </row>
    <row r="6469" spans="1:6" x14ac:dyDescent="0.25">
      <c r="A6469" s="343" t="s">
        <v>1139</v>
      </c>
      <c r="B6469" s="343" t="s">
        <v>1203</v>
      </c>
      <c r="C6469" s="399" t="s">
        <v>911</v>
      </c>
      <c r="D6469" s="343" t="s">
        <v>1818</v>
      </c>
      <c r="E6469" s="422">
        <v>32509</v>
      </c>
      <c r="F6469" s="343">
        <v>24.897134189285499</v>
      </c>
    </row>
    <row r="6470" spans="1:6" x14ac:dyDescent="0.25">
      <c r="A6470" s="343" t="s">
        <v>1139</v>
      </c>
      <c r="B6470" s="343" t="s">
        <v>1203</v>
      </c>
      <c r="C6470" s="399" t="s">
        <v>911</v>
      </c>
      <c r="D6470" s="343" t="s">
        <v>1818</v>
      </c>
      <c r="E6470" s="422">
        <v>32540</v>
      </c>
      <c r="F6470" s="343">
        <v>25.815732810557101</v>
      </c>
    </row>
    <row r="6471" spans="1:6" x14ac:dyDescent="0.25">
      <c r="A6471" s="343" t="s">
        <v>1139</v>
      </c>
      <c r="B6471" s="343" t="s">
        <v>1203</v>
      </c>
      <c r="C6471" s="399" t="s">
        <v>911</v>
      </c>
      <c r="D6471" s="343" t="s">
        <v>1818</v>
      </c>
      <c r="E6471" s="422">
        <v>32568</v>
      </c>
      <c r="F6471" s="343">
        <v>45.783107295163397</v>
      </c>
    </row>
    <row r="6472" spans="1:6" x14ac:dyDescent="0.25">
      <c r="A6472" s="343" t="s">
        <v>1139</v>
      </c>
      <c r="B6472" s="343" t="s">
        <v>1203</v>
      </c>
      <c r="C6472" s="399" t="s">
        <v>911</v>
      </c>
      <c r="D6472" s="343" t="s">
        <v>1818</v>
      </c>
      <c r="E6472" s="422">
        <v>32599</v>
      </c>
      <c r="F6472" s="343">
        <v>161.46707551399399</v>
      </c>
    </row>
    <row r="6473" spans="1:6" x14ac:dyDescent="0.25">
      <c r="A6473" s="343" t="s">
        <v>1139</v>
      </c>
      <c r="B6473" s="343" t="s">
        <v>1203</v>
      </c>
      <c r="C6473" s="399" t="s">
        <v>911</v>
      </c>
      <c r="D6473" s="343" t="s">
        <v>1818</v>
      </c>
      <c r="E6473" s="422">
        <v>32629</v>
      </c>
      <c r="F6473" s="343">
        <v>413.69837407203698</v>
      </c>
    </row>
    <row r="6474" spans="1:6" x14ac:dyDescent="0.25">
      <c r="A6474" s="343" t="s">
        <v>1139</v>
      </c>
      <c r="B6474" s="343" t="s">
        <v>1203</v>
      </c>
      <c r="C6474" s="399" t="s">
        <v>911</v>
      </c>
      <c r="D6474" s="343" t="s">
        <v>1818</v>
      </c>
      <c r="E6474" s="422">
        <v>32660</v>
      </c>
      <c r="F6474" s="343">
        <v>351.26523480251802</v>
      </c>
    </row>
    <row r="6475" spans="1:6" x14ac:dyDescent="0.25">
      <c r="A6475" s="343" t="s">
        <v>1139</v>
      </c>
      <c r="B6475" s="343" t="s">
        <v>1203</v>
      </c>
      <c r="C6475" s="399" t="s">
        <v>911</v>
      </c>
      <c r="D6475" s="343" t="s">
        <v>1818</v>
      </c>
      <c r="E6475" s="422">
        <v>32690</v>
      </c>
      <c r="F6475" s="343">
        <v>102.358377503082</v>
      </c>
    </row>
    <row r="6476" spans="1:6" x14ac:dyDescent="0.25">
      <c r="A6476" s="343" t="s">
        <v>1139</v>
      </c>
      <c r="B6476" s="343" t="s">
        <v>1203</v>
      </c>
      <c r="C6476" s="399" t="s">
        <v>911</v>
      </c>
      <c r="D6476" s="343" t="s">
        <v>1818</v>
      </c>
      <c r="E6476" s="422">
        <v>32721</v>
      </c>
      <c r="F6476" s="343">
        <v>62.221094784927601</v>
      </c>
    </row>
    <row r="6477" spans="1:6" x14ac:dyDescent="0.25">
      <c r="A6477" s="343" t="s">
        <v>1139</v>
      </c>
      <c r="B6477" s="343" t="s">
        <v>1203</v>
      </c>
      <c r="C6477" s="399" t="s">
        <v>911</v>
      </c>
      <c r="D6477" s="343" t="s">
        <v>1818</v>
      </c>
      <c r="E6477" s="422">
        <v>32752</v>
      </c>
      <c r="F6477" s="343">
        <v>48.233752115695502</v>
      </c>
    </row>
    <row r="6478" spans="1:6" x14ac:dyDescent="0.25">
      <c r="A6478" s="343" t="s">
        <v>1139</v>
      </c>
      <c r="B6478" s="343" t="s">
        <v>1203</v>
      </c>
      <c r="C6478" s="399" t="s">
        <v>911</v>
      </c>
      <c r="D6478" s="343" t="s">
        <v>1818</v>
      </c>
      <c r="E6478" s="422">
        <v>32782</v>
      </c>
      <c r="F6478" s="343">
        <v>36.711694742211897</v>
      </c>
    </row>
    <row r="6479" spans="1:6" x14ac:dyDescent="0.25">
      <c r="A6479" s="343" t="s">
        <v>1139</v>
      </c>
      <c r="B6479" s="343" t="s">
        <v>1203</v>
      </c>
      <c r="C6479" s="399" t="s">
        <v>911</v>
      </c>
      <c r="D6479" s="343" t="s">
        <v>1818</v>
      </c>
      <c r="E6479" s="422">
        <v>32813</v>
      </c>
      <c r="F6479" s="343">
        <v>31.824153716371299</v>
      </c>
    </row>
    <row r="6480" spans="1:6" x14ac:dyDescent="0.25">
      <c r="A6480" s="343" t="s">
        <v>1139</v>
      </c>
      <c r="B6480" s="343" t="s">
        <v>1203</v>
      </c>
      <c r="C6480" s="399" t="s">
        <v>911</v>
      </c>
      <c r="D6480" s="343" t="s">
        <v>1818</v>
      </c>
      <c r="E6480" s="422">
        <v>32843</v>
      </c>
      <c r="F6480" s="343">
        <v>29.966964766320199</v>
      </c>
    </row>
    <row r="6481" spans="1:6" x14ac:dyDescent="0.25">
      <c r="A6481" s="343" t="s">
        <v>1139</v>
      </c>
      <c r="B6481" s="343" t="s">
        <v>1203</v>
      </c>
      <c r="C6481" s="399" t="s">
        <v>911</v>
      </c>
      <c r="D6481" s="343" t="s">
        <v>1818</v>
      </c>
      <c r="E6481" s="422">
        <v>32874</v>
      </c>
      <c r="F6481" s="343">
        <v>27.933288007902199</v>
      </c>
    </row>
    <row r="6482" spans="1:6" x14ac:dyDescent="0.25">
      <c r="A6482" s="343" t="s">
        <v>1139</v>
      </c>
      <c r="B6482" s="343" t="s">
        <v>1203</v>
      </c>
      <c r="C6482" s="399" t="s">
        <v>911</v>
      </c>
      <c r="D6482" s="343" t="s">
        <v>1818</v>
      </c>
      <c r="E6482" s="422">
        <v>32905</v>
      </c>
      <c r="F6482" s="343">
        <v>25.442277586863099</v>
      </c>
    </row>
    <row r="6483" spans="1:6" x14ac:dyDescent="0.25">
      <c r="A6483" s="343" t="s">
        <v>1139</v>
      </c>
      <c r="B6483" s="343" t="s">
        <v>1203</v>
      </c>
      <c r="C6483" s="399" t="s">
        <v>911</v>
      </c>
      <c r="D6483" s="343" t="s">
        <v>1818</v>
      </c>
      <c r="E6483" s="422">
        <v>32933</v>
      </c>
      <c r="F6483" s="343">
        <v>40.636970148646597</v>
      </c>
    </row>
    <row r="6484" spans="1:6" x14ac:dyDescent="0.25">
      <c r="A6484" s="343" t="s">
        <v>1139</v>
      </c>
      <c r="B6484" s="343" t="s">
        <v>1203</v>
      </c>
      <c r="C6484" s="399" t="s">
        <v>911</v>
      </c>
      <c r="D6484" s="343" t="s">
        <v>1818</v>
      </c>
      <c r="E6484" s="422">
        <v>32964</v>
      </c>
      <c r="F6484" s="343">
        <v>82.687630355433001</v>
      </c>
    </row>
    <row r="6485" spans="1:6" x14ac:dyDescent="0.25">
      <c r="A6485" s="343" t="s">
        <v>1139</v>
      </c>
      <c r="B6485" s="343" t="s">
        <v>1203</v>
      </c>
      <c r="C6485" s="399" t="s">
        <v>911</v>
      </c>
      <c r="D6485" s="343" t="s">
        <v>1818</v>
      </c>
      <c r="E6485" s="422">
        <v>32994</v>
      </c>
      <c r="F6485" s="343">
        <v>252.24755447242899</v>
      </c>
    </row>
    <row r="6486" spans="1:6" x14ac:dyDescent="0.25">
      <c r="A6486" s="343" t="s">
        <v>1139</v>
      </c>
      <c r="B6486" s="343" t="s">
        <v>1203</v>
      </c>
      <c r="C6486" s="399" t="s">
        <v>911</v>
      </c>
      <c r="D6486" s="343" t="s">
        <v>1818</v>
      </c>
      <c r="E6486" s="422">
        <v>33025</v>
      </c>
      <c r="F6486" s="343">
        <v>184.409639118889</v>
      </c>
    </row>
    <row r="6487" spans="1:6" x14ac:dyDescent="0.25">
      <c r="A6487" s="343" t="s">
        <v>1139</v>
      </c>
      <c r="B6487" s="343" t="s">
        <v>1203</v>
      </c>
      <c r="C6487" s="399" t="s">
        <v>911</v>
      </c>
      <c r="D6487" s="343" t="s">
        <v>1818</v>
      </c>
      <c r="E6487" s="422">
        <v>33055</v>
      </c>
      <c r="F6487" s="343">
        <v>56.409266011410601</v>
      </c>
    </row>
    <row r="6488" spans="1:6" x14ac:dyDescent="0.25">
      <c r="A6488" s="343" t="s">
        <v>1139</v>
      </c>
      <c r="B6488" s="343" t="s">
        <v>1203</v>
      </c>
      <c r="C6488" s="399" t="s">
        <v>911</v>
      </c>
      <c r="D6488" s="343" t="s">
        <v>1818</v>
      </c>
      <c r="E6488" s="422">
        <v>33086</v>
      </c>
      <c r="F6488" s="343">
        <v>45.653917582621197</v>
      </c>
    </row>
    <row r="6489" spans="1:6" x14ac:dyDescent="0.25">
      <c r="A6489" s="343" t="s">
        <v>1139</v>
      </c>
      <c r="B6489" s="343" t="s">
        <v>1203</v>
      </c>
      <c r="C6489" s="399" t="s">
        <v>911</v>
      </c>
      <c r="D6489" s="343" t="s">
        <v>1818</v>
      </c>
      <c r="E6489" s="422">
        <v>33117</v>
      </c>
      <c r="F6489" s="343">
        <v>36.121337289331201</v>
      </c>
    </row>
    <row r="6490" spans="1:6" x14ac:dyDescent="0.25">
      <c r="A6490" s="343" t="s">
        <v>1139</v>
      </c>
      <c r="B6490" s="343" t="s">
        <v>1203</v>
      </c>
      <c r="C6490" s="399" t="s">
        <v>911</v>
      </c>
      <c r="D6490" s="343" t="s">
        <v>1818</v>
      </c>
      <c r="E6490" s="422">
        <v>33147</v>
      </c>
      <c r="F6490" s="343">
        <v>35.1142634747237</v>
      </c>
    </row>
    <row r="6491" spans="1:6" x14ac:dyDescent="0.25">
      <c r="A6491" s="343" t="s">
        <v>1139</v>
      </c>
      <c r="B6491" s="343" t="s">
        <v>1203</v>
      </c>
      <c r="C6491" s="399" t="s">
        <v>911</v>
      </c>
      <c r="D6491" s="343" t="s">
        <v>1818</v>
      </c>
      <c r="E6491" s="422">
        <v>33178</v>
      </c>
      <c r="F6491" s="343">
        <v>30.1858234122525</v>
      </c>
    </row>
    <row r="6492" spans="1:6" x14ac:dyDescent="0.25">
      <c r="A6492" s="343" t="s">
        <v>1139</v>
      </c>
      <c r="B6492" s="343" t="s">
        <v>1203</v>
      </c>
      <c r="C6492" s="399" t="s">
        <v>911</v>
      </c>
      <c r="D6492" s="343" t="s">
        <v>1818</v>
      </c>
      <c r="E6492" s="422">
        <v>33208</v>
      </c>
      <c r="F6492" s="343">
        <v>22.670747448749299</v>
      </c>
    </row>
    <row r="6493" spans="1:6" x14ac:dyDescent="0.25">
      <c r="A6493" s="343" t="s">
        <v>1139</v>
      </c>
      <c r="B6493" s="343" t="s">
        <v>1203</v>
      </c>
      <c r="C6493" s="399" t="s">
        <v>911</v>
      </c>
      <c r="D6493" s="343" t="s">
        <v>1818</v>
      </c>
      <c r="E6493" s="422">
        <v>33239</v>
      </c>
      <c r="F6493" s="343">
        <v>21.945531489668198</v>
      </c>
    </row>
    <row r="6494" spans="1:6" x14ac:dyDescent="0.25">
      <c r="A6494" s="343" t="s">
        <v>1139</v>
      </c>
      <c r="B6494" s="343" t="s">
        <v>1203</v>
      </c>
      <c r="C6494" s="399" t="s">
        <v>911</v>
      </c>
      <c r="D6494" s="343" t="s">
        <v>1818</v>
      </c>
      <c r="E6494" s="422">
        <v>33270</v>
      </c>
      <c r="F6494" s="343">
        <v>24.3538521651761</v>
      </c>
    </row>
    <row r="6495" spans="1:6" x14ac:dyDescent="0.25">
      <c r="A6495" s="343" t="s">
        <v>1139</v>
      </c>
      <c r="B6495" s="343" t="s">
        <v>1203</v>
      </c>
      <c r="C6495" s="399" t="s">
        <v>911</v>
      </c>
      <c r="D6495" s="343" t="s">
        <v>1818</v>
      </c>
      <c r="E6495" s="422">
        <v>33298</v>
      </c>
      <c r="F6495" s="343">
        <v>33.111228231372102</v>
      </c>
    </row>
    <row r="6496" spans="1:6" x14ac:dyDescent="0.25">
      <c r="A6496" s="343" t="s">
        <v>1139</v>
      </c>
      <c r="B6496" s="343" t="s">
        <v>1203</v>
      </c>
      <c r="C6496" s="399" t="s">
        <v>911</v>
      </c>
      <c r="D6496" s="343" t="s">
        <v>1818</v>
      </c>
      <c r="E6496" s="422">
        <v>33329</v>
      </c>
      <c r="F6496" s="343">
        <v>57.263995459897401</v>
      </c>
    </row>
    <row r="6497" spans="1:6" x14ac:dyDescent="0.25">
      <c r="A6497" s="343" t="s">
        <v>1139</v>
      </c>
      <c r="B6497" s="343" t="s">
        <v>1203</v>
      </c>
      <c r="C6497" s="399" t="s">
        <v>911</v>
      </c>
      <c r="D6497" s="343" t="s">
        <v>1818</v>
      </c>
      <c r="E6497" s="422">
        <v>33359</v>
      </c>
      <c r="F6497" s="343">
        <v>240.25478924459</v>
      </c>
    </row>
    <row r="6498" spans="1:6" x14ac:dyDescent="0.25">
      <c r="A6498" s="343" t="s">
        <v>1139</v>
      </c>
      <c r="B6498" s="343" t="s">
        <v>1203</v>
      </c>
      <c r="C6498" s="399" t="s">
        <v>911</v>
      </c>
      <c r="D6498" s="343" t="s">
        <v>1818</v>
      </c>
      <c r="E6498" s="422">
        <v>33390</v>
      </c>
      <c r="F6498" s="343">
        <v>393.51160178371401</v>
      </c>
    </row>
    <row r="6499" spans="1:6" x14ac:dyDescent="0.25">
      <c r="A6499" s="343" t="s">
        <v>1139</v>
      </c>
      <c r="B6499" s="343" t="s">
        <v>1203</v>
      </c>
      <c r="C6499" s="399" t="s">
        <v>911</v>
      </c>
      <c r="D6499" s="343" t="s">
        <v>1818</v>
      </c>
      <c r="E6499" s="422">
        <v>33420</v>
      </c>
      <c r="F6499" s="343">
        <v>90.125368148578005</v>
      </c>
    </row>
    <row r="6500" spans="1:6" x14ac:dyDescent="0.25">
      <c r="A6500" s="343" t="s">
        <v>1139</v>
      </c>
      <c r="B6500" s="343" t="s">
        <v>1203</v>
      </c>
      <c r="C6500" s="399" t="s">
        <v>911</v>
      </c>
      <c r="D6500" s="343" t="s">
        <v>1818</v>
      </c>
      <c r="E6500" s="422">
        <v>33451</v>
      </c>
      <c r="F6500" s="343">
        <v>53.076459437937501</v>
      </c>
    </row>
    <row r="6501" spans="1:6" x14ac:dyDescent="0.25">
      <c r="A6501" s="343" t="s">
        <v>1139</v>
      </c>
      <c r="B6501" s="343" t="s">
        <v>1203</v>
      </c>
      <c r="C6501" s="399" t="s">
        <v>911</v>
      </c>
      <c r="D6501" s="343" t="s">
        <v>1818</v>
      </c>
      <c r="E6501" s="422">
        <v>33482</v>
      </c>
      <c r="F6501" s="343">
        <v>39.403192703178597</v>
      </c>
    </row>
    <row r="6502" spans="1:6" x14ac:dyDescent="0.25">
      <c r="A6502" s="343" t="s">
        <v>1139</v>
      </c>
      <c r="B6502" s="343" t="s">
        <v>1203</v>
      </c>
      <c r="C6502" s="399" t="s">
        <v>911</v>
      </c>
      <c r="D6502" s="343" t="s">
        <v>1818</v>
      </c>
      <c r="E6502" s="422">
        <v>33512</v>
      </c>
      <c r="F6502" s="343">
        <v>38.720720417061202</v>
      </c>
    </row>
    <row r="6503" spans="1:6" x14ac:dyDescent="0.25">
      <c r="A6503" s="343" t="s">
        <v>1139</v>
      </c>
      <c r="B6503" s="343" t="s">
        <v>1203</v>
      </c>
      <c r="C6503" s="399" t="s">
        <v>911</v>
      </c>
      <c r="D6503" s="343" t="s">
        <v>1818</v>
      </c>
      <c r="E6503" s="422">
        <v>33543</v>
      </c>
      <c r="F6503" s="343">
        <v>35.961471199275998</v>
      </c>
    </row>
    <row r="6504" spans="1:6" x14ac:dyDescent="0.25">
      <c r="A6504" s="343" t="s">
        <v>1139</v>
      </c>
      <c r="B6504" s="343" t="s">
        <v>1203</v>
      </c>
      <c r="C6504" s="399" t="s">
        <v>911</v>
      </c>
      <c r="D6504" s="343" t="s">
        <v>1818</v>
      </c>
      <c r="E6504" s="422">
        <v>33573</v>
      </c>
      <c r="F6504" s="343">
        <v>27.498319809247398</v>
      </c>
    </row>
    <row r="6505" spans="1:6" x14ac:dyDescent="0.25">
      <c r="A6505" s="343" t="s">
        <v>1139</v>
      </c>
      <c r="B6505" s="343" t="s">
        <v>1203</v>
      </c>
      <c r="C6505" s="399" t="s">
        <v>911</v>
      </c>
      <c r="D6505" s="343" t="s">
        <v>1818</v>
      </c>
      <c r="E6505" s="422">
        <v>33604</v>
      </c>
      <c r="F6505" s="343">
        <v>25.665780725644101</v>
      </c>
    </row>
    <row r="6506" spans="1:6" x14ac:dyDescent="0.25">
      <c r="A6506" s="343" t="s">
        <v>1139</v>
      </c>
      <c r="B6506" s="343" t="s">
        <v>1203</v>
      </c>
      <c r="C6506" s="399" t="s">
        <v>911</v>
      </c>
      <c r="D6506" s="343" t="s">
        <v>1818</v>
      </c>
      <c r="E6506" s="422">
        <v>33635</v>
      </c>
      <c r="F6506" s="343">
        <v>26.941520699042901</v>
      </c>
    </row>
    <row r="6507" spans="1:6" x14ac:dyDescent="0.25">
      <c r="A6507" s="343" t="s">
        <v>1139</v>
      </c>
      <c r="B6507" s="343" t="s">
        <v>1203</v>
      </c>
      <c r="C6507" s="399" t="s">
        <v>911</v>
      </c>
      <c r="D6507" s="343" t="s">
        <v>1818</v>
      </c>
      <c r="E6507" s="422">
        <v>33664</v>
      </c>
      <c r="F6507" s="343">
        <v>40.753048430147103</v>
      </c>
    </row>
    <row r="6508" spans="1:6" x14ac:dyDescent="0.25">
      <c r="A6508" s="343" t="s">
        <v>1139</v>
      </c>
      <c r="B6508" s="343" t="s">
        <v>1203</v>
      </c>
      <c r="C6508" s="399" t="s">
        <v>911</v>
      </c>
      <c r="D6508" s="343" t="s">
        <v>1818</v>
      </c>
      <c r="E6508" s="422">
        <v>33695</v>
      </c>
      <c r="F6508" s="343">
        <v>81.010572399463499</v>
      </c>
    </row>
    <row r="6509" spans="1:6" x14ac:dyDescent="0.25">
      <c r="A6509" s="343" t="s">
        <v>1139</v>
      </c>
      <c r="B6509" s="343" t="s">
        <v>1203</v>
      </c>
      <c r="C6509" s="399" t="s">
        <v>911</v>
      </c>
      <c r="D6509" s="343" t="s">
        <v>1818</v>
      </c>
      <c r="E6509" s="422">
        <v>33725</v>
      </c>
      <c r="F6509" s="343">
        <v>248.952316470592</v>
      </c>
    </row>
    <row r="6510" spans="1:6" x14ac:dyDescent="0.25">
      <c r="A6510" s="343" t="s">
        <v>1139</v>
      </c>
      <c r="B6510" s="343" t="s">
        <v>1203</v>
      </c>
      <c r="C6510" s="399" t="s">
        <v>911</v>
      </c>
      <c r="D6510" s="343" t="s">
        <v>1818</v>
      </c>
      <c r="E6510" s="422">
        <v>33756</v>
      </c>
      <c r="F6510" s="343">
        <v>107.359755405814</v>
      </c>
    </row>
    <row r="6511" spans="1:6" x14ac:dyDescent="0.25">
      <c r="A6511" s="343" t="s">
        <v>1139</v>
      </c>
      <c r="B6511" s="343" t="s">
        <v>1203</v>
      </c>
      <c r="C6511" s="399" t="s">
        <v>911</v>
      </c>
      <c r="D6511" s="343" t="s">
        <v>1818</v>
      </c>
      <c r="E6511" s="422">
        <v>33786</v>
      </c>
      <c r="F6511" s="343">
        <v>28.809668551495498</v>
      </c>
    </row>
    <row r="6512" spans="1:6" x14ac:dyDescent="0.25">
      <c r="A6512" s="343" t="s">
        <v>1139</v>
      </c>
      <c r="B6512" s="343" t="s">
        <v>1203</v>
      </c>
      <c r="C6512" s="399" t="s">
        <v>911</v>
      </c>
      <c r="D6512" s="343" t="s">
        <v>1818</v>
      </c>
      <c r="E6512" s="422">
        <v>33817</v>
      </c>
      <c r="F6512" s="343">
        <v>35.624317524631998</v>
      </c>
    </row>
    <row r="6513" spans="1:6" x14ac:dyDescent="0.25">
      <c r="A6513" s="343" t="s">
        <v>1139</v>
      </c>
      <c r="B6513" s="343" t="s">
        <v>1203</v>
      </c>
      <c r="C6513" s="399" t="s">
        <v>911</v>
      </c>
      <c r="D6513" s="343" t="s">
        <v>1818</v>
      </c>
      <c r="E6513" s="422">
        <v>33848</v>
      </c>
      <c r="F6513" s="343">
        <v>30.802701505240499</v>
      </c>
    </row>
    <row r="6514" spans="1:6" x14ac:dyDescent="0.25">
      <c r="A6514" s="343" t="s">
        <v>1139</v>
      </c>
      <c r="B6514" s="343" t="s">
        <v>1203</v>
      </c>
      <c r="C6514" s="399" t="s">
        <v>911</v>
      </c>
      <c r="D6514" s="343" t="s">
        <v>1818</v>
      </c>
      <c r="E6514" s="422">
        <v>33878</v>
      </c>
      <c r="F6514" s="343">
        <v>33.681469970180103</v>
      </c>
    </row>
    <row r="6515" spans="1:6" x14ac:dyDescent="0.25">
      <c r="A6515" s="343" t="s">
        <v>1139</v>
      </c>
      <c r="B6515" s="343" t="s">
        <v>1203</v>
      </c>
      <c r="C6515" s="399" t="s">
        <v>911</v>
      </c>
      <c r="D6515" s="343" t="s">
        <v>1818</v>
      </c>
      <c r="E6515" s="422">
        <v>33909</v>
      </c>
      <c r="F6515" s="343">
        <v>28.900765489195599</v>
      </c>
    </row>
    <row r="6516" spans="1:6" x14ac:dyDescent="0.25">
      <c r="A6516" s="343" t="s">
        <v>1139</v>
      </c>
      <c r="B6516" s="343" t="s">
        <v>1203</v>
      </c>
      <c r="C6516" s="399" t="s">
        <v>911</v>
      </c>
      <c r="D6516" s="343" t="s">
        <v>1818</v>
      </c>
      <c r="E6516" s="422">
        <v>33939</v>
      </c>
      <c r="F6516" s="343">
        <v>21.260093187564799</v>
      </c>
    </row>
    <row r="6517" spans="1:6" x14ac:dyDescent="0.25">
      <c r="A6517" s="343" t="s">
        <v>1139</v>
      </c>
      <c r="B6517" s="343" t="s">
        <v>1203</v>
      </c>
      <c r="C6517" s="399" t="s">
        <v>911</v>
      </c>
      <c r="D6517" s="343" t="s">
        <v>1818</v>
      </c>
      <c r="E6517" s="422">
        <v>33970</v>
      </c>
      <c r="F6517" s="343">
        <v>19.701083603501001</v>
      </c>
    </row>
    <row r="6518" spans="1:6" x14ac:dyDescent="0.25">
      <c r="A6518" s="343" t="s">
        <v>1139</v>
      </c>
      <c r="B6518" s="343" t="s">
        <v>1203</v>
      </c>
      <c r="C6518" s="399" t="s">
        <v>911</v>
      </c>
      <c r="D6518" s="343" t="s">
        <v>1818</v>
      </c>
      <c r="E6518" s="422">
        <v>34001</v>
      </c>
      <c r="F6518" s="343">
        <v>21.673328158267399</v>
      </c>
    </row>
    <row r="6519" spans="1:6" x14ac:dyDescent="0.25">
      <c r="A6519" s="343" t="s">
        <v>1139</v>
      </c>
      <c r="B6519" s="343" t="s">
        <v>1203</v>
      </c>
      <c r="C6519" s="399" t="s">
        <v>911</v>
      </c>
      <c r="D6519" s="343" t="s">
        <v>1818</v>
      </c>
      <c r="E6519" s="422">
        <v>34029</v>
      </c>
      <c r="F6519" s="343">
        <v>42.097621857526498</v>
      </c>
    </row>
    <row r="6520" spans="1:6" x14ac:dyDescent="0.25">
      <c r="A6520" s="343" t="s">
        <v>1139</v>
      </c>
      <c r="B6520" s="343" t="s">
        <v>1203</v>
      </c>
      <c r="C6520" s="399" t="s">
        <v>911</v>
      </c>
      <c r="D6520" s="343" t="s">
        <v>1818</v>
      </c>
      <c r="E6520" s="422">
        <v>34060</v>
      </c>
      <c r="F6520" s="343">
        <v>85.252542523386296</v>
      </c>
    </row>
    <row r="6521" spans="1:6" x14ac:dyDescent="0.25">
      <c r="A6521" s="343" t="s">
        <v>1139</v>
      </c>
      <c r="B6521" s="343" t="s">
        <v>1203</v>
      </c>
      <c r="C6521" s="399" t="s">
        <v>911</v>
      </c>
      <c r="D6521" s="343" t="s">
        <v>1818</v>
      </c>
      <c r="E6521" s="422">
        <v>34090</v>
      </c>
      <c r="F6521" s="343">
        <v>487.57190677667597</v>
      </c>
    </row>
    <row r="6522" spans="1:6" x14ac:dyDescent="0.25">
      <c r="A6522" s="343" t="s">
        <v>1139</v>
      </c>
      <c r="B6522" s="343" t="s">
        <v>1203</v>
      </c>
      <c r="C6522" s="399" t="s">
        <v>911</v>
      </c>
      <c r="D6522" s="343" t="s">
        <v>1818</v>
      </c>
      <c r="E6522" s="422">
        <v>34121</v>
      </c>
      <c r="F6522" s="343">
        <v>577.61682210177105</v>
      </c>
    </row>
    <row r="6523" spans="1:6" x14ac:dyDescent="0.25">
      <c r="A6523" s="343" t="s">
        <v>1139</v>
      </c>
      <c r="B6523" s="343" t="s">
        <v>1203</v>
      </c>
      <c r="C6523" s="399" t="s">
        <v>911</v>
      </c>
      <c r="D6523" s="343" t="s">
        <v>1818</v>
      </c>
      <c r="E6523" s="422">
        <v>34151</v>
      </c>
      <c r="F6523" s="343">
        <v>172.21609225287901</v>
      </c>
    </row>
    <row r="6524" spans="1:6" x14ac:dyDescent="0.25">
      <c r="A6524" s="343" t="s">
        <v>1139</v>
      </c>
      <c r="B6524" s="343" t="s">
        <v>1203</v>
      </c>
      <c r="C6524" s="399" t="s">
        <v>911</v>
      </c>
      <c r="D6524" s="343" t="s">
        <v>1818</v>
      </c>
      <c r="E6524" s="422">
        <v>34182</v>
      </c>
      <c r="F6524" s="343">
        <v>72.186913602484395</v>
      </c>
    </row>
    <row r="6525" spans="1:6" x14ac:dyDescent="0.25">
      <c r="A6525" s="343" t="s">
        <v>1139</v>
      </c>
      <c r="B6525" s="343" t="s">
        <v>1203</v>
      </c>
      <c r="C6525" s="399" t="s">
        <v>911</v>
      </c>
      <c r="D6525" s="343" t="s">
        <v>1818</v>
      </c>
      <c r="E6525" s="422">
        <v>34213</v>
      </c>
      <c r="F6525" s="343">
        <v>49.945730300650901</v>
      </c>
    </row>
    <row r="6526" spans="1:6" x14ac:dyDescent="0.25">
      <c r="A6526" s="343" t="s">
        <v>1139</v>
      </c>
      <c r="B6526" s="343" t="s">
        <v>1203</v>
      </c>
      <c r="C6526" s="399" t="s">
        <v>911</v>
      </c>
      <c r="D6526" s="343" t="s">
        <v>1818</v>
      </c>
      <c r="E6526" s="422">
        <v>34243</v>
      </c>
      <c r="F6526" s="343">
        <v>41.541810733460899</v>
      </c>
    </row>
    <row r="6527" spans="1:6" x14ac:dyDescent="0.25">
      <c r="A6527" s="343" t="s">
        <v>1139</v>
      </c>
      <c r="B6527" s="343" t="s">
        <v>1203</v>
      </c>
      <c r="C6527" s="399" t="s">
        <v>911</v>
      </c>
      <c r="D6527" s="343" t="s">
        <v>1818</v>
      </c>
      <c r="E6527" s="422">
        <v>34274</v>
      </c>
      <c r="F6527" s="343">
        <v>34.685897098529502</v>
      </c>
    </row>
    <row r="6528" spans="1:6" x14ac:dyDescent="0.25">
      <c r="A6528" s="343" t="s">
        <v>1139</v>
      </c>
      <c r="B6528" s="343" t="s">
        <v>1203</v>
      </c>
      <c r="C6528" s="399" t="s">
        <v>911</v>
      </c>
      <c r="D6528" s="343" t="s">
        <v>1818</v>
      </c>
      <c r="E6528" s="422">
        <v>34304</v>
      </c>
      <c r="F6528" s="343">
        <v>30.578248279500102</v>
      </c>
    </row>
    <row r="6529" spans="1:6" x14ac:dyDescent="0.25">
      <c r="A6529" s="343" t="s">
        <v>1139</v>
      </c>
      <c r="B6529" s="343" t="s">
        <v>1203</v>
      </c>
      <c r="C6529" s="399" t="s">
        <v>911</v>
      </c>
      <c r="D6529" s="343" t="s">
        <v>1818</v>
      </c>
      <c r="E6529" s="422">
        <v>34335</v>
      </c>
      <c r="F6529" s="343">
        <v>28.602010494534301</v>
      </c>
    </row>
    <row r="6530" spans="1:6" x14ac:dyDescent="0.25">
      <c r="A6530" s="343" t="s">
        <v>1139</v>
      </c>
      <c r="B6530" s="343" t="s">
        <v>1203</v>
      </c>
      <c r="C6530" s="399" t="s">
        <v>911</v>
      </c>
      <c r="D6530" s="343" t="s">
        <v>1818</v>
      </c>
      <c r="E6530" s="422">
        <v>34366</v>
      </c>
      <c r="F6530" s="343">
        <v>25.624091314187801</v>
      </c>
    </row>
    <row r="6531" spans="1:6" x14ac:dyDescent="0.25">
      <c r="A6531" s="343" t="s">
        <v>1139</v>
      </c>
      <c r="B6531" s="343" t="s">
        <v>1203</v>
      </c>
      <c r="C6531" s="399" t="s">
        <v>911</v>
      </c>
      <c r="D6531" s="343" t="s">
        <v>1818</v>
      </c>
      <c r="E6531" s="422">
        <v>34394</v>
      </c>
      <c r="F6531" s="343">
        <v>44.680363620909702</v>
      </c>
    </row>
    <row r="6532" spans="1:6" x14ac:dyDescent="0.25">
      <c r="A6532" s="343" t="s">
        <v>1139</v>
      </c>
      <c r="B6532" s="343" t="s">
        <v>1203</v>
      </c>
      <c r="C6532" s="399" t="s">
        <v>911</v>
      </c>
      <c r="D6532" s="343" t="s">
        <v>1818</v>
      </c>
      <c r="E6532" s="422">
        <v>34425</v>
      </c>
      <c r="F6532" s="343">
        <v>105.504074311016</v>
      </c>
    </row>
    <row r="6533" spans="1:6" x14ac:dyDescent="0.25">
      <c r="A6533" s="343" t="s">
        <v>1139</v>
      </c>
      <c r="B6533" s="343" t="s">
        <v>1203</v>
      </c>
      <c r="C6533" s="399" t="s">
        <v>911</v>
      </c>
      <c r="D6533" s="343" t="s">
        <v>1818</v>
      </c>
      <c r="E6533" s="422">
        <v>34455</v>
      </c>
      <c r="F6533" s="343">
        <v>343.13592185962898</v>
      </c>
    </row>
    <row r="6534" spans="1:6" x14ac:dyDescent="0.25">
      <c r="A6534" s="343" t="s">
        <v>1139</v>
      </c>
      <c r="B6534" s="343" t="s">
        <v>1203</v>
      </c>
      <c r="C6534" s="399" t="s">
        <v>911</v>
      </c>
      <c r="D6534" s="343" t="s">
        <v>1818</v>
      </c>
      <c r="E6534" s="422">
        <v>34486</v>
      </c>
      <c r="F6534" s="343">
        <v>192.22697239962</v>
      </c>
    </row>
    <row r="6535" spans="1:6" x14ac:dyDescent="0.25">
      <c r="A6535" s="343" t="s">
        <v>1139</v>
      </c>
      <c r="B6535" s="343" t="s">
        <v>1203</v>
      </c>
      <c r="C6535" s="399" t="s">
        <v>911</v>
      </c>
      <c r="D6535" s="343" t="s">
        <v>1818</v>
      </c>
      <c r="E6535" s="422">
        <v>34516</v>
      </c>
      <c r="F6535" s="343">
        <v>53.787906864017103</v>
      </c>
    </row>
    <row r="6536" spans="1:6" x14ac:dyDescent="0.25">
      <c r="A6536" s="343" t="s">
        <v>1139</v>
      </c>
      <c r="B6536" s="343" t="s">
        <v>1203</v>
      </c>
      <c r="C6536" s="399" t="s">
        <v>911</v>
      </c>
      <c r="D6536" s="343" t="s">
        <v>1818</v>
      </c>
      <c r="E6536" s="422">
        <v>34547</v>
      </c>
      <c r="F6536" s="343">
        <v>44.976241903027301</v>
      </c>
    </row>
    <row r="6537" spans="1:6" x14ac:dyDescent="0.25">
      <c r="A6537" s="343" t="s">
        <v>1139</v>
      </c>
      <c r="B6537" s="343" t="s">
        <v>1203</v>
      </c>
      <c r="C6537" s="399" t="s">
        <v>911</v>
      </c>
      <c r="D6537" s="343" t="s">
        <v>1818</v>
      </c>
      <c r="E6537" s="422">
        <v>34578</v>
      </c>
      <c r="F6537" s="343">
        <v>35.045430050564804</v>
      </c>
    </row>
    <row r="6538" spans="1:6" x14ac:dyDescent="0.25">
      <c r="A6538" s="343" t="s">
        <v>1139</v>
      </c>
      <c r="B6538" s="343" t="s">
        <v>1203</v>
      </c>
      <c r="C6538" s="399" t="s">
        <v>911</v>
      </c>
      <c r="D6538" s="343" t="s">
        <v>1818</v>
      </c>
      <c r="E6538" s="422">
        <v>34608</v>
      </c>
      <c r="F6538" s="343">
        <v>35.9886234860369</v>
      </c>
    </row>
    <row r="6539" spans="1:6" x14ac:dyDescent="0.25">
      <c r="A6539" s="343" t="s">
        <v>1139</v>
      </c>
      <c r="B6539" s="343" t="s">
        <v>1203</v>
      </c>
      <c r="C6539" s="399" t="s">
        <v>911</v>
      </c>
      <c r="D6539" s="343" t="s">
        <v>1818</v>
      </c>
      <c r="E6539" s="422">
        <v>34639</v>
      </c>
      <c r="F6539" s="343">
        <v>30.678982172392502</v>
      </c>
    </row>
    <row r="6540" spans="1:6" x14ac:dyDescent="0.25">
      <c r="A6540" s="343" t="s">
        <v>1139</v>
      </c>
      <c r="B6540" s="343" t="s">
        <v>1203</v>
      </c>
      <c r="C6540" s="399" t="s">
        <v>911</v>
      </c>
      <c r="D6540" s="343" t="s">
        <v>1818</v>
      </c>
      <c r="E6540" s="422">
        <v>34669</v>
      </c>
      <c r="F6540" s="343">
        <v>24.966979107233001</v>
      </c>
    </row>
    <row r="6541" spans="1:6" x14ac:dyDescent="0.25">
      <c r="A6541" s="343" t="s">
        <v>1139</v>
      </c>
      <c r="B6541" s="343" t="s">
        <v>1203</v>
      </c>
      <c r="C6541" s="399" t="s">
        <v>911</v>
      </c>
      <c r="D6541" s="343" t="s">
        <v>1818</v>
      </c>
      <c r="E6541" s="422">
        <v>34700</v>
      </c>
      <c r="F6541" s="343">
        <v>24.166919979744801</v>
      </c>
    </row>
    <row r="6542" spans="1:6" x14ac:dyDescent="0.25">
      <c r="A6542" s="343" t="s">
        <v>1139</v>
      </c>
      <c r="B6542" s="343" t="s">
        <v>1203</v>
      </c>
      <c r="C6542" s="399" t="s">
        <v>911</v>
      </c>
      <c r="D6542" s="343" t="s">
        <v>1818</v>
      </c>
      <c r="E6542" s="422">
        <v>34731</v>
      </c>
      <c r="F6542" s="343">
        <v>27.2997259362884</v>
      </c>
    </row>
    <row r="6543" spans="1:6" x14ac:dyDescent="0.25">
      <c r="A6543" s="343" t="s">
        <v>1139</v>
      </c>
      <c r="B6543" s="343" t="s">
        <v>1203</v>
      </c>
      <c r="C6543" s="399" t="s">
        <v>911</v>
      </c>
      <c r="D6543" s="343" t="s">
        <v>1818</v>
      </c>
      <c r="E6543" s="422">
        <v>34759</v>
      </c>
      <c r="F6543" s="343">
        <v>54.488978407691697</v>
      </c>
    </row>
    <row r="6544" spans="1:6" x14ac:dyDescent="0.25">
      <c r="A6544" s="343" t="s">
        <v>1139</v>
      </c>
      <c r="B6544" s="343" t="s">
        <v>1203</v>
      </c>
      <c r="C6544" s="399" t="s">
        <v>911</v>
      </c>
      <c r="D6544" s="343" t="s">
        <v>1818</v>
      </c>
      <c r="E6544" s="422">
        <v>34790</v>
      </c>
      <c r="F6544" s="343">
        <v>101.48759097109</v>
      </c>
    </row>
    <row r="6545" spans="1:6" x14ac:dyDescent="0.25">
      <c r="A6545" s="343" t="s">
        <v>1139</v>
      </c>
      <c r="B6545" s="343" t="s">
        <v>1203</v>
      </c>
      <c r="C6545" s="399" t="s">
        <v>911</v>
      </c>
      <c r="D6545" s="343" t="s">
        <v>1818</v>
      </c>
      <c r="E6545" s="422">
        <v>34820</v>
      </c>
      <c r="F6545" s="343">
        <v>360.46760635005899</v>
      </c>
    </row>
    <row r="6546" spans="1:6" x14ac:dyDescent="0.25">
      <c r="A6546" s="343" t="s">
        <v>1139</v>
      </c>
      <c r="B6546" s="343" t="s">
        <v>1203</v>
      </c>
      <c r="C6546" s="399" t="s">
        <v>911</v>
      </c>
      <c r="D6546" s="343" t="s">
        <v>1818</v>
      </c>
      <c r="E6546" s="422">
        <v>34851</v>
      </c>
      <c r="F6546" s="343">
        <v>681.88694116062402</v>
      </c>
    </row>
    <row r="6547" spans="1:6" x14ac:dyDescent="0.25">
      <c r="A6547" s="343" t="s">
        <v>1139</v>
      </c>
      <c r="B6547" s="343" t="s">
        <v>1203</v>
      </c>
      <c r="C6547" s="399" t="s">
        <v>911</v>
      </c>
      <c r="D6547" s="343" t="s">
        <v>1818</v>
      </c>
      <c r="E6547" s="422">
        <v>34881</v>
      </c>
      <c r="F6547" s="343">
        <v>239.25659918335</v>
      </c>
    </row>
    <row r="6548" spans="1:6" x14ac:dyDescent="0.25">
      <c r="A6548" s="343" t="s">
        <v>1139</v>
      </c>
      <c r="B6548" s="343" t="s">
        <v>1203</v>
      </c>
      <c r="C6548" s="399" t="s">
        <v>911</v>
      </c>
      <c r="D6548" s="343" t="s">
        <v>1818</v>
      </c>
      <c r="E6548" s="422">
        <v>34912</v>
      </c>
      <c r="F6548" s="343">
        <v>80.326994412664902</v>
      </c>
    </row>
    <row r="6549" spans="1:6" x14ac:dyDescent="0.25">
      <c r="A6549" s="343" t="s">
        <v>1139</v>
      </c>
      <c r="B6549" s="343" t="s">
        <v>1203</v>
      </c>
      <c r="C6549" s="399" t="s">
        <v>911</v>
      </c>
      <c r="D6549" s="343" t="s">
        <v>1818</v>
      </c>
      <c r="E6549" s="422">
        <v>34943</v>
      </c>
      <c r="F6549" s="343">
        <v>54.709495684874597</v>
      </c>
    </row>
    <row r="6550" spans="1:6" x14ac:dyDescent="0.25">
      <c r="A6550" s="343" t="s">
        <v>1139</v>
      </c>
      <c r="B6550" s="343" t="s">
        <v>1203</v>
      </c>
      <c r="C6550" s="399" t="s">
        <v>911</v>
      </c>
      <c r="D6550" s="343" t="s">
        <v>1818</v>
      </c>
      <c r="E6550" s="422">
        <v>34973</v>
      </c>
      <c r="F6550" s="343">
        <v>43.695450659545202</v>
      </c>
    </row>
    <row r="6551" spans="1:6" x14ac:dyDescent="0.25">
      <c r="A6551" s="343" t="s">
        <v>1139</v>
      </c>
      <c r="B6551" s="343" t="s">
        <v>1203</v>
      </c>
      <c r="C6551" s="399" t="s">
        <v>911</v>
      </c>
      <c r="D6551" s="343" t="s">
        <v>1818</v>
      </c>
      <c r="E6551" s="422">
        <v>35004</v>
      </c>
      <c r="F6551" s="343">
        <v>41.514249162005498</v>
      </c>
    </row>
    <row r="6552" spans="1:6" x14ac:dyDescent="0.25">
      <c r="A6552" s="343" t="s">
        <v>1139</v>
      </c>
      <c r="B6552" s="343" t="s">
        <v>1203</v>
      </c>
      <c r="C6552" s="399" t="s">
        <v>911</v>
      </c>
      <c r="D6552" s="343" t="s">
        <v>1818</v>
      </c>
      <c r="E6552" s="422">
        <v>35034</v>
      </c>
      <c r="F6552" s="343">
        <v>36.597039793887497</v>
      </c>
    </row>
    <row r="6553" spans="1:6" x14ac:dyDescent="0.25">
      <c r="A6553" s="343" t="s">
        <v>1139</v>
      </c>
      <c r="B6553" s="343" t="s">
        <v>1203</v>
      </c>
      <c r="C6553" s="399" t="s">
        <v>911</v>
      </c>
      <c r="D6553" s="343" t="s">
        <v>1818</v>
      </c>
      <c r="E6553" s="422">
        <v>35065</v>
      </c>
      <c r="F6553" s="343">
        <v>32.906431098142697</v>
      </c>
    </row>
    <row r="6554" spans="1:6" x14ac:dyDescent="0.25">
      <c r="A6554" s="343" t="s">
        <v>1139</v>
      </c>
      <c r="B6554" s="343" t="s">
        <v>1203</v>
      </c>
      <c r="C6554" s="399" t="s">
        <v>911</v>
      </c>
      <c r="D6554" s="343" t="s">
        <v>1818</v>
      </c>
      <c r="E6554" s="422">
        <v>35096</v>
      </c>
      <c r="F6554" s="343">
        <v>44.491205103957498</v>
      </c>
    </row>
    <row r="6555" spans="1:6" x14ac:dyDescent="0.25">
      <c r="A6555" s="343" t="s">
        <v>1139</v>
      </c>
      <c r="B6555" s="343" t="s">
        <v>1203</v>
      </c>
      <c r="C6555" s="399" t="s">
        <v>911</v>
      </c>
      <c r="D6555" s="343" t="s">
        <v>1818</v>
      </c>
      <c r="E6555" s="422">
        <v>35125</v>
      </c>
      <c r="F6555" s="343">
        <v>48.443234579546903</v>
      </c>
    </row>
    <row r="6556" spans="1:6" x14ac:dyDescent="0.25">
      <c r="A6556" s="343" t="s">
        <v>1139</v>
      </c>
      <c r="B6556" s="343" t="s">
        <v>1203</v>
      </c>
      <c r="C6556" s="399" t="s">
        <v>911</v>
      </c>
      <c r="D6556" s="343" t="s">
        <v>1818</v>
      </c>
      <c r="E6556" s="422">
        <v>35156</v>
      </c>
      <c r="F6556" s="343">
        <v>130.70222242255599</v>
      </c>
    </row>
    <row r="6557" spans="1:6" x14ac:dyDescent="0.25">
      <c r="A6557" s="343" t="s">
        <v>1139</v>
      </c>
      <c r="B6557" s="343" t="s">
        <v>1203</v>
      </c>
      <c r="C6557" s="399" t="s">
        <v>911</v>
      </c>
      <c r="D6557" s="343" t="s">
        <v>1818</v>
      </c>
      <c r="E6557" s="422">
        <v>35186</v>
      </c>
      <c r="F6557" s="343">
        <v>496.142694079531</v>
      </c>
    </row>
    <row r="6558" spans="1:6" x14ac:dyDescent="0.25">
      <c r="A6558" s="343" t="s">
        <v>1139</v>
      </c>
      <c r="B6558" s="343" t="s">
        <v>1203</v>
      </c>
      <c r="C6558" s="399" t="s">
        <v>911</v>
      </c>
      <c r="D6558" s="343" t="s">
        <v>1818</v>
      </c>
      <c r="E6558" s="422">
        <v>35217</v>
      </c>
      <c r="F6558" s="343">
        <v>666.32249016755202</v>
      </c>
    </row>
    <row r="6559" spans="1:6" x14ac:dyDescent="0.25">
      <c r="A6559" s="343" t="s">
        <v>1139</v>
      </c>
      <c r="B6559" s="343" t="s">
        <v>1203</v>
      </c>
      <c r="C6559" s="399" t="s">
        <v>911</v>
      </c>
      <c r="D6559" s="343" t="s">
        <v>1818</v>
      </c>
      <c r="E6559" s="422">
        <v>35247</v>
      </c>
      <c r="F6559" s="343">
        <v>162.95094354226299</v>
      </c>
    </row>
    <row r="6560" spans="1:6" x14ac:dyDescent="0.25">
      <c r="A6560" s="343" t="s">
        <v>1139</v>
      </c>
      <c r="B6560" s="343" t="s">
        <v>1203</v>
      </c>
      <c r="C6560" s="399" t="s">
        <v>911</v>
      </c>
      <c r="D6560" s="343" t="s">
        <v>1818</v>
      </c>
      <c r="E6560" s="422">
        <v>35278</v>
      </c>
      <c r="F6560" s="343">
        <v>71.716526954295901</v>
      </c>
    </row>
    <row r="6561" spans="1:6" x14ac:dyDescent="0.25">
      <c r="A6561" s="343" t="s">
        <v>1139</v>
      </c>
      <c r="B6561" s="343" t="s">
        <v>1203</v>
      </c>
      <c r="C6561" s="399" t="s">
        <v>911</v>
      </c>
      <c r="D6561" s="343" t="s">
        <v>1818</v>
      </c>
      <c r="E6561" s="422">
        <v>35309</v>
      </c>
      <c r="F6561" s="343">
        <v>50.047230983553398</v>
      </c>
    </row>
    <row r="6562" spans="1:6" x14ac:dyDescent="0.25">
      <c r="A6562" s="343" t="s">
        <v>1139</v>
      </c>
      <c r="B6562" s="343" t="s">
        <v>1203</v>
      </c>
      <c r="C6562" s="399" t="s">
        <v>911</v>
      </c>
      <c r="D6562" s="343" t="s">
        <v>1818</v>
      </c>
      <c r="E6562" s="422">
        <v>35339</v>
      </c>
      <c r="F6562" s="343">
        <v>40.000000331832297</v>
      </c>
    </row>
    <row r="6563" spans="1:6" x14ac:dyDescent="0.25">
      <c r="A6563" s="343" t="s">
        <v>1139</v>
      </c>
      <c r="B6563" s="343" t="s">
        <v>1203</v>
      </c>
      <c r="C6563" s="399" t="s">
        <v>911</v>
      </c>
      <c r="D6563" s="343" t="s">
        <v>1818</v>
      </c>
      <c r="E6563" s="422">
        <v>35370</v>
      </c>
      <c r="F6563" s="343">
        <v>39.494195009893801</v>
      </c>
    </row>
    <row r="6564" spans="1:6" x14ac:dyDescent="0.25">
      <c r="A6564" s="343" t="s">
        <v>1139</v>
      </c>
      <c r="B6564" s="343" t="s">
        <v>1203</v>
      </c>
      <c r="C6564" s="399" t="s">
        <v>911</v>
      </c>
      <c r="D6564" s="343" t="s">
        <v>1818</v>
      </c>
      <c r="E6564" s="422">
        <v>35400</v>
      </c>
      <c r="F6564" s="343">
        <v>36.769453092476503</v>
      </c>
    </row>
    <row r="6565" spans="1:6" x14ac:dyDescent="0.25">
      <c r="A6565" s="343" t="s">
        <v>1139</v>
      </c>
      <c r="B6565" s="343" t="s">
        <v>1203</v>
      </c>
      <c r="C6565" s="399" t="s">
        <v>911</v>
      </c>
      <c r="D6565" s="343" t="s">
        <v>1818</v>
      </c>
      <c r="E6565" s="422">
        <v>35431</v>
      </c>
      <c r="F6565" s="343">
        <v>42.214740653445901</v>
      </c>
    </row>
    <row r="6566" spans="1:6" x14ac:dyDescent="0.25">
      <c r="A6566" s="343" t="s">
        <v>1139</v>
      </c>
      <c r="B6566" s="343" t="s">
        <v>1203</v>
      </c>
      <c r="C6566" s="399" t="s">
        <v>911</v>
      </c>
      <c r="D6566" s="343" t="s">
        <v>1818</v>
      </c>
      <c r="E6566" s="422">
        <v>35462</v>
      </c>
      <c r="F6566" s="343">
        <v>51.964796042267999</v>
      </c>
    </row>
    <row r="6567" spans="1:6" x14ac:dyDescent="0.25">
      <c r="A6567" s="343" t="s">
        <v>1139</v>
      </c>
      <c r="B6567" s="343" t="s">
        <v>1203</v>
      </c>
      <c r="C6567" s="399" t="s">
        <v>911</v>
      </c>
      <c r="D6567" s="343" t="s">
        <v>1818</v>
      </c>
      <c r="E6567" s="422">
        <v>35490</v>
      </c>
      <c r="F6567" s="343">
        <v>61.714851431090104</v>
      </c>
    </row>
    <row r="6568" spans="1:6" x14ac:dyDescent="0.25">
      <c r="A6568" s="343" t="s">
        <v>1139</v>
      </c>
      <c r="B6568" s="343" t="s">
        <v>1203</v>
      </c>
      <c r="C6568" s="399" t="s">
        <v>911</v>
      </c>
      <c r="D6568" s="343" t="s">
        <v>1818</v>
      </c>
      <c r="E6568" s="422">
        <v>35521</v>
      </c>
      <c r="F6568" s="343">
        <v>148.938466078223</v>
      </c>
    </row>
    <row r="6569" spans="1:6" x14ac:dyDescent="0.25">
      <c r="A6569" s="343" t="s">
        <v>1139</v>
      </c>
      <c r="B6569" s="343" t="s">
        <v>1203</v>
      </c>
      <c r="C6569" s="399" t="s">
        <v>911</v>
      </c>
      <c r="D6569" s="343" t="s">
        <v>1818</v>
      </c>
      <c r="E6569" s="422">
        <v>35551</v>
      </c>
      <c r="F6569" s="343">
        <v>668.93673680084498</v>
      </c>
    </row>
    <row r="6570" spans="1:6" x14ac:dyDescent="0.25">
      <c r="A6570" s="343" t="s">
        <v>1139</v>
      </c>
      <c r="B6570" s="343" t="s">
        <v>1203</v>
      </c>
      <c r="C6570" s="399" t="s">
        <v>911</v>
      </c>
      <c r="D6570" s="343" t="s">
        <v>1818</v>
      </c>
      <c r="E6570" s="422">
        <v>35582</v>
      </c>
      <c r="F6570" s="343">
        <v>804.062030158879</v>
      </c>
    </row>
    <row r="6571" spans="1:6" x14ac:dyDescent="0.25">
      <c r="A6571" s="343" t="s">
        <v>1139</v>
      </c>
      <c r="B6571" s="343" t="s">
        <v>1203</v>
      </c>
      <c r="C6571" s="399" t="s">
        <v>911</v>
      </c>
      <c r="D6571" s="343" t="s">
        <v>1818</v>
      </c>
      <c r="E6571" s="422">
        <v>35612</v>
      </c>
      <c r="F6571" s="343">
        <v>206.33895701636601</v>
      </c>
    </row>
    <row r="6572" spans="1:6" x14ac:dyDescent="0.25">
      <c r="A6572" s="343" t="s">
        <v>1139</v>
      </c>
      <c r="B6572" s="343" t="s">
        <v>1203</v>
      </c>
      <c r="C6572" s="399" t="s">
        <v>911</v>
      </c>
      <c r="D6572" s="343" t="s">
        <v>1818</v>
      </c>
      <c r="E6572" s="422">
        <v>35643</v>
      </c>
      <c r="F6572" s="343">
        <v>83.484165814066898</v>
      </c>
    </row>
    <row r="6573" spans="1:6" x14ac:dyDescent="0.25">
      <c r="A6573" s="343" t="s">
        <v>1139</v>
      </c>
      <c r="B6573" s="343" t="s">
        <v>1203</v>
      </c>
      <c r="C6573" s="399" t="s">
        <v>911</v>
      </c>
      <c r="D6573" s="343" t="s">
        <v>1818</v>
      </c>
      <c r="E6573" s="422">
        <v>35674</v>
      </c>
      <c r="F6573" s="343">
        <v>59.405593947163297</v>
      </c>
    </row>
    <row r="6574" spans="1:6" x14ac:dyDescent="0.25">
      <c r="A6574" s="343" t="s">
        <v>1139</v>
      </c>
      <c r="B6574" s="343" t="s">
        <v>1203</v>
      </c>
      <c r="C6574" s="399" t="s">
        <v>911</v>
      </c>
      <c r="D6574" s="343" t="s">
        <v>1818</v>
      </c>
      <c r="E6574" s="422">
        <v>35704</v>
      </c>
      <c r="F6574" s="343">
        <v>47.557763584836799</v>
      </c>
    </row>
    <row r="6575" spans="1:6" x14ac:dyDescent="0.25">
      <c r="A6575" s="343" t="s">
        <v>1139</v>
      </c>
      <c r="B6575" s="343" t="s">
        <v>1203</v>
      </c>
      <c r="C6575" s="399" t="s">
        <v>911</v>
      </c>
      <c r="D6575" s="343" t="s">
        <v>1818</v>
      </c>
      <c r="E6575" s="422">
        <v>35735</v>
      </c>
      <c r="F6575" s="343">
        <v>46.7232385659835</v>
      </c>
    </row>
    <row r="6576" spans="1:6" x14ac:dyDescent="0.25">
      <c r="A6576" s="343" t="s">
        <v>1139</v>
      </c>
      <c r="B6576" s="343" t="s">
        <v>1203</v>
      </c>
      <c r="C6576" s="399" t="s">
        <v>911</v>
      </c>
      <c r="D6576" s="343" t="s">
        <v>1818</v>
      </c>
      <c r="E6576" s="422">
        <v>35765</v>
      </c>
      <c r="F6576" s="343">
        <v>39.222424113314197</v>
      </c>
    </row>
    <row r="6577" spans="1:6" x14ac:dyDescent="0.25">
      <c r="A6577" s="343" t="s">
        <v>1139</v>
      </c>
      <c r="B6577" s="343" t="s">
        <v>1203</v>
      </c>
      <c r="C6577" s="399" t="s">
        <v>911</v>
      </c>
      <c r="D6577" s="343" t="s">
        <v>1818</v>
      </c>
      <c r="E6577" s="422">
        <v>35796</v>
      </c>
      <c r="F6577" s="343">
        <v>37.349208078295803</v>
      </c>
    </row>
    <row r="6578" spans="1:6" x14ac:dyDescent="0.25">
      <c r="A6578" s="343" t="s">
        <v>1139</v>
      </c>
      <c r="B6578" s="343" t="s">
        <v>1203</v>
      </c>
      <c r="C6578" s="399" t="s">
        <v>911</v>
      </c>
      <c r="D6578" s="343" t="s">
        <v>1818</v>
      </c>
      <c r="E6578" s="422">
        <v>35827</v>
      </c>
      <c r="F6578" s="343">
        <v>47.302359430873302</v>
      </c>
    </row>
    <row r="6579" spans="1:6" x14ac:dyDescent="0.25">
      <c r="A6579" s="343" t="s">
        <v>1139</v>
      </c>
      <c r="B6579" s="343" t="s">
        <v>1203</v>
      </c>
      <c r="C6579" s="399" t="s">
        <v>911</v>
      </c>
      <c r="D6579" s="343" t="s">
        <v>1818</v>
      </c>
      <c r="E6579" s="422">
        <v>35855</v>
      </c>
      <c r="F6579" s="343">
        <v>57.255510783450703</v>
      </c>
    </row>
    <row r="6580" spans="1:6" x14ac:dyDescent="0.25">
      <c r="A6580" s="343" t="s">
        <v>1139</v>
      </c>
      <c r="B6580" s="343" t="s">
        <v>1203</v>
      </c>
      <c r="C6580" s="399" t="s">
        <v>911</v>
      </c>
      <c r="D6580" s="343" t="s">
        <v>1818</v>
      </c>
      <c r="E6580" s="422">
        <v>35886</v>
      </c>
      <c r="F6580" s="343">
        <v>133.154391198512</v>
      </c>
    </row>
    <row r="6581" spans="1:6" x14ac:dyDescent="0.25">
      <c r="A6581" s="343" t="s">
        <v>1139</v>
      </c>
      <c r="B6581" s="343" t="s">
        <v>1203</v>
      </c>
      <c r="C6581" s="399" t="s">
        <v>911</v>
      </c>
      <c r="D6581" s="343" t="s">
        <v>1818</v>
      </c>
      <c r="E6581" s="422">
        <v>35916</v>
      </c>
      <c r="F6581" s="343">
        <v>478.652584685166</v>
      </c>
    </row>
    <row r="6582" spans="1:6" x14ac:dyDescent="0.25">
      <c r="A6582" s="343" t="s">
        <v>1139</v>
      </c>
      <c r="B6582" s="343" t="s">
        <v>1203</v>
      </c>
      <c r="C6582" s="399" t="s">
        <v>911</v>
      </c>
      <c r="D6582" s="343" t="s">
        <v>1818</v>
      </c>
      <c r="E6582" s="422">
        <v>35947</v>
      </c>
      <c r="F6582" s="343">
        <v>607.94994764616501</v>
      </c>
    </row>
    <row r="6583" spans="1:6" x14ac:dyDescent="0.25">
      <c r="A6583" s="343" t="s">
        <v>1139</v>
      </c>
      <c r="B6583" s="343" t="s">
        <v>1203</v>
      </c>
      <c r="C6583" s="399" t="s">
        <v>911</v>
      </c>
      <c r="D6583" s="343" t="s">
        <v>1818</v>
      </c>
      <c r="E6583" s="422">
        <v>35977</v>
      </c>
      <c r="F6583" s="343">
        <v>50.533333333333303</v>
      </c>
    </row>
    <row r="6584" spans="1:6" x14ac:dyDescent="0.25">
      <c r="A6584" s="343" t="s">
        <v>1139</v>
      </c>
      <c r="B6584" s="343" t="s">
        <v>1203</v>
      </c>
      <c r="C6584" s="399" t="s">
        <v>911</v>
      </c>
      <c r="D6584" s="343" t="s">
        <v>1818</v>
      </c>
      <c r="E6584" s="422">
        <v>36008</v>
      </c>
      <c r="F6584" s="343">
        <v>38.5161290322581</v>
      </c>
    </row>
    <row r="6585" spans="1:6" x14ac:dyDescent="0.25">
      <c r="A6585" s="343" t="s">
        <v>1139</v>
      </c>
      <c r="B6585" s="343" t="s">
        <v>1203</v>
      </c>
      <c r="C6585" s="399" t="s">
        <v>911</v>
      </c>
      <c r="D6585" s="343" t="s">
        <v>1818</v>
      </c>
      <c r="E6585" s="422">
        <v>36039</v>
      </c>
      <c r="F6585" s="343">
        <v>49.033333333333303</v>
      </c>
    </row>
    <row r="6586" spans="1:6" x14ac:dyDescent="0.25">
      <c r="A6586" s="343" t="s">
        <v>1139</v>
      </c>
      <c r="B6586" s="343" t="s">
        <v>1203</v>
      </c>
      <c r="C6586" s="399" t="s">
        <v>911</v>
      </c>
      <c r="D6586" s="343" t="s">
        <v>1818</v>
      </c>
      <c r="E6586" s="422">
        <v>36069</v>
      </c>
      <c r="F6586" s="343">
        <v>74.9677419354839</v>
      </c>
    </row>
    <row r="6587" spans="1:6" x14ac:dyDescent="0.25">
      <c r="A6587" s="343" t="s">
        <v>1139</v>
      </c>
      <c r="B6587" s="343" t="s">
        <v>1203</v>
      </c>
      <c r="C6587" s="399" t="s">
        <v>911</v>
      </c>
      <c r="D6587" s="343" t="s">
        <v>1818</v>
      </c>
      <c r="E6587" s="422">
        <v>36100</v>
      </c>
      <c r="F6587" s="343">
        <v>41.1666666666667</v>
      </c>
    </row>
    <row r="6588" spans="1:6" x14ac:dyDescent="0.25">
      <c r="A6588" s="343" t="s">
        <v>1139</v>
      </c>
      <c r="B6588" s="343" t="s">
        <v>1203</v>
      </c>
      <c r="C6588" s="399" t="s">
        <v>911</v>
      </c>
      <c r="D6588" s="343" t="s">
        <v>1818</v>
      </c>
      <c r="E6588" s="422">
        <v>36130</v>
      </c>
      <c r="F6588" s="343">
        <v>48.354838709677402</v>
      </c>
    </row>
    <row r="6589" spans="1:6" x14ac:dyDescent="0.25">
      <c r="A6589" s="343" t="s">
        <v>1139</v>
      </c>
      <c r="B6589" s="343" t="s">
        <v>1203</v>
      </c>
      <c r="C6589" s="399" t="s">
        <v>911</v>
      </c>
      <c r="D6589" s="343" t="s">
        <v>1818</v>
      </c>
      <c r="E6589" s="422">
        <v>36161</v>
      </c>
      <c r="F6589" s="343">
        <v>55.354838709677402</v>
      </c>
    </row>
    <row r="6590" spans="1:6" x14ac:dyDescent="0.25">
      <c r="A6590" s="343" t="s">
        <v>1139</v>
      </c>
      <c r="B6590" s="343" t="s">
        <v>1203</v>
      </c>
      <c r="C6590" s="399" t="s">
        <v>911</v>
      </c>
      <c r="D6590" s="343" t="s">
        <v>1818</v>
      </c>
      <c r="E6590" s="422">
        <v>36192</v>
      </c>
      <c r="F6590" s="343">
        <v>95.964285714285694</v>
      </c>
    </row>
    <row r="6591" spans="1:6" x14ac:dyDescent="0.25">
      <c r="A6591" s="343" t="s">
        <v>1139</v>
      </c>
      <c r="B6591" s="343" t="s">
        <v>1203</v>
      </c>
      <c r="C6591" s="399" t="s">
        <v>911</v>
      </c>
      <c r="D6591" s="343" t="s">
        <v>1818</v>
      </c>
      <c r="E6591" s="422">
        <v>36220</v>
      </c>
      <c r="F6591" s="343">
        <v>184.870967741935</v>
      </c>
    </row>
    <row r="6592" spans="1:6" x14ac:dyDescent="0.25">
      <c r="A6592" s="343" t="s">
        <v>1139</v>
      </c>
      <c r="B6592" s="343" t="s">
        <v>1203</v>
      </c>
      <c r="C6592" s="399" t="s">
        <v>911</v>
      </c>
      <c r="D6592" s="343" t="s">
        <v>1818</v>
      </c>
      <c r="E6592" s="422">
        <v>36251</v>
      </c>
      <c r="F6592" s="343">
        <v>258</v>
      </c>
    </row>
    <row r="6593" spans="1:6" x14ac:dyDescent="0.25">
      <c r="A6593" s="343" t="s">
        <v>1139</v>
      </c>
      <c r="B6593" s="343" t="s">
        <v>1203</v>
      </c>
      <c r="C6593" s="399" t="s">
        <v>911</v>
      </c>
      <c r="D6593" s="343" t="s">
        <v>1818</v>
      </c>
      <c r="E6593" s="422">
        <v>36281</v>
      </c>
      <c r="F6593" s="343">
        <v>596.06451612903197</v>
      </c>
    </row>
    <row r="6594" spans="1:6" x14ac:dyDescent="0.25">
      <c r="A6594" s="343" t="s">
        <v>1139</v>
      </c>
      <c r="B6594" s="343" t="s">
        <v>1203</v>
      </c>
      <c r="C6594" s="399" t="s">
        <v>911</v>
      </c>
      <c r="D6594" s="343" t="s">
        <v>1818</v>
      </c>
      <c r="E6594" s="422">
        <v>36312</v>
      </c>
      <c r="F6594" s="343">
        <v>634.9</v>
      </c>
    </row>
    <row r="6595" spans="1:6" x14ac:dyDescent="0.25">
      <c r="A6595" s="343" t="s">
        <v>1139</v>
      </c>
      <c r="B6595" s="343" t="s">
        <v>1203</v>
      </c>
      <c r="C6595" s="399" t="s">
        <v>911</v>
      </c>
      <c r="D6595" s="343" t="s">
        <v>1818</v>
      </c>
      <c r="E6595" s="422">
        <v>36342</v>
      </c>
      <c r="F6595" s="343">
        <v>60.129032258064498</v>
      </c>
    </row>
    <row r="6596" spans="1:6" x14ac:dyDescent="0.25">
      <c r="A6596" s="343" t="s">
        <v>1139</v>
      </c>
      <c r="B6596" s="343" t="s">
        <v>1203</v>
      </c>
      <c r="C6596" s="399" t="s">
        <v>911</v>
      </c>
      <c r="D6596" s="343" t="s">
        <v>1818</v>
      </c>
      <c r="E6596" s="422">
        <v>36373</v>
      </c>
      <c r="F6596" s="343">
        <v>45.225806451612897</v>
      </c>
    </row>
    <row r="6597" spans="1:6" x14ac:dyDescent="0.25">
      <c r="A6597" s="343" t="s">
        <v>1139</v>
      </c>
      <c r="B6597" s="343" t="s">
        <v>1203</v>
      </c>
      <c r="C6597" s="399" t="s">
        <v>911</v>
      </c>
      <c r="D6597" s="343" t="s">
        <v>1818</v>
      </c>
      <c r="E6597" s="422">
        <v>36404</v>
      </c>
      <c r="F6597" s="343">
        <v>73.5</v>
      </c>
    </row>
    <row r="6598" spans="1:6" x14ac:dyDescent="0.25">
      <c r="A6598" s="343" t="s">
        <v>1139</v>
      </c>
      <c r="B6598" s="343" t="s">
        <v>1203</v>
      </c>
      <c r="C6598" s="399" t="s">
        <v>911</v>
      </c>
      <c r="D6598" s="343" t="s">
        <v>1818</v>
      </c>
      <c r="E6598" s="422">
        <v>36434</v>
      </c>
      <c r="F6598" s="343">
        <v>46.4838709677419</v>
      </c>
    </row>
    <row r="6599" spans="1:6" x14ac:dyDescent="0.25">
      <c r="A6599" s="343" t="s">
        <v>1139</v>
      </c>
      <c r="B6599" s="343" t="s">
        <v>1203</v>
      </c>
      <c r="C6599" s="399" t="s">
        <v>911</v>
      </c>
      <c r="D6599" s="343" t="s">
        <v>1818</v>
      </c>
      <c r="E6599" s="422">
        <v>36465</v>
      </c>
      <c r="F6599" s="343">
        <v>34.1666666666667</v>
      </c>
    </row>
    <row r="6600" spans="1:6" x14ac:dyDescent="0.25">
      <c r="A6600" s="343" t="s">
        <v>1139</v>
      </c>
      <c r="B6600" s="343" t="s">
        <v>1203</v>
      </c>
      <c r="C6600" s="399" t="s">
        <v>911</v>
      </c>
      <c r="D6600" s="343" t="s">
        <v>1818</v>
      </c>
      <c r="E6600" s="422">
        <v>36495</v>
      </c>
      <c r="F6600" s="343">
        <v>32.645161290322598</v>
      </c>
    </row>
    <row r="6601" spans="1:6" x14ac:dyDescent="0.25">
      <c r="A6601" s="343" t="s">
        <v>1139</v>
      </c>
      <c r="B6601" s="343" t="s">
        <v>1203</v>
      </c>
      <c r="C6601" s="399" t="s">
        <v>911</v>
      </c>
      <c r="D6601" s="343" t="s">
        <v>1818</v>
      </c>
      <c r="E6601" s="422">
        <v>36526</v>
      </c>
      <c r="F6601" s="343">
        <v>40.935483870967701</v>
      </c>
    </row>
    <row r="6602" spans="1:6" x14ac:dyDescent="0.25">
      <c r="A6602" s="343" t="s">
        <v>1139</v>
      </c>
      <c r="B6602" s="343" t="s">
        <v>1203</v>
      </c>
      <c r="C6602" s="399" t="s">
        <v>911</v>
      </c>
      <c r="D6602" s="343" t="s">
        <v>1818</v>
      </c>
      <c r="E6602" s="422">
        <v>36557</v>
      </c>
      <c r="F6602" s="343">
        <v>73.620689655172399</v>
      </c>
    </row>
    <row r="6603" spans="1:6" x14ac:dyDescent="0.25">
      <c r="A6603" s="343" t="s">
        <v>1139</v>
      </c>
      <c r="B6603" s="343" t="s">
        <v>1203</v>
      </c>
      <c r="C6603" s="399" t="s">
        <v>911</v>
      </c>
      <c r="D6603" s="343" t="s">
        <v>1818</v>
      </c>
      <c r="E6603" s="422">
        <v>36586</v>
      </c>
      <c r="F6603" s="343">
        <v>109.290322580645</v>
      </c>
    </row>
    <row r="6604" spans="1:6" x14ac:dyDescent="0.25">
      <c r="A6604" s="343" t="s">
        <v>1139</v>
      </c>
      <c r="B6604" s="343" t="s">
        <v>1203</v>
      </c>
      <c r="C6604" s="399" t="s">
        <v>911</v>
      </c>
      <c r="D6604" s="343" t="s">
        <v>1818</v>
      </c>
      <c r="E6604" s="422">
        <v>36617</v>
      </c>
      <c r="F6604" s="343">
        <v>209.53333333333299</v>
      </c>
    </row>
    <row r="6605" spans="1:6" x14ac:dyDescent="0.25">
      <c r="A6605" s="343" t="s">
        <v>1139</v>
      </c>
      <c r="B6605" s="343" t="s">
        <v>1203</v>
      </c>
      <c r="C6605" s="399" t="s">
        <v>911</v>
      </c>
      <c r="D6605" s="343" t="s">
        <v>1818</v>
      </c>
      <c r="E6605" s="422">
        <v>36647</v>
      </c>
      <c r="F6605" s="343">
        <v>269.806451612903</v>
      </c>
    </row>
    <row r="6606" spans="1:6" x14ac:dyDescent="0.25">
      <c r="A6606" s="343" t="s">
        <v>1139</v>
      </c>
      <c r="B6606" s="343" t="s">
        <v>1203</v>
      </c>
      <c r="C6606" s="399" t="s">
        <v>911</v>
      </c>
      <c r="D6606" s="343" t="s">
        <v>1818</v>
      </c>
      <c r="E6606" s="422">
        <v>36678</v>
      </c>
      <c r="F6606" s="343">
        <v>45.033333333333303</v>
      </c>
    </row>
    <row r="6607" spans="1:6" x14ac:dyDescent="0.25">
      <c r="A6607" s="343" t="s">
        <v>1139</v>
      </c>
      <c r="B6607" s="343" t="s">
        <v>1203</v>
      </c>
      <c r="C6607" s="399" t="s">
        <v>911</v>
      </c>
      <c r="D6607" s="343" t="s">
        <v>1818</v>
      </c>
      <c r="E6607" s="422">
        <v>36708</v>
      </c>
      <c r="F6607" s="343">
        <v>18.8032258064516</v>
      </c>
    </row>
    <row r="6608" spans="1:6" x14ac:dyDescent="0.25">
      <c r="A6608" s="343" t="s">
        <v>1139</v>
      </c>
      <c r="B6608" s="343" t="s">
        <v>1203</v>
      </c>
      <c r="C6608" s="399" t="s">
        <v>911</v>
      </c>
      <c r="D6608" s="343" t="s">
        <v>1818</v>
      </c>
      <c r="E6608" s="422">
        <v>36739</v>
      </c>
      <c r="F6608" s="343">
        <v>16.890322580645201</v>
      </c>
    </row>
    <row r="6609" spans="1:6" x14ac:dyDescent="0.25">
      <c r="A6609" s="343" t="s">
        <v>1139</v>
      </c>
      <c r="B6609" s="343" t="s">
        <v>1203</v>
      </c>
      <c r="C6609" s="399" t="s">
        <v>911</v>
      </c>
      <c r="D6609" s="343" t="s">
        <v>1818</v>
      </c>
      <c r="E6609" s="422">
        <v>36770</v>
      </c>
      <c r="F6609" s="343">
        <v>18.9433333333333</v>
      </c>
    </row>
    <row r="6610" spans="1:6" x14ac:dyDescent="0.25">
      <c r="A6610" s="343" t="s">
        <v>1139</v>
      </c>
      <c r="B6610" s="343" t="s">
        <v>1203</v>
      </c>
      <c r="C6610" s="399" t="s">
        <v>911</v>
      </c>
      <c r="D6610" s="343" t="s">
        <v>1818</v>
      </c>
      <c r="E6610" s="422">
        <v>36800</v>
      </c>
      <c r="F6610" s="343">
        <v>39.270254571754201</v>
      </c>
    </row>
    <row r="6611" spans="1:6" x14ac:dyDescent="0.25">
      <c r="A6611" s="343" t="s">
        <v>1139</v>
      </c>
      <c r="B6611" s="343" t="s">
        <v>1203</v>
      </c>
      <c r="C6611" s="399" t="s">
        <v>911</v>
      </c>
      <c r="D6611" s="343" t="s">
        <v>1818</v>
      </c>
      <c r="E6611" s="422">
        <v>36831</v>
      </c>
      <c r="F6611" s="343">
        <v>32.665842946417797</v>
      </c>
    </row>
    <row r="6612" spans="1:6" x14ac:dyDescent="0.25">
      <c r="A6612" s="343" t="s">
        <v>1139</v>
      </c>
      <c r="B6612" s="343" t="s">
        <v>1203</v>
      </c>
      <c r="C6612" s="399" t="s">
        <v>911</v>
      </c>
      <c r="D6612" s="343" t="s">
        <v>1818</v>
      </c>
      <c r="E6612" s="422">
        <v>36861</v>
      </c>
      <c r="F6612" s="343">
        <v>29.684833914083399</v>
      </c>
    </row>
    <row r="6613" spans="1:6" x14ac:dyDescent="0.25">
      <c r="A6613" s="343" t="s">
        <v>1139</v>
      </c>
      <c r="B6613" s="343" t="s">
        <v>1203</v>
      </c>
      <c r="C6613" s="399" t="s">
        <v>911</v>
      </c>
      <c r="D6613" s="343" t="s">
        <v>1818</v>
      </c>
      <c r="E6613" s="422">
        <v>36892</v>
      </c>
      <c r="F6613" s="343">
        <v>26.288384420094701</v>
      </c>
    </row>
    <row r="6614" spans="1:6" x14ac:dyDescent="0.25">
      <c r="A6614" s="343" t="s">
        <v>1139</v>
      </c>
      <c r="B6614" s="343" t="s">
        <v>1203</v>
      </c>
      <c r="C6614" s="399" t="s">
        <v>911</v>
      </c>
      <c r="D6614" s="343" t="s">
        <v>1818</v>
      </c>
      <c r="E6614" s="422">
        <v>36923</v>
      </c>
      <c r="F6614" s="343">
        <v>25.466847009474598</v>
      </c>
    </row>
    <row r="6615" spans="1:6" x14ac:dyDescent="0.25">
      <c r="A6615" s="343" t="s">
        <v>1139</v>
      </c>
      <c r="B6615" s="343" t="s">
        <v>1203</v>
      </c>
      <c r="C6615" s="399" t="s">
        <v>911</v>
      </c>
      <c r="D6615" s="343" t="s">
        <v>1818</v>
      </c>
      <c r="E6615" s="422">
        <v>36951</v>
      </c>
      <c r="F6615" s="343">
        <v>42.745725595903401</v>
      </c>
    </row>
    <row r="6616" spans="1:6" x14ac:dyDescent="0.25">
      <c r="A6616" s="343" t="s">
        <v>1139</v>
      </c>
      <c r="B6616" s="343" t="s">
        <v>1203</v>
      </c>
      <c r="C6616" s="399" t="s">
        <v>911</v>
      </c>
      <c r="D6616" s="343" t="s">
        <v>1818</v>
      </c>
      <c r="E6616" s="422">
        <v>36982</v>
      </c>
      <c r="F6616" s="343">
        <v>83.364090707420701</v>
      </c>
    </row>
    <row r="6617" spans="1:6" x14ac:dyDescent="0.25">
      <c r="A6617" s="343" t="s">
        <v>1139</v>
      </c>
      <c r="B6617" s="343" t="s">
        <v>1203</v>
      </c>
      <c r="C6617" s="399" t="s">
        <v>911</v>
      </c>
      <c r="D6617" s="343" t="s">
        <v>1818</v>
      </c>
      <c r="E6617" s="422">
        <v>37012</v>
      </c>
      <c r="F6617" s="343">
        <v>331.14315663179002</v>
      </c>
    </row>
    <row r="6618" spans="1:6" x14ac:dyDescent="0.25">
      <c r="A6618" s="343" t="s">
        <v>1139</v>
      </c>
      <c r="B6618" s="343" t="s">
        <v>1203</v>
      </c>
      <c r="C6618" s="399" t="s">
        <v>911</v>
      </c>
      <c r="D6618" s="343" t="s">
        <v>1818</v>
      </c>
      <c r="E6618" s="422">
        <v>37043</v>
      </c>
      <c r="F6618" s="343">
        <v>169.430317862398</v>
      </c>
    </row>
    <row r="6619" spans="1:6" x14ac:dyDescent="0.25">
      <c r="A6619" s="343" t="s">
        <v>1139</v>
      </c>
      <c r="B6619" s="343" t="s">
        <v>1203</v>
      </c>
      <c r="C6619" s="399" t="s">
        <v>911</v>
      </c>
      <c r="D6619" s="343" t="s">
        <v>1818</v>
      </c>
      <c r="E6619" s="422">
        <v>37073</v>
      </c>
      <c r="F6619" s="343">
        <v>50.036651532402097</v>
      </c>
    </row>
    <row r="6620" spans="1:6" x14ac:dyDescent="0.25">
      <c r="A6620" s="343" t="s">
        <v>1139</v>
      </c>
      <c r="B6620" s="343" t="s">
        <v>1203</v>
      </c>
      <c r="C6620" s="399" t="s">
        <v>911</v>
      </c>
      <c r="D6620" s="343" t="s">
        <v>1818</v>
      </c>
      <c r="E6620" s="422">
        <v>37104</v>
      </c>
      <c r="F6620" s="343">
        <v>45.024077833351697</v>
      </c>
    </row>
    <row r="6621" spans="1:6" x14ac:dyDescent="0.25">
      <c r="A6621" s="343" t="s">
        <v>1139</v>
      </c>
      <c r="B6621" s="343" t="s">
        <v>1203</v>
      </c>
      <c r="C6621" s="399" t="s">
        <v>911</v>
      </c>
      <c r="D6621" s="343" t="s">
        <v>1818</v>
      </c>
      <c r="E6621" s="422">
        <v>37135</v>
      </c>
      <c r="F6621" s="343">
        <v>36.757408235520103</v>
      </c>
    </row>
    <row r="6622" spans="1:6" x14ac:dyDescent="0.25">
      <c r="A6622" s="343" t="s">
        <v>1139</v>
      </c>
      <c r="B6622" s="343" t="s">
        <v>1203</v>
      </c>
      <c r="C6622" s="399" t="s">
        <v>911</v>
      </c>
      <c r="D6622" s="343" t="s">
        <v>1818</v>
      </c>
      <c r="E6622" s="422">
        <v>37165</v>
      </c>
      <c r="F6622" s="343">
        <v>31.076188613315701</v>
      </c>
    </row>
    <row r="6623" spans="1:6" x14ac:dyDescent="0.25">
      <c r="A6623" s="343" t="s">
        <v>1139</v>
      </c>
      <c r="B6623" s="343" t="s">
        <v>1203</v>
      </c>
      <c r="C6623" s="399" t="s">
        <v>911</v>
      </c>
      <c r="D6623" s="343" t="s">
        <v>1818</v>
      </c>
      <c r="E6623" s="422">
        <v>37196</v>
      </c>
      <c r="F6623" s="343">
        <v>26.373326843478502</v>
      </c>
    </row>
    <row r="6624" spans="1:6" x14ac:dyDescent="0.25">
      <c r="A6624" s="343" t="s">
        <v>1139</v>
      </c>
      <c r="B6624" s="343" t="s">
        <v>1203</v>
      </c>
      <c r="C6624" s="399" t="s">
        <v>911</v>
      </c>
      <c r="D6624" s="343" t="s">
        <v>1818</v>
      </c>
      <c r="E6624" s="422">
        <v>37226</v>
      </c>
      <c r="F6624" s="343">
        <v>26.4481660814767</v>
      </c>
    </row>
    <row r="6625" spans="1:6" x14ac:dyDescent="0.25">
      <c r="A6625" s="343" t="s">
        <v>1139</v>
      </c>
      <c r="B6625" s="343" t="s">
        <v>1203</v>
      </c>
      <c r="C6625" s="399" t="s">
        <v>911</v>
      </c>
      <c r="D6625" s="343" t="s">
        <v>1818</v>
      </c>
      <c r="E6625" s="422">
        <v>37257</v>
      </c>
      <c r="F6625" s="343">
        <v>24.566616178651302</v>
      </c>
    </row>
    <row r="6626" spans="1:6" x14ac:dyDescent="0.25">
      <c r="A6626" s="343" t="s">
        <v>1139</v>
      </c>
      <c r="B6626" s="343" t="s">
        <v>1203</v>
      </c>
      <c r="C6626" s="399" t="s">
        <v>911</v>
      </c>
      <c r="D6626" s="343" t="s">
        <v>1818</v>
      </c>
      <c r="E6626" s="422">
        <v>37288</v>
      </c>
      <c r="F6626" s="343">
        <v>22.4472649705279</v>
      </c>
    </row>
    <row r="6627" spans="1:6" x14ac:dyDescent="0.25">
      <c r="A6627" s="343" t="s">
        <v>1139</v>
      </c>
      <c r="B6627" s="343" t="s">
        <v>1203</v>
      </c>
      <c r="C6627" s="399" t="s">
        <v>911</v>
      </c>
      <c r="D6627" s="343" t="s">
        <v>1818</v>
      </c>
      <c r="E6627" s="422">
        <v>37316</v>
      </c>
      <c r="F6627" s="343">
        <v>36.071224409631697</v>
      </c>
    </row>
    <row r="6628" spans="1:6" x14ac:dyDescent="0.25">
      <c r="A6628" s="343" t="s">
        <v>1139</v>
      </c>
      <c r="B6628" s="343" t="s">
        <v>1203</v>
      </c>
      <c r="C6628" s="399" t="s">
        <v>911</v>
      </c>
      <c r="D6628" s="343" t="s">
        <v>1818</v>
      </c>
      <c r="E6628" s="422">
        <v>37347</v>
      </c>
      <c r="F6628" s="343">
        <v>79.3053285954948</v>
      </c>
    </row>
    <row r="6629" spans="1:6" x14ac:dyDescent="0.25">
      <c r="A6629" s="343" t="s">
        <v>1139</v>
      </c>
      <c r="B6629" s="343" t="s">
        <v>1203</v>
      </c>
      <c r="C6629" s="399" t="s">
        <v>911</v>
      </c>
      <c r="D6629" s="343" t="s">
        <v>1818</v>
      </c>
      <c r="E6629" s="422">
        <v>37377</v>
      </c>
      <c r="F6629" s="343">
        <v>295.45002577535598</v>
      </c>
    </row>
    <row r="6630" spans="1:6" x14ac:dyDescent="0.25">
      <c r="A6630" s="343" t="s">
        <v>1139</v>
      </c>
      <c r="B6630" s="343" t="s">
        <v>1203</v>
      </c>
      <c r="C6630" s="399" t="s">
        <v>911</v>
      </c>
      <c r="D6630" s="343" t="s">
        <v>1818</v>
      </c>
      <c r="E6630" s="422">
        <v>37408</v>
      </c>
      <c r="F6630" s="343">
        <v>245.12270058660201</v>
      </c>
    </row>
    <row r="6631" spans="1:6" x14ac:dyDescent="0.25">
      <c r="A6631" s="343" t="s">
        <v>1139</v>
      </c>
      <c r="B6631" s="343" t="s">
        <v>1203</v>
      </c>
      <c r="C6631" s="399" t="s">
        <v>911</v>
      </c>
      <c r="D6631" s="343" t="s">
        <v>1818</v>
      </c>
      <c r="E6631" s="422">
        <v>37438</v>
      </c>
      <c r="F6631" s="343">
        <v>62.284726169362401</v>
      </c>
    </row>
    <row r="6632" spans="1:6" x14ac:dyDescent="0.25">
      <c r="A6632" s="343" t="s">
        <v>1139</v>
      </c>
      <c r="B6632" s="343" t="s">
        <v>1203</v>
      </c>
      <c r="C6632" s="399" t="s">
        <v>911</v>
      </c>
      <c r="D6632" s="343" t="s">
        <v>1818</v>
      </c>
      <c r="E6632" s="422">
        <v>37469</v>
      </c>
      <c r="F6632" s="343">
        <v>47.081022837295301</v>
      </c>
    </row>
    <row r="6633" spans="1:6" x14ac:dyDescent="0.25">
      <c r="A6633" s="343" t="s">
        <v>1139</v>
      </c>
      <c r="B6633" s="343" t="s">
        <v>1203</v>
      </c>
      <c r="C6633" s="399" t="s">
        <v>911</v>
      </c>
      <c r="D6633" s="343" t="s">
        <v>1818</v>
      </c>
      <c r="E6633" s="422">
        <v>37500</v>
      </c>
      <c r="F6633" s="343">
        <v>39.085157230084</v>
      </c>
    </row>
    <row r="6634" spans="1:6" x14ac:dyDescent="0.25">
      <c r="A6634" s="343" t="s">
        <v>1139</v>
      </c>
      <c r="B6634" s="343" t="s">
        <v>1203</v>
      </c>
      <c r="C6634" s="399" t="s">
        <v>911</v>
      </c>
      <c r="D6634" s="343" t="s">
        <v>1818</v>
      </c>
      <c r="E6634" s="422">
        <v>37530</v>
      </c>
      <c r="F6634" s="343">
        <v>33.178657342809103</v>
      </c>
    </row>
    <row r="6635" spans="1:6" x14ac:dyDescent="0.25">
      <c r="A6635" s="343" t="s">
        <v>1139</v>
      </c>
      <c r="B6635" s="343" t="s">
        <v>1203</v>
      </c>
      <c r="C6635" s="399" t="s">
        <v>911</v>
      </c>
      <c r="D6635" s="343" t="s">
        <v>1818</v>
      </c>
      <c r="E6635" s="422">
        <v>37561</v>
      </c>
      <c r="F6635" s="343">
        <v>27.971350902777999</v>
      </c>
    </row>
    <row r="6636" spans="1:6" x14ac:dyDescent="0.25">
      <c r="A6636" s="343" t="s">
        <v>1139</v>
      </c>
      <c r="B6636" s="343" t="s">
        <v>1203</v>
      </c>
      <c r="C6636" s="399" t="s">
        <v>911</v>
      </c>
      <c r="D6636" s="343" t="s">
        <v>1818</v>
      </c>
      <c r="E6636" s="422">
        <v>37591</v>
      </c>
      <c r="F6636" s="343">
        <v>27.028101722185902</v>
      </c>
    </row>
    <row r="6637" spans="1:6" x14ac:dyDescent="0.25">
      <c r="A6637" s="343" t="s">
        <v>1139</v>
      </c>
      <c r="B6637" s="343" t="s">
        <v>1203</v>
      </c>
      <c r="C6637" s="399" t="s">
        <v>911</v>
      </c>
      <c r="D6637" s="343" t="s">
        <v>1818</v>
      </c>
      <c r="E6637" s="422">
        <v>37622</v>
      </c>
      <c r="F6637" s="343">
        <v>25.965552874823999</v>
      </c>
    </row>
    <row r="6638" spans="1:6" x14ac:dyDescent="0.25">
      <c r="A6638" s="343" t="s">
        <v>1139</v>
      </c>
      <c r="B6638" s="343" t="s">
        <v>1203</v>
      </c>
      <c r="C6638" s="399" t="s">
        <v>911</v>
      </c>
      <c r="D6638" s="343" t="s">
        <v>1818</v>
      </c>
      <c r="E6638" s="422">
        <v>37653</v>
      </c>
      <c r="F6638" s="343">
        <v>22.336702568776399</v>
      </c>
    </row>
    <row r="6639" spans="1:6" x14ac:dyDescent="0.25">
      <c r="A6639" s="343" t="s">
        <v>1139</v>
      </c>
      <c r="B6639" s="343" t="s">
        <v>1203</v>
      </c>
      <c r="C6639" s="399" t="s">
        <v>911</v>
      </c>
      <c r="D6639" s="343" t="s">
        <v>1818</v>
      </c>
      <c r="E6639" s="422">
        <v>37681</v>
      </c>
      <c r="F6639" s="343">
        <v>40.743375240021798</v>
      </c>
    </row>
    <row r="6640" spans="1:6" x14ac:dyDescent="0.25">
      <c r="A6640" s="343" t="s">
        <v>1139</v>
      </c>
      <c r="B6640" s="343" t="s">
        <v>1203</v>
      </c>
      <c r="C6640" s="399" t="s">
        <v>911</v>
      </c>
      <c r="D6640" s="343" t="s">
        <v>1818</v>
      </c>
      <c r="E6640" s="422">
        <v>37712</v>
      </c>
      <c r="F6640" s="343">
        <v>90.340088087293296</v>
      </c>
    </row>
    <row r="6641" spans="1:6" x14ac:dyDescent="0.25">
      <c r="A6641" s="343" t="s">
        <v>1139</v>
      </c>
      <c r="B6641" s="343" t="s">
        <v>1203</v>
      </c>
      <c r="C6641" s="399" t="s">
        <v>911</v>
      </c>
      <c r="D6641" s="343" t="s">
        <v>1818</v>
      </c>
      <c r="E6641" s="422">
        <v>37742</v>
      </c>
      <c r="F6641" s="343">
        <v>335.88006125943002</v>
      </c>
    </row>
    <row r="6642" spans="1:6" x14ac:dyDescent="0.25">
      <c r="A6642" s="343" t="s">
        <v>1139</v>
      </c>
      <c r="B6642" s="343" t="s">
        <v>1203</v>
      </c>
      <c r="C6642" s="399" t="s">
        <v>911</v>
      </c>
      <c r="D6642" s="343" t="s">
        <v>1818</v>
      </c>
      <c r="E6642" s="422">
        <v>37773</v>
      </c>
      <c r="F6642" s="343">
        <v>272.41315150077202</v>
      </c>
    </row>
    <row r="6643" spans="1:6" x14ac:dyDescent="0.25">
      <c r="A6643" s="343" t="s">
        <v>1139</v>
      </c>
      <c r="B6643" s="343" t="s">
        <v>1203</v>
      </c>
      <c r="C6643" s="399" t="s">
        <v>911</v>
      </c>
      <c r="D6643" s="343" t="s">
        <v>1818</v>
      </c>
      <c r="E6643" s="422">
        <v>37803</v>
      </c>
      <c r="F6643" s="343">
        <v>61.516396764091603</v>
      </c>
    </row>
    <row r="6644" spans="1:6" x14ac:dyDescent="0.25">
      <c r="A6644" s="343" t="s">
        <v>1139</v>
      </c>
      <c r="B6644" s="343" t="s">
        <v>1203</v>
      </c>
      <c r="C6644" s="399" t="s">
        <v>911</v>
      </c>
      <c r="D6644" s="343" t="s">
        <v>1818</v>
      </c>
      <c r="E6644" s="422">
        <v>37834</v>
      </c>
      <c r="F6644" s="343">
        <v>46.044577680269398</v>
      </c>
    </row>
    <row r="6645" spans="1:6" x14ac:dyDescent="0.25">
      <c r="A6645" s="343" t="s">
        <v>1139</v>
      </c>
      <c r="B6645" s="343" t="s">
        <v>1203</v>
      </c>
      <c r="C6645" s="399" t="s">
        <v>911</v>
      </c>
      <c r="D6645" s="343" t="s">
        <v>1818</v>
      </c>
      <c r="E6645" s="422">
        <v>37865</v>
      </c>
      <c r="F6645" s="343">
        <v>37.143110830549602</v>
      </c>
    </row>
    <row r="6646" spans="1:6" x14ac:dyDescent="0.25">
      <c r="A6646" s="343" t="s">
        <v>1139</v>
      </c>
      <c r="B6646" s="343" t="s">
        <v>1203</v>
      </c>
      <c r="C6646" s="399" t="s">
        <v>911</v>
      </c>
      <c r="D6646" s="343" t="s">
        <v>1818</v>
      </c>
      <c r="E6646" s="422">
        <v>37895</v>
      </c>
      <c r="F6646" s="343">
        <v>31.523380374826999</v>
      </c>
    </row>
    <row r="6647" spans="1:6" x14ac:dyDescent="0.25">
      <c r="A6647" s="343" t="s">
        <v>1139</v>
      </c>
      <c r="B6647" s="343" t="s">
        <v>1203</v>
      </c>
      <c r="C6647" s="399" t="s">
        <v>911</v>
      </c>
      <c r="D6647" s="343" t="s">
        <v>1818</v>
      </c>
      <c r="E6647" s="422">
        <v>37926</v>
      </c>
      <c r="F6647" s="343">
        <v>28.234526971891199</v>
      </c>
    </row>
    <row r="6648" spans="1:6" x14ac:dyDescent="0.25">
      <c r="A6648" s="343" t="s">
        <v>1139</v>
      </c>
      <c r="B6648" s="343" t="s">
        <v>1203</v>
      </c>
      <c r="C6648" s="399" t="s">
        <v>911</v>
      </c>
      <c r="D6648" s="343" t="s">
        <v>1818</v>
      </c>
      <c r="E6648" s="422">
        <v>37956</v>
      </c>
      <c r="F6648" s="343">
        <v>23.540650909813099</v>
      </c>
    </row>
    <row r="6649" spans="1:6" x14ac:dyDescent="0.25">
      <c r="A6649" s="343" t="s">
        <v>1139</v>
      </c>
      <c r="B6649" s="343" t="s">
        <v>1203</v>
      </c>
      <c r="C6649" s="399" t="s">
        <v>911</v>
      </c>
      <c r="D6649" s="343" t="s">
        <v>1818</v>
      </c>
      <c r="E6649" s="422">
        <v>37987</v>
      </c>
      <c r="F6649" s="343">
        <v>22.7833562142992</v>
      </c>
    </row>
    <row r="6650" spans="1:6" x14ac:dyDescent="0.25">
      <c r="A6650" s="343" t="s">
        <v>1139</v>
      </c>
      <c r="B6650" s="343" t="s">
        <v>1203</v>
      </c>
      <c r="C6650" s="399" t="s">
        <v>911</v>
      </c>
      <c r="D6650" s="343" t="s">
        <v>1818</v>
      </c>
      <c r="E6650" s="422">
        <v>38018</v>
      </c>
      <c r="F6650" s="343">
        <v>22.531563506729299</v>
      </c>
    </row>
    <row r="6651" spans="1:6" x14ac:dyDescent="0.25">
      <c r="A6651" s="343" t="s">
        <v>1139</v>
      </c>
      <c r="B6651" s="343" t="s">
        <v>1203</v>
      </c>
      <c r="C6651" s="399" t="s">
        <v>911</v>
      </c>
      <c r="D6651" s="343" t="s">
        <v>1818</v>
      </c>
      <c r="E6651" s="422">
        <v>38047</v>
      </c>
      <c r="F6651" s="343">
        <v>41.004551373397803</v>
      </c>
    </row>
    <row r="6652" spans="1:6" x14ac:dyDescent="0.25">
      <c r="A6652" s="343" t="s">
        <v>1139</v>
      </c>
      <c r="B6652" s="343" t="s">
        <v>1203</v>
      </c>
      <c r="C6652" s="399" t="s">
        <v>911</v>
      </c>
      <c r="D6652" s="343" t="s">
        <v>1818</v>
      </c>
      <c r="E6652" s="422">
        <v>38078</v>
      </c>
      <c r="F6652" s="343">
        <v>90.213251771295603</v>
      </c>
    </row>
    <row r="6653" spans="1:6" x14ac:dyDescent="0.25">
      <c r="A6653" s="343" t="s">
        <v>1139</v>
      </c>
      <c r="B6653" s="343" t="s">
        <v>1203</v>
      </c>
      <c r="C6653" s="399" t="s">
        <v>911</v>
      </c>
      <c r="D6653" s="343" t="s">
        <v>1818</v>
      </c>
      <c r="E6653" s="422">
        <v>38108</v>
      </c>
      <c r="F6653" s="343">
        <v>301.77117944234101</v>
      </c>
    </row>
    <row r="6654" spans="1:6" x14ac:dyDescent="0.25">
      <c r="A6654" s="343" t="s">
        <v>1139</v>
      </c>
      <c r="B6654" s="343" t="s">
        <v>1203</v>
      </c>
      <c r="C6654" s="399" t="s">
        <v>911</v>
      </c>
      <c r="D6654" s="343" t="s">
        <v>1818</v>
      </c>
      <c r="E6654" s="422">
        <v>38139</v>
      </c>
      <c r="F6654" s="343">
        <v>252.12085223611899</v>
      </c>
    </row>
    <row r="6655" spans="1:6" x14ac:dyDescent="0.25">
      <c r="A6655" s="343" t="s">
        <v>1139</v>
      </c>
      <c r="B6655" s="343" t="s">
        <v>1203</v>
      </c>
      <c r="C6655" s="399" t="s">
        <v>911</v>
      </c>
      <c r="D6655" s="343" t="s">
        <v>1818</v>
      </c>
      <c r="E6655" s="422">
        <v>38169</v>
      </c>
      <c r="F6655" s="343">
        <v>67.693162571168699</v>
      </c>
    </row>
    <row r="6656" spans="1:6" x14ac:dyDescent="0.25">
      <c r="A6656" s="343" t="s">
        <v>1139</v>
      </c>
      <c r="B6656" s="343" t="s">
        <v>1203</v>
      </c>
      <c r="C6656" s="399" t="s">
        <v>911</v>
      </c>
      <c r="D6656" s="343" t="s">
        <v>1818</v>
      </c>
      <c r="E6656" s="422">
        <v>38200</v>
      </c>
      <c r="F6656" s="343">
        <v>45.845261303918299</v>
      </c>
    </row>
    <row r="6657" spans="1:6" x14ac:dyDescent="0.25">
      <c r="A6657" s="343" t="s">
        <v>1139</v>
      </c>
      <c r="B6657" s="343" t="s">
        <v>1203</v>
      </c>
      <c r="C6657" s="399" t="s">
        <v>911</v>
      </c>
      <c r="D6657" s="343" t="s">
        <v>1818</v>
      </c>
      <c r="E6657" s="422">
        <v>38231</v>
      </c>
      <c r="F6657" s="343">
        <v>36.283738381975198</v>
      </c>
    </row>
    <row r="6658" spans="1:6" x14ac:dyDescent="0.25">
      <c r="A6658" s="343" t="s">
        <v>1139</v>
      </c>
      <c r="B6658" s="343" t="s">
        <v>1203</v>
      </c>
      <c r="C6658" s="399" t="s">
        <v>911</v>
      </c>
      <c r="D6658" s="343" t="s">
        <v>1818</v>
      </c>
      <c r="E6658" s="422">
        <v>38261</v>
      </c>
      <c r="F6658" s="343">
        <v>33.6725706316425</v>
      </c>
    </row>
    <row r="6659" spans="1:6" x14ac:dyDescent="0.25">
      <c r="A6659" s="343" t="s">
        <v>1139</v>
      </c>
      <c r="B6659" s="343" t="s">
        <v>1203</v>
      </c>
      <c r="C6659" s="399" t="s">
        <v>911</v>
      </c>
      <c r="D6659" s="343" t="s">
        <v>1818</v>
      </c>
      <c r="E6659" s="422">
        <v>38292</v>
      </c>
      <c r="F6659" s="343">
        <v>30.221387745916498</v>
      </c>
    </row>
    <row r="6660" spans="1:6" x14ac:dyDescent="0.25">
      <c r="A6660" s="343" t="s">
        <v>1139</v>
      </c>
      <c r="B6660" s="343" t="s">
        <v>1203</v>
      </c>
      <c r="C6660" s="399" t="s">
        <v>911</v>
      </c>
      <c r="D6660" s="343" t="s">
        <v>1818</v>
      </c>
      <c r="E6660" s="422">
        <v>38322</v>
      </c>
      <c r="F6660" s="343">
        <v>24.9826530434683</v>
      </c>
    </row>
    <row r="6661" spans="1:6" x14ac:dyDescent="0.25">
      <c r="A6661" s="343" t="s">
        <v>1139</v>
      </c>
      <c r="B6661" s="343" t="s">
        <v>1203</v>
      </c>
      <c r="C6661" s="399" t="s">
        <v>911</v>
      </c>
      <c r="D6661" s="343" t="s">
        <v>1818</v>
      </c>
      <c r="E6661" s="422">
        <v>38353</v>
      </c>
      <c r="F6661" s="343">
        <v>23.690359127202399</v>
      </c>
    </row>
    <row r="6662" spans="1:6" x14ac:dyDescent="0.25">
      <c r="A6662" s="343" t="s">
        <v>1139</v>
      </c>
      <c r="B6662" s="343" t="s">
        <v>1203</v>
      </c>
      <c r="C6662" s="399" t="s">
        <v>911</v>
      </c>
      <c r="D6662" s="343" t="s">
        <v>1818</v>
      </c>
      <c r="E6662" s="422">
        <v>38384</v>
      </c>
      <c r="F6662" s="343">
        <v>23.592200064221299</v>
      </c>
    </row>
    <row r="6663" spans="1:6" x14ac:dyDescent="0.25">
      <c r="A6663" s="343" t="s">
        <v>1139</v>
      </c>
      <c r="B6663" s="343" t="s">
        <v>1203</v>
      </c>
      <c r="C6663" s="399" t="s">
        <v>911</v>
      </c>
      <c r="D6663" s="343" t="s">
        <v>1818</v>
      </c>
      <c r="E6663" s="422">
        <v>38412</v>
      </c>
      <c r="F6663" s="343">
        <v>40.724028859771799</v>
      </c>
    </row>
    <row r="6664" spans="1:6" x14ac:dyDescent="0.25">
      <c r="A6664" s="343" t="s">
        <v>1139</v>
      </c>
      <c r="B6664" s="343" t="s">
        <v>1203</v>
      </c>
      <c r="C6664" s="399" t="s">
        <v>911</v>
      </c>
      <c r="D6664" s="343" t="s">
        <v>1818</v>
      </c>
      <c r="E6664" s="422">
        <v>38443</v>
      </c>
      <c r="F6664" s="343">
        <v>136.00116184645901</v>
      </c>
    </row>
    <row r="6665" spans="1:6" x14ac:dyDescent="0.25">
      <c r="A6665" s="343" t="s">
        <v>1139</v>
      </c>
      <c r="B6665" s="343" t="s">
        <v>1203</v>
      </c>
      <c r="C6665" s="399" t="s">
        <v>911</v>
      </c>
      <c r="D6665" s="343" t="s">
        <v>1818</v>
      </c>
      <c r="E6665" s="422">
        <v>38473</v>
      </c>
      <c r="F6665" s="343">
        <v>528.44553199176698</v>
      </c>
    </row>
    <row r="6666" spans="1:6" x14ac:dyDescent="0.25">
      <c r="A6666" s="343" t="s">
        <v>1139</v>
      </c>
      <c r="B6666" s="343" t="s">
        <v>1203</v>
      </c>
      <c r="C6666" s="399" t="s">
        <v>911</v>
      </c>
      <c r="D6666" s="343" t="s">
        <v>1818</v>
      </c>
      <c r="E6666" s="422">
        <v>38504</v>
      </c>
      <c r="F6666" s="343">
        <v>597.86231098749602</v>
      </c>
    </row>
    <row r="6667" spans="1:6" x14ac:dyDescent="0.25">
      <c r="A6667" s="343" t="s">
        <v>1139</v>
      </c>
      <c r="B6667" s="343" t="s">
        <v>1203</v>
      </c>
      <c r="C6667" s="399" t="s">
        <v>911</v>
      </c>
      <c r="D6667" s="343" t="s">
        <v>1818</v>
      </c>
      <c r="E6667" s="422">
        <v>38534</v>
      </c>
      <c r="F6667" s="343">
        <v>105</v>
      </c>
    </row>
    <row r="6668" spans="1:6" x14ac:dyDescent="0.25">
      <c r="A6668" s="343" t="s">
        <v>1139</v>
      </c>
      <c r="B6668" s="343" t="s">
        <v>1203</v>
      </c>
      <c r="C6668" s="399" t="s">
        <v>911</v>
      </c>
      <c r="D6668" s="343" t="s">
        <v>1818</v>
      </c>
      <c r="E6668" s="422">
        <v>38565</v>
      </c>
      <c r="F6668" s="343">
        <v>77.419354838709594</v>
      </c>
    </row>
    <row r="6669" spans="1:6" x14ac:dyDescent="0.25">
      <c r="A6669" s="343" t="s">
        <v>1139</v>
      </c>
      <c r="B6669" s="343" t="s">
        <v>1203</v>
      </c>
      <c r="C6669" s="399" t="s">
        <v>911</v>
      </c>
      <c r="D6669" s="343" t="s">
        <v>1818</v>
      </c>
      <c r="E6669" s="422">
        <v>38596</v>
      </c>
      <c r="F6669" s="343">
        <v>49.35</v>
      </c>
    </row>
    <row r="6670" spans="1:6" x14ac:dyDescent="0.25">
      <c r="A6670" s="343" t="s">
        <v>1139</v>
      </c>
      <c r="B6670" s="343" t="s">
        <v>1203</v>
      </c>
      <c r="C6670" s="399" t="s">
        <v>911</v>
      </c>
      <c r="D6670" s="343" t="s">
        <v>1818</v>
      </c>
      <c r="E6670" s="422">
        <v>38626</v>
      </c>
      <c r="F6670" s="343">
        <v>37.354838709677402</v>
      </c>
    </row>
    <row r="6671" spans="1:6" x14ac:dyDescent="0.25">
      <c r="A6671" s="343" t="s">
        <v>1139</v>
      </c>
      <c r="B6671" s="343" t="s">
        <v>1203</v>
      </c>
      <c r="C6671" s="399" t="s">
        <v>911</v>
      </c>
      <c r="D6671" s="343" t="s">
        <v>1818</v>
      </c>
      <c r="E6671" s="422">
        <v>38657</v>
      </c>
      <c r="F6671" s="343">
        <v>28.8</v>
      </c>
    </row>
    <row r="6672" spans="1:6" x14ac:dyDescent="0.25">
      <c r="A6672" s="343" t="s">
        <v>1139</v>
      </c>
      <c r="B6672" s="343" t="s">
        <v>1203</v>
      </c>
      <c r="C6672" s="399" t="s">
        <v>911</v>
      </c>
      <c r="D6672" s="343" t="s">
        <v>1818</v>
      </c>
      <c r="E6672" s="422">
        <v>38687</v>
      </c>
      <c r="F6672" s="343">
        <v>27.145161290322601</v>
      </c>
    </row>
    <row r="6673" spans="1:6" x14ac:dyDescent="0.25">
      <c r="A6673" s="343" t="s">
        <v>1139</v>
      </c>
      <c r="B6673" s="343" t="s">
        <v>1203</v>
      </c>
      <c r="C6673" s="399" t="s">
        <v>911</v>
      </c>
      <c r="D6673" s="343" t="s">
        <v>1818</v>
      </c>
      <c r="E6673" s="422">
        <v>38718</v>
      </c>
      <c r="F6673" s="343">
        <v>30.338709677419399</v>
      </c>
    </row>
    <row r="6674" spans="1:6" x14ac:dyDescent="0.25">
      <c r="A6674" s="343" t="s">
        <v>1139</v>
      </c>
      <c r="B6674" s="343" t="s">
        <v>1203</v>
      </c>
      <c r="C6674" s="399" t="s">
        <v>911</v>
      </c>
      <c r="D6674" s="343" t="s">
        <v>1818</v>
      </c>
      <c r="E6674" s="422">
        <v>38749</v>
      </c>
      <c r="F6674" s="343">
        <v>26.410714285714299</v>
      </c>
    </row>
    <row r="6675" spans="1:6" x14ac:dyDescent="0.25">
      <c r="A6675" s="343" t="s">
        <v>1139</v>
      </c>
      <c r="B6675" s="343" t="s">
        <v>1203</v>
      </c>
      <c r="C6675" s="399" t="s">
        <v>911</v>
      </c>
      <c r="D6675" s="343" t="s">
        <v>1818</v>
      </c>
      <c r="E6675" s="422">
        <v>38777</v>
      </c>
      <c r="F6675" s="343">
        <v>42.387096774193502</v>
      </c>
    </row>
    <row r="6676" spans="1:6" x14ac:dyDescent="0.25">
      <c r="A6676" s="343" t="s">
        <v>1139</v>
      </c>
      <c r="B6676" s="343" t="s">
        <v>1203</v>
      </c>
      <c r="C6676" s="399" t="s">
        <v>911</v>
      </c>
      <c r="D6676" s="343" t="s">
        <v>1818</v>
      </c>
      <c r="E6676" s="422">
        <v>38808</v>
      </c>
      <c r="F6676" s="343">
        <v>188.50000000000099</v>
      </c>
    </row>
    <row r="6677" spans="1:6" x14ac:dyDescent="0.25">
      <c r="A6677" s="343" t="s">
        <v>1139</v>
      </c>
      <c r="B6677" s="343" t="s">
        <v>1203</v>
      </c>
      <c r="C6677" s="399" t="s">
        <v>911</v>
      </c>
      <c r="D6677" s="343" t="s">
        <v>1818</v>
      </c>
      <c r="E6677" s="422">
        <v>38838</v>
      </c>
      <c r="F6677" s="343">
        <v>700.59677419354796</v>
      </c>
    </row>
    <row r="6678" spans="1:6" x14ac:dyDescent="0.25">
      <c r="A6678" s="343" t="s">
        <v>1139</v>
      </c>
      <c r="B6678" s="343" t="s">
        <v>1203</v>
      </c>
      <c r="C6678" s="399" t="s">
        <v>911</v>
      </c>
      <c r="D6678" s="343" t="s">
        <v>1818</v>
      </c>
      <c r="E6678" s="422">
        <v>38869</v>
      </c>
      <c r="F6678" s="343">
        <v>599.74999999999898</v>
      </c>
    </row>
    <row r="6679" spans="1:6" x14ac:dyDescent="0.25">
      <c r="A6679" s="343" t="s">
        <v>1139</v>
      </c>
      <c r="B6679" s="343" t="s">
        <v>1203</v>
      </c>
      <c r="C6679" s="399" t="s">
        <v>911</v>
      </c>
      <c r="D6679" s="343" t="s">
        <v>1818</v>
      </c>
      <c r="E6679" s="422">
        <v>38899</v>
      </c>
      <c r="F6679" s="343">
        <v>132.53225806451599</v>
      </c>
    </row>
    <row r="6680" spans="1:6" x14ac:dyDescent="0.25">
      <c r="A6680" s="343" t="s">
        <v>1139</v>
      </c>
      <c r="B6680" s="343" t="s">
        <v>1203</v>
      </c>
      <c r="C6680" s="399" t="s">
        <v>911</v>
      </c>
      <c r="D6680" s="343" t="s">
        <v>1818</v>
      </c>
      <c r="E6680" s="422">
        <v>38930</v>
      </c>
      <c r="F6680" s="343">
        <v>66.5322580645161</v>
      </c>
    </row>
    <row r="6681" spans="1:6" x14ac:dyDescent="0.25">
      <c r="A6681" s="343" t="s">
        <v>1139</v>
      </c>
      <c r="B6681" s="343" t="s">
        <v>1203</v>
      </c>
      <c r="C6681" s="399" t="s">
        <v>911</v>
      </c>
      <c r="D6681" s="343" t="s">
        <v>1818</v>
      </c>
      <c r="E6681" s="422">
        <v>38961</v>
      </c>
      <c r="F6681" s="343">
        <v>46.399999999999899</v>
      </c>
    </row>
    <row r="6682" spans="1:6" x14ac:dyDescent="0.25">
      <c r="A6682" s="343" t="s">
        <v>1139</v>
      </c>
      <c r="B6682" s="343" t="s">
        <v>1203</v>
      </c>
      <c r="C6682" s="399" t="s">
        <v>911</v>
      </c>
      <c r="D6682" s="343" t="s">
        <v>1818</v>
      </c>
      <c r="E6682" s="422">
        <v>38991</v>
      </c>
      <c r="F6682" s="343">
        <v>39.241935483870897</v>
      </c>
    </row>
    <row r="6683" spans="1:6" x14ac:dyDescent="0.25">
      <c r="A6683" s="343" t="s">
        <v>1139</v>
      </c>
      <c r="B6683" s="343" t="s">
        <v>1203</v>
      </c>
      <c r="C6683" s="399" t="s">
        <v>911</v>
      </c>
      <c r="D6683" s="343" t="s">
        <v>1818</v>
      </c>
      <c r="E6683" s="422">
        <v>39022</v>
      </c>
      <c r="F6683" s="343">
        <v>36.200000000000003</v>
      </c>
    </row>
    <row r="6684" spans="1:6" x14ac:dyDescent="0.25">
      <c r="A6684" s="343" t="s">
        <v>1139</v>
      </c>
      <c r="B6684" s="343" t="s">
        <v>1203</v>
      </c>
      <c r="C6684" s="399" t="s">
        <v>911</v>
      </c>
      <c r="D6684" s="343" t="s">
        <v>1818</v>
      </c>
      <c r="E6684" s="422">
        <v>39052</v>
      </c>
      <c r="F6684" s="343">
        <v>30.435483870967801</v>
      </c>
    </row>
    <row r="6685" spans="1:6" x14ac:dyDescent="0.25">
      <c r="A6685" s="343" t="s">
        <v>1139</v>
      </c>
      <c r="B6685" s="343" t="s">
        <v>1203</v>
      </c>
      <c r="C6685" s="399" t="s">
        <v>911</v>
      </c>
      <c r="D6685" s="343" t="s">
        <v>1818</v>
      </c>
      <c r="E6685" s="422">
        <v>39083</v>
      </c>
      <c r="F6685" s="343">
        <v>22.306451612903199</v>
      </c>
    </row>
    <row r="6686" spans="1:6" x14ac:dyDescent="0.25">
      <c r="A6686" s="343" t="s">
        <v>1139</v>
      </c>
      <c r="B6686" s="343" t="s">
        <v>1203</v>
      </c>
      <c r="C6686" s="399" t="s">
        <v>911</v>
      </c>
      <c r="D6686" s="343" t="s">
        <v>1818</v>
      </c>
      <c r="E6686" s="422">
        <v>39114</v>
      </c>
      <c r="F6686" s="343">
        <v>17.657142857142901</v>
      </c>
    </row>
    <row r="6687" spans="1:6" x14ac:dyDescent="0.25">
      <c r="A6687" s="343" t="s">
        <v>1139</v>
      </c>
      <c r="B6687" s="343" t="s">
        <v>1203</v>
      </c>
      <c r="C6687" s="399" t="s">
        <v>911</v>
      </c>
      <c r="D6687" s="343" t="s">
        <v>1818</v>
      </c>
      <c r="E6687" s="422">
        <v>39142</v>
      </c>
      <c r="F6687" s="343">
        <v>52.267741935483897</v>
      </c>
    </row>
    <row r="6688" spans="1:6" x14ac:dyDescent="0.25">
      <c r="A6688" s="343" t="s">
        <v>1139</v>
      </c>
      <c r="B6688" s="343" t="s">
        <v>1203</v>
      </c>
      <c r="C6688" s="399" t="s">
        <v>911</v>
      </c>
      <c r="D6688" s="343" t="s">
        <v>1818</v>
      </c>
      <c r="E6688" s="422">
        <v>39173</v>
      </c>
      <c r="F6688" s="343">
        <v>126.45</v>
      </c>
    </row>
    <row r="6689" spans="1:6" x14ac:dyDescent="0.25">
      <c r="A6689" s="343" t="s">
        <v>1139</v>
      </c>
      <c r="B6689" s="343" t="s">
        <v>1203</v>
      </c>
      <c r="C6689" s="399" t="s">
        <v>911</v>
      </c>
      <c r="D6689" s="343" t="s">
        <v>1818</v>
      </c>
      <c r="E6689" s="422">
        <v>39203</v>
      </c>
      <c r="F6689" s="343">
        <v>418.93548387096803</v>
      </c>
    </row>
    <row r="6690" spans="1:6" x14ac:dyDescent="0.25">
      <c r="A6690" s="343" t="s">
        <v>1139</v>
      </c>
      <c r="B6690" s="343" t="s">
        <v>1203</v>
      </c>
      <c r="C6690" s="399" t="s">
        <v>911</v>
      </c>
      <c r="D6690" s="343" t="s">
        <v>1818</v>
      </c>
      <c r="E6690" s="422">
        <v>39234</v>
      </c>
      <c r="F6690" s="343">
        <v>155.05000000000001</v>
      </c>
    </row>
    <row r="6691" spans="1:6" x14ac:dyDescent="0.25">
      <c r="A6691" s="343" t="s">
        <v>1139</v>
      </c>
      <c r="B6691" s="343" t="s">
        <v>1203</v>
      </c>
      <c r="C6691" s="399" t="s">
        <v>911</v>
      </c>
      <c r="D6691" s="343" t="s">
        <v>1818</v>
      </c>
      <c r="E6691" s="422">
        <v>39264</v>
      </c>
      <c r="F6691" s="343">
        <v>65.661290322580697</v>
      </c>
    </row>
    <row r="6692" spans="1:6" x14ac:dyDescent="0.25">
      <c r="A6692" s="343" t="s">
        <v>1139</v>
      </c>
      <c r="B6692" s="343" t="s">
        <v>1203</v>
      </c>
      <c r="C6692" s="399" t="s">
        <v>911</v>
      </c>
      <c r="D6692" s="343" t="s">
        <v>1818</v>
      </c>
      <c r="E6692" s="422">
        <v>39295</v>
      </c>
      <c r="F6692" s="343">
        <v>42.387096774193502</v>
      </c>
    </row>
    <row r="6693" spans="1:6" x14ac:dyDescent="0.25">
      <c r="A6693" s="343" t="s">
        <v>1139</v>
      </c>
      <c r="B6693" s="343" t="s">
        <v>1203</v>
      </c>
      <c r="C6693" s="399" t="s">
        <v>911</v>
      </c>
      <c r="D6693" s="343" t="s">
        <v>1818</v>
      </c>
      <c r="E6693" s="422">
        <v>39326</v>
      </c>
      <c r="F6693" s="343">
        <v>33.35</v>
      </c>
    </row>
    <row r="6694" spans="1:6" x14ac:dyDescent="0.25">
      <c r="A6694" s="343" t="s">
        <v>151</v>
      </c>
      <c r="B6694" s="343" t="s">
        <v>565</v>
      </c>
      <c r="C6694" s="399" t="s">
        <v>911</v>
      </c>
      <c r="D6694" s="343" t="s">
        <v>1798</v>
      </c>
      <c r="E6694" s="422">
        <v>24016</v>
      </c>
      <c r="F6694" s="343">
        <v>11600</v>
      </c>
    </row>
    <row r="6695" spans="1:6" x14ac:dyDescent="0.25">
      <c r="A6695" s="343" t="s">
        <v>151</v>
      </c>
      <c r="B6695" s="343" t="s">
        <v>565</v>
      </c>
      <c r="C6695" s="399" t="s">
        <v>911</v>
      </c>
      <c r="D6695" s="343" t="s">
        <v>1798</v>
      </c>
      <c r="E6695" s="422">
        <v>24047</v>
      </c>
      <c r="F6695" s="343">
        <v>10800</v>
      </c>
    </row>
    <row r="6696" spans="1:6" x14ac:dyDescent="0.25">
      <c r="A6696" s="343" t="s">
        <v>151</v>
      </c>
      <c r="B6696" s="343" t="s">
        <v>565</v>
      </c>
      <c r="C6696" s="399" t="s">
        <v>911</v>
      </c>
      <c r="D6696" s="343" t="s">
        <v>1798</v>
      </c>
      <c r="E6696" s="422">
        <v>24077</v>
      </c>
      <c r="F6696" s="343">
        <v>10700</v>
      </c>
    </row>
    <row r="6697" spans="1:6" x14ac:dyDescent="0.25">
      <c r="A6697" s="343" t="s">
        <v>151</v>
      </c>
      <c r="B6697" s="343" t="s">
        <v>565</v>
      </c>
      <c r="C6697" s="399" t="s">
        <v>911</v>
      </c>
      <c r="D6697" s="343" t="s">
        <v>1798</v>
      </c>
      <c r="E6697" s="422">
        <v>24108</v>
      </c>
      <c r="F6697" s="343">
        <v>10633.333333333299</v>
      </c>
    </row>
    <row r="6698" spans="1:6" x14ac:dyDescent="0.25">
      <c r="A6698" s="343" t="s">
        <v>151</v>
      </c>
      <c r="B6698" s="343" t="s">
        <v>565</v>
      </c>
      <c r="C6698" s="399" t="s">
        <v>911</v>
      </c>
      <c r="D6698" s="343" t="s">
        <v>1798</v>
      </c>
      <c r="E6698" s="422">
        <v>24139</v>
      </c>
      <c r="F6698" s="343">
        <v>10500</v>
      </c>
    </row>
    <row r="6699" spans="1:6" x14ac:dyDescent="0.25">
      <c r="A6699" s="343" t="s">
        <v>151</v>
      </c>
      <c r="B6699" s="343" t="s">
        <v>565</v>
      </c>
      <c r="C6699" s="399" t="s">
        <v>911</v>
      </c>
      <c r="D6699" s="343" t="s">
        <v>1798</v>
      </c>
      <c r="E6699" s="422">
        <v>24167</v>
      </c>
      <c r="F6699" s="343">
        <v>12000</v>
      </c>
    </row>
    <row r="6700" spans="1:6" x14ac:dyDescent="0.25">
      <c r="A6700" s="343" t="s">
        <v>151</v>
      </c>
      <c r="B6700" s="343" t="s">
        <v>565</v>
      </c>
      <c r="C6700" s="399" t="s">
        <v>911</v>
      </c>
      <c r="D6700" s="343" t="s">
        <v>1798</v>
      </c>
      <c r="E6700" s="422">
        <v>24198</v>
      </c>
      <c r="F6700" s="343">
        <v>15600</v>
      </c>
    </row>
    <row r="6701" spans="1:6" x14ac:dyDescent="0.25">
      <c r="A6701" s="343" t="s">
        <v>151</v>
      </c>
      <c r="B6701" s="343" t="s">
        <v>565</v>
      </c>
      <c r="C6701" s="399" t="s">
        <v>911</v>
      </c>
      <c r="D6701" s="343" t="s">
        <v>1798</v>
      </c>
      <c r="E6701" s="422">
        <v>24228</v>
      </c>
      <c r="F6701" s="343">
        <v>15100</v>
      </c>
    </row>
    <row r="6702" spans="1:6" x14ac:dyDescent="0.25">
      <c r="A6702" s="343" t="s">
        <v>151</v>
      </c>
      <c r="B6702" s="343" t="s">
        <v>565</v>
      </c>
      <c r="C6702" s="399" t="s">
        <v>911</v>
      </c>
      <c r="D6702" s="343" t="s">
        <v>1798</v>
      </c>
      <c r="E6702" s="422">
        <v>24259</v>
      </c>
      <c r="F6702" s="343">
        <v>12740</v>
      </c>
    </row>
    <row r="6703" spans="1:6" x14ac:dyDescent="0.25">
      <c r="A6703" s="343" t="s">
        <v>151</v>
      </c>
      <c r="B6703" s="343" t="s">
        <v>565</v>
      </c>
      <c r="C6703" s="399" t="s">
        <v>911</v>
      </c>
      <c r="D6703" s="343" t="s">
        <v>1798</v>
      </c>
      <c r="E6703" s="422">
        <v>24289</v>
      </c>
      <c r="F6703" s="343">
        <v>9168.3870967741896</v>
      </c>
    </row>
    <row r="6704" spans="1:6" x14ac:dyDescent="0.25">
      <c r="A6704" s="343" t="s">
        <v>151</v>
      </c>
      <c r="B6704" s="343" t="s">
        <v>565</v>
      </c>
      <c r="C6704" s="399" t="s">
        <v>911</v>
      </c>
      <c r="D6704" s="343" t="s">
        <v>1798</v>
      </c>
      <c r="E6704" s="422">
        <v>24320</v>
      </c>
      <c r="F6704" s="343">
        <v>5739.0322580645197</v>
      </c>
    </row>
    <row r="6705" spans="1:6" x14ac:dyDescent="0.25">
      <c r="A6705" s="343" t="s">
        <v>151</v>
      </c>
      <c r="B6705" s="343" t="s">
        <v>565</v>
      </c>
      <c r="C6705" s="399" t="s">
        <v>911</v>
      </c>
      <c r="D6705" s="343" t="s">
        <v>1798</v>
      </c>
      <c r="E6705" s="422">
        <v>24351</v>
      </c>
      <c r="F6705" s="343">
        <v>3783.3333333333298</v>
      </c>
    </row>
    <row r="6706" spans="1:6" x14ac:dyDescent="0.25">
      <c r="A6706" s="343" t="s">
        <v>151</v>
      </c>
      <c r="B6706" s="343" t="s">
        <v>565</v>
      </c>
      <c r="C6706" s="399" t="s">
        <v>911</v>
      </c>
      <c r="D6706" s="343" t="s">
        <v>1798</v>
      </c>
      <c r="E6706" s="422">
        <v>24381</v>
      </c>
      <c r="F6706" s="343">
        <v>5680</v>
      </c>
    </row>
    <row r="6707" spans="1:6" x14ac:dyDescent="0.25">
      <c r="A6707" s="343" t="s">
        <v>151</v>
      </c>
      <c r="B6707" s="343" t="s">
        <v>565</v>
      </c>
      <c r="C6707" s="399" t="s">
        <v>911</v>
      </c>
      <c r="D6707" s="343" t="s">
        <v>1798</v>
      </c>
      <c r="E6707" s="422">
        <v>24412</v>
      </c>
      <c r="F6707" s="343">
        <v>8260</v>
      </c>
    </row>
    <row r="6708" spans="1:6" x14ac:dyDescent="0.25">
      <c r="A6708" s="343" t="s">
        <v>151</v>
      </c>
      <c r="B6708" s="343" t="s">
        <v>565</v>
      </c>
      <c r="C6708" s="399" t="s">
        <v>911</v>
      </c>
      <c r="D6708" s="343" t="s">
        <v>1798</v>
      </c>
      <c r="E6708" s="422">
        <v>24442</v>
      </c>
      <c r="F6708" s="343">
        <v>9870</v>
      </c>
    </row>
    <row r="6709" spans="1:6" x14ac:dyDescent="0.25">
      <c r="A6709" s="343" t="s">
        <v>151</v>
      </c>
      <c r="B6709" s="343" t="s">
        <v>565</v>
      </c>
      <c r="C6709" s="399" t="s">
        <v>911</v>
      </c>
      <c r="D6709" s="343" t="s">
        <v>1798</v>
      </c>
      <c r="E6709" s="422">
        <v>24473</v>
      </c>
      <c r="F6709" s="343">
        <v>10300</v>
      </c>
    </row>
    <row r="6710" spans="1:6" x14ac:dyDescent="0.25">
      <c r="A6710" s="343" t="s">
        <v>151</v>
      </c>
      <c r="B6710" s="343" t="s">
        <v>565</v>
      </c>
      <c r="C6710" s="399" t="s">
        <v>911</v>
      </c>
      <c r="D6710" s="343" t="s">
        <v>1798</v>
      </c>
      <c r="E6710" s="422">
        <v>24504</v>
      </c>
      <c r="F6710" s="343">
        <v>10300</v>
      </c>
    </row>
    <row r="6711" spans="1:6" x14ac:dyDescent="0.25">
      <c r="A6711" s="343" t="s">
        <v>151</v>
      </c>
      <c r="B6711" s="343" t="s">
        <v>565</v>
      </c>
      <c r="C6711" s="399" t="s">
        <v>911</v>
      </c>
      <c r="D6711" s="343" t="s">
        <v>1798</v>
      </c>
      <c r="E6711" s="422">
        <v>24532</v>
      </c>
      <c r="F6711" s="343">
        <v>12033.333333333299</v>
      </c>
    </row>
    <row r="6712" spans="1:6" x14ac:dyDescent="0.25">
      <c r="A6712" s="343" t="s">
        <v>151</v>
      </c>
      <c r="B6712" s="343" t="s">
        <v>565</v>
      </c>
      <c r="C6712" s="399" t="s">
        <v>911</v>
      </c>
      <c r="D6712" s="343" t="s">
        <v>1798</v>
      </c>
      <c r="E6712" s="422">
        <v>24563</v>
      </c>
      <c r="F6712" s="343">
        <v>15300</v>
      </c>
    </row>
    <row r="6713" spans="1:6" x14ac:dyDescent="0.25">
      <c r="A6713" s="343" t="s">
        <v>151</v>
      </c>
      <c r="B6713" s="343" t="s">
        <v>565</v>
      </c>
      <c r="C6713" s="399" t="s">
        <v>911</v>
      </c>
      <c r="D6713" s="343" t="s">
        <v>1798</v>
      </c>
      <c r="E6713" s="422">
        <v>24593</v>
      </c>
      <c r="F6713" s="343">
        <v>15900</v>
      </c>
    </row>
    <row r="6714" spans="1:6" x14ac:dyDescent="0.25">
      <c r="A6714" s="343" t="s">
        <v>151</v>
      </c>
      <c r="B6714" s="343" t="s">
        <v>565</v>
      </c>
      <c r="C6714" s="399" t="s">
        <v>911</v>
      </c>
      <c r="D6714" s="343" t="s">
        <v>1798</v>
      </c>
      <c r="E6714" s="422">
        <v>24624</v>
      </c>
      <c r="F6714" s="343">
        <v>15400</v>
      </c>
    </row>
    <row r="6715" spans="1:6" x14ac:dyDescent="0.25">
      <c r="A6715" s="343" t="s">
        <v>151</v>
      </c>
      <c r="B6715" s="343" t="s">
        <v>565</v>
      </c>
      <c r="C6715" s="399" t="s">
        <v>911</v>
      </c>
      <c r="D6715" s="343" t="s">
        <v>1798</v>
      </c>
      <c r="E6715" s="422">
        <v>24654</v>
      </c>
      <c r="F6715" s="343">
        <v>13754.5454545455</v>
      </c>
    </row>
    <row r="6716" spans="1:6" x14ac:dyDescent="0.25">
      <c r="A6716" s="343" t="s">
        <v>151</v>
      </c>
      <c r="B6716" s="343" t="s">
        <v>565</v>
      </c>
      <c r="C6716" s="399" t="s">
        <v>911</v>
      </c>
      <c r="D6716" s="343" t="s">
        <v>1798</v>
      </c>
      <c r="E6716" s="422">
        <v>24685</v>
      </c>
      <c r="F6716" s="343">
        <v>10964.516129032299</v>
      </c>
    </row>
    <row r="6717" spans="1:6" x14ac:dyDescent="0.25">
      <c r="A6717" s="343" t="s">
        <v>151</v>
      </c>
      <c r="B6717" s="343" t="s">
        <v>565</v>
      </c>
      <c r="C6717" s="399" t="s">
        <v>911</v>
      </c>
      <c r="D6717" s="343" t="s">
        <v>1798</v>
      </c>
      <c r="E6717" s="422">
        <v>24716</v>
      </c>
      <c r="F6717" s="343">
        <v>10445.4545454545</v>
      </c>
    </row>
    <row r="6718" spans="1:6" x14ac:dyDescent="0.25">
      <c r="A6718" s="343" t="s">
        <v>151</v>
      </c>
      <c r="B6718" s="343" t="s">
        <v>565</v>
      </c>
      <c r="C6718" s="399" t="s">
        <v>911</v>
      </c>
      <c r="D6718" s="343" t="s">
        <v>1798</v>
      </c>
      <c r="E6718" s="422">
        <v>24746</v>
      </c>
      <c r="F6718" s="343">
        <v>10500</v>
      </c>
    </row>
    <row r="6719" spans="1:6" x14ac:dyDescent="0.25">
      <c r="A6719" s="343" t="s">
        <v>151</v>
      </c>
      <c r="B6719" s="343" t="s">
        <v>565</v>
      </c>
      <c r="C6719" s="399" t="s">
        <v>911</v>
      </c>
      <c r="D6719" s="343" t="s">
        <v>1798</v>
      </c>
      <c r="E6719" s="422">
        <v>24777</v>
      </c>
      <c r="F6719" s="343">
        <v>10500</v>
      </c>
    </row>
    <row r="6720" spans="1:6" x14ac:dyDescent="0.25">
      <c r="A6720" s="343" t="s">
        <v>151</v>
      </c>
      <c r="B6720" s="343" t="s">
        <v>565</v>
      </c>
      <c r="C6720" s="399" t="s">
        <v>911</v>
      </c>
      <c r="D6720" s="343" t="s">
        <v>1798</v>
      </c>
      <c r="E6720" s="422">
        <v>24807</v>
      </c>
      <c r="F6720" s="343">
        <v>10500</v>
      </c>
    </row>
    <row r="6721" spans="1:6" x14ac:dyDescent="0.25">
      <c r="A6721" s="343" t="s">
        <v>151</v>
      </c>
      <c r="B6721" s="343" t="s">
        <v>565</v>
      </c>
      <c r="C6721" s="399" t="s">
        <v>911</v>
      </c>
      <c r="D6721" s="343" t="s">
        <v>1798</v>
      </c>
      <c r="E6721" s="422">
        <v>24838</v>
      </c>
      <c r="F6721" s="343">
        <v>10500</v>
      </c>
    </row>
    <row r="6722" spans="1:6" x14ac:dyDescent="0.25">
      <c r="A6722" s="343" t="s">
        <v>151</v>
      </c>
      <c r="B6722" s="343" t="s">
        <v>565</v>
      </c>
      <c r="C6722" s="399" t="s">
        <v>911</v>
      </c>
      <c r="D6722" s="343" t="s">
        <v>1798</v>
      </c>
      <c r="E6722" s="422">
        <v>24869</v>
      </c>
      <c r="F6722" s="343">
        <v>10700</v>
      </c>
    </row>
    <row r="6723" spans="1:6" x14ac:dyDescent="0.25">
      <c r="A6723" s="343" t="s">
        <v>151</v>
      </c>
      <c r="B6723" s="343" t="s">
        <v>565</v>
      </c>
      <c r="C6723" s="399" t="s">
        <v>911</v>
      </c>
      <c r="D6723" s="343" t="s">
        <v>1798</v>
      </c>
      <c r="E6723" s="422">
        <v>24898</v>
      </c>
      <c r="F6723" s="343">
        <v>13600</v>
      </c>
    </row>
    <row r="6724" spans="1:6" x14ac:dyDescent="0.25">
      <c r="A6724" s="343" t="s">
        <v>151</v>
      </c>
      <c r="B6724" s="343" t="s">
        <v>565</v>
      </c>
      <c r="C6724" s="399" t="s">
        <v>911</v>
      </c>
      <c r="D6724" s="343" t="s">
        <v>1798</v>
      </c>
      <c r="E6724" s="422">
        <v>24929</v>
      </c>
      <c r="F6724" s="343">
        <v>13500</v>
      </c>
    </row>
    <row r="6725" spans="1:6" x14ac:dyDescent="0.25">
      <c r="A6725" s="343" t="s">
        <v>151</v>
      </c>
      <c r="B6725" s="343" t="s">
        <v>565</v>
      </c>
      <c r="C6725" s="399" t="s">
        <v>911</v>
      </c>
      <c r="D6725" s="343" t="s">
        <v>1798</v>
      </c>
      <c r="E6725" s="422">
        <v>24959</v>
      </c>
      <c r="F6725" s="343">
        <v>15800</v>
      </c>
    </row>
    <row r="6726" spans="1:6" x14ac:dyDescent="0.25">
      <c r="A6726" s="343" t="s">
        <v>151</v>
      </c>
      <c r="B6726" s="343" t="s">
        <v>565</v>
      </c>
      <c r="C6726" s="399" t="s">
        <v>911</v>
      </c>
      <c r="D6726" s="343" t="s">
        <v>1798</v>
      </c>
      <c r="E6726" s="422">
        <v>24990</v>
      </c>
      <c r="F6726" s="343">
        <v>15166.666666666701</v>
      </c>
    </row>
    <row r="6727" spans="1:6" x14ac:dyDescent="0.25">
      <c r="A6727" s="343" t="s">
        <v>151</v>
      </c>
      <c r="B6727" s="343" t="s">
        <v>565</v>
      </c>
      <c r="C6727" s="399" t="s">
        <v>911</v>
      </c>
      <c r="D6727" s="343" t="s">
        <v>1798</v>
      </c>
      <c r="E6727" s="422">
        <v>25020</v>
      </c>
      <c r="F6727" s="343">
        <v>12096.774193548399</v>
      </c>
    </row>
    <row r="6728" spans="1:6" x14ac:dyDescent="0.25">
      <c r="A6728" s="343" t="s">
        <v>151</v>
      </c>
      <c r="B6728" s="343" t="s">
        <v>565</v>
      </c>
      <c r="C6728" s="399" t="s">
        <v>911</v>
      </c>
      <c r="D6728" s="343" t="s">
        <v>1798</v>
      </c>
      <c r="E6728" s="422">
        <v>25051</v>
      </c>
      <c r="F6728" s="343">
        <v>10118.064516128999</v>
      </c>
    </row>
    <row r="6729" spans="1:6" x14ac:dyDescent="0.25">
      <c r="A6729" s="343" t="s">
        <v>151</v>
      </c>
      <c r="B6729" s="343" t="s">
        <v>565</v>
      </c>
      <c r="C6729" s="399" t="s">
        <v>911</v>
      </c>
      <c r="D6729" s="343" t="s">
        <v>1798</v>
      </c>
      <c r="E6729" s="422">
        <v>25082</v>
      </c>
      <c r="F6729" s="343">
        <v>9988</v>
      </c>
    </row>
    <row r="6730" spans="1:6" x14ac:dyDescent="0.25">
      <c r="A6730" s="343" t="s">
        <v>151</v>
      </c>
      <c r="B6730" s="343" t="s">
        <v>565</v>
      </c>
      <c r="C6730" s="399" t="s">
        <v>911</v>
      </c>
      <c r="D6730" s="343" t="s">
        <v>1798</v>
      </c>
      <c r="E6730" s="422">
        <v>25112</v>
      </c>
      <c r="F6730" s="343">
        <v>10300</v>
      </c>
    </row>
    <row r="6731" spans="1:6" x14ac:dyDescent="0.25">
      <c r="A6731" s="343" t="s">
        <v>151</v>
      </c>
      <c r="B6731" s="343" t="s">
        <v>565</v>
      </c>
      <c r="C6731" s="399" t="s">
        <v>911</v>
      </c>
      <c r="D6731" s="343" t="s">
        <v>1798</v>
      </c>
      <c r="E6731" s="422">
        <v>25143</v>
      </c>
      <c r="F6731" s="343">
        <v>10400</v>
      </c>
    </row>
    <row r="6732" spans="1:6" x14ac:dyDescent="0.25">
      <c r="A6732" s="343" t="s">
        <v>151</v>
      </c>
      <c r="B6732" s="343" t="s">
        <v>565</v>
      </c>
      <c r="C6732" s="399" t="s">
        <v>911</v>
      </c>
      <c r="D6732" s="343" t="s">
        <v>1798</v>
      </c>
      <c r="E6732" s="422">
        <v>25173</v>
      </c>
      <c r="F6732" s="343">
        <v>10350</v>
      </c>
    </row>
    <row r="6733" spans="1:6" x14ac:dyDescent="0.25">
      <c r="A6733" s="343" t="s">
        <v>151</v>
      </c>
      <c r="B6733" s="343" t="s">
        <v>565</v>
      </c>
      <c r="C6733" s="399" t="s">
        <v>911</v>
      </c>
      <c r="D6733" s="343" t="s">
        <v>1798</v>
      </c>
      <c r="E6733" s="422">
        <v>25204</v>
      </c>
      <c r="F6733" s="343">
        <v>10600</v>
      </c>
    </row>
    <row r="6734" spans="1:6" x14ac:dyDescent="0.25">
      <c r="A6734" s="343" t="s">
        <v>151</v>
      </c>
      <c r="B6734" s="343" t="s">
        <v>565</v>
      </c>
      <c r="C6734" s="399" t="s">
        <v>911</v>
      </c>
      <c r="D6734" s="343" t="s">
        <v>1798</v>
      </c>
      <c r="E6734" s="422">
        <v>25235</v>
      </c>
      <c r="F6734" s="343">
        <v>10750</v>
      </c>
    </row>
    <row r="6735" spans="1:6" x14ac:dyDescent="0.25">
      <c r="A6735" s="343" t="s">
        <v>151</v>
      </c>
      <c r="B6735" s="343" t="s">
        <v>565</v>
      </c>
      <c r="C6735" s="399" t="s">
        <v>911</v>
      </c>
      <c r="D6735" s="343" t="s">
        <v>1798</v>
      </c>
      <c r="E6735" s="422">
        <v>25263</v>
      </c>
      <c r="F6735" s="343">
        <v>12500</v>
      </c>
    </row>
    <row r="6736" spans="1:6" x14ac:dyDescent="0.25">
      <c r="A6736" s="343" t="s">
        <v>151</v>
      </c>
      <c r="B6736" s="343" t="s">
        <v>565</v>
      </c>
      <c r="C6736" s="399" t="s">
        <v>911</v>
      </c>
      <c r="D6736" s="343" t="s">
        <v>1798</v>
      </c>
      <c r="E6736" s="422">
        <v>25294</v>
      </c>
      <c r="F6736" s="343">
        <v>11533.333333333299</v>
      </c>
    </row>
    <row r="6737" spans="1:6" x14ac:dyDescent="0.25">
      <c r="A6737" s="343" t="s">
        <v>151</v>
      </c>
      <c r="B6737" s="343" t="s">
        <v>565</v>
      </c>
      <c r="C6737" s="399" t="s">
        <v>911</v>
      </c>
      <c r="D6737" s="343" t="s">
        <v>1798</v>
      </c>
      <c r="E6737" s="422">
        <v>25324</v>
      </c>
      <c r="F6737" s="343">
        <v>13583.333333333299</v>
      </c>
    </row>
    <row r="6738" spans="1:6" x14ac:dyDescent="0.25">
      <c r="A6738" s="343" t="s">
        <v>151</v>
      </c>
      <c r="B6738" s="343" t="s">
        <v>565</v>
      </c>
      <c r="C6738" s="399" t="s">
        <v>911</v>
      </c>
      <c r="D6738" s="343" t="s">
        <v>1798</v>
      </c>
      <c r="E6738" s="422">
        <v>25355</v>
      </c>
      <c r="F6738" s="343">
        <v>15150</v>
      </c>
    </row>
    <row r="6739" spans="1:6" x14ac:dyDescent="0.25">
      <c r="A6739" s="343" t="s">
        <v>151</v>
      </c>
      <c r="B6739" s="343" t="s">
        <v>565</v>
      </c>
      <c r="C6739" s="399" t="s">
        <v>911</v>
      </c>
      <c r="D6739" s="343" t="s">
        <v>1798</v>
      </c>
      <c r="E6739" s="422">
        <v>25385</v>
      </c>
      <c r="F6739" s="343">
        <v>14125</v>
      </c>
    </row>
    <row r="6740" spans="1:6" x14ac:dyDescent="0.25">
      <c r="A6740" s="343" t="s">
        <v>151</v>
      </c>
      <c r="B6740" s="343" t="s">
        <v>565</v>
      </c>
      <c r="C6740" s="399" t="s">
        <v>911</v>
      </c>
      <c r="D6740" s="343" t="s">
        <v>1798</v>
      </c>
      <c r="E6740" s="422">
        <v>25416</v>
      </c>
      <c r="F6740" s="343">
        <v>11033.333333333299</v>
      </c>
    </row>
    <row r="6741" spans="1:6" x14ac:dyDescent="0.25">
      <c r="A6741" s="343" t="s">
        <v>151</v>
      </c>
      <c r="B6741" s="343" t="s">
        <v>565</v>
      </c>
      <c r="C6741" s="399" t="s">
        <v>911</v>
      </c>
      <c r="D6741" s="343" t="s">
        <v>1798</v>
      </c>
      <c r="E6741" s="422">
        <v>25447</v>
      </c>
      <c r="F6741" s="343">
        <v>10070</v>
      </c>
    </row>
    <row r="6742" spans="1:6" x14ac:dyDescent="0.25">
      <c r="A6742" s="343" t="s">
        <v>151</v>
      </c>
      <c r="B6742" s="343" t="s">
        <v>565</v>
      </c>
      <c r="C6742" s="399" t="s">
        <v>911</v>
      </c>
      <c r="D6742" s="343" t="s">
        <v>1798</v>
      </c>
      <c r="E6742" s="422">
        <v>25477</v>
      </c>
      <c r="F6742" s="343">
        <v>10450</v>
      </c>
    </row>
    <row r="6743" spans="1:6" x14ac:dyDescent="0.25">
      <c r="A6743" s="343" t="s">
        <v>151</v>
      </c>
      <c r="B6743" s="343" t="s">
        <v>565</v>
      </c>
      <c r="C6743" s="399" t="s">
        <v>911</v>
      </c>
      <c r="D6743" s="343" t="s">
        <v>1798</v>
      </c>
      <c r="E6743" s="422">
        <v>25508</v>
      </c>
      <c r="F6743" s="343">
        <v>10500</v>
      </c>
    </row>
    <row r="6744" spans="1:6" x14ac:dyDescent="0.25">
      <c r="A6744" s="343" t="s">
        <v>151</v>
      </c>
      <c r="B6744" s="343" t="s">
        <v>565</v>
      </c>
      <c r="C6744" s="399" t="s">
        <v>911</v>
      </c>
      <c r="D6744" s="343" t="s">
        <v>1798</v>
      </c>
      <c r="E6744" s="422">
        <v>25538</v>
      </c>
      <c r="F6744" s="343">
        <v>10500</v>
      </c>
    </row>
    <row r="6745" spans="1:6" x14ac:dyDescent="0.25">
      <c r="A6745" s="343" t="s">
        <v>151</v>
      </c>
      <c r="B6745" s="343" t="s">
        <v>565</v>
      </c>
      <c r="C6745" s="399" t="s">
        <v>911</v>
      </c>
      <c r="D6745" s="343" t="s">
        <v>1798</v>
      </c>
      <c r="E6745" s="422">
        <v>25569</v>
      </c>
      <c r="F6745" s="343">
        <v>10500</v>
      </c>
    </row>
    <row r="6746" spans="1:6" x14ac:dyDescent="0.25">
      <c r="A6746" s="343" t="s">
        <v>151</v>
      </c>
      <c r="B6746" s="343" t="s">
        <v>565</v>
      </c>
      <c r="C6746" s="399" t="s">
        <v>911</v>
      </c>
      <c r="D6746" s="343" t="s">
        <v>1798</v>
      </c>
      <c r="E6746" s="422">
        <v>25600</v>
      </c>
      <c r="F6746" s="343">
        <v>10500</v>
      </c>
    </row>
    <row r="6747" spans="1:6" x14ac:dyDescent="0.25">
      <c r="A6747" s="343" t="s">
        <v>151</v>
      </c>
      <c r="B6747" s="343" t="s">
        <v>565</v>
      </c>
      <c r="C6747" s="399" t="s">
        <v>911</v>
      </c>
      <c r="D6747" s="343" t="s">
        <v>1798</v>
      </c>
      <c r="E6747" s="422">
        <v>25628</v>
      </c>
      <c r="F6747" s="343">
        <v>11750</v>
      </c>
    </row>
    <row r="6748" spans="1:6" x14ac:dyDescent="0.25">
      <c r="A6748" s="343" t="s">
        <v>151</v>
      </c>
      <c r="B6748" s="343" t="s">
        <v>565</v>
      </c>
      <c r="C6748" s="399" t="s">
        <v>911</v>
      </c>
      <c r="D6748" s="343" t="s">
        <v>1798</v>
      </c>
      <c r="E6748" s="422">
        <v>25659</v>
      </c>
      <c r="F6748" s="343">
        <v>14150</v>
      </c>
    </row>
    <row r="6749" spans="1:6" x14ac:dyDescent="0.25">
      <c r="A6749" s="343" t="s">
        <v>151</v>
      </c>
      <c r="B6749" s="343" t="s">
        <v>565</v>
      </c>
      <c r="C6749" s="399" t="s">
        <v>911</v>
      </c>
      <c r="D6749" s="343" t="s">
        <v>1798</v>
      </c>
      <c r="E6749" s="422">
        <v>25689</v>
      </c>
      <c r="F6749" s="343">
        <v>15975</v>
      </c>
    </row>
    <row r="6750" spans="1:6" x14ac:dyDescent="0.25">
      <c r="A6750" s="343" t="s">
        <v>151</v>
      </c>
      <c r="B6750" s="343" t="s">
        <v>565</v>
      </c>
      <c r="C6750" s="399" t="s">
        <v>911</v>
      </c>
      <c r="D6750" s="343" t="s">
        <v>1798</v>
      </c>
      <c r="E6750" s="422">
        <v>25720</v>
      </c>
      <c r="F6750" s="343">
        <v>15260</v>
      </c>
    </row>
    <row r="6751" spans="1:6" x14ac:dyDescent="0.25">
      <c r="A6751" s="343" t="s">
        <v>151</v>
      </c>
      <c r="B6751" s="343" t="s">
        <v>565</v>
      </c>
      <c r="C6751" s="399" t="s">
        <v>911</v>
      </c>
      <c r="D6751" s="343" t="s">
        <v>1798</v>
      </c>
      <c r="E6751" s="422">
        <v>25750</v>
      </c>
      <c r="F6751" s="343">
        <v>12412.9032258065</v>
      </c>
    </row>
    <row r="6752" spans="1:6" x14ac:dyDescent="0.25">
      <c r="A6752" s="343" t="s">
        <v>151</v>
      </c>
      <c r="B6752" s="343" t="s">
        <v>565</v>
      </c>
      <c r="C6752" s="399" t="s">
        <v>911</v>
      </c>
      <c r="D6752" s="343" t="s">
        <v>1798</v>
      </c>
      <c r="E6752" s="422">
        <v>25781</v>
      </c>
      <c r="F6752" s="343">
        <v>10060.6451612903</v>
      </c>
    </row>
    <row r="6753" spans="1:6" x14ac:dyDescent="0.25">
      <c r="A6753" s="343" t="s">
        <v>151</v>
      </c>
      <c r="B6753" s="343" t="s">
        <v>565</v>
      </c>
      <c r="C6753" s="399" t="s">
        <v>911</v>
      </c>
      <c r="D6753" s="343" t="s">
        <v>1798</v>
      </c>
      <c r="E6753" s="422">
        <v>25812</v>
      </c>
      <c r="F6753" s="343">
        <v>9088.6666666666697</v>
      </c>
    </row>
    <row r="6754" spans="1:6" x14ac:dyDescent="0.25">
      <c r="A6754" s="343" t="s">
        <v>1312</v>
      </c>
      <c r="B6754" s="343" t="s">
        <v>1056</v>
      </c>
      <c r="C6754" s="399" t="s">
        <v>911</v>
      </c>
      <c r="D6754" s="343" t="s">
        <v>1830</v>
      </c>
      <c r="E6754" s="422">
        <v>23651</v>
      </c>
      <c r="F6754" s="343">
        <v>87.373570396542206</v>
      </c>
    </row>
    <row r="6755" spans="1:6" x14ac:dyDescent="0.25">
      <c r="A6755" s="343" t="s">
        <v>1312</v>
      </c>
      <c r="B6755" s="343" t="s">
        <v>1056</v>
      </c>
      <c r="C6755" s="399" t="s">
        <v>911</v>
      </c>
      <c r="D6755" s="343" t="s">
        <v>1830</v>
      </c>
      <c r="E6755" s="422">
        <v>23682</v>
      </c>
      <c r="F6755" s="343">
        <v>94.397644039603804</v>
      </c>
    </row>
    <row r="6756" spans="1:6" x14ac:dyDescent="0.25">
      <c r="A6756" s="343" t="s">
        <v>1312</v>
      </c>
      <c r="B6756" s="343" t="s">
        <v>1056</v>
      </c>
      <c r="C6756" s="399" t="s">
        <v>911</v>
      </c>
      <c r="D6756" s="343" t="s">
        <v>1830</v>
      </c>
      <c r="E6756" s="422">
        <v>23712</v>
      </c>
      <c r="F6756" s="343">
        <v>83.572045603096697</v>
      </c>
    </row>
    <row r="6757" spans="1:6" x14ac:dyDescent="0.25">
      <c r="A6757" s="343" t="s">
        <v>1312</v>
      </c>
      <c r="B6757" s="343" t="s">
        <v>1056</v>
      </c>
      <c r="C6757" s="399" t="s">
        <v>911</v>
      </c>
      <c r="D6757" s="343" t="s">
        <v>1830</v>
      </c>
      <c r="E6757" s="422">
        <v>23743</v>
      </c>
      <c r="F6757" s="343">
        <v>77.071672693151598</v>
      </c>
    </row>
    <row r="6758" spans="1:6" x14ac:dyDescent="0.25">
      <c r="A6758" s="343" t="s">
        <v>1312</v>
      </c>
      <c r="B6758" s="343" t="s">
        <v>1056</v>
      </c>
      <c r="C6758" s="399" t="s">
        <v>911</v>
      </c>
      <c r="D6758" s="343" t="s">
        <v>1830</v>
      </c>
      <c r="E6758" s="422">
        <v>23774</v>
      </c>
      <c r="F6758" s="343">
        <v>88.459416207057302</v>
      </c>
    </row>
    <row r="6759" spans="1:6" x14ac:dyDescent="0.25">
      <c r="A6759" s="343" t="s">
        <v>1312</v>
      </c>
      <c r="B6759" s="343" t="s">
        <v>1056</v>
      </c>
      <c r="C6759" s="399" t="s">
        <v>911</v>
      </c>
      <c r="D6759" s="343" t="s">
        <v>1830</v>
      </c>
      <c r="E6759" s="422">
        <v>23802</v>
      </c>
      <c r="F6759" s="343">
        <v>159.22553201760201</v>
      </c>
    </row>
    <row r="6760" spans="1:6" x14ac:dyDescent="0.25">
      <c r="A6760" s="343" t="s">
        <v>1312</v>
      </c>
      <c r="B6760" s="343" t="s">
        <v>1056</v>
      </c>
      <c r="C6760" s="399" t="s">
        <v>911</v>
      </c>
      <c r="D6760" s="343" t="s">
        <v>1830</v>
      </c>
      <c r="E6760" s="422">
        <v>23833</v>
      </c>
      <c r="F6760" s="343">
        <v>324.722235866061</v>
      </c>
    </row>
    <row r="6761" spans="1:6" x14ac:dyDescent="0.25">
      <c r="A6761" s="343" t="s">
        <v>1312</v>
      </c>
      <c r="B6761" s="343" t="s">
        <v>1056</v>
      </c>
      <c r="C6761" s="399" t="s">
        <v>911</v>
      </c>
      <c r="D6761" s="343" t="s">
        <v>1830</v>
      </c>
      <c r="E6761" s="422">
        <v>23863</v>
      </c>
      <c r="F6761" s="343">
        <v>431.82209852765402</v>
      </c>
    </row>
    <row r="6762" spans="1:6" x14ac:dyDescent="0.25">
      <c r="A6762" s="343" t="s">
        <v>1312</v>
      </c>
      <c r="B6762" s="343" t="s">
        <v>1056</v>
      </c>
      <c r="C6762" s="399" t="s">
        <v>911</v>
      </c>
      <c r="D6762" s="343" t="s">
        <v>1830</v>
      </c>
      <c r="E6762" s="422">
        <v>23894</v>
      </c>
      <c r="F6762" s="343">
        <v>487.58322365153202</v>
      </c>
    </row>
    <row r="6763" spans="1:6" x14ac:dyDescent="0.25">
      <c r="A6763" s="343" t="s">
        <v>1312</v>
      </c>
      <c r="B6763" s="343" t="s">
        <v>1056</v>
      </c>
      <c r="C6763" s="399" t="s">
        <v>911</v>
      </c>
      <c r="D6763" s="343" t="s">
        <v>1830</v>
      </c>
      <c r="E6763" s="422">
        <v>23924</v>
      </c>
      <c r="F6763" s="343">
        <v>215.03741825761199</v>
      </c>
    </row>
    <row r="6764" spans="1:6" x14ac:dyDescent="0.25">
      <c r="A6764" s="343" t="s">
        <v>1312</v>
      </c>
      <c r="B6764" s="343" t="s">
        <v>1056</v>
      </c>
      <c r="C6764" s="399" t="s">
        <v>911</v>
      </c>
      <c r="D6764" s="343" t="s">
        <v>1830</v>
      </c>
      <c r="E6764" s="422">
        <v>23955</v>
      </c>
      <c r="F6764" s="343">
        <v>93.040465461803095</v>
      </c>
    </row>
    <row r="6765" spans="1:6" x14ac:dyDescent="0.25">
      <c r="A6765" s="343" t="s">
        <v>1312</v>
      </c>
      <c r="B6765" s="343" t="s">
        <v>1056</v>
      </c>
      <c r="C6765" s="399" t="s">
        <v>911</v>
      </c>
      <c r="D6765" s="343" t="s">
        <v>1830</v>
      </c>
      <c r="E6765" s="422">
        <v>23986</v>
      </c>
      <c r="F6765" s="343">
        <v>74.399897058010893</v>
      </c>
    </row>
    <row r="6766" spans="1:6" x14ac:dyDescent="0.25">
      <c r="A6766" s="343" t="s">
        <v>1312</v>
      </c>
      <c r="B6766" s="343" t="s">
        <v>1056</v>
      </c>
      <c r="C6766" s="399" t="s">
        <v>911</v>
      </c>
      <c r="D6766" s="343" t="s">
        <v>1830</v>
      </c>
      <c r="E6766" s="422">
        <v>24016</v>
      </c>
      <c r="F6766" s="343">
        <v>58.1746816627629</v>
      </c>
    </row>
    <row r="6767" spans="1:6" x14ac:dyDescent="0.25">
      <c r="A6767" s="343" t="s">
        <v>1312</v>
      </c>
      <c r="B6767" s="343" t="s">
        <v>1056</v>
      </c>
      <c r="C6767" s="399" t="s">
        <v>911</v>
      </c>
      <c r="D6767" s="343" t="s">
        <v>1830</v>
      </c>
      <c r="E6767" s="422">
        <v>24047</v>
      </c>
      <c r="F6767" s="343">
        <v>62.851419105291399</v>
      </c>
    </row>
    <row r="6768" spans="1:6" x14ac:dyDescent="0.25">
      <c r="A6768" s="343" t="s">
        <v>1312</v>
      </c>
      <c r="B6768" s="343" t="s">
        <v>1056</v>
      </c>
      <c r="C6768" s="399" t="s">
        <v>911</v>
      </c>
      <c r="D6768" s="343" t="s">
        <v>1830</v>
      </c>
      <c r="E6768" s="422">
        <v>24077</v>
      </c>
      <c r="F6768" s="343">
        <v>55.643567348810699</v>
      </c>
    </row>
    <row r="6769" spans="1:6" x14ac:dyDescent="0.25">
      <c r="A6769" s="343" t="s">
        <v>1312</v>
      </c>
      <c r="B6769" s="343" t="s">
        <v>1056</v>
      </c>
      <c r="C6769" s="399" t="s">
        <v>911</v>
      </c>
      <c r="D6769" s="343" t="s">
        <v>1830</v>
      </c>
      <c r="E6769" s="422">
        <v>24108</v>
      </c>
      <c r="F6769" s="343">
        <v>51.315517996940898</v>
      </c>
    </row>
    <row r="6770" spans="1:6" x14ac:dyDescent="0.25">
      <c r="A6770" s="343" t="s">
        <v>1312</v>
      </c>
      <c r="B6770" s="343" t="s">
        <v>1056</v>
      </c>
      <c r="C6770" s="399" t="s">
        <v>911</v>
      </c>
      <c r="D6770" s="343" t="s">
        <v>1830</v>
      </c>
      <c r="E6770" s="422">
        <v>24139</v>
      </c>
      <c r="F6770" s="343">
        <v>58.897654686239797</v>
      </c>
    </row>
    <row r="6771" spans="1:6" x14ac:dyDescent="0.25">
      <c r="A6771" s="343" t="s">
        <v>1312</v>
      </c>
      <c r="B6771" s="343" t="s">
        <v>1056</v>
      </c>
      <c r="C6771" s="399" t="s">
        <v>911</v>
      </c>
      <c r="D6771" s="343" t="s">
        <v>1830</v>
      </c>
      <c r="E6771" s="422">
        <v>24167</v>
      </c>
      <c r="F6771" s="343">
        <v>106.014834871331</v>
      </c>
    </row>
    <row r="6772" spans="1:6" x14ac:dyDescent="0.25">
      <c r="A6772" s="343" t="s">
        <v>1312</v>
      </c>
      <c r="B6772" s="343" t="s">
        <v>1056</v>
      </c>
      <c r="C6772" s="399" t="s">
        <v>911</v>
      </c>
      <c r="D6772" s="343" t="s">
        <v>1830</v>
      </c>
      <c r="E6772" s="422">
        <v>24198</v>
      </c>
      <c r="F6772" s="343">
        <v>216.20511345243401</v>
      </c>
    </row>
    <row r="6773" spans="1:6" x14ac:dyDescent="0.25">
      <c r="A6773" s="343" t="s">
        <v>1312</v>
      </c>
      <c r="B6773" s="343" t="s">
        <v>1056</v>
      </c>
      <c r="C6773" s="399" t="s">
        <v>911</v>
      </c>
      <c r="D6773" s="343" t="s">
        <v>1830</v>
      </c>
      <c r="E6773" s="422">
        <v>24228</v>
      </c>
      <c r="F6773" s="343">
        <v>287.51386721157297</v>
      </c>
    </row>
    <row r="6774" spans="1:6" x14ac:dyDescent="0.25">
      <c r="A6774" s="343" t="s">
        <v>1312</v>
      </c>
      <c r="B6774" s="343" t="s">
        <v>1056</v>
      </c>
      <c r="C6774" s="399" t="s">
        <v>911</v>
      </c>
      <c r="D6774" s="343" t="s">
        <v>1830</v>
      </c>
      <c r="E6774" s="422">
        <v>24259</v>
      </c>
      <c r="F6774" s="343">
        <v>324.64049129843198</v>
      </c>
    </row>
    <row r="6775" spans="1:6" x14ac:dyDescent="0.25">
      <c r="A6775" s="343" t="s">
        <v>1312</v>
      </c>
      <c r="B6775" s="343" t="s">
        <v>1056</v>
      </c>
      <c r="C6775" s="399" t="s">
        <v>911</v>
      </c>
      <c r="D6775" s="343" t="s">
        <v>1830</v>
      </c>
      <c r="E6775" s="422">
        <v>24289</v>
      </c>
      <c r="F6775" s="343">
        <v>143.175256498549</v>
      </c>
    </row>
    <row r="6776" spans="1:6" x14ac:dyDescent="0.25">
      <c r="A6776" s="343" t="s">
        <v>1312</v>
      </c>
      <c r="B6776" s="343" t="s">
        <v>1056</v>
      </c>
      <c r="C6776" s="399" t="s">
        <v>911</v>
      </c>
      <c r="D6776" s="343" t="s">
        <v>1830</v>
      </c>
      <c r="E6776" s="422">
        <v>24320</v>
      </c>
      <c r="F6776" s="343">
        <v>61.947788506647598</v>
      </c>
    </row>
    <row r="6777" spans="1:6" x14ac:dyDescent="0.25">
      <c r="A6777" s="343" t="s">
        <v>1312</v>
      </c>
      <c r="B6777" s="343" t="s">
        <v>1056</v>
      </c>
      <c r="C6777" s="399" t="s">
        <v>911</v>
      </c>
      <c r="D6777" s="343" t="s">
        <v>1830</v>
      </c>
      <c r="E6777" s="422">
        <v>24351</v>
      </c>
      <c r="F6777" s="343">
        <v>49.536608238037601</v>
      </c>
    </row>
    <row r="6778" spans="1:6" x14ac:dyDescent="0.25">
      <c r="A6778" s="343" t="s">
        <v>1312</v>
      </c>
      <c r="B6778" s="343" t="s">
        <v>1056</v>
      </c>
      <c r="C6778" s="399" t="s">
        <v>911</v>
      </c>
      <c r="D6778" s="343" t="s">
        <v>1830</v>
      </c>
      <c r="E6778" s="422">
        <v>24381</v>
      </c>
      <c r="F6778" s="343">
        <v>71.888473382861307</v>
      </c>
    </row>
    <row r="6779" spans="1:6" x14ac:dyDescent="0.25">
      <c r="A6779" s="343" t="s">
        <v>1312</v>
      </c>
      <c r="B6779" s="343" t="s">
        <v>1056</v>
      </c>
      <c r="C6779" s="399" t="s">
        <v>911</v>
      </c>
      <c r="D6779" s="343" t="s">
        <v>1830</v>
      </c>
      <c r="E6779" s="422">
        <v>24412</v>
      </c>
      <c r="F6779" s="343">
        <v>77.667680170872799</v>
      </c>
    </row>
    <row r="6780" spans="1:6" x14ac:dyDescent="0.25">
      <c r="A6780" s="343" t="s">
        <v>1312</v>
      </c>
      <c r="B6780" s="343" t="s">
        <v>1056</v>
      </c>
      <c r="C6780" s="399" t="s">
        <v>911</v>
      </c>
      <c r="D6780" s="343" t="s">
        <v>1830</v>
      </c>
      <c r="E6780" s="422">
        <v>24442</v>
      </c>
      <c r="F6780" s="343">
        <v>68.760687569741904</v>
      </c>
    </row>
    <row r="6781" spans="1:6" x14ac:dyDescent="0.25">
      <c r="A6781" s="343" t="s">
        <v>1312</v>
      </c>
      <c r="B6781" s="343" t="s">
        <v>1056</v>
      </c>
      <c r="C6781" s="399" t="s">
        <v>911</v>
      </c>
      <c r="D6781" s="343" t="s">
        <v>1830</v>
      </c>
      <c r="E6781" s="422">
        <v>24473</v>
      </c>
      <c r="F6781" s="343">
        <v>63.412366758375001</v>
      </c>
    </row>
    <row r="6782" spans="1:6" x14ac:dyDescent="0.25">
      <c r="A6782" s="343" t="s">
        <v>1312</v>
      </c>
      <c r="B6782" s="343" t="s">
        <v>1056</v>
      </c>
      <c r="C6782" s="399" t="s">
        <v>911</v>
      </c>
      <c r="D6782" s="343" t="s">
        <v>1830</v>
      </c>
      <c r="E6782" s="422">
        <v>24504</v>
      </c>
      <c r="F6782" s="343">
        <v>72.781876242477097</v>
      </c>
    </row>
    <row r="6783" spans="1:6" x14ac:dyDescent="0.25">
      <c r="A6783" s="343" t="s">
        <v>1312</v>
      </c>
      <c r="B6783" s="343" t="s">
        <v>1056</v>
      </c>
      <c r="C6783" s="399" t="s">
        <v>911</v>
      </c>
      <c r="D6783" s="343" t="s">
        <v>1830</v>
      </c>
      <c r="E6783" s="422">
        <v>24532</v>
      </c>
      <c r="F6783" s="343">
        <v>131.006211241796</v>
      </c>
    </row>
    <row r="6784" spans="1:6" x14ac:dyDescent="0.25">
      <c r="A6784" s="343" t="s">
        <v>1312</v>
      </c>
      <c r="B6784" s="343" t="s">
        <v>1056</v>
      </c>
      <c r="C6784" s="399" t="s">
        <v>911</v>
      </c>
      <c r="D6784" s="343" t="s">
        <v>1830</v>
      </c>
      <c r="E6784" s="422">
        <v>24563</v>
      </c>
      <c r="F6784" s="343">
        <v>267.17216320605303</v>
      </c>
    </row>
    <row r="6785" spans="1:6" x14ac:dyDescent="0.25">
      <c r="A6785" s="343" t="s">
        <v>1312</v>
      </c>
      <c r="B6785" s="343" t="s">
        <v>1056</v>
      </c>
      <c r="C6785" s="399" t="s">
        <v>911</v>
      </c>
      <c r="D6785" s="343" t="s">
        <v>1830</v>
      </c>
      <c r="E6785" s="422">
        <v>24593</v>
      </c>
      <c r="F6785" s="343">
        <v>355.29086536407698</v>
      </c>
    </row>
    <row r="6786" spans="1:6" x14ac:dyDescent="0.25">
      <c r="A6786" s="343" t="s">
        <v>1312</v>
      </c>
      <c r="B6786" s="343" t="s">
        <v>1056</v>
      </c>
      <c r="C6786" s="399" t="s">
        <v>911</v>
      </c>
      <c r="D6786" s="343" t="s">
        <v>1830</v>
      </c>
      <c r="E6786" s="422">
        <v>24624</v>
      </c>
      <c r="F6786" s="343">
        <v>401.16952341906398</v>
      </c>
    </row>
    <row r="6787" spans="1:6" x14ac:dyDescent="0.25">
      <c r="A6787" s="343" t="s">
        <v>1312</v>
      </c>
      <c r="B6787" s="343" t="s">
        <v>1056</v>
      </c>
      <c r="C6787" s="399" t="s">
        <v>911</v>
      </c>
      <c r="D6787" s="343" t="s">
        <v>1830</v>
      </c>
      <c r="E6787" s="422">
        <v>24654</v>
      </c>
      <c r="F6787" s="343">
        <v>176.92663409052199</v>
      </c>
    </row>
    <row r="6788" spans="1:6" x14ac:dyDescent="0.25">
      <c r="A6788" s="343" t="s">
        <v>1312</v>
      </c>
      <c r="B6788" s="343" t="s">
        <v>1056</v>
      </c>
      <c r="C6788" s="399" t="s">
        <v>911</v>
      </c>
      <c r="D6788" s="343" t="s">
        <v>1830</v>
      </c>
      <c r="E6788" s="422">
        <v>24685</v>
      </c>
      <c r="F6788" s="343">
        <v>76.551032474970896</v>
      </c>
    </row>
    <row r="6789" spans="1:6" x14ac:dyDescent="0.25">
      <c r="A6789" s="343" t="s">
        <v>1312</v>
      </c>
      <c r="B6789" s="343" t="s">
        <v>1056</v>
      </c>
      <c r="C6789" s="399" t="s">
        <v>911</v>
      </c>
      <c r="D6789" s="343" t="s">
        <v>1830</v>
      </c>
      <c r="E6789" s="422">
        <v>24716</v>
      </c>
      <c r="F6789" s="343">
        <v>61.214106223065698</v>
      </c>
    </row>
    <row r="6790" spans="1:6" x14ac:dyDescent="0.25">
      <c r="A6790" s="343" t="s">
        <v>1312</v>
      </c>
      <c r="B6790" s="343" t="s">
        <v>1056</v>
      </c>
      <c r="C6790" s="399" t="s">
        <v>911</v>
      </c>
      <c r="D6790" s="343" t="s">
        <v>1830</v>
      </c>
      <c r="E6790" s="422">
        <v>24746</v>
      </c>
      <c r="F6790" s="343">
        <v>65.162438028630902</v>
      </c>
    </row>
    <row r="6791" spans="1:6" x14ac:dyDescent="0.25">
      <c r="A6791" s="343" t="s">
        <v>1312</v>
      </c>
      <c r="B6791" s="343" t="s">
        <v>1056</v>
      </c>
      <c r="C6791" s="399" t="s">
        <v>911</v>
      </c>
      <c r="D6791" s="343" t="s">
        <v>1830</v>
      </c>
      <c r="E6791" s="422">
        <v>24777</v>
      </c>
      <c r="F6791" s="343">
        <v>70.4009301881851</v>
      </c>
    </row>
    <row r="6792" spans="1:6" x14ac:dyDescent="0.25">
      <c r="A6792" s="343" t="s">
        <v>1312</v>
      </c>
      <c r="B6792" s="343" t="s">
        <v>1056</v>
      </c>
      <c r="C6792" s="399" t="s">
        <v>911</v>
      </c>
      <c r="D6792" s="343" t="s">
        <v>1830</v>
      </c>
      <c r="E6792" s="422">
        <v>24807</v>
      </c>
      <c r="F6792" s="343">
        <v>62.327294373141697</v>
      </c>
    </row>
    <row r="6793" spans="1:6" x14ac:dyDescent="0.25">
      <c r="A6793" s="343" t="s">
        <v>1312</v>
      </c>
      <c r="B6793" s="343" t="s">
        <v>1056</v>
      </c>
      <c r="C6793" s="399" t="s">
        <v>911</v>
      </c>
      <c r="D6793" s="343" t="s">
        <v>1830</v>
      </c>
      <c r="E6793" s="422">
        <v>24838</v>
      </c>
      <c r="F6793" s="343">
        <v>57.479373600476897</v>
      </c>
    </row>
    <row r="6794" spans="1:6" x14ac:dyDescent="0.25">
      <c r="A6794" s="343" t="s">
        <v>1312</v>
      </c>
      <c r="B6794" s="343" t="s">
        <v>1056</v>
      </c>
      <c r="C6794" s="399" t="s">
        <v>911</v>
      </c>
      <c r="D6794" s="343" t="s">
        <v>1830</v>
      </c>
      <c r="E6794" s="422">
        <v>24869</v>
      </c>
      <c r="F6794" s="343">
        <v>65.972252255235304</v>
      </c>
    </row>
    <row r="6795" spans="1:6" x14ac:dyDescent="0.25">
      <c r="A6795" s="343" t="s">
        <v>1312</v>
      </c>
      <c r="B6795" s="343" t="s">
        <v>1056</v>
      </c>
      <c r="C6795" s="399" t="s">
        <v>911</v>
      </c>
      <c r="D6795" s="343" t="s">
        <v>1830</v>
      </c>
      <c r="E6795" s="422">
        <v>24898</v>
      </c>
      <c r="F6795" s="343">
        <v>118.748997157651</v>
      </c>
    </row>
    <row r="6796" spans="1:6" x14ac:dyDescent="0.25">
      <c r="A6796" s="343" t="s">
        <v>1312</v>
      </c>
      <c r="B6796" s="343" t="s">
        <v>1056</v>
      </c>
      <c r="C6796" s="399" t="s">
        <v>911</v>
      </c>
      <c r="D6796" s="343" t="s">
        <v>1830</v>
      </c>
      <c r="E6796" s="422">
        <v>24929</v>
      </c>
      <c r="F6796" s="343">
        <v>242.17497894509799</v>
      </c>
    </row>
    <row r="6797" spans="1:6" x14ac:dyDescent="0.25">
      <c r="A6797" s="343" t="s">
        <v>1312</v>
      </c>
      <c r="B6797" s="343" t="s">
        <v>1056</v>
      </c>
      <c r="C6797" s="399" t="s">
        <v>911</v>
      </c>
      <c r="D6797" s="343" t="s">
        <v>1830</v>
      </c>
      <c r="E6797" s="422">
        <v>24959</v>
      </c>
      <c r="F6797" s="343">
        <v>322.04911172790003</v>
      </c>
    </row>
    <row r="6798" spans="1:6" x14ac:dyDescent="0.25">
      <c r="A6798" s="343" t="s">
        <v>1312</v>
      </c>
      <c r="B6798" s="343" t="s">
        <v>1056</v>
      </c>
      <c r="C6798" s="399" t="s">
        <v>911</v>
      </c>
      <c r="D6798" s="343" t="s">
        <v>1830</v>
      </c>
      <c r="E6798" s="422">
        <v>24990</v>
      </c>
      <c r="F6798" s="343">
        <v>363.635266943955</v>
      </c>
    </row>
    <row r="6799" spans="1:6" x14ac:dyDescent="0.25">
      <c r="A6799" s="343" t="s">
        <v>1312</v>
      </c>
      <c r="B6799" s="343" t="s">
        <v>1056</v>
      </c>
      <c r="C6799" s="399" t="s">
        <v>911</v>
      </c>
      <c r="D6799" s="343" t="s">
        <v>1830</v>
      </c>
      <c r="E6799" s="422">
        <v>25020</v>
      </c>
      <c r="F6799" s="343">
        <v>160.373009566322</v>
      </c>
    </row>
    <row r="6800" spans="1:6" x14ac:dyDescent="0.25">
      <c r="A6800" s="343" t="s">
        <v>1312</v>
      </c>
      <c r="B6800" s="343" t="s">
        <v>1056</v>
      </c>
      <c r="C6800" s="399" t="s">
        <v>911</v>
      </c>
      <c r="D6800" s="343" t="s">
        <v>1830</v>
      </c>
      <c r="E6800" s="422">
        <v>25051</v>
      </c>
      <c r="F6800" s="343">
        <v>69.388758377323299</v>
      </c>
    </row>
    <row r="6801" spans="1:6" x14ac:dyDescent="0.25">
      <c r="A6801" s="343" t="s">
        <v>1312</v>
      </c>
      <c r="B6801" s="343" t="s">
        <v>1056</v>
      </c>
      <c r="C6801" s="399" t="s">
        <v>911</v>
      </c>
      <c r="D6801" s="343" t="s">
        <v>1830</v>
      </c>
      <c r="E6801" s="422">
        <v>25082</v>
      </c>
      <c r="F6801" s="343">
        <v>55.486786901076599</v>
      </c>
    </row>
    <row r="6802" spans="1:6" x14ac:dyDescent="0.25">
      <c r="A6802" s="343" t="s">
        <v>1312</v>
      </c>
      <c r="B6802" s="343" t="s">
        <v>1056</v>
      </c>
      <c r="C6802" s="399" t="s">
        <v>911</v>
      </c>
      <c r="D6802" s="343" t="s">
        <v>1830</v>
      </c>
      <c r="E6802" s="422">
        <v>25112</v>
      </c>
      <c r="F6802" s="343">
        <v>68.281647236468103</v>
      </c>
    </row>
    <row r="6803" spans="1:6" x14ac:dyDescent="0.25">
      <c r="A6803" s="343" t="s">
        <v>1312</v>
      </c>
      <c r="B6803" s="343" t="s">
        <v>1056</v>
      </c>
      <c r="C6803" s="399" t="s">
        <v>911</v>
      </c>
      <c r="D6803" s="343" t="s">
        <v>1830</v>
      </c>
      <c r="E6803" s="422">
        <v>25143</v>
      </c>
      <c r="F6803" s="343">
        <v>73.770896633989395</v>
      </c>
    </row>
    <row r="6804" spans="1:6" x14ac:dyDescent="0.25">
      <c r="A6804" s="343" t="s">
        <v>1312</v>
      </c>
      <c r="B6804" s="343" t="s">
        <v>1056</v>
      </c>
      <c r="C6804" s="399" t="s">
        <v>911</v>
      </c>
      <c r="D6804" s="343" t="s">
        <v>1830</v>
      </c>
      <c r="E6804" s="422">
        <v>25173</v>
      </c>
      <c r="F6804" s="343">
        <v>65.3107903317009</v>
      </c>
    </row>
    <row r="6805" spans="1:6" x14ac:dyDescent="0.25">
      <c r="A6805" s="343" t="s">
        <v>1312</v>
      </c>
      <c r="B6805" s="343" t="s">
        <v>1056</v>
      </c>
      <c r="C6805" s="399" t="s">
        <v>911</v>
      </c>
      <c r="D6805" s="343" t="s">
        <v>1830</v>
      </c>
      <c r="E6805" s="422">
        <v>25204</v>
      </c>
      <c r="F6805" s="343">
        <v>60.230808273877898</v>
      </c>
    </row>
    <row r="6806" spans="1:6" x14ac:dyDescent="0.25">
      <c r="A6806" s="343" t="s">
        <v>1312</v>
      </c>
      <c r="B6806" s="343" t="s">
        <v>1056</v>
      </c>
      <c r="C6806" s="399" t="s">
        <v>911</v>
      </c>
      <c r="D6806" s="343" t="s">
        <v>1830</v>
      </c>
      <c r="E6806" s="422">
        <v>25235</v>
      </c>
      <c r="F6806" s="343">
        <v>69.130225819789104</v>
      </c>
    </row>
    <row r="6807" spans="1:6" x14ac:dyDescent="0.25">
      <c r="A6807" s="343" t="s">
        <v>1312</v>
      </c>
      <c r="B6807" s="343" t="s">
        <v>1056</v>
      </c>
      <c r="C6807" s="399" t="s">
        <v>911</v>
      </c>
      <c r="D6807" s="343" t="s">
        <v>1830</v>
      </c>
      <c r="E6807" s="422">
        <v>25263</v>
      </c>
      <c r="F6807" s="343">
        <v>124.433298981852</v>
      </c>
    </row>
    <row r="6808" spans="1:6" x14ac:dyDescent="0.25">
      <c r="A6808" s="343" t="s">
        <v>1312</v>
      </c>
      <c r="B6808" s="343" t="s">
        <v>1056</v>
      </c>
      <c r="C6808" s="399" t="s">
        <v>911</v>
      </c>
      <c r="D6808" s="343" t="s">
        <v>1830</v>
      </c>
      <c r="E6808" s="422">
        <v>25294</v>
      </c>
      <c r="F6808" s="343">
        <v>253.767461471633</v>
      </c>
    </row>
    <row r="6809" spans="1:6" x14ac:dyDescent="0.25">
      <c r="A6809" s="343" t="s">
        <v>1312</v>
      </c>
      <c r="B6809" s="343" t="s">
        <v>1056</v>
      </c>
      <c r="C6809" s="399" t="s">
        <v>911</v>
      </c>
      <c r="D6809" s="343" t="s">
        <v>1830</v>
      </c>
      <c r="E6809" s="422">
        <v>25324</v>
      </c>
      <c r="F6809" s="343">
        <v>337.46502594271402</v>
      </c>
    </row>
    <row r="6810" spans="1:6" x14ac:dyDescent="0.25">
      <c r="A6810" s="343" t="s">
        <v>1312</v>
      </c>
      <c r="B6810" s="343" t="s">
        <v>1056</v>
      </c>
      <c r="C6810" s="399" t="s">
        <v>911</v>
      </c>
      <c r="D6810" s="343" t="s">
        <v>1830</v>
      </c>
      <c r="E6810" s="422">
        <v>25355</v>
      </c>
      <c r="F6810" s="343">
        <v>381.04183593156</v>
      </c>
    </row>
    <row r="6811" spans="1:6" x14ac:dyDescent="0.25">
      <c r="A6811" s="343" t="s">
        <v>1312</v>
      </c>
      <c r="B6811" s="343" t="s">
        <v>1056</v>
      </c>
      <c r="C6811" s="399" t="s">
        <v>911</v>
      </c>
      <c r="D6811" s="343" t="s">
        <v>1830</v>
      </c>
      <c r="E6811" s="422">
        <v>25385</v>
      </c>
      <c r="F6811" s="343">
        <v>168.049778319328</v>
      </c>
    </row>
    <row r="6812" spans="1:6" x14ac:dyDescent="0.25">
      <c r="A6812" s="343" t="s">
        <v>1312</v>
      </c>
      <c r="B6812" s="343" t="s">
        <v>1056</v>
      </c>
      <c r="C6812" s="399" t="s">
        <v>911</v>
      </c>
      <c r="D6812" s="343" t="s">
        <v>1830</v>
      </c>
      <c r="E6812" s="422">
        <v>25416</v>
      </c>
      <c r="F6812" s="343">
        <v>72.710273971258601</v>
      </c>
    </row>
    <row r="6813" spans="1:6" x14ac:dyDescent="0.25">
      <c r="A6813" s="343" t="s">
        <v>1312</v>
      </c>
      <c r="B6813" s="343" t="s">
        <v>1056</v>
      </c>
      <c r="C6813" s="399" t="s">
        <v>911</v>
      </c>
      <c r="D6813" s="343" t="s">
        <v>1830</v>
      </c>
      <c r="E6813" s="422">
        <v>25447</v>
      </c>
      <c r="F6813" s="343">
        <v>58.1428400177371</v>
      </c>
    </row>
    <row r="6814" spans="1:6" x14ac:dyDescent="0.25">
      <c r="A6814" s="343" t="s">
        <v>1312</v>
      </c>
      <c r="B6814" s="343" t="s">
        <v>1056</v>
      </c>
      <c r="C6814" s="399" t="s">
        <v>911</v>
      </c>
      <c r="D6814" s="343" t="s">
        <v>1830</v>
      </c>
      <c r="E6814" s="422">
        <v>25477</v>
      </c>
      <c r="F6814" s="343">
        <v>67.481518199083396</v>
      </c>
    </row>
    <row r="6815" spans="1:6" x14ac:dyDescent="0.25">
      <c r="A6815" s="343" t="s">
        <v>1312</v>
      </c>
      <c r="B6815" s="343" t="s">
        <v>1056</v>
      </c>
      <c r="C6815" s="399" t="s">
        <v>911</v>
      </c>
      <c r="D6815" s="343" t="s">
        <v>1830</v>
      </c>
      <c r="E6815" s="422">
        <v>25508</v>
      </c>
      <c r="F6815" s="343">
        <v>72.906444194721999</v>
      </c>
    </row>
    <row r="6816" spans="1:6" x14ac:dyDescent="0.25">
      <c r="A6816" s="343" t="s">
        <v>1312</v>
      </c>
      <c r="B6816" s="343" t="s">
        <v>1056</v>
      </c>
      <c r="C6816" s="399" t="s">
        <v>911</v>
      </c>
      <c r="D6816" s="343" t="s">
        <v>1830</v>
      </c>
      <c r="E6816" s="422">
        <v>25538</v>
      </c>
      <c r="F6816" s="343">
        <v>64.545473999803306</v>
      </c>
    </row>
    <row r="6817" spans="1:6" x14ac:dyDescent="0.25">
      <c r="A6817" s="343" t="s">
        <v>1312</v>
      </c>
      <c r="B6817" s="343" t="s">
        <v>1056</v>
      </c>
      <c r="C6817" s="399" t="s">
        <v>911</v>
      </c>
      <c r="D6817" s="343" t="s">
        <v>1830</v>
      </c>
      <c r="E6817" s="422">
        <v>25569</v>
      </c>
      <c r="F6817" s="343">
        <v>59.525019521035098</v>
      </c>
    </row>
    <row r="6818" spans="1:6" x14ac:dyDescent="0.25">
      <c r="A6818" s="343" t="s">
        <v>1312</v>
      </c>
      <c r="B6818" s="343" t="s">
        <v>1056</v>
      </c>
      <c r="C6818" s="399" t="s">
        <v>911</v>
      </c>
      <c r="D6818" s="343" t="s">
        <v>1830</v>
      </c>
      <c r="E6818" s="422">
        <v>25600</v>
      </c>
      <c r="F6818" s="343">
        <v>68.3201530802165</v>
      </c>
    </row>
    <row r="6819" spans="1:6" x14ac:dyDescent="0.25">
      <c r="A6819" s="343" t="s">
        <v>1312</v>
      </c>
      <c r="B6819" s="343" t="s">
        <v>1056</v>
      </c>
      <c r="C6819" s="399" t="s">
        <v>911</v>
      </c>
      <c r="D6819" s="343" t="s">
        <v>1830</v>
      </c>
      <c r="E6819" s="422">
        <v>25628</v>
      </c>
      <c r="F6819" s="343">
        <v>122.97518102831</v>
      </c>
    </row>
    <row r="6820" spans="1:6" x14ac:dyDescent="0.25">
      <c r="A6820" s="343" t="s">
        <v>1312</v>
      </c>
      <c r="B6820" s="343" t="s">
        <v>1056</v>
      </c>
      <c r="C6820" s="399" t="s">
        <v>911</v>
      </c>
      <c r="D6820" s="343" t="s">
        <v>1830</v>
      </c>
      <c r="E6820" s="422">
        <v>25659</v>
      </c>
      <c r="F6820" s="343">
        <v>250.79379690897699</v>
      </c>
    </row>
    <row r="6821" spans="1:6" x14ac:dyDescent="0.25">
      <c r="A6821" s="343" t="s">
        <v>1312</v>
      </c>
      <c r="B6821" s="343" t="s">
        <v>1056</v>
      </c>
      <c r="C6821" s="399" t="s">
        <v>911</v>
      </c>
      <c r="D6821" s="343" t="s">
        <v>1830</v>
      </c>
      <c r="E6821" s="422">
        <v>25689</v>
      </c>
      <c r="F6821" s="343">
        <v>333.51058756451403</v>
      </c>
    </row>
    <row r="6822" spans="1:6" x14ac:dyDescent="0.25">
      <c r="A6822" s="343" t="s">
        <v>1312</v>
      </c>
      <c r="B6822" s="343" t="s">
        <v>1056</v>
      </c>
      <c r="C6822" s="399" t="s">
        <v>911</v>
      </c>
      <c r="D6822" s="343" t="s">
        <v>1830</v>
      </c>
      <c r="E6822" s="422">
        <v>25720</v>
      </c>
      <c r="F6822" s="343">
        <v>376.57676149755599</v>
      </c>
    </row>
    <row r="6823" spans="1:6" x14ac:dyDescent="0.25">
      <c r="A6823" s="343" t="s">
        <v>1312</v>
      </c>
      <c r="B6823" s="343" t="s">
        <v>1056</v>
      </c>
      <c r="C6823" s="399" t="s">
        <v>911</v>
      </c>
      <c r="D6823" s="343" t="s">
        <v>1830</v>
      </c>
      <c r="E6823" s="422">
        <v>25750</v>
      </c>
      <c r="F6823" s="343">
        <v>166.080559461826</v>
      </c>
    </row>
    <row r="6824" spans="1:6" x14ac:dyDescent="0.25">
      <c r="A6824" s="343" t="s">
        <v>1312</v>
      </c>
      <c r="B6824" s="343" t="s">
        <v>1056</v>
      </c>
      <c r="C6824" s="399" t="s">
        <v>911</v>
      </c>
      <c r="D6824" s="343" t="s">
        <v>1830</v>
      </c>
      <c r="E6824" s="422">
        <v>25781</v>
      </c>
      <c r="F6824" s="343">
        <v>71.858249981281901</v>
      </c>
    </row>
    <row r="6825" spans="1:6" x14ac:dyDescent="0.25">
      <c r="A6825" s="343" t="s">
        <v>1312</v>
      </c>
      <c r="B6825" s="343" t="s">
        <v>1056</v>
      </c>
      <c r="C6825" s="399" t="s">
        <v>911</v>
      </c>
      <c r="D6825" s="343" t="s">
        <v>1830</v>
      </c>
      <c r="E6825" s="422">
        <v>25812</v>
      </c>
      <c r="F6825" s="343">
        <v>57.461518220489097</v>
      </c>
    </row>
    <row r="6826" spans="1:6" x14ac:dyDescent="0.25">
      <c r="A6826" s="343" t="s">
        <v>1312</v>
      </c>
      <c r="B6826" s="343" t="s">
        <v>1056</v>
      </c>
      <c r="C6826" s="399" t="s">
        <v>911</v>
      </c>
      <c r="D6826" s="343" t="s">
        <v>1830</v>
      </c>
      <c r="E6826" s="422">
        <v>25842</v>
      </c>
      <c r="F6826" s="343">
        <v>112.018137425731</v>
      </c>
    </row>
    <row r="6827" spans="1:6" x14ac:dyDescent="0.25">
      <c r="A6827" s="343" t="s">
        <v>1312</v>
      </c>
      <c r="B6827" s="343" t="s">
        <v>1056</v>
      </c>
      <c r="C6827" s="399" t="s">
        <v>911</v>
      </c>
      <c r="D6827" s="343" t="s">
        <v>1830</v>
      </c>
      <c r="E6827" s="422">
        <v>25873</v>
      </c>
      <c r="F6827" s="343">
        <v>121.023419492904</v>
      </c>
    </row>
    <row r="6828" spans="1:6" x14ac:dyDescent="0.25">
      <c r="A6828" s="343" t="s">
        <v>1312</v>
      </c>
      <c r="B6828" s="343" t="s">
        <v>1056</v>
      </c>
      <c r="C6828" s="399" t="s">
        <v>911</v>
      </c>
      <c r="D6828" s="343" t="s">
        <v>1830</v>
      </c>
      <c r="E6828" s="422">
        <v>25903</v>
      </c>
      <c r="F6828" s="343">
        <v>107.144355516546</v>
      </c>
    </row>
    <row r="6829" spans="1:6" x14ac:dyDescent="0.25">
      <c r="A6829" s="343" t="s">
        <v>1312</v>
      </c>
      <c r="B6829" s="343" t="s">
        <v>1056</v>
      </c>
      <c r="C6829" s="399" t="s">
        <v>911</v>
      </c>
      <c r="D6829" s="343" t="s">
        <v>1830</v>
      </c>
      <c r="E6829" s="422">
        <v>25934</v>
      </c>
      <c r="F6829" s="343">
        <v>98.810489077988294</v>
      </c>
    </row>
    <row r="6830" spans="1:6" x14ac:dyDescent="0.25">
      <c r="A6830" s="343" t="s">
        <v>1312</v>
      </c>
      <c r="B6830" s="343" t="s">
        <v>1056</v>
      </c>
      <c r="C6830" s="399" t="s">
        <v>911</v>
      </c>
      <c r="D6830" s="343" t="s">
        <v>1830</v>
      </c>
      <c r="E6830" s="422">
        <v>25965</v>
      </c>
      <c r="F6830" s="343">
        <v>113.41025662920801</v>
      </c>
    </row>
    <row r="6831" spans="1:6" x14ac:dyDescent="0.25">
      <c r="A6831" s="343" t="s">
        <v>1312</v>
      </c>
      <c r="B6831" s="343" t="s">
        <v>1056</v>
      </c>
      <c r="C6831" s="399" t="s">
        <v>911</v>
      </c>
      <c r="D6831" s="343" t="s">
        <v>1830</v>
      </c>
      <c r="E6831" s="422">
        <v>25993</v>
      </c>
      <c r="F6831" s="343">
        <v>204.136645055066</v>
      </c>
    </row>
    <row r="6832" spans="1:6" x14ac:dyDescent="0.25">
      <c r="A6832" s="343" t="s">
        <v>1312</v>
      </c>
      <c r="B6832" s="343" t="s">
        <v>1056</v>
      </c>
      <c r="C6832" s="399" t="s">
        <v>911</v>
      </c>
      <c r="D6832" s="343" t="s">
        <v>1830</v>
      </c>
      <c r="E6832" s="422">
        <v>26024</v>
      </c>
      <c r="F6832" s="343">
        <v>416.31330707156701</v>
      </c>
    </row>
    <row r="6833" spans="1:6" x14ac:dyDescent="0.25">
      <c r="A6833" s="343" t="s">
        <v>1312</v>
      </c>
      <c r="B6833" s="343" t="s">
        <v>1056</v>
      </c>
      <c r="C6833" s="399" t="s">
        <v>911</v>
      </c>
      <c r="D6833" s="343" t="s">
        <v>1830</v>
      </c>
      <c r="E6833" s="422">
        <v>26054</v>
      </c>
      <c r="F6833" s="343">
        <v>553.62172973822305</v>
      </c>
    </row>
    <row r="6834" spans="1:6" x14ac:dyDescent="0.25">
      <c r="A6834" s="343" t="s">
        <v>1312</v>
      </c>
      <c r="B6834" s="343" t="s">
        <v>1056</v>
      </c>
      <c r="C6834" s="399" t="s">
        <v>911</v>
      </c>
      <c r="D6834" s="343" t="s">
        <v>1830</v>
      </c>
      <c r="E6834" s="422">
        <v>26085</v>
      </c>
      <c r="F6834" s="343">
        <v>625.11082362315301</v>
      </c>
    </row>
    <row r="6835" spans="1:6" x14ac:dyDescent="0.25">
      <c r="A6835" s="343" t="s">
        <v>1312</v>
      </c>
      <c r="B6835" s="343" t="s">
        <v>1056</v>
      </c>
      <c r="C6835" s="399" t="s">
        <v>911</v>
      </c>
      <c r="D6835" s="343" t="s">
        <v>1830</v>
      </c>
      <c r="E6835" s="422">
        <v>26115</v>
      </c>
      <c r="F6835" s="343">
        <v>275.690817723625</v>
      </c>
    </row>
    <row r="6836" spans="1:6" x14ac:dyDescent="0.25">
      <c r="A6836" s="343" t="s">
        <v>1312</v>
      </c>
      <c r="B6836" s="343" t="s">
        <v>1056</v>
      </c>
      <c r="C6836" s="399" t="s">
        <v>911</v>
      </c>
      <c r="D6836" s="343" t="s">
        <v>1830</v>
      </c>
      <c r="E6836" s="422">
        <v>26146</v>
      </c>
      <c r="F6836" s="343">
        <v>119.28343547085601</v>
      </c>
    </row>
    <row r="6837" spans="1:6" x14ac:dyDescent="0.25">
      <c r="A6837" s="343" t="s">
        <v>1312</v>
      </c>
      <c r="B6837" s="343" t="s">
        <v>1056</v>
      </c>
      <c r="C6837" s="399" t="s">
        <v>911</v>
      </c>
      <c r="D6837" s="343" t="s">
        <v>1830</v>
      </c>
      <c r="E6837" s="422">
        <v>26177</v>
      </c>
      <c r="F6837" s="343">
        <v>95.385113087175498</v>
      </c>
    </row>
    <row r="6838" spans="1:6" x14ac:dyDescent="0.25">
      <c r="A6838" s="343" t="s">
        <v>1312</v>
      </c>
      <c r="B6838" s="343" t="s">
        <v>1056</v>
      </c>
      <c r="C6838" s="399" t="s">
        <v>911</v>
      </c>
      <c r="D6838" s="343" t="s">
        <v>1830</v>
      </c>
      <c r="E6838" s="422">
        <v>26207</v>
      </c>
      <c r="F6838" s="343">
        <v>104.340636749119</v>
      </c>
    </row>
    <row r="6839" spans="1:6" x14ac:dyDescent="0.25">
      <c r="A6839" s="343" t="s">
        <v>1312</v>
      </c>
      <c r="B6839" s="343" t="s">
        <v>1056</v>
      </c>
      <c r="C6839" s="399" t="s">
        <v>911</v>
      </c>
      <c r="D6839" s="343" t="s">
        <v>1830</v>
      </c>
      <c r="E6839" s="422">
        <v>26238</v>
      </c>
      <c r="F6839" s="343">
        <v>112.728714667459</v>
      </c>
    </row>
    <row r="6840" spans="1:6" x14ac:dyDescent="0.25">
      <c r="A6840" s="343" t="s">
        <v>1312</v>
      </c>
      <c r="B6840" s="343" t="s">
        <v>1056</v>
      </c>
      <c r="C6840" s="399" t="s">
        <v>911</v>
      </c>
      <c r="D6840" s="343" t="s">
        <v>1830</v>
      </c>
      <c r="E6840" s="422">
        <v>26268</v>
      </c>
      <c r="F6840" s="343">
        <v>99.800894172897401</v>
      </c>
    </row>
    <row r="6841" spans="1:6" x14ac:dyDescent="0.25">
      <c r="A6841" s="343" t="s">
        <v>1312</v>
      </c>
      <c r="B6841" s="343" t="s">
        <v>1056</v>
      </c>
      <c r="C6841" s="399" t="s">
        <v>911</v>
      </c>
      <c r="D6841" s="343" t="s">
        <v>1830</v>
      </c>
      <c r="E6841" s="422">
        <v>26299</v>
      </c>
      <c r="F6841" s="343">
        <v>92.038214389386596</v>
      </c>
    </row>
    <row r="6842" spans="1:6" x14ac:dyDescent="0.25">
      <c r="A6842" s="343" t="s">
        <v>1312</v>
      </c>
      <c r="B6842" s="343" t="s">
        <v>1056</v>
      </c>
      <c r="C6842" s="399" t="s">
        <v>911</v>
      </c>
      <c r="D6842" s="343" t="s">
        <v>1830</v>
      </c>
      <c r="E6842" s="422">
        <v>26330</v>
      </c>
      <c r="F6842" s="343">
        <v>105.637342867071</v>
      </c>
    </row>
    <row r="6843" spans="1:6" x14ac:dyDescent="0.25">
      <c r="A6843" s="343" t="s">
        <v>1312</v>
      </c>
      <c r="B6843" s="343" t="s">
        <v>1056</v>
      </c>
      <c r="C6843" s="399" t="s">
        <v>911</v>
      </c>
      <c r="D6843" s="343" t="s">
        <v>1830</v>
      </c>
      <c r="E6843" s="422">
        <v>26359</v>
      </c>
      <c r="F6843" s="343">
        <v>190.14552480839501</v>
      </c>
    </row>
    <row r="6844" spans="1:6" x14ac:dyDescent="0.25">
      <c r="A6844" s="343" t="s">
        <v>1312</v>
      </c>
      <c r="B6844" s="343" t="s">
        <v>1056</v>
      </c>
      <c r="C6844" s="399" t="s">
        <v>911</v>
      </c>
      <c r="D6844" s="343" t="s">
        <v>1830</v>
      </c>
      <c r="E6844" s="422">
        <v>26390</v>
      </c>
      <c r="F6844" s="343">
        <v>387.78001978276899</v>
      </c>
    </row>
    <row r="6845" spans="1:6" x14ac:dyDescent="0.25">
      <c r="A6845" s="343" t="s">
        <v>1312</v>
      </c>
      <c r="B6845" s="343" t="s">
        <v>1056</v>
      </c>
      <c r="C6845" s="399" t="s">
        <v>911</v>
      </c>
      <c r="D6845" s="343" t="s">
        <v>1830</v>
      </c>
      <c r="E6845" s="422">
        <v>26420</v>
      </c>
      <c r="F6845" s="343">
        <v>515.677595847671</v>
      </c>
    </row>
    <row r="6846" spans="1:6" x14ac:dyDescent="0.25">
      <c r="A6846" s="343" t="s">
        <v>1312</v>
      </c>
      <c r="B6846" s="343" t="s">
        <v>1056</v>
      </c>
      <c r="C6846" s="399" t="s">
        <v>911</v>
      </c>
      <c r="D6846" s="343" t="s">
        <v>1830</v>
      </c>
      <c r="E6846" s="422">
        <v>26451</v>
      </c>
      <c r="F6846" s="343">
        <v>582.266969211576</v>
      </c>
    </row>
    <row r="6847" spans="1:6" x14ac:dyDescent="0.25">
      <c r="A6847" s="343" t="s">
        <v>1312</v>
      </c>
      <c r="B6847" s="343" t="s">
        <v>1056</v>
      </c>
      <c r="C6847" s="399" t="s">
        <v>911</v>
      </c>
      <c r="D6847" s="343" t="s">
        <v>1830</v>
      </c>
      <c r="E6847" s="422">
        <v>26481</v>
      </c>
      <c r="F6847" s="343">
        <v>256.795516585342</v>
      </c>
    </row>
    <row r="6848" spans="1:6" x14ac:dyDescent="0.25">
      <c r="A6848" s="343" t="s">
        <v>1312</v>
      </c>
      <c r="B6848" s="343" t="s">
        <v>1056</v>
      </c>
      <c r="C6848" s="399" t="s">
        <v>911</v>
      </c>
      <c r="D6848" s="343" t="s">
        <v>1830</v>
      </c>
      <c r="E6848" s="422">
        <v>26512</v>
      </c>
      <c r="F6848" s="343">
        <v>111.107985694758</v>
      </c>
    </row>
    <row r="6849" spans="1:6" x14ac:dyDescent="0.25">
      <c r="A6849" s="343" t="s">
        <v>1312</v>
      </c>
      <c r="B6849" s="343" t="s">
        <v>1056</v>
      </c>
      <c r="C6849" s="399" t="s">
        <v>911</v>
      </c>
      <c r="D6849" s="343" t="s">
        <v>1830</v>
      </c>
      <c r="E6849" s="422">
        <v>26543</v>
      </c>
      <c r="F6849" s="343">
        <v>88.847606866354695</v>
      </c>
    </row>
    <row r="6850" spans="1:6" x14ac:dyDescent="0.25">
      <c r="A6850" s="343" t="s">
        <v>1312</v>
      </c>
      <c r="B6850" s="343" t="s">
        <v>1056</v>
      </c>
      <c r="C6850" s="399" t="s">
        <v>911</v>
      </c>
      <c r="D6850" s="343" t="s">
        <v>1830</v>
      </c>
      <c r="E6850" s="422">
        <v>26573</v>
      </c>
      <c r="F6850" s="343">
        <v>63.113240256161298</v>
      </c>
    </row>
    <row r="6851" spans="1:6" x14ac:dyDescent="0.25">
      <c r="A6851" s="343" t="s">
        <v>1312</v>
      </c>
      <c r="B6851" s="343" t="s">
        <v>1056</v>
      </c>
      <c r="C6851" s="399" t="s">
        <v>911</v>
      </c>
      <c r="D6851" s="343" t="s">
        <v>1830</v>
      </c>
      <c r="E6851" s="422">
        <v>26604</v>
      </c>
      <c r="F6851" s="343">
        <v>68.186994772539194</v>
      </c>
    </row>
    <row r="6852" spans="1:6" x14ac:dyDescent="0.25">
      <c r="A6852" s="343" t="s">
        <v>1312</v>
      </c>
      <c r="B6852" s="343" t="s">
        <v>1056</v>
      </c>
      <c r="C6852" s="399" t="s">
        <v>911</v>
      </c>
      <c r="D6852" s="343" t="s">
        <v>1830</v>
      </c>
      <c r="E6852" s="422">
        <v>26634</v>
      </c>
      <c r="F6852" s="343">
        <v>60.367254867907398</v>
      </c>
    </row>
    <row r="6853" spans="1:6" x14ac:dyDescent="0.25">
      <c r="A6853" s="343" t="s">
        <v>1312</v>
      </c>
      <c r="B6853" s="343" t="s">
        <v>1056</v>
      </c>
      <c r="C6853" s="399" t="s">
        <v>911</v>
      </c>
      <c r="D6853" s="343" t="s">
        <v>1830</v>
      </c>
      <c r="E6853" s="422">
        <v>26665</v>
      </c>
      <c r="F6853" s="343">
        <v>55.671789232726702</v>
      </c>
    </row>
    <row r="6854" spans="1:6" x14ac:dyDescent="0.25">
      <c r="A6854" s="343" t="s">
        <v>1312</v>
      </c>
      <c r="B6854" s="343" t="s">
        <v>1056</v>
      </c>
      <c r="C6854" s="399" t="s">
        <v>911</v>
      </c>
      <c r="D6854" s="343" t="s">
        <v>1830</v>
      </c>
      <c r="E6854" s="422">
        <v>26696</v>
      </c>
      <c r="F6854" s="343">
        <v>63.897587824987497</v>
      </c>
    </row>
    <row r="6855" spans="1:6" x14ac:dyDescent="0.25">
      <c r="A6855" s="343" t="s">
        <v>1312</v>
      </c>
      <c r="B6855" s="343" t="s">
        <v>1056</v>
      </c>
      <c r="C6855" s="399" t="s">
        <v>911</v>
      </c>
      <c r="D6855" s="343" t="s">
        <v>1830</v>
      </c>
      <c r="E6855" s="422">
        <v>26724</v>
      </c>
      <c r="F6855" s="343">
        <v>115.01463442015501</v>
      </c>
    </row>
    <row r="6856" spans="1:6" x14ac:dyDescent="0.25">
      <c r="A6856" s="343" t="s">
        <v>1312</v>
      </c>
      <c r="B6856" s="343" t="s">
        <v>1056</v>
      </c>
      <c r="C6856" s="399" t="s">
        <v>911</v>
      </c>
      <c r="D6856" s="343" t="s">
        <v>1830</v>
      </c>
      <c r="E6856" s="422">
        <v>26755</v>
      </c>
      <c r="F6856" s="343">
        <v>234.55917385223</v>
      </c>
    </row>
    <row r="6857" spans="1:6" x14ac:dyDescent="0.25">
      <c r="A6857" s="343" t="s">
        <v>1312</v>
      </c>
      <c r="B6857" s="343" t="s">
        <v>1056</v>
      </c>
      <c r="C6857" s="399" t="s">
        <v>911</v>
      </c>
      <c r="D6857" s="343" t="s">
        <v>1830</v>
      </c>
      <c r="E6857" s="422">
        <v>26785</v>
      </c>
      <c r="F6857" s="343">
        <v>311.92146238966302</v>
      </c>
    </row>
    <row r="6858" spans="1:6" x14ac:dyDescent="0.25">
      <c r="A6858" s="343" t="s">
        <v>1312</v>
      </c>
      <c r="B6858" s="343" t="s">
        <v>1056</v>
      </c>
      <c r="C6858" s="399" t="s">
        <v>911</v>
      </c>
      <c r="D6858" s="343" t="s">
        <v>1830</v>
      </c>
      <c r="E6858" s="422">
        <v>26816</v>
      </c>
      <c r="F6858" s="343">
        <v>352.19983571153898</v>
      </c>
    </row>
    <row r="6859" spans="1:6" x14ac:dyDescent="0.25">
      <c r="A6859" s="343" t="s">
        <v>1312</v>
      </c>
      <c r="B6859" s="343" t="s">
        <v>1056</v>
      </c>
      <c r="C6859" s="399" t="s">
        <v>911</v>
      </c>
      <c r="D6859" s="343" t="s">
        <v>1830</v>
      </c>
      <c r="E6859" s="422">
        <v>26846</v>
      </c>
      <c r="F6859" s="343">
        <v>155.329674419421</v>
      </c>
    </row>
    <row r="6860" spans="1:6" x14ac:dyDescent="0.25">
      <c r="A6860" s="343" t="s">
        <v>1312</v>
      </c>
      <c r="B6860" s="343" t="s">
        <v>1056</v>
      </c>
      <c r="C6860" s="399" t="s">
        <v>911</v>
      </c>
      <c r="D6860" s="343" t="s">
        <v>1830</v>
      </c>
      <c r="E6860" s="422">
        <v>26877</v>
      </c>
      <c r="F6860" s="343">
        <v>67.2066532658055</v>
      </c>
    </row>
    <row r="6861" spans="1:6" x14ac:dyDescent="0.25">
      <c r="A6861" s="343" t="s">
        <v>1312</v>
      </c>
      <c r="B6861" s="343" t="s">
        <v>1056</v>
      </c>
      <c r="C6861" s="399" t="s">
        <v>911</v>
      </c>
      <c r="D6861" s="343" t="s">
        <v>1830</v>
      </c>
      <c r="E6861" s="422">
        <v>26908</v>
      </c>
      <c r="F6861" s="343">
        <v>53.741864464791803</v>
      </c>
    </row>
    <row r="6862" spans="1:6" x14ac:dyDescent="0.25">
      <c r="A6862" s="343" t="s">
        <v>1312</v>
      </c>
      <c r="B6862" s="343" t="s">
        <v>1056</v>
      </c>
      <c r="C6862" s="399" t="s">
        <v>911</v>
      </c>
      <c r="D6862" s="343" t="s">
        <v>1830</v>
      </c>
      <c r="E6862" s="422">
        <v>26938</v>
      </c>
      <c r="F6862" s="343">
        <v>85.7843189425774</v>
      </c>
    </row>
    <row r="6863" spans="1:6" x14ac:dyDescent="0.25">
      <c r="A6863" s="343" t="s">
        <v>1312</v>
      </c>
      <c r="B6863" s="343" t="s">
        <v>1056</v>
      </c>
      <c r="C6863" s="399" t="s">
        <v>911</v>
      </c>
      <c r="D6863" s="343" t="s">
        <v>1830</v>
      </c>
      <c r="E6863" s="422">
        <v>26969</v>
      </c>
      <c r="F6863" s="343">
        <v>92.680630618269106</v>
      </c>
    </row>
    <row r="6864" spans="1:6" x14ac:dyDescent="0.25">
      <c r="A6864" s="343" t="s">
        <v>1312</v>
      </c>
      <c r="B6864" s="343" t="s">
        <v>1056</v>
      </c>
      <c r="C6864" s="399" t="s">
        <v>911</v>
      </c>
      <c r="D6864" s="343" t="s">
        <v>1830</v>
      </c>
      <c r="E6864" s="422">
        <v>26999</v>
      </c>
      <c r="F6864" s="343">
        <v>82.051940674538201</v>
      </c>
    </row>
    <row r="6865" spans="1:6" x14ac:dyDescent="0.25">
      <c r="A6865" s="343" t="s">
        <v>1312</v>
      </c>
      <c r="B6865" s="343" t="s">
        <v>1056</v>
      </c>
      <c r="C6865" s="399" t="s">
        <v>911</v>
      </c>
      <c r="D6865" s="343" t="s">
        <v>1830</v>
      </c>
      <c r="E6865" s="422">
        <v>27030</v>
      </c>
      <c r="F6865" s="343">
        <v>75.669804057920302</v>
      </c>
    </row>
    <row r="6866" spans="1:6" x14ac:dyDescent="0.25">
      <c r="A6866" s="343" t="s">
        <v>1312</v>
      </c>
      <c r="B6866" s="343" t="s">
        <v>1056</v>
      </c>
      <c r="C6866" s="399" t="s">
        <v>911</v>
      </c>
      <c r="D6866" s="343" t="s">
        <v>1830</v>
      </c>
      <c r="E6866" s="422">
        <v>27061</v>
      </c>
      <c r="F6866" s="343">
        <v>86.850414134852898</v>
      </c>
    </row>
    <row r="6867" spans="1:6" x14ac:dyDescent="0.25">
      <c r="A6867" s="343" t="s">
        <v>1312</v>
      </c>
      <c r="B6867" s="343" t="s">
        <v>1056</v>
      </c>
      <c r="C6867" s="399" t="s">
        <v>911</v>
      </c>
      <c r="D6867" s="343" t="s">
        <v>1830</v>
      </c>
      <c r="E6867" s="422">
        <v>27089</v>
      </c>
      <c r="F6867" s="343">
        <v>156.329354064488</v>
      </c>
    </row>
    <row r="6868" spans="1:6" x14ac:dyDescent="0.25">
      <c r="A6868" s="343" t="s">
        <v>1312</v>
      </c>
      <c r="B6868" s="343" t="s">
        <v>1056</v>
      </c>
      <c r="C6868" s="399" t="s">
        <v>911</v>
      </c>
      <c r="D6868" s="343" t="s">
        <v>1830</v>
      </c>
      <c r="E6868" s="422">
        <v>27120</v>
      </c>
      <c r="F6868" s="343">
        <v>318.81581264056302</v>
      </c>
    </row>
    <row r="6869" spans="1:6" x14ac:dyDescent="0.25">
      <c r="A6869" s="343" t="s">
        <v>1312</v>
      </c>
      <c r="B6869" s="343" t="s">
        <v>1056</v>
      </c>
      <c r="C6869" s="399" t="s">
        <v>911</v>
      </c>
      <c r="D6869" s="343" t="s">
        <v>1830</v>
      </c>
      <c r="E6869" s="422">
        <v>27150</v>
      </c>
      <c r="F6869" s="343">
        <v>423.96761925177498</v>
      </c>
    </row>
    <row r="6870" spans="1:6" x14ac:dyDescent="0.25">
      <c r="A6870" s="343" t="s">
        <v>1312</v>
      </c>
      <c r="B6870" s="343" t="s">
        <v>1056</v>
      </c>
      <c r="C6870" s="399" t="s">
        <v>911</v>
      </c>
      <c r="D6870" s="343" t="s">
        <v>1830</v>
      </c>
      <c r="E6870" s="422">
        <v>27181</v>
      </c>
      <c r="F6870" s="343">
        <v>478.71449660283503</v>
      </c>
    </row>
    <row r="6871" spans="1:6" x14ac:dyDescent="0.25">
      <c r="A6871" s="343" t="s">
        <v>1312</v>
      </c>
      <c r="B6871" s="343" t="s">
        <v>1056</v>
      </c>
      <c r="C6871" s="399" t="s">
        <v>911</v>
      </c>
      <c r="D6871" s="343" t="s">
        <v>1830</v>
      </c>
      <c r="E6871" s="422">
        <v>27211</v>
      </c>
      <c r="F6871" s="343">
        <v>211.12606922984801</v>
      </c>
    </row>
    <row r="6872" spans="1:6" x14ac:dyDescent="0.25">
      <c r="A6872" s="343" t="s">
        <v>1312</v>
      </c>
      <c r="B6872" s="343" t="s">
        <v>1056</v>
      </c>
      <c r="C6872" s="399" t="s">
        <v>911</v>
      </c>
      <c r="D6872" s="343" t="s">
        <v>1830</v>
      </c>
      <c r="E6872" s="422">
        <v>27242</v>
      </c>
      <c r="F6872" s="343">
        <v>91.348137972590393</v>
      </c>
    </row>
    <row r="6873" spans="1:6" x14ac:dyDescent="0.25">
      <c r="A6873" s="343" t="s">
        <v>1312</v>
      </c>
      <c r="B6873" s="343" t="s">
        <v>1056</v>
      </c>
      <c r="C6873" s="399" t="s">
        <v>911</v>
      </c>
      <c r="D6873" s="343" t="s">
        <v>1830</v>
      </c>
      <c r="E6873" s="422">
        <v>27273</v>
      </c>
      <c r="F6873" s="343">
        <v>73.046625765128596</v>
      </c>
    </row>
    <row r="6874" spans="1:6" x14ac:dyDescent="0.25">
      <c r="A6874" s="343" t="s">
        <v>1312</v>
      </c>
      <c r="B6874" s="343" t="s">
        <v>1056</v>
      </c>
      <c r="C6874" s="399" t="s">
        <v>911</v>
      </c>
      <c r="D6874" s="343" t="s">
        <v>1830</v>
      </c>
      <c r="E6874" s="422">
        <v>27303</v>
      </c>
      <c r="F6874" s="343">
        <v>83.201756497151194</v>
      </c>
    </row>
    <row r="6875" spans="1:6" x14ac:dyDescent="0.25">
      <c r="A6875" s="343" t="s">
        <v>1312</v>
      </c>
      <c r="B6875" s="343" t="s">
        <v>1056</v>
      </c>
      <c r="C6875" s="399" t="s">
        <v>911</v>
      </c>
      <c r="D6875" s="343" t="s">
        <v>1830</v>
      </c>
      <c r="E6875" s="422">
        <v>27334</v>
      </c>
      <c r="F6875" s="343">
        <v>89.890452657966406</v>
      </c>
    </row>
    <row r="6876" spans="1:6" x14ac:dyDescent="0.25">
      <c r="A6876" s="343" t="s">
        <v>1312</v>
      </c>
      <c r="B6876" s="343" t="s">
        <v>1056</v>
      </c>
      <c r="C6876" s="399" t="s">
        <v>911</v>
      </c>
      <c r="D6876" s="343" t="s">
        <v>1830</v>
      </c>
      <c r="E6876" s="422">
        <v>27364</v>
      </c>
      <c r="F6876" s="343">
        <v>79.581742587376795</v>
      </c>
    </row>
    <row r="6877" spans="1:6" x14ac:dyDescent="0.25">
      <c r="A6877" s="343" t="s">
        <v>1312</v>
      </c>
      <c r="B6877" s="343" t="s">
        <v>1056</v>
      </c>
      <c r="C6877" s="399" t="s">
        <v>911</v>
      </c>
      <c r="D6877" s="343" t="s">
        <v>1830</v>
      </c>
      <c r="E6877" s="422">
        <v>27395</v>
      </c>
      <c r="F6877" s="343">
        <v>73.391742092497907</v>
      </c>
    </row>
    <row r="6878" spans="1:6" x14ac:dyDescent="0.25">
      <c r="A6878" s="343" t="s">
        <v>1312</v>
      </c>
      <c r="B6878" s="343" t="s">
        <v>1056</v>
      </c>
      <c r="C6878" s="399" t="s">
        <v>911</v>
      </c>
      <c r="D6878" s="343" t="s">
        <v>1830</v>
      </c>
      <c r="E6878" s="422">
        <v>27426</v>
      </c>
      <c r="F6878" s="343">
        <v>84.235756576464695</v>
      </c>
    </row>
    <row r="6879" spans="1:6" x14ac:dyDescent="0.25">
      <c r="A6879" s="343" t="s">
        <v>1312</v>
      </c>
      <c r="B6879" s="343" t="s">
        <v>1056</v>
      </c>
      <c r="C6879" s="399" t="s">
        <v>911</v>
      </c>
      <c r="D6879" s="343" t="s">
        <v>1830</v>
      </c>
      <c r="E6879" s="422">
        <v>27454</v>
      </c>
      <c r="F6879" s="343">
        <v>151.623012347246</v>
      </c>
    </row>
    <row r="6880" spans="1:6" x14ac:dyDescent="0.25">
      <c r="A6880" s="343" t="s">
        <v>1312</v>
      </c>
      <c r="B6880" s="343" t="s">
        <v>1056</v>
      </c>
      <c r="C6880" s="399" t="s">
        <v>911</v>
      </c>
      <c r="D6880" s="343" t="s">
        <v>1830</v>
      </c>
      <c r="E6880" s="422">
        <v>27485</v>
      </c>
      <c r="F6880" s="343">
        <v>309.217767742815</v>
      </c>
    </row>
    <row r="6881" spans="1:6" x14ac:dyDescent="0.25">
      <c r="A6881" s="343" t="s">
        <v>1312</v>
      </c>
      <c r="B6881" s="343" t="s">
        <v>1056</v>
      </c>
      <c r="C6881" s="399" t="s">
        <v>911</v>
      </c>
      <c r="D6881" s="343" t="s">
        <v>1830</v>
      </c>
      <c r="E6881" s="422">
        <v>27515</v>
      </c>
      <c r="F6881" s="343">
        <v>411.20394792987099</v>
      </c>
    </row>
    <row r="6882" spans="1:6" x14ac:dyDescent="0.25">
      <c r="A6882" s="343" t="s">
        <v>1312</v>
      </c>
      <c r="B6882" s="343" t="s">
        <v>1056</v>
      </c>
      <c r="C6882" s="399" t="s">
        <v>911</v>
      </c>
      <c r="D6882" s="343" t="s">
        <v>1830</v>
      </c>
      <c r="E6882" s="422">
        <v>27546</v>
      </c>
      <c r="F6882" s="343">
        <v>464.30265424927899</v>
      </c>
    </row>
    <row r="6883" spans="1:6" x14ac:dyDescent="0.25">
      <c r="A6883" s="343" t="s">
        <v>1312</v>
      </c>
      <c r="B6883" s="343" t="s">
        <v>1056</v>
      </c>
      <c r="C6883" s="399" t="s">
        <v>911</v>
      </c>
      <c r="D6883" s="343" t="s">
        <v>1830</v>
      </c>
      <c r="E6883" s="422">
        <v>27576</v>
      </c>
      <c r="F6883" s="343">
        <v>204.77005609872501</v>
      </c>
    </row>
    <row r="6884" spans="1:6" x14ac:dyDescent="0.25">
      <c r="A6884" s="343" t="s">
        <v>1312</v>
      </c>
      <c r="B6884" s="343" t="s">
        <v>1056</v>
      </c>
      <c r="C6884" s="399" t="s">
        <v>911</v>
      </c>
      <c r="D6884" s="343" t="s">
        <v>1830</v>
      </c>
      <c r="E6884" s="422">
        <v>27607</v>
      </c>
      <c r="F6884" s="343">
        <v>88.598075099846199</v>
      </c>
    </row>
    <row r="6885" spans="1:6" x14ac:dyDescent="0.25">
      <c r="A6885" s="343" t="s">
        <v>1312</v>
      </c>
      <c r="B6885" s="343" t="s">
        <v>1056</v>
      </c>
      <c r="C6885" s="399" t="s">
        <v>911</v>
      </c>
      <c r="D6885" s="343" t="s">
        <v>1830</v>
      </c>
      <c r="E6885" s="422">
        <v>27638</v>
      </c>
      <c r="F6885" s="343">
        <v>70.847535362692597</v>
      </c>
    </row>
    <row r="6886" spans="1:6" x14ac:dyDescent="0.25">
      <c r="A6886" s="343" t="s">
        <v>1312</v>
      </c>
      <c r="B6886" s="343" t="s">
        <v>1056</v>
      </c>
      <c r="C6886" s="399" t="s">
        <v>911</v>
      </c>
      <c r="D6886" s="343" t="s">
        <v>1830</v>
      </c>
      <c r="E6886" s="422">
        <v>27668</v>
      </c>
      <c r="F6886" s="343">
        <v>72.719827746698002</v>
      </c>
    </row>
    <row r="6887" spans="1:6" x14ac:dyDescent="0.25">
      <c r="A6887" s="343" t="s">
        <v>1312</v>
      </c>
      <c r="B6887" s="343" t="s">
        <v>1056</v>
      </c>
      <c r="C6887" s="399" t="s">
        <v>911</v>
      </c>
      <c r="D6887" s="343" t="s">
        <v>1830</v>
      </c>
      <c r="E6887" s="422">
        <v>27699</v>
      </c>
      <c r="F6887" s="343">
        <v>78.565868180725801</v>
      </c>
    </row>
    <row r="6888" spans="1:6" x14ac:dyDescent="0.25">
      <c r="A6888" s="343" t="s">
        <v>1312</v>
      </c>
      <c r="B6888" s="343" t="s">
        <v>1056</v>
      </c>
      <c r="C6888" s="399" t="s">
        <v>911</v>
      </c>
      <c r="D6888" s="343" t="s">
        <v>1830</v>
      </c>
      <c r="E6888" s="422">
        <v>27729</v>
      </c>
      <c r="F6888" s="343">
        <v>69.555870649608806</v>
      </c>
    </row>
    <row r="6889" spans="1:6" x14ac:dyDescent="0.25">
      <c r="A6889" s="343" t="s">
        <v>1312</v>
      </c>
      <c r="B6889" s="343" t="s">
        <v>1056</v>
      </c>
      <c r="C6889" s="399" t="s">
        <v>911</v>
      </c>
      <c r="D6889" s="343" t="s">
        <v>1830</v>
      </c>
      <c r="E6889" s="422">
        <v>27760</v>
      </c>
      <c r="F6889" s="343">
        <v>64.145699173782106</v>
      </c>
    </row>
    <row r="6890" spans="1:6" x14ac:dyDescent="0.25">
      <c r="A6890" s="343" t="s">
        <v>1312</v>
      </c>
      <c r="B6890" s="343" t="s">
        <v>1056</v>
      </c>
      <c r="C6890" s="399" t="s">
        <v>911</v>
      </c>
      <c r="D6890" s="343" t="s">
        <v>1830</v>
      </c>
      <c r="E6890" s="422">
        <v>27791</v>
      </c>
      <c r="F6890" s="343">
        <v>73.623562365093093</v>
      </c>
    </row>
    <row r="6891" spans="1:6" x14ac:dyDescent="0.25">
      <c r="A6891" s="343" t="s">
        <v>1312</v>
      </c>
      <c r="B6891" s="343" t="s">
        <v>1056</v>
      </c>
      <c r="C6891" s="399" t="s">
        <v>911</v>
      </c>
      <c r="D6891" s="343" t="s">
        <v>1830</v>
      </c>
      <c r="E6891" s="422">
        <v>27820</v>
      </c>
      <c r="F6891" s="343">
        <v>132.52123277835699</v>
      </c>
    </row>
    <row r="6892" spans="1:6" x14ac:dyDescent="0.25">
      <c r="A6892" s="343" t="s">
        <v>1312</v>
      </c>
      <c r="B6892" s="343" t="s">
        <v>1056</v>
      </c>
      <c r="C6892" s="399" t="s">
        <v>911</v>
      </c>
      <c r="D6892" s="343" t="s">
        <v>1830</v>
      </c>
      <c r="E6892" s="422">
        <v>27851</v>
      </c>
      <c r="F6892" s="343">
        <v>270.26187610890003</v>
      </c>
    </row>
    <row r="6893" spans="1:6" x14ac:dyDescent="0.25">
      <c r="A6893" s="343" t="s">
        <v>1312</v>
      </c>
      <c r="B6893" s="343" t="s">
        <v>1056</v>
      </c>
      <c r="C6893" s="399" t="s">
        <v>911</v>
      </c>
      <c r="D6893" s="343" t="s">
        <v>1830</v>
      </c>
      <c r="E6893" s="422">
        <v>27881</v>
      </c>
      <c r="F6893" s="343">
        <v>359.39962713703397</v>
      </c>
    </row>
    <row r="6894" spans="1:6" x14ac:dyDescent="0.25">
      <c r="A6894" s="343" t="s">
        <v>1312</v>
      </c>
      <c r="B6894" s="343" t="s">
        <v>1056</v>
      </c>
      <c r="C6894" s="399" t="s">
        <v>911</v>
      </c>
      <c r="D6894" s="343" t="s">
        <v>1830</v>
      </c>
      <c r="E6894" s="422">
        <v>27912</v>
      </c>
      <c r="F6894" s="343">
        <v>405.80884900546903</v>
      </c>
    </row>
    <row r="6895" spans="1:6" x14ac:dyDescent="0.25">
      <c r="A6895" s="343" t="s">
        <v>1312</v>
      </c>
      <c r="B6895" s="343" t="s">
        <v>1056</v>
      </c>
      <c r="C6895" s="399" t="s">
        <v>911</v>
      </c>
      <c r="D6895" s="343" t="s">
        <v>1830</v>
      </c>
      <c r="E6895" s="422">
        <v>27942</v>
      </c>
      <c r="F6895" s="343">
        <v>178.972702429555</v>
      </c>
    </row>
    <row r="6896" spans="1:6" x14ac:dyDescent="0.25">
      <c r="A6896" s="343" t="s">
        <v>1312</v>
      </c>
      <c r="B6896" s="343" t="s">
        <v>1056</v>
      </c>
      <c r="C6896" s="399" t="s">
        <v>911</v>
      </c>
      <c r="D6896" s="343" t="s">
        <v>1830</v>
      </c>
      <c r="E6896" s="422">
        <v>27973</v>
      </c>
      <c r="F6896" s="343">
        <v>77.436307010783295</v>
      </c>
    </row>
    <row r="6897" spans="1:6" x14ac:dyDescent="0.25">
      <c r="A6897" s="343" t="s">
        <v>1312</v>
      </c>
      <c r="B6897" s="343" t="s">
        <v>1056</v>
      </c>
      <c r="C6897" s="399" t="s">
        <v>911</v>
      </c>
      <c r="D6897" s="343" t="s">
        <v>1830</v>
      </c>
      <c r="E6897" s="422">
        <v>28004</v>
      </c>
      <c r="F6897" s="343">
        <v>61.922016851044603</v>
      </c>
    </row>
    <row r="6898" spans="1:6" x14ac:dyDescent="0.25">
      <c r="A6898" s="343" t="s">
        <v>1312</v>
      </c>
      <c r="B6898" s="343" t="s">
        <v>1056</v>
      </c>
      <c r="C6898" s="399" t="s">
        <v>911</v>
      </c>
      <c r="D6898" s="343" t="s">
        <v>1830</v>
      </c>
      <c r="E6898" s="422">
        <v>28034</v>
      </c>
      <c r="F6898" s="343">
        <v>33.162777688213097</v>
      </c>
    </row>
    <row r="6899" spans="1:6" x14ac:dyDescent="0.25">
      <c r="A6899" s="343" t="s">
        <v>1312</v>
      </c>
      <c r="B6899" s="343" t="s">
        <v>1056</v>
      </c>
      <c r="C6899" s="399" t="s">
        <v>911</v>
      </c>
      <c r="D6899" s="343" t="s">
        <v>1830</v>
      </c>
      <c r="E6899" s="422">
        <v>28065</v>
      </c>
      <c r="F6899" s="343">
        <v>35.828776017379496</v>
      </c>
    </row>
    <row r="6900" spans="1:6" x14ac:dyDescent="0.25">
      <c r="A6900" s="343" t="s">
        <v>1312</v>
      </c>
      <c r="B6900" s="343" t="s">
        <v>1056</v>
      </c>
      <c r="C6900" s="399" t="s">
        <v>911</v>
      </c>
      <c r="D6900" s="343" t="s">
        <v>1830</v>
      </c>
      <c r="E6900" s="422">
        <v>28095</v>
      </c>
      <c r="F6900" s="343">
        <v>31.719902903205401</v>
      </c>
    </row>
    <row r="6901" spans="1:6" x14ac:dyDescent="0.25">
      <c r="A6901" s="343" t="s">
        <v>1312</v>
      </c>
      <c r="B6901" s="343" t="s">
        <v>1056</v>
      </c>
      <c r="C6901" s="399" t="s">
        <v>911</v>
      </c>
      <c r="D6901" s="343" t="s">
        <v>1830</v>
      </c>
      <c r="E6901" s="422">
        <v>28126</v>
      </c>
      <c r="F6901" s="343">
        <v>29.2526760206981</v>
      </c>
    </row>
    <row r="6902" spans="1:6" x14ac:dyDescent="0.25">
      <c r="A6902" s="343" t="s">
        <v>1312</v>
      </c>
      <c r="B6902" s="343" t="s">
        <v>1056</v>
      </c>
      <c r="C6902" s="399" t="s">
        <v>911</v>
      </c>
      <c r="D6902" s="343" t="s">
        <v>1830</v>
      </c>
      <c r="E6902" s="422">
        <v>28157</v>
      </c>
      <c r="F6902" s="343">
        <v>33.574912193583103</v>
      </c>
    </row>
    <row r="6903" spans="1:6" x14ac:dyDescent="0.25">
      <c r="A6903" s="343" t="s">
        <v>1312</v>
      </c>
      <c r="B6903" s="343" t="s">
        <v>1056</v>
      </c>
      <c r="C6903" s="399" t="s">
        <v>911</v>
      </c>
      <c r="D6903" s="343" t="s">
        <v>1830</v>
      </c>
      <c r="E6903" s="422">
        <v>28185</v>
      </c>
      <c r="F6903" s="343">
        <v>60.434304064975599</v>
      </c>
    </row>
    <row r="6904" spans="1:6" x14ac:dyDescent="0.25">
      <c r="A6904" s="343" t="s">
        <v>1312</v>
      </c>
      <c r="B6904" s="343" t="s">
        <v>1056</v>
      </c>
      <c r="C6904" s="399" t="s">
        <v>911</v>
      </c>
      <c r="D6904" s="343" t="s">
        <v>1830</v>
      </c>
      <c r="E6904" s="422">
        <v>28216</v>
      </c>
      <c r="F6904" s="343">
        <v>123.248841378146</v>
      </c>
    </row>
    <row r="6905" spans="1:6" x14ac:dyDescent="0.25">
      <c r="A6905" s="343" t="s">
        <v>1312</v>
      </c>
      <c r="B6905" s="343" t="s">
        <v>1056</v>
      </c>
      <c r="C6905" s="399" t="s">
        <v>911</v>
      </c>
      <c r="D6905" s="343" t="s">
        <v>1830</v>
      </c>
      <c r="E6905" s="422">
        <v>28246</v>
      </c>
      <c r="F6905" s="343">
        <v>163.898764687507</v>
      </c>
    </row>
    <row r="6906" spans="1:6" x14ac:dyDescent="0.25">
      <c r="A6906" s="343" t="s">
        <v>1312</v>
      </c>
      <c r="B6906" s="343" t="s">
        <v>1056</v>
      </c>
      <c r="C6906" s="399" t="s">
        <v>911</v>
      </c>
      <c r="D6906" s="343" t="s">
        <v>1830</v>
      </c>
      <c r="E6906" s="422">
        <v>28277</v>
      </c>
      <c r="F6906" s="343">
        <v>185.062988465193</v>
      </c>
    </row>
    <row r="6907" spans="1:6" x14ac:dyDescent="0.25">
      <c r="A6907" s="343" t="s">
        <v>1312</v>
      </c>
      <c r="B6907" s="343" t="s">
        <v>1056</v>
      </c>
      <c r="C6907" s="399" t="s">
        <v>911</v>
      </c>
      <c r="D6907" s="343" t="s">
        <v>1830</v>
      </c>
      <c r="E6907" s="422">
        <v>28307</v>
      </c>
      <c r="F6907" s="343">
        <v>81.617794305069197</v>
      </c>
    </row>
    <row r="6908" spans="1:6" x14ac:dyDescent="0.25">
      <c r="A6908" s="343" t="s">
        <v>1312</v>
      </c>
      <c r="B6908" s="343" t="s">
        <v>1056</v>
      </c>
      <c r="C6908" s="399" t="s">
        <v>911</v>
      </c>
      <c r="D6908" s="343" t="s">
        <v>1830</v>
      </c>
      <c r="E6908" s="422">
        <v>28338</v>
      </c>
      <c r="F6908" s="343">
        <v>35.313656728393802</v>
      </c>
    </row>
    <row r="6909" spans="1:6" x14ac:dyDescent="0.25">
      <c r="A6909" s="343" t="s">
        <v>1312</v>
      </c>
      <c r="B6909" s="343" t="s">
        <v>1056</v>
      </c>
      <c r="C6909" s="399" t="s">
        <v>911</v>
      </c>
      <c r="D6909" s="343" t="s">
        <v>1830</v>
      </c>
      <c r="E6909" s="422">
        <v>28369</v>
      </c>
      <c r="F6909" s="343">
        <v>28.2385993265808</v>
      </c>
    </row>
    <row r="6910" spans="1:6" x14ac:dyDescent="0.25">
      <c r="A6910" s="343" t="s">
        <v>1312</v>
      </c>
      <c r="B6910" s="343" t="s">
        <v>1056</v>
      </c>
      <c r="C6910" s="399" t="s">
        <v>911</v>
      </c>
      <c r="D6910" s="343" t="s">
        <v>1830</v>
      </c>
      <c r="E6910" s="422">
        <v>28399</v>
      </c>
      <c r="F6910" s="343">
        <v>74.286210524720801</v>
      </c>
    </row>
    <row r="6911" spans="1:6" x14ac:dyDescent="0.25">
      <c r="A6911" s="343" t="s">
        <v>1312</v>
      </c>
      <c r="B6911" s="343" t="s">
        <v>1056</v>
      </c>
      <c r="C6911" s="399" t="s">
        <v>911</v>
      </c>
      <c r="D6911" s="343" t="s">
        <v>1830</v>
      </c>
      <c r="E6911" s="422">
        <v>28430</v>
      </c>
      <c r="F6911" s="343">
        <v>80.258174483861794</v>
      </c>
    </row>
    <row r="6912" spans="1:6" x14ac:dyDescent="0.25">
      <c r="A6912" s="343" t="s">
        <v>1312</v>
      </c>
      <c r="B6912" s="343" t="s">
        <v>1056</v>
      </c>
      <c r="C6912" s="399" t="s">
        <v>911</v>
      </c>
      <c r="D6912" s="343" t="s">
        <v>1830</v>
      </c>
      <c r="E6912" s="422">
        <v>28460</v>
      </c>
      <c r="F6912" s="343">
        <v>71.054101892337201</v>
      </c>
    </row>
    <row r="6913" spans="1:6" x14ac:dyDescent="0.25">
      <c r="A6913" s="343" t="s">
        <v>1312</v>
      </c>
      <c r="B6913" s="343" t="s">
        <v>1056</v>
      </c>
      <c r="C6913" s="399" t="s">
        <v>911</v>
      </c>
      <c r="D6913" s="343" t="s">
        <v>1830</v>
      </c>
      <c r="E6913" s="422">
        <v>28491</v>
      </c>
      <c r="F6913" s="343">
        <v>65.527395494901398</v>
      </c>
    </row>
    <row r="6914" spans="1:6" x14ac:dyDescent="0.25">
      <c r="A6914" s="343" t="s">
        <v>1312</v>
      </c>
      <c r="B6914" s="343" t="s">
        <v>1056</v>
      </c>
      <c r="C6914" s="399" t="s">
        <v>911</v>
      </c>
      <c r="D6914" s="343" t="s">
        <v>1830</v>
      </c>
      <c r="E6914" s="422">
        <v>28522</v>
      </c>
      <c r="F6914" s="343">
        <v>75.209411558067899</v>
      </c>
    </row>
    <row r="6915" spans="1:6" x14ac:dyDescent="0.25">
      <c r="A6915" s="343" t="s">
        <v>1312</v>
      </c>
      <c r="B6915" s="343" t="s">
        <v>1056</v>
      </c>
      <c r="C6915" s="399" t="s">
        <v>911</v>
      </c>
      <c r="D6915" s="343" t="s">
        <v>1830</v>
      </c>
      <c r="E6915" s="422">
        <v>28550</v>
      </c>
      <c r="F6915" s="343">
        <v>135.37573591977599</v>
      </c>
    </row>
    <row r="6916" spans="1:6" x14ac:dyDescent="0.25">
      <c r="A6916" s="343" t="s">
        <v>1312</v>
      </c>
      <c r="B6916" s="343" t="s">
        <v>1056</v>
      </c>
      <c r="C6916" s="399" t="s">
        <v>911</v>
      </c>
      <c r="D6916" s="343" t="s">
        <v>1830</v>
      </c>
      <c r="E6916" s="422">
        <v>28581</v>
      </c>
      <c r="F6916" s="343">
        <v>276.08330832911503</v>
      </c>
    </row>
    <row r="6917" spans="1:6" x14ac:dyDescent="0.25">
      <c r="A6917" s="343" t="s">
        <v>1312</v>
      </c>
      <c r="B6917" s="343" t="s">
        <v>1056</v>
      </c>
      <c r="C6917" s="399" t="s">
        <v>911</v>
      </c>
      <c r="D6917" s="343" t="s">
        <v>1830</v>
      </c>
      <c r="E6917" s="422">
        <v>28611</v>
      </c>
      <c r="F6917" s="343">
        <v>367.14108368085499</v>
      </c>
    </row>
    <row r="6918" spans="1:6" x14ac:dyDescent="0.25">
      <c r="A6918" s="343" t="s">
        <v>1312</v>
      </c>
      <c r="B6918" s="343" t="s">
        <v>1056</v>
      </c>
      <c r="C6918" s="399" t="s">
        <v>911</v>
      </c>
      <c r="D6918" s="343" t="s">
        <v>1830</v>
      </c>
      <c r="E6918" s="422">
        <v>28642</v>
      </c>
      <c r="F6918" s="343">
        <v>414.54995871306602</v>
      </c>
    </row>
    <row r="6919" spans="1:6" x14ac:dyDescent="0.25">
      <c r="A6919" s="343" t="s">
        <v>1312</v>
      </c>
      <c r="B6919" s="343" t="s">
        <v>1056</v>
      </c>
      <c r="C6919" s="399" t="s">
        <v>911</v>
      </c>
      <c r="D6919" s="343" t="s">
        <v>1830</v>
      </c>
      <c r="E6919" s="422">
        <v>28672</v>
      </c>
      <c r="F6919" s="343">
        <v>182.82776875064701</v>
      </c>
    </row>
    <row r="6920" spans="1:6" x14ac:dyDescent="0.25">
      <c r="A6920" s="343" t="s">
        <v>1312</v>
      </c>
      <c r="B6920" s="343" t="s">
        <v>1056</v>
      </c>
      <c r="C6920" s="399" t="s">
        <v>911</v>
      </c>
      <c r="D6920" s="343" t="s">
        <v>1830</v>
      </c>
      <c r="E6920" s="422">
        <v>28703</v>
      </c>
      <c r="F6920" s="343">
        <v>79.104282602225496</v>
      </c>
    </row>
    <row r="6921" spans="1:6" x14ac:dyDescent="0.25">
      <c r="A6921" s="343" t="s">
        <v>1312</v>
      </c>
      <c r="B6921" s="343" t="s">
        <v>1056</v>
      </c>
      <c r="C6921" s="399" t="s">
        <v>911</v>
      </c>
      <c r="D6921" s="343" t="s">
        <v>1830</v>
      </c>
      <c r="E6921" s="422">
        <v>28734</v>
      </c>
      <c r="F6921" s="343">
        <v>63.2558151256193</v>
      </c>
    </row>
    <row r="6922" spans="1:6" x14ac:dyDescent="0.25">
      <c r="A6922" s="343" t="s">
        <v>1312</v>
      </c>
      <c r="B6922" s="343" t="s">
        <v>1056</v>
      </c>
      <c r="C6922" s="399" t="s">
        <v>911</v>
      </c>
      <c r="D6922" s="343" t="s">
        <v>1830</v>
      </c>
      <c r="E6922" s="422">
        <v>28764</v>
      </c>
      <c r="F6922" s="343">
        <v>58.418378565528897</v>
      </c>
    </row>
    <row r="6923" spans="1:6" x14ac:dyDescent="0.25">
      <c r="A6923" s="343" t="s">
        <v>1312</v>
      </c>
      <c r="B6923" s="343" t="s">
        <v>1056</v>
      </c>
      <c r="C6923" s="399" t="s">
        <v>911</v>
      </c>
      <c r="D6923" s="343" t="s">
        <v>1830</v>
      </c>
      <c r="E6923" s="422">
        <v>28795</v>
      </c>
      <c r="F6923" s="343">
        <v>63.114707115343599</v>
      </c>
    </row>
    <row r="6924" spans="1:6" x14ac:dyDescent="0.25">
      <c r="A6924" s="343" t="s">
        <v>1312</v>
      </c>
      <c r="B6924" s="343" t="s">
        <v>1056</v>
      </c>
      <c r="C6924" s="399" t="s">
        <v>911</v>
      </c>
      <c r="D6924" s="343" t="s">
        <v>1830</v>
      </c>
      <c r="E6924" s="422">
        <v>28825</v>
      </c>
      <c r="F6924" s="343">
        <v>55.876661276171902</v>
      </c>
    </row>
    <row r="6925" spans="1:6" x14ac:dyDescent="0.25">
      <c r="A6925" s="343" t="s">
        <v>1312</v>
      </c>
      <c r="B6925" s="343" t="s">
        <v>1056</v>
      </c>
      <c r="C6925" s="399" t="s">
        <v>911</v>
      </c>
      <c r="D6925" s="343" t="s">
        <v>1830</v>
      </c>
      <c r="E6925" s="422">
        <v>28856</v>
      </c>
      <c r="F6925" s="343">
        <v>51.530481490375799</v>
      </c>
    </row>
    <row r="6926" spans="1:6" x14ac:dyDescent="0.25">
      <c r="A6926" s="343" t="s">
        <v>1312</v>
      </c>
      <c r="B6926" s="343" t="s">
        <v>1056</v>
      </c>
      <c r="C6926" s="399" t="s">
        <v>911</v>
      </c>
      <c r="D6926" s="343" t="s">
        <v>1830</v>
      </c>
      <c r="E6926" s="422">
        <v>28887</v>
      </c>
      <c r="F6926" s="343">
        <v>59.1443801622884</v>
      </c>
    </row>
    <row r="6927" spans="1:6" x14ac:dyDescent="0.25">
      <c r="A6927" s="343" t="s">
        <v>1312</v>
      </c>
      <c r="B6927" s="343" t="s">
        <v>1056</v>
      </c>
      <c r="C6927" s="399" t="s">
        <v>911</v>
      </c>
      <c r="D6927" s="343" t="s">
        <v>1830</v>
      </c>
      <c r="E6927" s="422">
        <v>28915</v>
      </c>
      <c r="F6927" s="343">
        <v>106.458936775578</v>
      </c>
    </row>
    <row r="6928" spans="1:6" x14ac:dyDescent="0.25">
      <c r="A6928" s="343" t="s">
        <v>1312</v>
      </c>
      <c r="B6928" s="343" t="s">
        <v>1056</v>
      </c>
      <c r="C6928" s="399" t="s">
        <v>911</v>
      </c>
      <c r="D6928" s="343" t="s">
        <v>1830</v>
      </c>
      <c r="E6928" s="422">
        <v>28946</v>
      </c>
      <c r="F6928" s="343">
        <v>217.110808421527</v>
      </c>
    </row>
    <row r="6929" spans="1:6" x14ac:dyDescent="0.25">
      <c r="A6929" s="343" t="s">
        <v>1312</v>
      </c>
      <c r="B6929" s="343" t="s">
        <v>1056</v>
      </c>
      <c r="C6929" s="399" t="s">
        <v>911</v>
      </c>
      <c r="D6929" s="343" t="s">
        <v>1830</v>
      </c>
      <c r="E6929" s="422">
        <v>28976</v>
      </c>
      <c r="F6929" s="343">
        <v>288.71827842516501</v>
      </c>
    </row>
    <row r="6930" spans="1:6" x14ac:dyDescent="0.25">
      <c r="A6930" s="343" t="s">
        <v>1312</v>
      </c>
      <c r="B6930" s="343" t="s">
        <v>1056</v>
      </c>
      <c r="C6930" s="399" t="s">
        <v>911</v>
      </c>
      <c r="D6930" s="343" t="s">
        <v>1830</v>
      </c>
      <c r="E6930" s="422">
        <v>29007</v>
      </c>
      <c r="F6930" s="343">
        <v>326.00042795782798</v>
      </c>
    </row>
    <row r="6931" spans="1:6" x14ac:dyDescent="0.25">
      <c r="A6931" s="343" t="s">
        <v>1312</v>
      </c>
      <c r="B6931" s="343" t="s">
        <v>1056</v>
      </c>
      <c r="C6931" s="399" t="s">
        <v>911</v>
      </c>
      <c r="D6931" s="343" t="s">
        <v>1830</v>
      </c>
      <c r="E6931" s="422">
        <v>29037</v>
      </c>
      <c r="F6931" s="343">
        <v>143.77502542833301</v>
      </c>
    </row>
    <row r="6932" spans="1:6" x14ac:dyDescent="0.25">
      <c r="A6932" s="343" t="s">
        <v>1312</v>
      </c>
      <c r="B6932" s="343" t="s">
        <v>1056</v>
      </c>
      <c r="C6932" s="399" t="s">
        <v>911</v>
      </c>
      <c r="D6932" s="343" t="s">
        <v>1830</v>
      </c>
      <c r="E6932" s="422">
        <v>29068</v>
      </c>
      <c r="F6932" s="343">
        <v>62.2072911590177</v>
      </c>
    </row>
    <row r="6933" spans="1:6" x14ac:dyDescent="0.25">
      <c r="A6933" s="343" t="s">
        <v>1312</v>
      </c>
      <c r="B6933" s="343" t="s">
        <v>1056</v>
      </c>
      <c r="C6933" s="399" t="s">
        <v>911</v>
      </c>
      <c r="D6933" s="343" t="s">
        <v>1830</v>
      </c>
      <c r="E6933" s="422">
        <v>29099</v>
      </c>
      <c r="F6933" s="343">
        <v>49.744119781824402</v>
      </c>
    </row>
    <row r="6934" spans="1:6" x14ac:dyDescent="0.25">
      <c r="A6934" s="343" t="s">
        <v>1312</v>
      </c>
      <c r="B6934" s="343" t="s">
        <v>1056</v>
      </c>
      <c r="C6934" s="399" t="s">
        <v>911</v>
      </c>
      <c r="D6934" s="343" t="s">
        <v>1830</v>
      </c>
      <c r="E6934" s="422">
        <v>29129</v>
      </c>
      <c r="F6934" s="343">
        <v>75.468327634329697</v>
      </c>
    </row>
    <row r="6935" spans="1:6" x14ac:dyDescent="0.25">
      <c r="A6935" s="343" t="s">
        <v>1312</v>
      </c>
      <c r="B6935" s="343" t="s">
        <v>1056</v>
      </c>
      <c r="C6935" s="399" t="s">
        <v>911</v>
      </c>
      <c r="D6935" s="343" t="s">
        <v>1830</v>
      </c>
      <c r="E6935" s="422">
        <v>29160</v>
      </c>
      <c r="F6935" s="343">
        <v>81.535323507525902</v>
      </c>
    </row>
    <row r="6936" spans="1:6" x14ac:dyDescent="0.25">
      <c r="A6936" s="343" t="s">
        <v>1312</v>
      </c>
      <c r="B6936" s="343" t="s">
        <v>1056</v>
      </c>
      <c r="C6936" s="399" t="s">
        <v>911</v>
      </c>
      <c r="D6936" s="343" t="s">
        <v>1830</v>
      </c>
      <c r="E6936" s="422">
        <v>29190</v>
      </c>
      <c r="F6936" s="343">
        <v>72.184786429366795</v>
      </c>
    </row>
    <row r="6937" spans="1:6" x14ac:dyDescent="0.25">
      <c r="A6937" s="343" t="s">
        <v>1312</v>
      </c>
      <c r="B6937" s="343" t="s">
        <v>1056</v>
      </c>
      <c r="C6937" s="399" t="s">
        <v>911</v>
      </c>
      <c r="D6937" s="343" t="s">
        <v>1830</v>
      </c>
      <c r="E6937" s="422">
        <v>29221</v>
      </c>
      <c r="F6937" s="343">
        <v>66.570133505300504</v>
      </c>
    </row>
    <row r="6938" spans="1:6" x14ac:dyDescent="0.25">
      <c r="A6938" s="343" t="s">
        <v>1312</v>
      </c>
      <c r="B6938" s="343" t="s">
        <v>1056</v>
      </c>
      <c r="C6938" s="399" t="s">
        <v>911</v>
      </c>
      <c r="D6938" s="343" t="s">
        <v>1830</v>
      </c>
      <c r="E6938" s="422">
        <v>29252</v>
      </c>
      <c r="F6938" s="343">
        <v>76.406219573693207</v>
      </c>
    </row>
    <row r="6939" spans="1:6" x14ac:dyDescent="0.25">
      <c r="A6939" s="343" t="s">
        <v>1312</v>
      </c>
      <c r="B6939" s="343" t="s">
        <v>1056</v>
      </c>
      <c r="C6939" s="399" t="s">
        <v>911</v>
      </c>
      <c r="D6939" s="343" t="s">
        <v>1830</v>
      </c>
      <c r="E6939" s="422">
        <v>29281</v>
      </c>
      <c r="F6939" s="343">
        <v>137.52997117455999</v>
      </c>
    </row>
    <row r="6940" spans="1:6" x14ac:dyDescent="0.25">
      <c r="A6940" s="343" t="s">
        <v>1312</v>
      </c>
      <c r="B6940" s="343" t="s">
        <v>1056</v>
      </c>
      <c r="C6940" s="399" t="s">
        <v>911</v>
      </c>
      <c r="D6940" s="343" t="s">
        <v>1830</v>
      </c>
      <c r="E6940" s="422">
        <v>29312</v>
      </c>
      <c r="F6940" s="343">
        <v>280.47662439878701</v>
      </c>
    </row>
    <row r="6941" spans="1:6" x14ac:dyDescent="0.25">
      <c r="A6941" s="343" t="s">
        <v>1312</v>
      </c>
      <c r="B6941" s="343" t="s">
        <v>1056</v>
      </c>
      <c r="C6941" s="399" t="s">
        <v>911</v>
      </c>
      <c r="D6941" s="343" t="s">
        <v>1830</v>
      </c>
      <c r="E6941" s="422">
        <v>29342</v>
      </c>
      <c r="F6941" s="343">
        <v>372.98340291606598</v>
      </c>
    </row>
    <row r="6942" spans="1:6" x14ac:dyDescent="0.25">
      <c r="A6942" s="343" t="s">
        <v>1312</v>
      </c>
      <c r="B6942" s="343" t="s">
        <v>1056</v>
      </c>
      <c r="C6942" s="399" t="s">
        <v>911</v>
      </c>
      <c r="D6942" s="343" t="s">
        <v>1830</v>
      </c>
      <c r="E6942" s="422">
        <v>29373</v>
      </c>
      <c r="F6942" s="343">
        <v>421.146695786083</v>
      </c>
    </row>
    <row r="6943" spans="1:6" x14ac:dyDescent="0.25">
      <c r="A6943" s="343" t="s">
        <v>1312</v>
      </c>
      <c r="B6943" s="343" t="s">
        <v>1056</v>
      </c>
      <c r="C6943" s="399" t="s">
        <v>911</v>
      </c>
      <c r="D6943" s="343" t="s">
        <v>1830</v>
      </c>
      <c r="E6943" s="422">
        <v>29403</v>
      </c>
      <c r="F6943" s="343">
        <v>185.73710861366001</v>
      </c>
    </row>
    <row r="6944" spans="1:6" x14ac:dyDescent="0.25">
      <c r="A6944" s="343" t="s">
        <v>1312</v>
      </c>
      <c r="B6944" s="343" t="s">
        <v>1056</v>
      </c>
      <c r="C6944" s="399" t="s">
        <v>911</v>
      </c>
      <c r="D6944" s="343" t="s">
        <v>1830</v>
      </c>
      <c r="E6944" s="422">
        <v>29434</v>
      </c>
      <c r="F6944" s="343">
        <v>80.363069734412207</v>
      </c>
    </row>
    <row r="6945" spans="1:6" x14ac:dyDescent="0.25">
      <c r="A6945" s="343" t="s">
        <v>1312</v>
      </c>
      <c r="B6945" s="343" t="s">
        <v>1056</v>
      </c>
      <c r="C6945" s="399" t="s">
        <v>911</v>
      </c>
      <c r="D6945" s="343" t="s">
        <v>1830</v>
      </c>
      <c r="E6945" s="422">
        <v>29465</v>
      </c>
      <c r="F6945" s="343">
        <v>64.262405457984798</v>
      </c>
    </row>
    <row r="6946" spans="1:6" x14ac:dyDescent="0.25">
      <c r="A6946" s="343" t="s">
        <v>1312</v>
      </c>
      <c r="B6946" s="343" t="s">
        <v>1056</v>
      </c>
      <c r="C6946" s="399" t="s">
        <v>911</v>
      </c>
      <c r="D6946" s="343" t="s">
        <v>1830</v>
      </c>
      <c r="E6946" s="422">
        <v>29495</v>
      </c>
      <c r="F6946" s="343">
        <v>47.936715996076401</v>
      </c>
    </row>
    <row r="6947" spans="1:6" x14ac:dyDescent="0.25">
      <c r="A6947" s="343" t="s">
        <v>1312</v>
      </c>
      <c r="B6947" s="343" t="s">
        <v>1056</v>
      </c>
      <c r="C6947" s="399" t="s">
        <v>911</v>
      </c>
      <c r="D6947" s="343" t="s">
        <v>1830</v>
      </c>
      <c r="E6947" s="422">
        <v>29526</v>
      </c>
      <c r="F6947" s="343">
        <v>51.7904102177365</v>
      </c>
    </row>
    <row r="6948" spans="1:6" x14ac:dyDescent="0.25">
      <c r="A6948" s="343" t="s">
        <v>1312</v>
      </c>
      <c r="B6948" s="343" t="s">
        <v>1056</v>
      </c>
      <c r="C6948" s="399" t="s">
        <v>911</v>
      </c>
      <c r="D6948" s="343" t="s">
        <v>1830</v>
      </c>
      <c r="E6948" s="422">
        <v>29556</v>
      </c>
      <c r="F6948" s="343">
        <v>45.8510439381716</v>
      </c>
    </row>
    <row r="6949" spans="1:6" x14ac:dyDescent="0.25">
      <c r="A6949" s="343" t="s">
        <v>1312</v>
      </c>
      <c r="B6949" s="343" t="s">
        <v>1056</v>
      </c>
      <c r="C6949" s="399" t="s">
        <v>911</v>
      </c>
      <c r="D6949" s="343" t="s">
        <v>1830</v>
      </c>
      <c r="E6949" s="422">
        <v>29587</v>
      </c>
      <c r="F6949" s="343">
        <v>42.284673368233697</v>
      </c>
    </row>
    <row r="6950" spans="1:6" x14ac:dyDescent="0.25">
      <c r="A6950" s="343" t="s">
        <v>1312</v>
      </c>
      <c r="B6950" s="343" t="s">
        <v>1056</v>
      </c>
      <c r="C6950" s="399" t="s">
        <v>911</v>
      </c>
      <c r="D6950" s="343" t="s">
        <v>1830</v>
      </c>
      <c r="E6950" s="422">
        <v>29618</v>
      </c>
      <c r="F6950" s="343">
        <v>48.5324554399146</v>
      </c>
    </row>
    <row r="6951" spans="1:6" x14ac:dyDescent="0.25">
      <c r="A6951" s="343" t="s">
        <v>1312</v>
      </c>
      <c r="B6951" s="343" t="s">
        <v>1056</v>
      </c>
      <c r="C6951" s="399" t="s">
        <v>911</v>
      </c>
      <c r="D6951" s="343" t="s">
        <v>1830</v>
      </c>
      <c r="E6951" s="422">
        <v>29646</v>
      </c>
      <c r="F6951" s="343">
        <v>87.357642282568506</v>
      </c>
    </row>
    <row r="6952" spans="1:6" x14ac:dyDescent="0.25">
      <c r="A6952" s="343" t="s">
        <v>1312</v>
      </c>
      <c r="B6952" s="343" t="s">
        <v>1056</v>
      </c>
      <c r="C6952" s="399" t="s">
        <v>911</v>
      </c>
      <c r="D6952" s="343" t="s">
        <v>1830</v>
      </c>
      <c r="E6952" s="422">
        <v>29677</v>
      </c>
      <c r="F6952" s="343">
        <v>178.15590604431</v>
      </c>
    </row>
    <row r="6953" spans="1:6" x14ac:dyDescent="0.25">
      <c r="A6953" s="343" t="s">
        <v>1312</v>
      </c>
      <c r="B6953" s="343" t="s">
        <v>1056</v>
      </c>
      <c r="C6953" s="399" t="s">
        <v>911</v>
      </c>
      <c r="D6953" s="343" t="s">
        <v>1830</v>
      </c>
      <c r="E6953" s="422">
        <v>29707</v>
      </c>
      <c r="F6953" s="343">
        <v>236.915273165592</v>
      </c>
    </row>
    <row r="6954" spans="1:6" x14ac:dyDescent="0.25">
      <c r="A6954" s="343" t="s">
        <v>1312</v>
      </c>
      <c r="B6954" s="343" t="s">
        <v>1056</v>
      </c>
      <c r="C6954" s="399" t="s">
        <v>911</v>
      </c>
      <c r="D6954" s="343" t="s">
        <v>1830</v>
      </c>
      <c r="E6954" s="422">
        <v>29738</v>
      </c>
      <c r="F6954" s="343">
        <v>267.50810812190298</v>
      </c>
    </row>
    <row r="6955" spans="1:6" x14ac:dyDescent="0.25">
      <c r="A6955" s="343" t="s">
        <v>1312</v>
      </c>
      <c r="B6955" s="343" t="s">
        <v>1056</v>
      </c>
      <c r="C6955" s="399" t="s">
        <v>911</v>
      </c>
      <c r="D6955" s="343" t="s">
        <v>1830</v>
      </c>
      <c r="E6955" s="422">
        <v>29768</v>
      </c>
      <c r="F6955" s="343">
        <v>117.978326864305</v>
      </c>
    </row>
    <row r="6956" spans="1:6" x14ac:dyDescent="0.25">
      <c r="A6956" s="343" t="s">
        <v>1312</v>
      </c>
      <c r="B6956" s="343" t="s">
        <v>1056</v>
      </c>
      <c r="C6956" s="399" t="s">
        <v>911</v>
      </c>
      <c r="D6956" s="343" t="s">
        <v>1830</v>
      </c>
      <c r="E6956" s="422">
        <v>29799</v>
      </c>
      <c r="F6956" s="343">
        <v>51.045806514983802</v>
      </c>
    </row>
    <row r="6957" spans="1:6" x14ac:dyDescent="0.25">
      <c r="A6957" s="343" t="s">
        <v>1312</v>
      </c>
      <c r="B6957" s="343" t="s">
        <v>1056</v>
      </c>
      <c r="C6957" s="399" t="s">
        <v>911</v>
      </c>
      <c r="D6957" s="343" t="s">
        <v>1830</v>
      </c>
      <c r="E6957" s="422">
        <v>29830</v>
      </c>
      <c r="F6957" s="343">
        <v>40.8188279272645</v>
      </c>
    </row>
    <row r="6958" spans="1:6" x14ac:dyDescent="0.25">
      <c r="A6958" s="343" t="s">
        <v>1312</v>
      </c>
      <c r="B6958" s="343" t="s">
        <v>1056</v>
      </c>
      <c r="C6958" s="399" t="s">
        <v>911</v>
      </c>
      <c r="D6958" s="343" t="s">
        <v>1830</v>
      </c>
      <c r="E6958" s="422">
        <v>29860</v>
      </c>
      <c r="F6958" s="343">
        <v>93.769943678078405</v>
      </c>
    </row>
    <row r="6959" spans="1:6" x14ac:dyDescent="0.25">
      <c r="A6959" s="343" t="s">
        <v>1312</v>
      </c>
      <c r="B6959" s="343" t="s">
        <v>1056</v>
      </c>
      <c r="C6959" s="399" t="s">
        <v>911</v>
      </c>
      <c r="D6959" s="343" t="s">
        <v>1830</v>
      </c>
      <c r="E6959" s="422">
        <v>29891</v>
      </c>
      <c r="F6959" s="343">
        <v>101.308229991792</v>
      </c>
    </row>
    <row r="6960" spans="1:6" x14ac:dyDescent="0.25">
      <c r="A6960" s="343" t="s">
        <v>1312</v>
      </c>
      <c r="B6960" s="343" t="s">
        <v>1056</v>
      </c>
      <c r="C6960" s="399" t="s">
        <v>911</v>
      </c>
      <c r="D6960" s="343" t="s">
        <v>1830</v>
      </c>
      <c r="E6960" s="422">
        <v>29921</v>
      </c>
      <c r="F6960" s="343">
        <v>89.690119949296601</v>
      </c>
    </row>
    <row r="6961" spans="1:6" x14ac:dyDescent="0.25">
      <c r="A6961" s="343" t="s">
        <v>1312</v>
      </c>
      <c r="B6961" s="343" t="s">
        <v>1056</v>
      </c>
      <c r="C6961" s="399" t="s">
        <v>911</v>
      </c>
      <c r="D6961" s="343" t="s">
        <v>1830</v>
      </c>
      <c r="E6961" s="422">
        <v>29952</v>
      </c>
      <c r="F6961" s="343">
        <v>82.713873026048702</v>
      </c>
    </row>
    <row r="6962" spans="1:6" x14ac:dyDescent="0.25">
      <c r="A6962" s="343" t="s">
        <v>1312</v>
      </c>
      <c r="B6962" s="343" t="s">
        <v>1056</v>
      </c>
      <c r="C6962" s="399" t="s">
        <v>911</v>
      </c>
      <c r="D6962" s="343" t="s">
        <v>1830</v>
      </c>
      <c r="E6962" s="422">
        <v>29983</v>
      </c>
      <c r="F6962" s="343">
        <v>94.9352812055822</v>
      </c>
    </row>
    <row r="6963" spans="1:6" x14ac:dyDescent="0.25">
      <c r="A6963" s="343" t="s">
        <v>1312</v>
      </c>
      <c r="B6963" s="343" t="s">
        <v>1056</v>
      </c>
      <c r="C6963" s="399" t="s">
        <v>911</v>
      </c>
      <c r="D6963" s="343" t="s">
        <v>1830</v>
      </c>
      <c r="E6963" s="422">
        <v>30011</v>
      </c>
      <c r="F6963" s="343">
        <v>170.88198526900899</v>
      </c>
    </row>
    <row r="6964" spans="1:6" x14ac:dyDescent="0.25">
      <c r="A6964" s="343" t="s">
        <v>1312</v>
      </c>
      <c r="B6964" s="343" t="s">
        <v>1056</v>
      </c>
      <c r="C6964" s="399" t="s">
        <v>911</v>
      </c>
      <c r="D6964" s="343" t="s">
        <v>1830</v>
      </c>
      <c r="E6964" s="422">
        <v>30042</v>
      </c>
      <c r="F6964" s="343">
        <v>348.494237215986</v>
      </c>
    </row>
    <row r="6965" spans="1:6" x14ac:dyDescent="0.25">
      <c r="A6965" s="343" t="s">
        <v>1312</v>
      </c>
      <c r="B6965" s="343" t="s">
        <v>1056</v>
      </c>
      <c r="C6965" s="399" t="s">
        <v>911</v>
      </c>
      <c r="D6965" s="343" t="s">
        <v>1830</v>
      </c>
      <c r="E6965" s="422">
        <v>30072</v>
      </c>
      <c r="F6965" s="343">
        <v>463.43457952005798</v>
      </c>
    </row>
    <row r="6966" spans="1:6" x14ac:dyDescent="0.25">
      <c r="A6966" s="343" t="s">
        <v>1312</v>
      </c>
      <c r="B6966" s="343" t="s">
        <v>1056</v>
      </c>
      <c r="C6966" s="399" t="s">
        <v>911</v>
      </c>
      <c r="D6966" s="343" t="s">
        <v>1830</v>
      </c>
      <c r="E6966" s="422">
        <v>30103</v>
      </c>
      <c r="F6966" s="343">
        <v>523.27781974203799</v>
      </c>
    </row>
    <row r="6967" spans="1:6" x14ac:dyDescent="0.25">
      <c r="A6967" s="343" t="s">
        <v>1312</v>
      </c>
      <c r="B6967" s="343" t="s">
        <v>1056</v>
      </c>
      <c r="C6967" s="399" t="s">
        <v>911</v>
      </c>
      <c r="D6967" s="343" t="s">
        <v>1830</v>
      </c>
      <c r="E6967" s="422">
        <v>30133</v>
      </c>
      <c r="F6967" s="343">
        <v>230.77970268562601</v>
      </c>
    </row>
    <row r="6968" spans="1:6" x14ac:dyDescent="0.25">
      <c r="A6968" s="343" t="s">
        <v>1312</v>
      </c>
      <c r="B6968" s="343" t="s">
        <v>1056</v>
      </c>
      <c r="C6968" s="399" t="s">
        <v>911</v>
      </c>
      <c r="D6968" s="343" t="s">
        <v>1830</v>
      </c>
      <c r="E6968" s="422">
        <v>30164</v>
      </c>
      <c r="F6968" s="343">
        <v>99.851696188447704</v>
      </c>
    </row>
    <row r="6969" spans="1:6" x14ac:dyDescent="0.25">
      <c r="A6969" s="343" t="s">
        <v>1312</v>
      </c>
      <c r="B6969" s="343" t="s">
        <v>1056</v>
      </c>
      <c r="C6969" s="399" t="s">
        <v>911</v>
      </c>
      <c r="D6969" s="343" t="s">
        <v>1830</v>
      </c>
      <c r="E6969" s="422">
        <v>30195</v>
      </c>
      <c r="F6969" s="343">
        <v>79.846504213139099</v>
      </c>
    </row>
    <row r="6970" spans="1:6" x14ac:dyDescent="0.25">
      <c r="A6970" s="343" t="s">
        <v>1312</v>
      </c>
      <c r="B6970" s="343" t="s">
        <v>1056</v>
      </c>
      <c r="C6970" s="399" t="s">
        <v>911</v>
      </c>
      <c r="D6970" s="343" t="s">
        <v>1830</v>
      </c>
      <c r="E6970" s="422">
        <v>30225</v>
      </c>
      <c r="F6970" s="343">
        <v>100.228722439466</v>
      </c>
    </row>
    <row r="6971" spans="1:6" x14ac:dyDescent="0.25">
      <c r="A6971" s="343" t="s">
        <v>1312</v>
      </c>
      <c r="B6971" s="343" t="s">
        <v>1056</v>
      </c>
      <c r="C6971" s="399" t="s">
        <v>911</v>
      </c>
      <c r="D6971" s="343" t="s">
        <v>1830</v>
      </c>
      <c r="E6971" s="422">
        <v>30256</v>
      </c>
      <c r="F6971" s="343">
        <v>108.286238280579</v>
      </c>
    </row>
    <row r="6972" spans="1:6" x14ac:dyDescent="0.25">
      <c r="A6972" s="343" t="s">
        <v>1312</v>
      </c>
      <c r="B6972" s="343" t="s">
        <v>1056</v>
      </c>
      <c r="C6972" s="399" t="s">
        <v>911</v>
      </c>
      <c r="D6972" s="343" t="s">
        <v>1830</v>
      </c>
      <c r="E6972" s="422">
        <v>30286</v>
      </c>
      <c r="F6972" s="343">
        <v>95.867884583810294</v>
      </c>
    </row>
    <row r="6973" spans="1:6" x14ac:dyDescent="0.25">
      <c r="A6973" s="343" t="s">
        <v>1312</v>
      </c>
      <c r="B6973" s="343" t="s">
        <v>1056</v>
      </c>
      <c r="C6973" s="399" t="s">
        <v>911</v>
      </c>
      <c r="D6973" s="343" t="s">
        <v>1830</v>
      </c>
      <c r="E6973" s="422">
        <v>30317</v>
      </c>
      <c r="F6973" s="343">
        <v>88.411120837210703</v>
      </c>
    </row>
    <row r="6974" spans="1:6" x14ac:dyDescent="0.25">
      <c r="A6974" s="343" t="s">
        <v>1312</v>
      </c>
      <c r="B6974" s="343" t="s">
        <v>1056</v>
      </c>
      <c r="C6974" s="399" t="s">
        <v>911</v>
      </c>
      <c r="D6974" s="343" t="s">
        <v>1830</v>
      </c>
      <c r="E6974" s="422">
        <v>30348</v>
      </c>
      <c r="F6974" s="343">
        <v>101.474327235747</v>
      </c>
    </row>
    <row r="6975" spans="1:6" x14ac:dyDescent="0.25">
      <c r="A6975" s="343" t="s">
        <v>1312</v>
      </c>
      <c r="B6975" s="343" t="s">
        <v>1056</v>
      </c>
      <c r="C6975" s="399" t="s">
        <v>911</v>
      </c>
      <c r="D6975" s="343" t="s">
        <v>1830</v>
      </c>
      <c r="E6975" s="422">
        <v>30376</v>
      </c>
      <c r="F6975" s="343">
        <v>182.65216336518199</v>
      </c>
    </row>
    <row r="6976" spans="1:6" x14ac:dyDescent="0.25">
      <c r="A6976" s="343" t="s">
        <v>1312</v>
      </c>
      <c r="B6976" s="343" t="s">
        <v>1056</v>
      </c>
      <c r="C6976" s="399" t="s">
        <v>911</v>
      </c>
      <c r="D6976" s="343" t="s">
        <v>1830</v>
      </c>
      <c r="E6976" s="422">
        <v>30407</v>
      </c>
      <c r="F6976" s="343">
        <v>372.49816736148898</v>
      </c>
    </row>
    <row r="6977" spans="1:6" x14ac:dyDescent="0.25">
      <c r="A6977" s="343" t="s">
        <v>1312</v>
      </c>
      <c r="B6977" s="343" t="s">
        <v>1056</v>
      </c>
      <c r="C6977" s="399" t="s">
        <v>911</v>
      </c>
      <c r="D6977" s="343" t="s">
        <v>1830</v>
      </c>
      <c r="E6977" s="422">
        <v>30437</v>
      </c>
      <c r="F6977" s="343">
        <v>495.35548404541998</v>
      </c>
    </row>
    <row r="6978" spans="1:6" x14ac:dyDescent="0.25">
      <c r="A6978" s="343" t="s">
        <v>1312</v>
      </c>
      <c r="B6978" s="343" t="s">
        <v>1056</v>
      </c>
      <c r="C6978" s="399" t="s">
        <v>911</v>
      </c>
      <c r="D6978" s="343" t="s">
        <v>1830</v>
      </c>
      <c r="E6978" s="422">
        <v>30468</v>
      </c>
      <c r="F6978" s="343">
        <v>559.32066605170201</v>
      </c>
    </row>
    <row r="6979" spans="1:6" x14ac:dyDescent="0.25">
      <c r="A6979" s="343" t="s">
        <v>1312</v>
      </c>
      <c r="B6979" s="343" t="s">
        <v>1056</v>
      </c>
      <c r="C6979" s="399" t="s">
        <v>911</v>
      </c>
      <c r="D6979" s="343" t="s">
        <v>1830</v>
      </c>
      <c r="E6979" s="422">
        <v>30498</v>
      </c>
      <c r="F6979" s="343">
        <v>246.6755749001</v>
      </c>
    </row>
    <row r="6980" spans="1:6" x14ac:dyDescent="0.25">
      <c r="A6980" s="343" t="s">
        <v>1312</v>
      </c>
      <c r="B6980" s="343" t="s">
        <v>1056</v>
      </c>
      <c r="C6980" s="399" t="s">
        <v>911</v>
      </c>
      <c r="D6980" s="343" t="s">
        <v>1830</v>
      </c>
      <c r="E6980" s="422">
        <v>30529</v>
      </c>
      <c r="F6980" s="343">
        <v>106.729379903866</v>
      </c>
    </row>
    <row r="6981" spans="1:6" x14ac:dyDescent="0.25">
      <c r="A6981" s="343" t="s">
        <v>1312</v>
      </c>
      <c r="B6981" s="343" t="s">
        <v>1056</v>
      </c>
      <c r="C6981" s="399" t="s">
        <v>911</v>
      </c>
      <c r="D6981" s="343" t="s">
        <v>1830</v>
      </c>
      <c r="E6981" s="422">
        <v>30560</v>
      </c>
      <c r="F6981" s="343">
        <v>85.346250564201398</v>
      </c>
    </row>
    <row r="6982" spans="1:6" x14ac:dyDescent="0.25">
      <c r="A6982" s="343" t="s">
        <v>1312</v>
      </c>
      <c r="B6982" s="343" t="s">
        <v>1056</v>
      </c>
      <c r="C6982" s="399" t="s">
        <v>911</v>
      </c>
      <c r="D6982" s="343" t="s">
        <v>1830</v>
      </c>
      <c r="E6982" s="422">
        <v>30590</v>
      </c>
      <c r="F6982" s="343">
        <v>121.466348799543</v>
      </c>
    </row>
    <row r="6983" spans="1:6" x14ac:dyDescent="0.25">
      <c r="A6983" s="343" t="s">
        <v>1312</v>
      </c>
      <c r="B6983" s="343" t="s">
        <v>1056</v>
      </c>
      <c r="C6983" s="399" t="s">
        <v>911</v>
      </c>
      <c r="D6983" s="343" t="s">
        <v>1830</v>
      </c>
      <c r="E6983" s="422">
        <v>30621</v>
      </c>
      <c r="F6983" s="343">
        <v>131.23118472474999</v>
      </c>
    </row>
    <row r="6984" spans="1:6" x14ac:dyDescent="0.25">
      <c r="A6984" s="343" t="s">
        <v>1312</v>
      </c>
      <c r="B6984" s="343" t="s">
        <v>1056</v>
      </c>
      <c r="C6984" s="399" t="s">
        <v>911</v>
      </c>
      <c r="D6984" s="343" t="s">
        <v>1830</v>
      </c>
      <c r="E6984" s="422">
        <v>30651</v>
      </c>
      <c r="F6984" s="343">
        <v>116.18148594645</v>
      </c>
    </row>
    <row r="6985" spans="1:6" x14ac:dyDescent="0.25">
      <c r="A6985" s="343" t="s">
        <v>1312</v>
      </c>
      <c r="B6985" s="343" t="s">
        <v>1056</v>
      </c>
      <c r="C6985" s="399" t="s">
        <v>911</v>
      </c>
      <c r="D6985" s="343" t="s">
        <v>1830</v>
      </c>
      <c r="E6985" s="422">
        <v>30682</v>
      </c>
      <c r="F6985" s="343">
        <v>107.144696450233</v>
      </c>
    </row>
    <row r="6986" spans="1:6" x14ac:dyDescent="0.25">
      <c r="A6986" s="343" t="s">
        <v>1312</v>
      </c>
      <c r="B6986" s="343" t="s">
        <v>1056</v>
      </c>
      <c r="C6986" s="399" t="s">
        <v>911</v>
      </c>
      <c r="D6986" s="343" t="s">
        <v>1830</v>
      </c>
      <c r="E6986" s="422">
        <v>30713</v>
      </c>
      <c r="F6986" s="343">
        <v>122.975886813887</v>
      </c>
    </row>
    <row r="6987" spans="1:6" x14ac:dyDescent="0.25">
      <c r="A6987" s="343" t="s">
        <v>1312</v>
      </c>
      <c r="B6987" s="343" t="s">
        <v>1056</v>
      </c>
      <c r="C6987" s="399" t="s">
        <v>911</v>
      </c>
      <c r="D6987" s="343" t="s">
        <v>1830</v>
      </c>
      <c r="E6987" s="422">
        <v>30742</v>
      </c>
      <c r="F6987" s="343">
        <v>221.35462614228001</v>
      </c>
    </row>
    <row r="6988" spans="1:6" x14ac:dyDescent="0.25">
      <c r="A6988" s="343" t="s">
        <v>1312</v>
      </c>
      <c r="B6988" s="343" t="s">
        <v>1056</v>
      </c>
      <c r="C6988" s="399" t="s">
        <v>911</v>
      </c>
      <c r="D6988" s="343" t="s">
        <v>1830</v>
      </c>
      <c r="E6988" s="422">
        <v>30773</v>
      </c>
      <c r="F6988" s="343">
        <v>451.427407460452</v>
      </c>
    </row>
    <row r="6989" spans="1:6" x14ac:dyDescent="0.25">
      <c r="A6989" s="343" t="s">
        <v>1312</v>
      </c>
      <c r="B6989" s="343" t="s">
        <v>1056</v>
      </c>
      <c r="C6989" s="399" t="s">
        <v>911</v>
      </c>
      <c r="D6989" s="343" t="s">
        <v>1830</v>
      </c>
      <c r="E6989" s="422">
        <v>30803</v>
      </c>
      <c r="F6989" s="343">
        <v>600.31715999540199</v>
      </c>
    </row>
    <row r="6990" spans="1:6" x14ac:dyDescent="0.25">
      <c r="A6990" s="343" t="s">
        <v>1312</v>
      </c>
      <c r="B6990" s="343" t="s">
        <v>1056</v>
      </c>
      <c r="C6990" s="399" t="s">
        <v>911</v>
      </c>
      <c r="D6990" s="343" t="s">
        <v>1830</v>
      </c>
      <c r="E6990" s="422">
        <v>30834</v>
      </c>
      <c r="F6990" s="343">
        <v>677.83602803538702</v>
      </c>
    </row>
    <row r="6991" spans="1:6" x14ac:dyDescent="0.25">
      <c r="A6991" s="343" t="s">
        <v>1312</v>
      </c>
      <c r="B6991" s="343" t="s">
        <v>1056</v>
      </c>
      <c r="C6991" s="399" t="s">
        <v>911</v>
      </c>
      <c r="D6991" s="343" t="s">
        <v>1830</v>
      </c>
      <c r="E6991" s="422">
        <v>30864</v>
      </c>
      <c r="F6991" s="343">
        <v>298.94406206005198</v>
      </c>
    </row>
    <row r="6992" spans="1:6" x14ac:dyDescent="0.25">
      <c r="A6992" s="343" t="s">
        <v>1312</v>
      </c>
      <c r="B6992" s="343" t="s">
        <v>1056</v>
      </c>
      <c r="C6992" s="399" t="s">
        <v>911</v>
      </c>
      <c r="D6992" s="343" t="s">
        <v>1830</v>
      </c>
      <c r="E6992" s="422">
        <v>30895</v>
      </c>
      <c r="F6992" s="343">
        <v>129.344441104612</v>
      </c>
    </row>
    <row r="6993" spans="1:6" x14ac:dyDescent="0.25">
      <c r="A6993" s="343" t="s">
        <v>1312</v>
      </c>
      <c r="B6993" s="343" t="s">
        <v>1056</v>
      </c>
      <c r="C6993" s="399" t="s">
        <v>911</v>
      </c>
      <c r="D6993" s="343" t="s">
        <v>1830</v>
      </c>
      <c r="E6993" s="422">
        <v>30926</v>
      </c>
      <c r="F6993" s="343">
        <v>103.430405850235</v>
      </c>
    </row>
    <row r="6994" spans="1:6" x14ac:dyDescent="0.25">
      <c r="A6994" s="343" t="s">
        <v>1312</v>
      </c>
      <c r="B6994" s="343" t="s">
        <v>1056</v>
      </c>
      <c r="C6994" s="399" t="s">
        <v>911</v>
      </c>
      <c r="D6994" s="343" t="s">
        <v>1830</v>
      </c>
      <c r="E6994" s="422">
        <v>30956</v>
      </c>
      <c r="F6994" s="343">
        <v>81.625069952170506</v>
      </c>
    </row>
    <row r="6995" spans="1:6" x14ac:dyDescent="0.25">
      <c r="A6995" s="343" t="s">
        <v>1312</v>
      </c>
      <c r="B6995" s="343" t="s">
        <v>1056</v>
      </c>
      <c r="C6995" s="399" t="s">
        <v>911</v>
      </c>
      <c r="D6995" s="343" t="s">
        <v>1830</v>
      </c>
      <c r="E6995" s="422">
        <v>30987</v>
      </c>
      <c r="F6995" s="343">
        <v>88.187014254801298</v>
      </c>
    </row>
    <row r="6996" spans="1:6" x14ac:dyDescent="0.25">
      <c r="A6996" s="343" t="s">
        <v>1312</v>
      </c>
      <c r="B6996" s="343" t="s">
        <v>1056</v>
      </c>
      <c r="C6996" s="399" t="s">
        <v>911</v>
      </c>
      <c r="D6996" s="343" t="s">
        <v>1830</v>
      </c>
      <c r="E6996" s="422">
        <v>31017</v>
      </c>
      <c r="F6996" s="343">
        <v>78.073655882886001</v>
      </c>
    </row>
    <row r="6997" spans="1:6" x14ac:dyDescent="0.25">
      <c r="A6997" s="343" t="s">
        <v>1312</v>
      </c>
      <c r="B6997" s="343" t="s">
        <v>1056</v>
      </c>
      <c r="C6997" s="399" t="s">
        <v>911</v>
      </c>
      <c r="D6997" s="343" t="s">
        <v>1830</v>
      </c>
      <c r="E6997" s="422">
        <v>31048</v>
      </c>
      <c r="F6997" s="343">
        <v>72.000956883848005</v>
      </c>
    </row>
    <row r="6998" spans="1:6" x14ac:dyDescent="0.25">
      <c r="A6998" s="343" t="s">
        <v>1312</v>
      </c>
      <c r="B6998" s="343" t="s">
        <v>1056</v>
      </c>
      <c r="C6998" s="399" t="s">
        <v>911</v>
      </c>
      <c r="D6998" s="343" t="s">
        <v>1830</v>
      </c>
      <c r="E6998" s="422">
        <v>31079</v>
      </c>
      <c r="F6998" s="343">
        <v>82.639475565198794</v>
      </c>
    </row>
    <row r="6999" spans="1:6" x14ac:dyDescent="0.25">
      <c r="A6999" s="343" t="s">
        <v>1312</v>
      </c>
      <c r="B6999" s="343" t="s">
        <v>1056</v>
      </c>
      <c r="C6999" s="399" t="s">
        <v>911</v>
      </c>
      <c r="D6999" s="343" t="s">
        <v>1830</v>
      </c>
      <c r="E6999" s="422">
        <v>31107</v>
      </c>
      <c r="F6999" s="343">
        <v>148.749732100025</v>
      </c>
    </row>
    <row r="7000" spans="1:6" x14ac:dyDescent="0.25">
      <c r="A7000" s="343" t="s">
        <v>1312</v>
      </c>
      <c r="B7000" s="343" t="s">
        <v>1056</v>
      </c>
      <c r="C7000" s="399" t="s">
        <v>911</v>
      </c>
      <c r="D7000" s="343" t="s">
        <v>1830</v>
      </c>
      <c r="E7000" s="422">
        <v>31138</v>
      </c>
      <c r="F7000" s="343">
        <v>303.358041765927</v>
      </c>
    </row>
    <row r="7001" spans="1:6" x14ac:dyDescent="0.25">
      <c r="A7001" s="343" t="s">
        <v>1312</v>
      </c>
      <c r="B7001" s="343" t="s">
        <v>1056</v>
      </c>
      <c r="C7001" s="399" t="s">
        <v>911</v>
      </c>
      <c r="D7001" s="343" t="s">
        <v>1830</v>
      </c>
      <c r="E7001" s="422">
        <v>31168</v>
      </c>
      <c r="F7001" s="343">
        <v>403.41156758551898</v>
      </c>
    </row>
    <row r="7002" spans="1:6" x14ac:dyDescent="0.25">
      <c r="A7002" s="343" t="s">
        <v>1312</v>
      </c>
      <c r="B7002" s="343" t="s">
        <v>1056</v>
      </c>
      <c r="C7002" s="399" t="s">
        <v>911</v>
      </c>
      <c r="D7002" s="343" t="s">
        <v>1830</v>
      </c>
      <c r="E7002" s="422">
        <v>31199</v>
      </c>
      <c r="F7002" s="343">
        <v>455.50404495815599</v>
      </c>
    </row>
    <row r="7003" spans="1:6" x14ac:dyDescent="0.25">
      <c r="A7003" s="343" t="s">
        <v>1312</v>
      </c>
      <c r="B7003" s="343" t="s">
        <v>1056</v>
      </c>
      <c r="C7003" s="399" t="s">
        <v>911</v>
      </c>
      <c r="D7003" s="343" t="s">
        <v>1830</v>
      </c>
      <c r="E7003" s="422">
        <v>31229</v>
      </c>
      <c r="F7003" s="343">
        <v>200.88963090269101</v>
      </c>
    </row>
    <row r="7004" spans="1:6" x14ac:dyDescent="0.25">
      <c r="A7004" s="343" t="s">
        <v>1312</v>
      </c>
      <c r="B7004" s="343" t="s">
        <v>1056</v>
      </c>
      <c r="C7004" s="399" t="s">
        <v>911</v>
      </c>
      <c r="D7004" s="343" t="s">
        <v>1830</v>
      </c>
      <c r="E7004" s="422">
        <v>31260</v>
      </c>
      <c r="F7004" s="343">
        <v>86.919127457365903</v>
      </c>
    </row>
    <row r="7005" spans="1:6" x14ac:dyDescent="0.25">
      <c r="A7005" s="343" t="s">
        <v>1312</v>
      </c>
      <c r="B7005" s="343" t="s">
        <v>1056</v>
      </c>
      <c r="C7005" s="399" t="s">
        <v>911</v>
      </c>
      <c r="D7005" s="343" t="s">
        <v>1830</v>
      </c>
      <c r="E7005" s="422">
        <v>31291</v>
      </c>
      <c r="F7005" s="343">
        <v>69.504963277027301</v>
      </c>
    </row>
    <row r="7006" spans="1:6" x14ac:dyDescent="0.25">
      <c r="A7006" s="343" t="s">
        <v>1312</v>
      </c>
      <c r="B7006" s="343" t="s">
        <v>1056</v>
      </c>
      <c r="C7006" s="399" t="s">
        <v>911</v>
      </c>
      <c r="D7006" s="343" t="s">
        <v>1830</v>
      </c>
      <c r="E7006" s="422">
        <v>31321</v>
      </c>
      <c r="F7006" s="343">
        <v>126.468686036458</v>
      </c>
    </row>
    <row r="7007" spans="1:6" x14ac:dyDescent="0.25">
      <c r="A7007" s="343" t="s">
        <v>1312</v>
      </c>
      <c r="B7007" s="343" t="s">
        <v>1056</v>
      </c>
      <c r="C7007" s="399" t="s">
        <v>911</v>
      </c>
      <c r="D7007" s="343" t="s">
        <v>1830</v>
      </c>
      <c r="E7007" s="422">
        <v>31352</v>
      </c>
      <c r="F7007" s="343">
        <v>136.635666282654</v>
      </c>
    </row>
    <row r="7008" spans="1:6" x14ac:dyDescent="0.25">
      <c r="A7008" s="343" t="s">
        <v>1312</v>
      </c>
      <c r="B7008" s="343" t="s">
        <v>1056</v>
      </c>
      <c r="C7008" s="399" t="s">
        <v>911</v>
      </c>
      <c r="D7008" s="343" t="s">
        <v>1830</v>
      </c>
      <c r="E7008" s="422">
        <v>31382</v>
      </c>
      <c r="F7008" s="343">
        <v>120.966177172735</v>
      </c>
    </row>
    <row r="7009" spans="1:6" x14ac:dyDescent="0.25">
      <c r="A7009" s="343" t="s">
        <v>1312</v>
      </c>
      <c r="B7009" s="343" t="s">
        <v>1056</v>
      </c>
      <c r="C7009" s="399" t="s">
        <v>911</v>
      </c>
      <c r="D7009" s="343" t="s">
        <v>1830</v>
      </c>
      <c r="E7009" s="422">
        <v>31413</v>
      </c>
      <c r="F7009" s="343">
        <v>111.55722642325</v>
      </c>
    </row>
    <row r="7010" spans="1:6" x14ac:dyDescent="0.25">
      <c r="A7010" s="343" t="s">
        <v>1312</v>
      </c>
      <c r="B7010" s="343" t="s">
        <v>1056</v>
      </c>
      <c r="C7010" s="399" t="s">
        <v>911</v>
      </c>
      <c r="D7010" s="343" t="s">
        <v>1830</v>
      </c>
      <c r="E7010" s="422">
        <v>31444</v>
      </c>
      <c r="F7010" s="343">
        <v>128.040391213101</v>
      </c>
    </row>
    <row r="7011" spans="1:6" x14ac:dyDescent="0.25">
      <c r="A7011" s="343" t="s">
        <v>1312</v>
      </c>
      <c r="B7011" s="343" t="s">
        <v>1056</v>
      </c>
      <c r="C7011" s="399" t="s">
        <v>911</v>
      </c>
      <c r="D7011" s="343" t="s">
        <v>1830</v>
      </c>
      <c r="E7011" s="422">
        <v>31472</v>
      </c>
      <c r="F7011" s="343">
        <v>230.470652925487</v>
      </c>
    </row>
    <row r="7012" spans="1:6" x14ac:dyDescent="0.25">
      <c r="A7012" s="343" t="s">
        <v>1312</v>
      </c>
      <c r="B7012" s="343" t="s">
        <v>1056</v>
      </c>
      <c r="C7012" s="399" t="s">
        <v>911</v>
      </c>
      <c r="D7012" s="343" t="s">
        <v>1830</v>
      </c>
      <c r="E7012" s="422">
        <v>31503</v>
      </c>
      <c r="F7012" s="343">
        <v>470.01849999283797</v>
      </c>
    </row>
    <row r="7013" spans="1:6" x14ac:dyDescent="0.25">
      <c r="A7013" s="343" t="s">
        <v>1312</v>
      </c>
      <c r="B7013" s="343" t="s">
        <v>1056</v>
      </c>
      <c r="C7013" s="399" t="s">
        <v>911</v>
      </c>
      <c r="D7013" s="343" t="s">
        <v>1830</v>
      </c>
      <c r="E7013" s="422">
        <v>31533</v>
      </c>
      <c r="F7013" s="343">
        <v>625.039965225679</v>
      </c>
    </row>
    <row r="7014" spans="1:6" x14ac:dyDescent="0.25">
      <c r="A7014" s="343" t="s">
        <v>1312</v>
      </c>
      <c r="B7014" s="343" t="s">
        <v>1056</v>
      </c>
      <c r="C7014" s="399" t="s">
        <v>911</v>
      </c>
      <c r="D7014" s="343" t="s">
        <v>1830</v>
      </c>
      <c r="E7014" s="422">
        <v>31564</v>
      </c>
      <c r="F7014" s="343">
        <v>705.75128552912997</v>
      </c>
    </row>
    <row r="7015" spans="1:6" x14ac:dyDescent="0.25">
      <c r="A7015" s="343" t="s">
        <v>1312</v>
      </c>
      <c r="B7015" s="343" t="s">
        <v>1056</v>
      </c>
      <c r="C7015" s="399" t="s">
        <v>911</v>
      </c>
      <c r="D7015" s="343" t="s">
        <v>1830</v>
      </c>
      <c r="E7015" s="422">
        <v>31594</v>
      </c>
      <c r="F7015" s="343">
        <v>311.255447297008</v>
      </c>
    </row>
    <row r="7016" spans="1:6" x14ac:dyDescent="0.25">
      <c r="A7016" s="343" t="s">
        <v>1312</v>
      </c>
      <c r="B7016" s="343" t="s">
        <v>1056</v>
      </c>
      <c r="C7016" s="399" t="s">
        <v>911</v>
      </c>
      <c r="D7016" s="343" t="s">
        <v>1830</v>
      </c>
      <c r="E7016" s="422">
        <v>31625</v>
      </c>
      <c r="F7016" s="343">
        <v>134.67122107717299</v>
      </c>
    </row>
    <row r="7017" spans="1:6" x14ac:dyDescent="0.25">
      <c r="A7017" s="343" t="s">
        <v>1312</v>
      </c>
      <c r="B7017" s="343" t="s">
        <v>1056</v>
      </c>
      <c r="C7017" s="399" t="s">
        <v>911</v>
      </c>
      <c r="D7017" s="343" t="s">
        <v>1830</v>
      </c>
      <c r="E7017" s="422">
        <v>31656</v>
      </c>
      <c r="F7017" s="343">
        <v>107.68997054224501</v>
      </c>
    </row>
    <row r="7018" spans="1:6" x14ac:dyDescent="0.25">
      <c r="A7018" s="343" t="s">
        <v>1312</v>
      </c>
      <c r="B7018" s="343" t="s">
        <v>1056</v>
      </c>
      <c r="C7018" s="399" t="s">
        <v>911</v>
      </c>
      <c r="D7018" s="343" t="s">
        <v>1830</v>
      </c>
      <c r="E7018" s="422">
        <v>31686</v>
      </c>
      <c r="F7018" s="343">
        <v>52.105737302187002</v>
      </c>
    </row>
    <row r="7019" spans="1:6" x14ac:dyDescent="0.25">
      <c r="A7019" s="343" t="s">
        <v>1312</v>
      </c>
      <c r="B7019" s="343" t="s">
        <v>1056</v>
      </c>
      <c r="C7019" s="399" t="s">
        <v>911</v>
      </c>
      <c r="D7019" s="343" t="s">
        <v>1830</v>
      </c>
      <c r="E7019" s="422">
        <v>31717</v>
      </c>
      <c r="F7019" s="343">
        <v>56.294584505929798</v>
      </c>
    </row>
    <row r="7020" spans="1:6" x14ac:dyDescent="0.25">
      <c r="A7020" s="343" t="s">
        <v>1312</v>
      </c>
      <c r="B7020" s="343" t="s">
        <v>1056</v>
      </c>
      <c r="C7020" s="399" t="s">
        <v>911</v>
      </c>
      <c r="D7020" s="343" t="s">
        <v>1830</v>
      </c>
      <c r="E7020" s="422">
        <v>31747</v>
      </c>
      <c r="F7020" s="343">
        <v>49.838675863172497</v>
      </c>
    </row>
    <row r="7021" spans="1:6" x14ac:dyDescent="0.25">
      <c r="A7021" s="343" t="s">
        <v>1312</v>
      </c>
      <c r="B7021" s="343" t="s">
        <v>1056</v>
      </c>
      <c r="C7021" s="399" t="s">
        <v>911</v>
      </c>
      <c r="D7021" s="343" t="s">
        <v>1830</v>
      </c>
      <c r="E7021" s="422">
        <v>31778</v>
      </c>
      <c r="F7021" s="343">
        <v>45.962140640053597</v>
      </c>
    </row>
    <row r="7022" spans="1:6" x14ac:dyDescent="0.25">
      <c r="A7022" s="343" t="s">
        <v>1312</v>
      </c>
      <c r="B7022" s="343" t="s">
        <v>1056</v>
      </c>
      <c r="C7022" s="399" t="s">
        <v>911</v>
      </c>
      <c r="D7022" s="343" t="s">
        <v>1830</v>
      </c>
      <c r="E7022" s="422">
        <v>31809</v>
      </c>
      <c r="F7022" s="343">
        <v>52.753287771929799</v>
      </c>
    </row>
    <row r="7023" spans="1:6" x14ac:dyDescent="0.25">
      <c r="A7023" s="343" t="s">
        <v>1312</v>
      </c>
      <c r="B7023" s="343" t="s">
        <v>1056</v>
      </c>
      <c r="C7023" s="399" t="s">
        <v>911</v>
      </c>
      <c r="D7023" s="343" t="s">
        <v>1830</v>
      </c>
      <c r="E7023" s="422">
        <v>31837</v>
      </c>
      <c r="F7023" s="343">
        <v>94.955072860779694</v>
      </c>
    </row>
    <row r="7024" spans="1:6" x14ac:dyDescent="0.25">
      <c r="A7024" s="343" t="s">
        <v>1312</v>
      </c>
      <c r="B7024" s="343" t="s">
        <v>1056</v>
      </c>
      <c r="C7024" s="399" t="s">
        <v>911</v>
      </c>
      <c r="D7024" s="343" t="s">
        <v>1830</v>
      </c>
      <c r="E7024" s="422">
        <v>31868</v>
      </c>
      <c r="F7024" s="343">
        <v>193.64999554699901</v>
      </c>
    </row>
    <row r="7025" spans="1:6" x14ac:dyDescent="0.25">
      <c r="A7025" s="343" t="s">
        <v>1312</v>
      </c>
      <c r="B7025" s="343" t="s">
        <v>1056</v>
      </c>
      <c r="C7025" s="399" t="s">
        <v>911</v>
      </c>
      <c r="D7025" s="343" t="s">
        <v>1830</v>
      </c>
      <c r="E7025" s="422">
        <v>31898</v>
      </c>
      <c r="F7025" s="343">
        <v>257.51962206698897</v>
      </c>
    </row>
    <row r="7026" spans="1:6" x14ac:dyDescent="0.25">
      <c r="A7026" s="343" t="s">
        <v>1312</v>
      </c>
      <c r="B7026" s="343" t="s">
        <v>1056</v>
      </c>
      <c r="C7026" s="399" t="s">
        <v>911</v>
      </c>
      <c r="D7026" s="343" t="s">
        <v>1830</v>
      </c>
      <c r="E7026" s="422">
        <v>31929</v>
      </c>
      <c r="F7026" s="343">
        <v>290.77309361671303</v>
      </c>
    </row>
    <row r="7027" spans="1:6" x14ac:dyDescent="0.25">
      <c r="A7027" s="343" t="s">
        <v>1312</v>
      </c>
      <c r="B7027" s="343" t="s">
        <v>1056</v>
      </c>
      <c r="C7027" s="399" t="s">
        <v>911</v>
      </c>
      <c r="D7027" s="343" t="s">
        <v>1830</v>
      </c>
      <c r="E7027" s="422">
        <v>31959</v>
      </c>
      <c r="F7027" s="343">
        <v>128.23881609758601</v>
      </c>
    </row>
    <row r="7028" spans="1:6" x14ac:dyDescent="0.25">
      <c r="A7028" s="343" t="s">
        <v>1312</v>
      </c>
      <c r="B7028" s="343" t="s">
        <v>1056</v>
      </c>
      <c r="C7028" s="399" t="s">
        <v>911</v>
      </c>
      <c r="D7028" s="343" t="s">
        <v>1830</v>
      </c>
      <c r="E7028" s="422">
        <v>31990</v>
      </c>
      <c r="F7028" s="343">
        <v>55.485223161004903</v>
      </c>
    </row>
    <row r="7029" spans="1:6" x14ac:dyDescent="0.25">
      <c r="A7029" s="343" t="s">
        <v>1312</v>
      </c>
      <c r="B7029" s="343" t="s">
        <v>1056</v>
      </c>
      <c r="C7029" s="399" t="s">
        <v>911</v>
      </c>
      <c r="D7029" s="343" t="s">
        <v>1830</v>
      </c>
      <c r="E7029" s="422">
        <v>32021</v>
      </c>
      <c r="F7029" s="343">
        <v>44.368811687794903</v>
      </c>
    </row>
    <row r="7030" spans="1:6" x14ac:dyDescent="0.25">
      <c r="A7030" s="343" t="s">
        <v>1312</v>
      </c>
      <c r="B7030" s="343" t="s">
        <v>1056</v>
      </c>
      <c r="C7030" s="399" t="s">
        <v>911</v>
      </c>
      <c r="D7030" s="343" t="s">
        <v>1830</v>
      </c>
      <c r="E7030" s="422">
        <v>32051</v>
      </c>
      <c r="F7030" s="343">
        <v>43.7106186589074</v>
      </c>
    </row>
    <row r="7031" spans="1:6" x14ac:dyDescent="0.25">
      <c r="A7031" s="343" t="s">
        <v>1312</v>
      </c>
      <c r="B7031" s="343" t="s">
        <v>1056</v>
      </c>
      <c r="C7031" s="399" t="s">
        <v>911</v>
      </c>
      <c r="D7031" s="343" t="s">
        <v>1830</v>
      </c>
      <c r="E7031" s="422">
        <v>32082</v>
      </c>
      <c r="F7031" s="343">
        <v>47.224571482976799</v>
      </c>
    </row>
    <row r="7032" spans="1:6" x14ac:dyDescent="0.25">
      <c r="A7032" s="343" t="s">
        <v>1312</v>
      </c>
      <c r="B7032" s="343" t="s">
        <v>1056</v>
      </c>
      <c r="C7032" s="399" t="s">
        <v>911</v>
      </c>
      <c r="D7032" s="343" t="s">
        <v>1830</v>
      </c>
      <c r="E7032" s="422">
        <v>32112</v>
      </c>
      <c r="F7032" s="343">
        <v>41.808819295386698</v>
      </c>
    </row>
    <row r="7033" spans="1:6" x14ac:dyDescent="0.25">
      <c r="A7033" s="343" t="s">
        <v>1312</v>
      </c>
      <c r="B7033" s="343" t="s">
        <v>1056</v>
      </c>
      <c r="C7033" s="399" t="s">
        <v>911</v>
      </c>
      <c r="D7033" s="343" t="s">
        <v>1830</v>
      </c>
      <c r="E7033" s="422">
        <v>32143</v>
      </c>
      <c r="F7033" s="343">
        <v>38.556859691152098</v>
      </c>
    </row>
    <row r="7034" spans="1:6" x14ac:dyDescent="0.25">
      <c r="A7034" s="343" t="s">
        <v>1312</v>
      </c>
      <c r="B7034" s="343" t="s">
        <v>1056</v>
      </c>
      <c r="C7034" s="399" t="s">
        <v>911</v>
      </c>
      <c r="D7034" s="343" t="s">
        <v>1830</v>
      </c>
      <c r="E7034" s="422">
        <v>32174</v>
      </c>
      <c r="F7034" s="343">
        <v>44.253837757433402</v>
      </c>
    </row>
    <row r="7035" spans="1:6" x14ac:dyDescent="0.25">
      <c r="A7035" s="343" t="s">
        <v>1312</v>
      </c>
      <c r="B7035" s="343" t="s">
        <v>1056</v>
      </c>
      <c r="C7035" s="399" t="s">
        <v>911</v>
      </c>
      <c r="D7035" s="343" t="s">
        <v>1830</v>
      </c>
      <c r="E7035" s="422">
        <v>32203</v>
      </c>
      <c r="F7035" s="343">
        <v>79.656198999262699</v>
      </c>
    </row>
    <row r="7036" spans="1:6" x14ac:dyDescent="0.25">
      <c r="A7036" s="343" t="s">
        <v>1312</v>
      </c>
      <c r="B7036" s="343" t="s">
        <v>1056</v>
      </c>
      <c r="C7036" s="399" t="s">
        <v>911</v>
      </c>
      <c r="D7036" s="343" t="s">
        <v>1830</v>
      </c>
      <c r="E7036" s="422">
        <v>32234</v>
      </c>
      <c r="F7036" s="343">
        <v>162.449694542537</v>
      </c>
    </row>
    <row r="7037" spans="1:6" x14ac:dyDescent="0.25">
      <c r="A7037" s="343" t="s">
        <v>1312</v>
      </c>
      <c r="B7037" s="343" t="s">
        <v>1056</v>
      </c>
      <c r="C7037" s="399" t="s">
        <v>911</v>
      </c>
      <c r="D7037" s="343" t="s">
        <v>1830</v>
      </c>
      <c r="E7037" s="422">
        <v>32264</v>
      </c>
      <c r="F7037" s="343">
        <v>216.02884020381501</v>
      </c>
    </row>
    <row r="7038" spans="1:6" x14ac:dyDescent="0.25">
      <c r="A7038" s="343" t="s">
        <v>1312</v>
      </c>
      <c r="B7038" s="343" t="s">
        <v>1056</v>
      </c>
      <c r="C7038" s="399" t="s">
        <v>911</v>
      </c>
      <c r="D7038" s="343" t="s">
        <v>1830</v>
      </c>
      <c r="E7038" s="422">
        <v>32295</v>
      </c>
      <c r="F7038" s="343">
        <v>243.92461309279801</v>
      </c>
    </row>
    <row r="7039" spans="1:6" x14ac:dyDescent="0.25">
      <c r="A7039" s="343" t="s">
        <v>1312</v>
      </c>
      <c r="B7039" s="343" t="s">
        <v>1056</v>
      </c>
      <c r="C7039" s="399" t="s">
        <v>911</v>
      </c>
      <c r="D7039" s="343" t="s">
        <v>1830</v>
      </c>
      <c r="E7039" s="422">
        <v>32325</v>
      </c>
      <c r="F7039" s="343">
        <v>107.577366292753</v>
      </c>
    </row>
    <row r="7040" spans="1:6" x14ac:dyDescent="0.25">
      <c r="A7040" s="343" t="s">
        <v>1312</v>
      </c>
      <c r="B7040" s="343" t="s">
        <v>1056</v>
      </c>
      <c r="C7040" s="399" t="s">
        <v>911</v>
      </c>
      <c r="D7040" s="343" t="s">
        <v>1830</v>
      </c>
      <c r="E7040" s="422">
        <v>32356</v>
      </c>
      <c r="F7040" s="343">
        <v>46.545611987593297</v>
      </c>
    </row>
    <row r="7041" spans="1:6" x14ac:dyDescent="0.25">
      <c r="A7041" s="343" t="s">
        <v>1312</v>
      </c>
      <c r="B7041" s="343" t="s">
        <v>1056</v>
      </c>
      <c r="C7041" s="399" t="s">
        <v>911</v>
      </c>
      <c r="D7041" s="343" t="s">
        <v>1830</v>
      </c>
      <c r="E7041" s="422">
        <v>32387</v>
      </c>
      <c r="F7041" s="343">
        <v>37.220243075855599</v>
      </c>
    </row>
    <row r="7042" spans="1:6" x14ac:dyDescent="0.25">
      <c r="A7042" s="343" t="s">
        <v>1312</v>
      </c>
      <c r="B7042" s="343" t="s">
        <v>1056</v>
      </c>
      <c r="C7042" s="399" t="s">
        <v>911</v>
      </c>
      <c r="D7042" s="343" t="s">
        <v>1830</v>
      </c>
      <c r="E7042" s="422">
        <v>32417</v>
      </c>
      <c r="F7042" s="343">
        <v>60.456168745632098</v>
      </c>
    </row>
    <row r="7043" spans="1:6" x14ac:dyDescent="0.25">
      <c r="A7043" s="343" t="s">
        <v>1312</v>
      </c>
      <c r="B7043" s="343" t="s">
        <v>1056</v>
      </c>
      <c r="C7043" s="399" t="s">
        <v>911</v>
      </c>
      <c r="D7043" s="343" t="s">
        <v>1830</v>
      </c>
      <c r="E7043" s="422">
        <v>32448</v>
      </c>
      <c r="F7043" s="343">
        <v>65.316317867608305</v>
      </c>
    </row>
    <row r="7044" spans="1:6" x14ac:dyDescent="0.25">
      <c r="A7044" s="343" t="s">
        <v>1312</v>
      </c>
      <c r="B7044" s="343" t="s">
        <v>1056</v>
      </c>
      <c r="C7044" s="399" t="s">
        <v>911</v>
      </c>
      <c r="D7044" s="343" t="s">
        <v>1830</v>
      </c>
      <c r="E7044" s="422">
        <v>32478</v>
      </c>
      <c r="F7044" s="343">
        <v>57.825789520424898</v>
      </c>
    </row>
    <row r="7045" spans="1:6" x14ac:dyDescent="0.25">
      <c r="A7045" s="343" t="s">
        <v>1312</v>
      </c>
      <c r="B7045" s="343" t="s">
        <v>1056</v>
      </c>
      <c r="C7045" s="399" t="s">
        <v>911</v>
      </c>
      <c r="D7045" s="343" t="s">
        <v>1830</v>
      </c>
      <c r="E7045" s="422">
        <v>32509</v>
      </c>
      <c r="F7045" s="343">
        <v>53.3280032931984</v>
      </c>
    </row>
    <row r="7046" spans="1:6" x14ac:dyDescent="0.25">
      <c r="A7046" s="343" t="s">
        <v>1312</v>
      </c>
      <c r="B7046" s="343" t="s">
        <v>1056</v>
      </c>
      <c r="C7046" s="399" t="s">
        <v>911</v>
      </c>
      <c r="D7046" s="343" t="s">
        <v>1830</v>
      </c>
      <c r="E7046" s="422">
        <v>32540</v>
      </c>
      <c r="F7046" s="343">
        <v>61.207495230910297</v>
      </c>
    </row>
    <row r="7047" spans="1:6" x14ac:dyDescent="0.25">
      <c r="A7047" s="343" t="s">
        <v>1312</v>
      </c>
      <c r="B7047" s="343" t="s">
        <v>1056</v>
      </c>
      <c r="C7047" s="399" t="s">
        <v>911</v>
      </c>
      <c r="D7047" s="343" t="s">
        <v>1830</v>
      </c>
      <c r="E7047" s="422">
        <v>32568</v>
      </c>
      <c r="F7047" s="343">
        <v>110.17251084717201</v>
      </c>
    </row>
    <row r="7048" spans="1:6" x14ac:dyDescent="0.25">
      <c r="A7048" s="343" t="s">
        <v>1312</v>
      </c>
      <c r="B7048" s="343" t="s">
        <v>1056</v>
      </c>
      <c r="C7048" s="399" t="s">
        <v>911</v>
      </c>
      <c r="D7048" s="343" t="s">
        <v>1830</v>
      </c>
      <c r="E7048" s="422">
        <v>32599</v>
      </c>
      <c r="F7048" s="343">
        <v>224.684217411292</v>
      </c>
    </row>
    <row r="7049" spans="1:6" x14ac:dyDescent="0.25">
      <c r="A7049" s="343" t="s">
        <v>1312</v>
      </c>
      <c r="B7049" s="343" t="s">
        <v>1056</v>
      </c>
      <c r="C7049" s="399" t="s">
        <v>911</v>
      </c>
      <c r="D7049" s="343" t="s">
        <v>1830</v>
      </c>
      <c r="E7049" s="422">
        <v>32629</v>
      </c>
      <c r="F7049" s="343">
        <v>298.78954858086001</v>
      </c>
    </row>
    <row r="7050" spans="1:6" x14ac:dyDescent="0.25">
      <c r="A7050" s="343" t="s">
        <v>1312</v>
      </c>
      <c r="B7050" s="343" t="s">
        <v>1056</v>
      </c>
      <c r="C7050" s="399" t="s">
        <v>911</v>
      </c>
      <c r="D7050" s="343" t="s">
        <v>1830</v>
      </c>
      <c r="E7050" s="422">
        <v>32660</v>
      </c>
      <c r="F7050" s="343">
        <v>337.37219977201403</v>
      </c>
    </row>
    <row r="7051" spans="1:6" x14ac:dyDescent="0.25">
      <c r="A7051" s="343" t="s">
        <v>1312</v>
      </c>
      <c r="B7051" s="343" t="s">
        <v>1056</v>
      </c>
      <c r="C7051" s="399" t="s">
        <v>911</v>
      </c>
      <c r="D7051" s="343" t="s">
        <v>1830</v>
      </c>
      <c r="E7051" s="422">
        <v>32690</v>
      </c>
      <c r="F7051" s="343">
        <v>148.79028504621701</v>
      </c>
    </row>
    <row r="7052" spans="1:6" x14ac:dyDescent="0.25">
      <c r="A7052" s="343" t="s">
        <v>1312</v>
      </c>
      <c r="B7052" s="343" t="s">
        <v>1056</v>
      </c>
      <c r="C7052" s="399" t="s">
        <v>911</v>
      </c>
      <c r="D7052" s="343" t="s">
        <v>1830</v>
      </c>
      <c r="E7052" s="422">
        <v>32721</v>
      </c>
      <c r="F7052" s="343">
        <v>64.377248801927493</v>
      </c>
    </row>
    <row r="7053" spans="1:6" x14ac:dyDescent="0.25">
      <c r="A7053" s="343" t="s">
        <v>1312</v>
      </c>
      <c r="B7053" s="343" t="s">
        <v>1056</v>
      </c>
      <c r="C7053" s="399" t="s">
        <v>911</v>
      </c>
      <c r="D7053" s="343" t="s">
        <v>1830</v>
      </c>
      <c r="E7053" s="422">
        <v>32752</v>
      </c>
      <c r="F7053" s="343">
        <v>51.479328483236301</v>
      </c>
    </row>
    <row r="7054" spans="1:6" x14ac:dyDescent="0.25">
      <c r="A7054" s="343" t="s">
        <v>1312</v>
      </c>
      <c r="B7054" s="343" t="s">
        <v>1056</v>
      </c>
      <c r="C7054" s="399" t="s">
        <v>911</v>
      </c>
      <c r="D7054" s="343" t="s">
        <v>1830</v>
      </c>
      <c r="E7054" s="422">
        <v>32782</v>
      </c>
      <c r="F7054" s="343">
        <v>39.477148035162401</v>
      </c>
    </row>
    <row r="7055" spans="1:6" x14ac:dyDescent="0.25">
      <c r="A7055" s="343" t="s">
        <v>1312</v>
      </c>
      <c r="B7055" s="343" t="s">
        <v>1056</v>
      </c>
      <c r="C7055" s="399" t="s">
        <v>911</v>
      </c>
      <c r="D7055" s="343" t="s">
        <v>1830</v>
      </c>
      <c r="E7055" s="422">
        <v>32813</v>
      </c>
      <c r="F7055" s="343">
        <v>42.650766713654598</v>
      </c>
    </row>
    <row r="7056" spans="1:6" x14ac:dyDescent="0.25">
      <c r="A7056" s="343" t="s">
        <v>1312</v>
      </c>
      <c r="B7056" s="343" t="s">
        <v>1056</v>
      </c>
      <c r="C7056" s="399" t="s">
        <v>911</v>
      </c>
      <c r="D7056" s="343" t="s">
        <v>1830</v>
      </c>
      <c r="E7056" s="422">
        <v>32843</v>
      </c>
      <c r="F7056" s="343">
        <v>37.759542169348698</v>
      </c>
    </row>
    <row r="7057" spans="1:6" x14ac:dyDescent="0.25">
      <c r="A7057" s="343" t="s">
        <v>1312</v>
      </c>
      <c r="B7057" s="343" t="s">
        <v>1056</v>
      </c>
      <c r="C7057" s="399" t="s">
        <v>911</v>
      </c>
      <c r="D7057" s="343" t="s">
        <v>1830</v>
      </c>
      <c r="E7057" s="422">
        <v>32874</v>
      </c>
      <c r="F7057" s="343">
        <v>34.822542084711898</v>
      </c>
    </row>
    <row r="7058" spans="1:6" x14ac:dyDescent="0.25">
      <c r="A7058" s="343" t="s">
        <v>1312</v>
      </c>
      <c r="B7058" s="343" t="s">
        <v>1056</v>
      </c>
      <c r="C7058" s="399" t="s">
        <v>911</v>
      </c>
      <c r="D7058" s="343" t="s">
        <v>1830</v>
      </c>
      <c r="E7058" s="422">
        <v>32905</v>
      </c>
      <c r="F7058" s="343">
        <v>39.967755155948701</v>
      </c>
    </row>
    <row r="7059" spans="1:6" x14ac:dyDescent="0.25">
      <c r="A7059" s="343" t="s">
        <v>1312</v>
      </c>
      <c r="B7059" s="343" t="s">
        <v>1056</v>
      </c>
      <c r="C7059" s="399" t="s">
        <v>911</v>
      </c>
      <c r="D7059" s="343" t="s">
        <v>1830</v>
      </c>
      <c r="E7059" s="422">
        <v>32933</v>
      </c>
      <c r="F7059" s="343">
        <v>71.941318981341695</v>
      </c>
    </row>
    <row r="7060" spans="1:6" x14ac:dyDescent="0.25">
      <c r="A7060" s="343" t="s">
        <v>1312</v>
      </c>
      <c r="B7060" s="343" t="s">
        <v>1056</v>
      </c>
      <c r="C7060" s="399" t="s">
        <v>911</v>
      </c>
      <c r="D7060" s="343" t="s">
        <v>1830</v>
      </c>
      <c r="E7060" s="422">
        <v>32964</v>
      </c>
      <c r="F7060" s="343">
        <v>146.716080359476</v>
      </c>
    </row>
    <row r="7061" spans="1:6" x14ac:dyDescent="0.25">
      <c r="A7061" s="343" t="s">
        <v>1312</v>
      </c>
      <c r="B7061" s="343" t="s">
        <v>1056</v>
      </c>
      <c r="C7061" s="399" t="s">
        <v>911</v>
      </c>
      <c r="D7061" s="343" t="s">
        <v>1830</v>
      </c>
      <c r="E7061" s="422">
        <v>32994</v>
      </c>
      <c r="F7061" s="343">
        <v>195.105966610531</v>
      </c>
    </row>
    <row r="7062" spans="1:6" x14ac:dyDescent="0.25">
      <c r="A7062" s="343" t="s">
        <v>1312</v>
      </c>
      <c r="B7062" s="343" t="s">
        <v>1056</v>
      </c>
      <c r="C7062" s="399" t="s">
        <v>911</v>
      </c>
      <c r="D7062" s="343" t="s">
        <v>1830</v>
      </c>
      <c r="E7062" s="422">
        <v>33025</v>
      </c>
      <c r="F7062" s="343">
        <v>220.29997185870999</v>
      </c>
    </row>
    <row r="7063" spans="1:6" x14ac:dyDescent="0.25">
      <c r="A7063" s="343" t="s">
        <v>1312</v>
      </c>
      <c r="B7063" s="343" t="s">
        <v>1056</v>
      </c>
      <c r="C7063" s="399" t="s">
        <v>911</v>
      </c>
      <c r="D7063" s="343" t="s">
        <v>1830</v>
      </c>
      <c r="E7063" s="422">
        <v>33055</v>
      </c>
      <c r="F7063" s="343">
        <v>97.158259129477202</v>
      </c>
    </row>
    <row r="7064" spans="1:6" x14ac:dyDescent="0.25">
      <c r="A7064" s="343" t="s">
        <v>1312</v>
      </c>
      <c r="B7064" s="343" t="s">
        <v>1056</v>
      </c>
      <c r="C7064" s="399" t="s">
        <v>911</v>
      </c>
      <c r="D7064" s="343" t="s">
        <v>1830</v>
      </c>
      <c r="E7064" s="422">
        <v>33086</v>
      </c>
      <c r="F7064" s="343">
        <v>42.037565955315202</v>
      </c>
    </row>
    <row r="7065" spans="1:6" x14ac:dyDescent="0.25">
      <c r="A7065" s="343" t="s">
        <v>1312</v>
      </c>
      <c r="B7065" s="343" t="s">
        <v>1056</v>
      </c>
      <c r="C7065" s="399" t="s">
        <v>911</v>
      </c>
      <c r="D7065" s="343" t="s">
        <v>1830</v>
      </c>
      <c r="E7065" s="422">
        <v>33117</v>
      </c>
      <c r="F7065" s="343">
        <v>33.615379761065299</v>
      </c>
    </row>
    <row r="7066" spans="1:6" x14ac:dyDescent="0.25">
      <c r="A7066" s="343" t="s">
        <v>1312</v>
      </c>
      <c r="B7066" s="343" t="s">
        <v>1056</v>
      </c>
      <c r="C7066" s="399" t="s">
        <v>911</v>
      </c>
      <c r="D7066" s="343" t="s">
        <v>1830</v>
      </c>
      <c r="E7066" s="422">
        <v>33147</v>
      </c>
      <c r="F7066" s="343">
        <v>43.3852555550923</v>
      </c>
    </row>
    <row r="7067" spans="1:6" x14ac:dyDescent="0.25">
      <c r="A7067" s="343" t="s">
        <v>1312</v>
      </c>
      <c r="B7067" s="343" t="s">
        <v>1056</v>
      </c>
      <c r="C7067" s="399" t="s">
        <v>911</v>
      </c>
      <c r="D7067" s="343" t="s">
        <v>1830</v>
      </c>
      <c r="E7067" s="422">
        <v>33178</v>
      </c>
      <c r="F7067" s="343">
        <v>46.873052020990997</v>
      </c>
    </row>
    <row r="7068" spans="1:6" x14ac:dyDescent="0.25">
      <c r="A7068" s="343" t="s">
        <v>1312</v>
      </c>
      <c r="B7068" s="343" t="s">
        <v>1056</v>
      </c>
      <c r="C7068" s="399" t="s">
        <v>911</v>
      </c>
      <c r="D7068" s="343" t="s">
        <v>1830</v>
      </c>
      <c r="E7068" s="422">
        <v>33208</v>
      </c>
      <c r="F7068" s="343">
        <v>41.497612370612998</v>
      </c>
    </row>
    <row r="7069" spans="1:6" x14ac:dyDescent="0.25">
      <c r="A7069" s="343" t="s">
        <v>1312</v>
      </c>
      <c r="B7069" s="343" t="s">
        <v>1056</v>
      </c>
      <c r="C7069" s="399" t="s">
        <v>911</v>
      </c>
      <c r="D7069" s="343" t="s">
        <v>1830</v>
      </c>
      <c r="E7069" s="422">
        <v>33239</v>
      </c>
      <c r="F7069" s="343">
        <v>38.269858959353499</v>
      </c>
    </row>
    <row r="7070" spans="1:6" x14ac:dyDescent="0.25">
      <c r="A7070" s="343" t="s">
        <v>1312</v>
      </c>
      <c r="B7070" s="343" t="s">
        <v>1056</v>
      </c>
      <c r="C7070" s="399" t="s">
        <v>911</v>
      </c>
      <c r="D7070" s="343" t="s">
        <v>1830</v>
      </c>
      <c r="E7070" s="422">
        <v>33270</v>
      </c>
      <c r="F7070" s="343">
        <v>43.924431163560797</v>
      </c>
    </row>
    <row r="7071" spans="1:6" x14ac:dyDescent="0.25">
      <c r="A7071" s="343" t="s">
        <v>1312</v>
      </c>
      <c r="B7071" s="343" t="s">
        <v>1056</v>
      </c>
      <c r="C7071" s="399" t="s">
        <v>911</v>
      </c>
      <c r="D7071" s="343" t="s">
        <v>1830</v>
      </c>
      <c r="E7071" s="422">
        <v>33298</v>
      </c>
      <c r="F7071" s="343">
        <v>79.063272407517104</v>
      </c>
    </row>
    <row r="7072" spans="1:6" x14ac:dyDescent="0.25">
      <c r="A7072" s="343" t="s">
        <v>1312</v>
      </c>
      <c r="B7072" s="343" t="s">
        <v>1056</v>
      </c>
      <c r="C7072" s="399" t="s">
        <v>911</v>
      </c>
      <c r="D7072" s="343" t="s">
        <v>1830</v>
      </c>
      <c r="E7072" s="422">
        <v>33329</v>
      </c>
      <c r="F7072" s="343">
        <v>161.24048866872801</v>
      </c>
    </row>
    <row r="7073" spans="1:6" x14ac:dyDescent="0.25">
      <c r="A7073" s="343" t="s">
        <v>1312</v>
      </c>
      <c r="B7073" s="343" t="s">
        <v>1056</v>
      </c>
      <c r="C7073" s="399" t="s">
        <v>911</v>
      </c>
      <c r="D7073" s="343" t="s">
        <v>1830</v>
      </c>
      <c r="E7073" s="422">
        <v>33359</v>
      </c>
      <c r="F7073" s="343">
        <v>214.420814142441</v>
      </c>
    </row>
    <row r="7074" spans="1:6" x14ac:dyDescent="0.25">
      <c r="A7074" s="343" t="s">
        <v>1312</v>
      </c>
      <c r="B7074" s="343" t="s">
        <v>1056</v>
      </c>
      <c r="C7074" s="399" t="s">
        <v>911</v>
      </c>
      <c r="D7074" s="343" t="s">
        <v>1830</v>
      </c>
      <c r="E7074" s="422">
        <v>33390</v>
      </c>
      <c r="F7074" s="343">
        <v>242.10894285870501</v>
      </c>
    </row>
    <row r="7075" spans="1:6" x14ac:dyDescent="0.25">
      <c r="A7075" s="343" t="s">
        <v>1312</v>
      </c>
      <c r="B7075" s="343" t="s">
        <v>1056</v>
      </c>
      <c r="C7075" s="399" t="s">
        <v>911</v>
      </c>
      <c r="D7075" s="343" t="s">
        <v>1830</v>
      </c>
      <c r="E7075" s="422">
        <v>33420</v>
      </c>
      <c r="F7075" s="343">
        <v>106.776606503229</v>
      </c>
    </row>
    <row r="7076" spans="1:6" x14ac:dyDescent="0.25">
      <c r="A7076" s="343" t="s">
        <v>1312</v>
      </c>
      <c r="B7076" s="343" t="s">
        <v>1056</v>
      </c>
      <c r="C7076" s="399" t="s">
        <v>911</v>
      </c>
      <c r="D7076" s="343" t="s">
        <v>1830</v>
      </c>
      <c r="E7076" s="422">
        <v>33451</v>
      </c>
      <c r="F7076" s="343">
        <v>46.199146408978798</v>
      </c>
    </row>
    <row r="7077" spans="1:6" x14ac:dyDescent="0.25">
      <c r="A7077" s="343" t="s">
        <v>1312</v>
      </c>
      <c r="B7077" s="343" t="s">
        <v>1056</v>
      </c>
      <c r="C7077" s="399" t="s">
        <v>911</v>
      </c>
      <c r="D7077" s="343" t="s">
        <v>1830</v>
      </c>
      <c r="E7077" s="422">
        <v>33482</v>
      </c>
      <c r="F7077" s="343">
        <v>36.943191545049899</v>
      </c>
    </row>
    <row r="7078" spans="1:6" x14ac:dyDescent="0.25">
      <c r="A7078" s="343" t="s">
        <v>1312</v>
      </c>
      <c r="B7078" s="343" t="s">
        <v>1056</v>
      </c>
      <c r="C7078" s="399" t="s">
        <v>911</v>
      </c>
      <c r="D7078" s="343" t="s">
        <v>1830</v>
      </c>
      <c r="E7078" s="422">
        <v>33512</v>
      </c>
      <c r="F7078" s="343">
        <v>32.542485246426899</v>
      </c>
    </row>
    <row r="7079" spans="1:6" x14ac:dyDescent="0.25">
      <c r="A7079" s="343" t="s">
        <v>1312</v>
      </c>
      <c r="B7079" s="343" t="s">
        <v>1056</v>
      </c>
      <c r="C7079" s="399" t="s">
        <v>911</v>
      </c>
      <c r="D7079" s="343" t="s">
        <v>1830</v>
      </c>
      <c r="E7079" s="422">
        <v>33543</v>
      </c>
      <c r="F7079" s="343">
        <v>35.158617468811201</v>
      </c>
    </row>
    <row r="7080" spans="1:6" x14ac:dyDescent="0.25">
      <c r="A7080" s="343" t="s">
        <v>1312</v>
      </c>
      <c r="B7080" s="343" t="s">
        <v>1056</v>
      </c>
      <c r="C7080" s="399" t="s">
        <v>911</v>
      </c>
      <c r="D7080" s="343" t="s">
        <v>1830</v>
      </c>
      <c r="E7080" s="422">
        <v>33573</v>
      </c>
      <c r="F7080" s="343">
        <v>31.126598680922399</v>
      </c>
    </row>
    <row r="7081" spans="1:6" x14ac:dyDescent="0.25">
      <c r="A7081" s="343" t="s">
        <v>1312</v>
      </c>
      <c r="B7081" s="343" t="s">
        <v>1056</v>
      </c>
      <c r="C7081" s="399" t="s">
        <v>911</v>
      </c>
      <c r="D7081" s="343" t="s">
        <v>1830</v>
      </c>
      <c r="E7081" s="422">
        <v>33604</v>
      </c>
      <c r="F7081" s="343">
        <v>28.7055199890697</v>
      </c>
    </row>
    <row r="7082" spans="1:6" x14ac:dyDescent="0.25">
      <c r="A7082" s="343" t="s">
        <v>1312</v>
      </c>
      <c r="B7082" s="343" t="s">
        <v>1056</v>
      </c>
      <c r="C7082" s="399" t="s">
        <v>911</v>
      </c>
      <c r="D7082" s="343" t="s">
        <v>1830</v>
      </c>
      <c r="E7082" s="422">
        <v>33635</v>
      </c>
      <c r="F7082" s="343">
        <v>32.946910991056697</v>
      </c>
    </row>
    <row r="7083" spans="1:6" x14ac:dyDescent="0.25">
      <c r="A7083" s="343" t="s">
        <v>1312</v>
      </c>
      <c r="B7083" s="343" t="s">
        <v>1056</v>
      </c>
      <c r="C7083" s="399" t="s">
        <v>911</v>
      </c>
      <c r="D7083" s="343" t="s">
        <v>1830</v>
      </c>
      <c r="E7083" s="422">
        <v>33664</v>
      </c>
      <c r="F7083" s="343">
        <v>59.303911961257697</v>
      </c>
    </row>
    <row r="7084" spans="1:6" x14ac:dyDescent="0.25">
      <c r="A7084" s="343" t="s">
        <v>1312</v>
      </c>
      <c r="B7084" s="343" t="s">
        <v>1056</v>
      </c>
      <c r="C7084" s="399" t="s">
        <v>911</v>
      </c>
      <c r="D7084" s="343" t="s">
        <v>1830</v>
      </c>
      <c r="E7084" s="422">
        <v>33695</v>
      </c>
      <c r="F7084" s="343">
        <v>120.943536150564</v>
      </c>
    </row>
    <row r="7085" spans="1:6" x14ac:dyDescent="0.25">
      <c r="A7085" s="343" t="s">
        <v>1312</v>
      </c>
      <c r="B7085" s="343" t="s">
        <v>1056</v>
      </c>
      <c r="C7085" s="399" t="s">
        <v>911</v>
      </c>
      <c r="D7085" s="343" t="s">
        <v>1830</v>
      </c>
      <c r="E7085" s="422">
        <v>33725</v>
      </c>
      <c r="F7085" s="343">
        <v>160.833123868467</v>
      </c>
    </row>
    <row r="7086" spans="1:6" x14ac:dyDescent="0.25">
      <c r="A7086" s="343" t="s">
        <v>1312</v>
      </c>
      <c r="B7086" s="343" t="s">
        <v>1056</v>
      </c>
      <c r="C7086" s="399" t="s">
        <v>911</v>
      </c>
      <c r="D7086" s="343" t="s">
        <v>1830</v>
      </c>
      <c r="E7086" s="422">
        <v>33756</v>
      </c>
      <c r="F7086" s="343">
        <v>181.60148189060601</v>
      </c>
    </row>
    <row r="7087" spans="1:6" x14ac:dyDescent="0.25">
      <c r="A7087" s="343" t="s">
        <v>1312</v>
      </c>
      <c r="B7087" s="343" t="s">
        <v>1056</v>
      </c>
      <c r="C7087" s="399" t="s">
        <v>911</v>
      </c>
      <c r="D7087" s="343" t="s">
        <v>1830</v>
      </c>
      <c r="E7087" s="422">
        <v>33786</v>
      </c>
      <c r="F7087" s="343">
        <v>80.091176076684704</v>
      </c>
    </row>
    <row r="7088" spans="1:6" x14ac:dyDescent="0.25">
      <c r="A7088" s="343" t="s">
        <v>1312</v>
      </c>
      <c r="B7088" s="343" t="s">
        <v>1056</v>
      </c>
      <c r="C7088" s="399" t="s">
        <v>911</v>
      </c>
      <c r="D7088" s="343" t="s">
        <v>1830</v>
      </c>
      <c r="E7088" s="422">
        <v>33817</v>
      </c>
      <c r="F7088" s="343">
        <v>34.653133217173</v>
      </c>
    </row>
    <row r="7089" spans="1:6" x14ac:dyDescent="0.25">
      <c r="A7089" s="343" t="s">
        <v>1312</v>
      </c>
      <c r="B7089" s="343" t="s">
        <v>1056</v>
      </c>
      <c r="C7089" s="399" t="s">
        <v>911</v>
      </c>
      <c r="D7089" s="343" t="s">
        <v>1830</v>
      </c>
      <c r="E7089" s="422">
        <v>33848</v>
      </c>
      <c r="F7089" s="343">
        <v>27.710411070048501</v>
      </c>
    </row>
    <row r="7090" spans="1:6" x14ac:dyDescent="0.25">
      <c r="A7090" s="343" t="s">
        <v>1312</v>
      </c>
      <c r="B7090" s="343" t="s">
        <v>1056</v>
      </c>
      <c r="C7090" s="399" t="s">
        <v>911</v>
      </c>
      <c r="D7090" s="343" t="s">
        <v>1830</v>
      </c>
      <c r="E7090" s="422">
        <v>33878</v>
      </c>
      <c r="F7090" s="343">
        <v>68.815381186989796</v>
      </c>
    </row>
    <row r="7091" spans="1:6" x14ac:dyDescent="0.25">
      <c r="A7091" s="343" t="s">
        <v>1312</v>
      </c>
      <c r="B7091" s="343" t="s">
        <v>1056</v>
      </c>
      <c r="C7091" s="399" t="s">
        <v>911</v>
      </c>
      <c r="D7091" s="343" t="s">
        <v>1830</v>
      </c>
      <c r="E7091" s="422">
        <v>33909</v>
      </c>
      <c r="F7091" s="343">
        <v>74.347538142909499</v>
      </c>
    </row>
    <row r="7092" spans="1:6" x14ac:dyDescent="0.25">
      <c r="A7092" s="343" t="s">
        <v>1312</v>
      </c>
      <c r="B7092" s="343" t="s">
        <v>1056</v>
      </c>
      <c r="C7092" s="399" t="s">
        <v>911</v>
      </c>
      <c r="D7092" s="343" t="s">
        <v>1830</v>
      </c>
      <c r="E7092" s="422">
        <v>33939</v>
      </c>
      <c r="F7092" s="343">
        <v>65.821302124345706</v>
      </c>
    </row>
    <row r="7093" spans="1:6" x14ac:dyDescent="0.25">
      <c r="A7093" s="343" t="s">
        <v>1312</v>
      </c>
      <c r="B7093" s="343" t="s">
        <v>1056</v>
      </c>
      <c r="C7093" s="399" t="s">
        <v>911</v>
      </c>
      <c r="D7093" s="343" t="s">
        <v>1830</v>
      </c>
      <c r="E7093" s="422">
        <v>33970</v>
      </c>
      <c r="F7093" s="343">
        <v>60.701611608949797</v>
      </c>
    </row>
    <row r="7094" spans="1:6" x14ac:dyDescent="0.25">
      <c r="A7094" s="343" t="s">
        <v>1312</v>
      </c>
      <c r="B7094" s="343" t="s">
        <v>1056</v>
      </c>
      <c r="C7094" s="399" t="s">
        <v>911</v>
      </c>
      <c r="D7094" s="343" t="s">
        <v>1830</v>
      </c>
      <c r="E7094" s="422">
        <v>34001</v>
      </c>
      <c r="F7094" s="343">
        <v>69.670592814736807</v>
      </c>
    </row>
    <row r="7095" spans="1:6" x14ac:dyDescent="0.25">
      <c r="A7095" s="343" t="s">
        <v>1312</v>
      </c>
      <c r="B7095" s="343" t="s">
        <v>1056</v>
      </c>
      <c r="C7095" s="399" t="s">
        <v>911</v>
      </c>
      <c r="D7095" s="343" t="s">
        <v>1830</v>
      </c>
      <c r="E7095" s="422">
        <v>34029</v>
      </c>
      <c r="F7095" s="343">
        <v>125.405950915864</v>
      </c>
    </row>
    <row r="7096" spans="1:6" x14ac:dyDescent="0.25">
      <c r="A7096" s="343" t="s">
        <v>1312</v>
      </c>
      <c r="B7096" s="343" t="s">
        <v>1056</v>
      </c>
      <c r="C7096" s="399" t="s">
        <v>911</v>
      </c>
      <c r="D7096" s="343" t="s">
        <v>1830</v>
      </c>
      <c r="E7096" s="422">
        <v>34060</v>
      </c>
      <c r="F7096" s="343">
        <v>255.751073689658</v>
      </c>
    </row>
    <row r="7097" spans="1:6" x14ac:dyDescent="0.25">
      <c r="A7097" s="343" t="s">
        <v>1312</v>
      </c>
      <c r="B7097" s="343" t="s">
        <v>1056</v>
      </c>
      <c r="C7097" s="399" t="s">
        <v>911</v>
      </c>
      <c r="D7097" s="343" t="s">
        <v>1830</v>
      </c>
      <c r="E7097" s="422">
        <v>34090</v>
      </c>
      <c r="F7097" s="343">
        <v>340.10287298872203</v>
      </c>
    </row>
    <row r="7098" spans="1:6" x14ac:dyDescent="0.25">
      <c r="A7098" s="343" t="s">
        <v>1312</v>
      </c>
      <c r="B7098" s="343" t="s">
        <v>1056</v>
      </c>
      <c r="C7098" s="399" t="s">
        <v>911</v>
      </c>
      <c r="D7098" s="343" t="s">
        <v>1830</v>
      </c>
      <c r="E7098" s="422">
        <v>34121</v>
      </c>
      <c r="F7098" s="343">
        <v>384.02030778507998</v>
      </c>
    </row>
    <row r="7099" spans="1:6" x14ac:dyDescent="0.25">
      <c r="A7099" s="343" t="s">
        <v>1312</v>
      </c>
      <c r="B7099" s="343" t="s">
        <v>1056</v>
      </c>
      <c r="C7099" s="399" t="s">
        <v>911</v>
      </c>
      <c r="D7099" s="343" t="s">
        <v>1830</v>
      </c>
      <c r="E7099" s="422">
        <v>34151</v>
      </c>
      <c r="F7099" s="343">
        <v>169.36336514238801</v>
      </c>
    </row>
    <row r="7100" spans="1:6" x14ac:dyDescent="0.25">
      <c r="A7100" s="343" t="s">
        <v>1312</v>
      </c>
      <c r="B7100" s="343" t="s">
        <v>1056</v>
      </c>
      <c r="C7100" s="399" t="s">
        <v>911</v>
      </c>
      <c r="D7100" s="343" t="s">
        <v>1830</v>
      </c>
      <c r="E7100" s="422">
        <v>34182</v>
      </c>
      <c r="F7100" s="343">
        <v>73.278624960738995</v>
      </c>
    </row>
    <row r="7101" spans="1:6" x14ac:dyDescent="0.25">
      <c r="A7101" s="343" t="s">
        <v>1312</v>
      </c>
      <c r="B7101" s="343" t="s">
        <v>1056</v>
      </c>
      <c r="C7101" s="399" t="s">
        <v>911</v>
      </c>
      <c r="D7101" s="343" t="s">
        <v>1830</v>
      </c>
      <c r="E7101" s="422">
        <v>34213</v>
      </c>
      <c r="F7101" s="343">
        <v>58.597322429237003</v>
      </c>
    </row>
    <row r="7102" spans="1:6" x14ac:dyDescent="0.25">
      <c r="A7102" s="343" t="s">
        <v>1312</v>
      </c>
      <c r="B7102" s="343" t="s">
        <v>1056</v>
      </c>
      <c r="C7102" s="399" t="s">
        <v>911</v>
      </c>
      <c r="D7102" s="343" t="s">
        <v>1830</v>
      </c>
      <c r="E7102" s="422">
        <v>34243</v>
      </c>
      <c r="F7102" s="343">
        <v>45.848558772602601</v>
      </c>
    </row>
    <row r="7103" spans="1:6" x14ac:dyDescent="0.25">
      <c r="A7103" s="343" t="s">
        <v>1312</v>
      </c>
      <c r="B7103" s="343" t="s">
        <v>1056</v>
      </c>
      <c r="C7103" s="399" t="s">
        <v>911</v>
      </c>
      <c r="D7103" s="343" t="s">
        <v>1830</v>
      </c>
      <c r="E7103" s="422">
        <v>34274</v>
      </c>
      <c r="F7103" s="343">
        <v>49.534383350737698</v>
      </c>
    </row>
    <row r="7104" spans="1:6" x14ac:dyDescent="0.25">
      <c r="A7104" s="343" t="s">
        <v>1312</v>
      </c>
      <c r="B7104" s="343" t="s">
        <v>1056</v>
      </c>
      <c r="C7104" s="399" t="s">
        <v>911</v>
      </c>
      <c r="D7104" s="343" t="s">
        <v>1830</v>
      </c>
      <c r="E7104" s="422">
        <v>34304</v>
      </c>
      <c r="F7104" s="343">
        <v>43.853740063389203</v>
      </c>
    </row>
    <row r="7105" spans="1:6" x14ac:dyDescent="0.25">
      <c r="A7105" s="343" t="s">
        <v>1312</v>
      </c>
      <c r="B7105" s="343" t="s">
        <v>1056</v>
      </c>
      <c r="C7105" s="399" t="s">
        <v>911</v>
      </c>
      <c r="D7105" s="343" t="s">
        <v>1830</v>
      </c>
      <c r="E7105" s="422">
        <v>34335</v>
      </c>
      <c r="F7105" s="343">
        <v>40.442723115668798</v>
      </c>
    </row>
    <row r="7106" spans="1:6" x14ac:dyDescent="0.25">
      <c r="A7106" s="343" t="s">
        <v>1312</v>
      </c>
      <c r="B7106" s="343" t="s">
        <v>1056</v>
      </c>
      <c r="C7106" s="399" t="s">
        <v>911</v>
      </c>
      <c r="D7106" s="343" t="s">
        <v>1830</v>
      </c>
      <c r="E7106" s="422">
        <v>34366</v>
      </c>
      <c r="F7106" s="343">
        <v>46.418347385285301</v>
      </c>
    </row>
    <row r="7107" spans="1:6" x14ac:dyDescent="0.25">
      <c r="A7107" s="343" t="s">
        <v>1312</v>
      </c>
      <c r="B7107" s="343" t="s">
        <v>1056</v>
      </c>
      <c r="C7107" s="399" t="s">
        <v>911</v>
      </c>
      <c r="D7107" s="343" t="s">
        <v>1830</v>
      </c>
      <c r="E7107" s="422">
        <v>34394</v>
      </c>
      <c r="F7107" s="343">
        <v>83.552281653089395</v>
      </c>
    </row>
    <row r="7108" spans="1:6" x14ac:dyDescent="0.25">
      <c r="A7108" s="343" t="s">
        <v>1312</v>
      </c>
      <c r="B7108" s="343" t="s">
        <v>1056</v>
      </c>
      <c r="C7108" s="399" t="s">
        <v>911</v>
      </c>
      <c r="D7108" s="343" t="s">
        <v>1830</v>
      </c>
      <c r="E7108" s="422">
        <v>34425</v>
      </c>
      <c r="F7108" s="343">
        <v>170.395308882389</v>
      </c>
    </row>
    <row r="7109" spans="1:6" x14ac:dyDescent="0.25">
      <c r="A7109" s="343" t="s">
        <v>1312</v>
      </c>
      <c r="B7109" s="343" t="s">
        <v>1056</v>
      </c>
      <c r="C7109" s="399" t="s">
        <v>911</v>
      </c>
      <c r="D7109" s="343" t="s">
        <v>1830</v>
      </c>
      <c r="E7109" s="422">
        <v>34455</v>
      </c>
      <c r="F7109" s="343">
        <v>226.59507644931099</v>
      </c>
    </row>
    <row r="7110" spans="1:6" x14ac:dyDescent="0.25">
      <c r="A7110" s="343" t="s">
        <v>1312</v>
      </c>
      <c r="B7110" s="343" t="s">
        <v>1056</v>
      </c>
      <c r="C7110" s="399" t="s">
        <v>911</v>
      </c>
      <c r="D7110" s="343" t="s">
        <v>1830</v>
      </c>
      <c r="E7110" s="422">
        <v>34486</v>
      </c>
      <c r="F7110" s="343">
        <v>255.855265896367</v>
      </c>
    </row>
    <row r="7111" spans="1:6" x14ac:dyDescent="0.25">
      <c r="A7111" s="343" t="s">
        <v>1312</v>
      </c>
      <c r="B7111" s="343" t="s">
        <v>1056</v>
      </c>
      <c r="C7111" s="399" t="s">
        <v>911</v>
      </c>
      <c r="D7111" s="343" t="s">
        <v>1830</v>
      </c>
      <c r="E7111" s="422">
        <v>34516</v>
      </c>
      <c r="F7111" s="343">
        <v>112.83910757620799</v>
      </c>
    </row>
    <row r="7112" spans="1:6" x14ac:dyDescent="0.25">
      <c r="A7112" s="343" t="s">
        <v>1312</v>
      </c>
      <c r="B7112" s="343" t="s">
        <v>1056</v>
      </c>
      <c r="C7112" s="399" t="s">
        <v>911</v>
      </c>
      <c r="D7112" s="343" t="s">
        <v>1830</v>
      </c>
      <c r="E7112" s="422">
        <v>34547</v>
      </c>
      <c r="F7112" s="343">
        <v>48.822215111454298</v>
      </c>
    </row>
    <row r="7113" spans="1:6" x14ac:dyDescent="0.25">
      <c r="A7113" s="343" t="s">
        <v>1312</v>
      </c>
      <c r="B7113" s="343" t="s">
        <v>1056</v>
      </c>
      <c r="C7113" s="399" t="s">
        <v>911</v>
      </c>
      <c r="D7113" s="343" t="s">
        <v>1830</v>
      </c>
      <c r="E7113" s="422">
        <v>34578</v>
      </c>
      <c r="F7113" s="343">
        <v>39.040730937954102</v>
      </c>
    </row>
    <row r="7114" spans="1:6" x14ac:dyDescent="0.25">
      <c r="A7114" s="343" t="s">
        <v>1312</v>
      </c>
      <c r="B7114" s="343" t="s">
        <v>1056</v>
      </c>
      <c r="C7114" s="399" t="s">
        <v>911</v>
      </c>
      <c r="D7114" s="343" t="s">
        <v>1830</v>
      </c>
      <c r="E7114" s="422">
        <v>34608</v>
      </c>
      <c r="F7114" s="343">
        <v>75.292968574745998</v>
      </c>
    </row>
    <row r="7115" spans="1:6" x14ac:dyDescent="0.25">
      <c r="A7115" s="343" t="s">
        <v>1312</v>
      </c>
      <c r="B7115" s="343" t="s">
        <v>1056</v>
      </c>
      <c r="C7115" s="399" t="s">
        <v>911</v>
      </c>
      <c r="D7115" s="343" t="s">
        <v>1830</v>
      </c>
      <c r="E7115" s="422">
        <v>34639</v>
      </c>
      <c r="F7115" s="343">
        <v>81.345867107717794</v>
      </c>
    </row>
    <row r="7116" spans="1:6" x14ac:dyDescent="0.25">
      <c r="A7116" s="343" t="s">
        <v>1312</v>
      </c>
      <c r="B7116" s="343" t="s">
        <v>1056</v>
      </c>
      <c r="C7116" s="399" t="s">
        <v>911</v>
      </c>
      <c r="D7116" s="343" t="s">
        <v>1830</v>
      </c>
      <c r="E7116" s="422">
        <v>34669</v>
      </c>
      <c r="F7116" s="343">
        <v>72.017057043261502</v>
      </c>
    </row>
    <row r="7117" spans="1:6" x14ac:dyDescent="0.25">
      <c r="A7117" s="343" t="s">
        <v>1312</v>
      </c>
      <c r="B7117" s="343" t="s">
        <v>1056</v>
      </c>
      <c r="C7117" s="399" t="s">
        <v>911</v>
      </c>
      <c r="D7117" s="343" t="s">
        <v>1830</v>
      </c>
      <c r="E7117" s="422">
        <v>34700</v>
      </c>
      <c r="F7117" s="343">
        <v>66.415450390227207</v>
      </c>
    </row>
    <row r="7118" spans="1:6" x14ac:dyDescent="0.25">
      <c r="A7118" s="343" t="s">
        <v>1312</v>
      </c>
      <c r="B7118" s="343" t="s">
        <v>1056</v>
      </c>
      <c r="C7118" s="399" t="s">
        <v>911</v>
      </c>
      <c r="D7118" s="343" t="s">
        <v>1830</v>
      </c>
      <c r="E7118" s="422">
        <v>34731</v>
      </c>
      <c r="F7118" s="343">
        <v>76.2286812177923</v>
      </c>
    </row>
    <row r="7119" spans="1:6" x14ac:dyDescent="0.25">
      <c r="A7119" s="343" t="s">
        <v>1312</v>
      </c>
      <c r="B7119" s="343" t="s">
        <v>1056</v>
      </c>
      <c r="C7119" s="399" t="s">
        <v>911</v>
      </c>
      <c r="D7119" s="343" t="s">
        <v>1830</v>
      </c>
      <c r="E7119" s="422">
        <v>34759</v>
      </c>
      <c r="F7119" s="343">
        <v>137.21040497817401</v>
      </c>
    </row>
    <row r="7120" spans="1:6" x14ac:dyDescent="0.25">
      <c r="A7120" s="343" t="s">
        <v>1312</v>
      </c>
      <c r="B7120" s="343" t="s">
        <v>1056</v>
      </c>
      <c r="C7120" s="399" t="s">
        <v>911</v>
      </c>
      <c r="D7120" s="343" t="s">
        <v>1830</v>
      </c>
      <c r="E7120" s="422">
        <v>34790</v>
      </c>
      <c r="F7120" s="343">
        <v>279.82490574234498</v>
      </c>
    </row>
    <row r="7121" spans="1:6" x14ac:dyDescent="0.25">
      <c r="A7121" s="343" t="s">
        <v>1312</v>
      </c>
      <c r="B7121" s="343" t="s">
        <v>1056</v>
      </c>
      <c r="C7121" s="399" t="s">
        <v>911</v>
      </c>
      <c r="D7121" s="343" t="s">
        <v>1830</v>
      </c>
      <c r="E7121" s="422">
        <v>34820</v>
      </c>
      <c r="F7121" s="343">
        <v>372.11673446287602</v>
      </c>
    </row>
    <row r="7122" spans="1:6" x14ac:dyDescent="0.25">
      <c r="A7122" s="343" t="s">
        <v>1312</v>
      </c>
      <c r="B7122" s="343" t="s">
        <v>1056</v>
      </c>
      <c r="C7122" s="399" t="s">
        <v>911</v>
      </c>
      <c r="D7122" s="343" t="s">
        <v>1830</v>
      </c>
      <c r="E7122" s="422">
        <v>34851</v>
      </c>
      <c r="F7122" s="343">
        <v>420.168114560888</v>
      </c>
    </row>
    <row r="7123" spans="1:6" x14ac:dyDescent="0.25">
      <c r="A7123" s="343" t="s">
        <v>1312</v>
      </c>
      <c r="B7123" s="343" t="s">
        <v>1056</v>
      </c>
      <c r="C7123" s="399" t="s">
        <v>911</v>
      </c>
      <c r="D7123" s="343" t="s">
        <v>1830</v>
      </c>
      <c r="E7123" s="422">
        <v>34881</v>
      </c>
      <c r="F7123" s="343">
        <v>185.305527767532</v>
      </c>
    </row>
    <row r="7124" spans="1:6" x14ac:dyDescent="0.25">
      <c r="A7124" s="343" t="s">
        <v>1312</v>
      </c>
      <c r="B7124" s="343" t="s">
        <v>1056</v>
      </c>
      <c r="C7124" s="399" t="s">
        <v>911</v>
      </c>
      <c r="D7124" s="343" t="s">
        <v>1830</v>
      </c>
      <c r="E7124" s="422">
        <v>34912</v>
      </c>
      <c r="F7124" s="343">
        <v>80.176337196728795</v>
      </c>
    </row>
    <row r="7125" spans="1:6" x14ac:dyDescent="0.25">
      <c r="A7125" s="343" t="s">
        <v>1312</v>
      </c>
      <c r="B7125" s="343" t="s">
        <v>1056</v>
      </c>
      <c r="C7125" s="399" t="s">
        <v>911</v>
      </c>
      <c r="D7125" s="343" t="s">
        <v>1830</v>
      </c>
      <c r="E7125" s="422">
        <v>34943</v>
      </c>
      <c r="F7125" s="343">
        <v>64.113084605900994</v>
      </c>
    </row>
    <row r="7126" spans="1:6" x14ac:dyDescent="0.25">
      <c r="A7126" s="343" t="s">
        <v>1312</v>
      </c>
      <c r="B7126" s="343" t="s">
        <v>1056</v>
      </c>
      <c r="C7126" s="399" t="s">
        <v>911</v>
      </c>
      <c r="D7126" s="343" t="s">
        <v>1830</v>
      </c>
      <c r="E7126" s="422">
        <v>34973</v>
      </c>
      <c r="F7126" s="343">
        <v>82.121714943952</v>
      </c>
    </row>
    <row r="7127" spans="1:6" x14ac:dyDescent="0.25">
      <c r="A7127" s="343" t="s">
        <v>1312</v>
      </c>
      <c r="B7127" s="343" t="s">
        <v>1056</v>
      </c>
      <c r="C7127" s="399" t="s">
        <v>911</v>
      </c>
      <c r="D7127" s="343" t="s">
        <v>1830</v>
      </c>
      <c r="E7127" s="422">
        <v>35004</v>
      </c>
      <c r="F7127" s="343">
        <v>88.723585175910202</v>
      </c>
    </row>
    <row r="7128" spans="1:6" x14ac:dyDescent="0.25">
      <c r="A7128" s="343" t="s">
        <v>1312</v>
      </c>
      <c r="B7128" s="343" t="s">
        <v>1056</v>
      </c>
      <c r="C7128" s="399" t="s">
        <v>911</v>
      </c>
      <c r="D7128" s="343" t="s">
        <v>1830</v>
      </c>
      <c r="E7128" s="422">
        <v>35034</v>
      </c>
      <c r="F7128" s="343">
        <v>78.5486924152532</v>
      </c>
    </row>
    <row r="7129" spans="1:6" x14ac:dyDescent="0.25">
      <c r="A7129" s="343" t="s">
        <v>1312</v>
      </c>
      <c r="B7129" s="343" t="s">
        <v>1056</v>
      </c>
      <c r="C7129" s="399" t="s">
        <v>911</v>
      </c>
      <c r="D7129" s="343" t="s">
        <v>1830</v>
      </c>
      <c r="E7129" s="422">
        <v>35065</v>
      </c>
      <c r="F7129" s="343">
        <v>72.439044283476406</v>
      </c>
    </row>
    <row r="7130" spans="1:6" x14ac:dyDescent="0.25">
      <c r="A7130" s="343" t="s">
        <v>1312</v>
      </c>
      <c r="B7130" s="343" t="s">
        <v>1056</v>
      </c>
      <c r="C7130" s="399" t="s">
        <v>911</v>
      </c>
      <c r="D7130" s="343" t="s">
        <v>1830</v>
      </c>
      <c r="E7130" s="422">
        <v>35096</v>
      </c>
      <c r="F7130" s="343">
        <v>83.142292673802203</v>
      </c>
    </row>
    <row r="7131" spans="1:6" x14ac:dyDescent="0.25">
      <c r="A7131" s="343" t="s">
        <v>1312</v>
      </c>
      <c r="B7131" s="343" t="s">
        <v>1056</v>
      </c>
      <c r="C7131" s="399" t="s">
        <v>911</v>
      </c>
      <c r="D7131" s="343" t="s">
        <v>1830</v>
      </c>
      <c r="E7131" s="422">
        <v>35125</v>
      </c>
      <c r="F7131" s="343">
        <v>149.65479484018101</v>
      </c>
    </row>
    <row r="7132" spans="1:6" x14ac:dyDescent="0.25">
      <c r="A7132" s="343" t="s">
        <v>1312</v>
      </c>
      <c r="B7132" s="343" t="s">
        <v>1056</v>
      </c>
      <c r="C7132" s="399" t="s">
        <v>911</v>
      </c>
      <c r="D7132" s="343" t="s">
        <v>1830</v>
      </c>
      <c r="E7132" s="422">
        <v>35156</v>
      </c>
      <c r="F7132" s="343">
        <v>305.20381356432199</v>
      </c>
    </row>
    <row r="7133" spans="1:6" x14ac:dyDescent="0.25">
      <c r="A7133" s="343" t="s">
        <v>1312</v>
      </c>
      <c r="B7133" s="343" t="s">
        <v>1056</v>
      </c>
      <c r="C7133" s="399" t="s">
        <v>911</v>
      </c>
      <c r="D7133" s="343" t="s">
        <v>1830</v>
      </c>
      <c r="E7133" s="422">
        <v>35186</v>
      </c>
      <c r="F7133" s="343">
        <v>405.86611169538003</v>
      </c>
    </row>
    <row r="7134" spans="1:6" x14ac:dyDescent="0.25">
      <c r="A7134" s="343" t="s">
        <v>1312</v>
      </c>
      <c r="B7134" s="343" t="s">
        <v>1056</v>
      </c>
      <c r="C7134" s="399" t="s">
        <v>911</v>
      </c>
      <c r="D7134" s="343" t="s">
        <v>1830</v>
      </c>
      <c r="E7134" s="422">
        <v>35217</v>
      </c>
      <c r="F7134" s="343">
        <v>458.27554399389601</v>
      </c>
    </row>
    <row r="7135" spans="1:6" x14ac:dyDescent="0.25">
      <c r="A7135" s="343" t="s">
        <v>1312</v>
      </c>
      <c r="B7135" s="343" t="s">
        <v>1056</v>
      </c>
      <c r="C7135" s="399" t="s">
        <v>911</v>
      </c>
      <c r="D7135" s="343" t="s">
        <v>1830</v>
      </c>
      <c r="E7135" s="422">
        <v>35247</v>
      </c>
      <c r="F7135" s="343">
        <v>202.111937102822</v>
      </c>
    </row>
    <row r="7136" spans="1:6" x14ac:dyDescent="0.25">
      <c r="A7136" s="343" t="s">
        <v>1312</v>
      </c>
      <c r="B7136" s="343" t="s">
        <v>1056</v>
      </c>
      <c r="C7136" s="399" t="s">
        <v>911</v>
      </c>
      <c r="D7136" s="343" t="s">
        <v>1830</v>
      </c>
      <c r="E7136" s="422">
        <v>35278</v>
      </c>
      <c r="F7136" s="343">
        <v>87.447983963914893</v>
      </c>
    </row>
    <row r="7137" spans="1:6" x14ac:dyDescent="0.25">
      <c r="A7137" s="343" t="s">
        <v>1312</v>
      </c>
      <c r="B7137" s="343" t="s">
        <v>1056</v>
      </c>
      <c r="C7137" s="399" t="s">
        <v>911</v>
      </c>
      <c r="D7137" s="343" t="s">
        <v>1830</v>
      </c>
      <c r="E7137" s="422">
        <v>35309</v>
      </c>
      <c r="F7137" s="343">
        <v>69.927863887534798</v>
      </c>
    </row>
    <row r="7138" spans="1:6" x14ac:dyDescent="0.25">
      <c r="A7138" s="343" t="s">
        <v>1312</v>
      </c>
      <c r="B7138" s="343" t="s">
        <v>1056</v>
      </c>
      <c r="C7138" s="399" t="s">
        <v>911</v>
      </c>
      <c r="D7138" s="343" t="s">
        <v>1830</v>
      </c>
      <c r="E7138" s="422">
        <v>35339</v>
      </c>
      <c r="F7138" s="343">
        <v>101.69564563015</v>
      </c>
    </row>
    <row r="7139" spans="1:6" x14ac:dyDescent="0.25">
      <c r="A7139" s="343" t="s">
        <v>1312</v>
      </c>
      <c r="B7139" s="343" t="s">
        <v>1056</v>
      </c>
      <c r="C7139" s="399" t="s">
        <v>911</v>
      </c>
      <c r="D7139" s="343" t="s">
        <v>1830</v>
      </c>
      <c r="E7139" s="422">
        <v>35370</v>
      </c>
      <c r="F7139" s="343">
        <v>109.871089312295</v>
      </c>
    </row>
    <row r="7140" spans="1:6" x14ac:dyDescent="0.25">
      <c r="A7140" s="343" t="s">
        <v>1312</v>
      </c>
      <c r="B7140" s="343" t="s">
        <v>1056</v>
      </c>
      <c r="C7140" s="399" t="s">
        <v>911</v>
      </c>
      <c r="D7140" s="343" t="s">
        <v>1830</v>
      </c>
      <c r="E7140" s="422">
        <v>35400</v>
      </c>
      <c r="F7140" s="343">
        <v>97.270983612861698</v>
      </c>
    </row>
    <row r="7141" spans="1:6" x14ac:dyDescent="0.25">
      <c r="A7141" s="343" t="s">
        <v>1312</v>
      </c>
      <c r="B7141" s="343" t="s">
        <v>1056</v>
      </c>
      <c r="C7141" s="399" t="s">
        <v>911</v>
      </c>
      <c r="D7141" s="343" t="s">
        <v>1830</v>
      </c>
      <c r="E7141" s="422">
        <v>35431</v>
      </c>
      <c r="F7141" s="343">
        <v>89.705084486691106</v>
      </c>
    </row>
    <row r="7142" spans="1:6" x14ac:dyDescent="0.25">
      <c r="A7142" s="343" t="s">
        <v>1312</v>
      </c>
      <c r="B7142" s="343" t="s">
        <v>1056</v>
      </c>
      <c r="C7142" s="399" t="s">
        <v>911</v>
      </c>
      <c r="D7142" s="343" t="s">
        <v>1830</v>
      </c>
      <c r="E7142" s="422">
        <v>35462</v>
      </c>
      <c r="F7142" s="343">
        <v>102.959480795109</v>
      </c>
    </row>
    <row r="7143" spans="1:6" x14ac:dyDescent="0.25">
      <c r="A7143" s="343" t="s">
        <v>1312</v>
      </c>
      <c r="B7143" s="343" t="s">
        <v>1056</v>
      </c>
      <c r="C7143" s="399" t="s">
        <v>911</v>
      </c>
      <c r="D7143" s="343" t="s">
        <v>1830</v>
      </c>
      <c r="E7143" s="422">
        <v>35490</v>
      </c>
      <c r="F7143" s="343">
        <v>185.32541597928099</v>
      </c>
    </row>
    <row r="7144" spans="1:6" x14ac:dyDescent="0.25">
      <c r="A7144" s="343" t="s">
        <v>1312</v>
      </c>
      <c r="B7144" s="343" t="s">
        <v>1056</v>
      </c>
      <c r="C7144" s="399" t="s">
        <v>911</v>
      </c>
      <c r="D7144" s="343" t="s">
        <v>1830</v>
      </c>
      <c r="E7144" s="422">
        <v>35521</v>
      </c>
      <c r="F7144" s="343">
        <v>377.94995989052398</v>
      </c>
    </row>
    <row r="7145" spans="1:6" x14ac:dyDescent="0.25">
      <c r="A7145" s="343" t="s">
        <v>1312</v>
      </c>
      <c r="B7145" s="343" t="s">
        <v>1056</v>
      </c>
      <c r="C7145" s="399" t="s">
        <v>911</v>
      </c>
      <c r="D7145" s="343" t="s">
        <v>1830</v>
      </c>
      <c r="E7145" s="422">
        <v>35551</v>
      </c>
      <c r="F7145" s="343">
        <v>502.60538636376901</v>
      </c>
    </row>
    <row r="7146" spans="1:6" x14ac:dyDescent="0.25">
      <c r="A7146" s="343" t="s">
        <v>1312</v>
      </c>
      <c r="B7146" s="343" t="s">
        <v>1056</v>
      </c>
      <c r="C7146" s="399" t="s">
        <v>911</v>
      </c>
      <c r="D7146" s="343" t="s">
        <v>1830</v>
      </c>
      <c r="E7146" s="422">
        <v>35582</v>
      </c>
      <c r="F7146" s="343">
        <v>567.50674720779</v>
      </c>
    </row>
    <row r="7147" spans="1:6" x14ac:dyDescent="0.25">
      <c r="A7147" s="343" t="s">
        <v>1312</v>
      </c>
      <c r="B7147" s="343" t="s">
        <v>1056</v>
      </c>
      <c r="C7147" s="399" t="s">
        <v>911</v>
      </c>
      <c r="D7147" s="343" t="s">
        <v>1830</v>
      </c>
      <c r="E7147" s="422">
        <v>35612</v>
      </c>
      <c r="F7147" s="343">
        <v>250.28585858514799</v>
      </c>
    </row>
    <row r="7148" spans="1:6" x14ac:dyDescent="0.25">
      <c r="A7148" s="343" t="s">
        <v>1312</v>
      </c>
      <c r="B7148" s="343" t="s">
        <v>1056</v>
      </c>
      <c r="C7148" s="399" t="s">
        <v>911</v>
      </c>
      <c r="D7148" s="343" t="s">
        <v>1830</v>
      </c>
      <c r="E7148" s="422">
        <v>35643</v>
      </c>
      <c r="F7148" s="343">
        <v>108.291445135247</v>
      </c>
    </row>
    <row r="7149" spans="1:6" x14ac:dyDescent="0.25">
      <c r="A7149" s="343" t="s">
        <v>1312</v>
      </c>
      <c r="B7149" s="343" t="s">
        <v>1056</v>
      </c>
      <c r="C7149" s="399" t="s">
        <v>911</v>
      </c>
      <c r="D7149" s="343" t="s">
        <v>1830</v>
      </c>
      <c r="E7149" s="422">
        <v>35674</v>
      </c>
      <c r="F7149" s="343">
        <v>86.595357518210804</v>
      </c>
    </row>
    <row r="7150" spans="1:6" x14ac:dyDescent="0.25">
      <c r="A7150" s="343" t="s">
        <v>1312</v>
      </c>
      <c r="B7150" s="343" t="s">
        <v>1056</v>
      </c>
      <c r="C7150" s="399" t="s">
        <v>911</v>
      </c>
      <c r="D7150" s="343" t="s">
        <v>1830</v>
      </c>
      <c r="E7150" s="422">
        <v>35704</v>
      </c>
      <c r="F7150" s="343">
        <v>88.579622059708697</v>
      </c>
    </row>
    <row r="7151" spans="1:6" x14ac:dyDescent="0.25">
      <c r="A7151" s="343" t="s">
        <v>1312</v>
      </c>
      <c r="B7151" s="343" t="s">
        <v>1056</v>
      </c>
      <c r="C7151" s="399" t="s">
        <v>911</v>
      </c>
      <c r="D7151" s="343" t="s">
        <v>1830</v>
      </c>
      <c r="E7151" s="422">
        <v>35735</v>
      </c>
      <c r="F7151" s="343">
        <v>95.700651746353898</v>
      </c>
    </row>
    <row r="7152" spans="1:6" x14ac:dyDescent="0.25">
      <c r="A7152" s="343" t="s">
        <v>1312</v>
      </c>
      <c r="B7152" s="343" t="s">
        <v>1056</v>
      </c>
      <c r="C7152" s="399" t="s">
        <v>911</v>
      </c>
      <c r="D7152" s="343" t="s">
        <v>1830</v>
      </c>
      <c r="E7152" s="422">
        <v>35765</v>
      </c>
      <c r="F7152" s="343">
        <v>84.725623328447696</v>
      </c>
    </row>
    <row r="7153" spans="1:6" x14ac:dyDescent="0.25">
      <c r="A7153" s="343" t="s">
        <v>1312</v>
      </c>
      <c r="B7153" s="343" t="s">
        <v>1056</v>
      </c>
      <c r="C7153" s="399" t="s">
        <v>911</v>
      </c>
      <c r="D7153" s="343" t="s">
        <v>1830</v>
      </c>
      <c r="E7153" s="422">
        <v>35796</v>
      </c>
      <c r="F7153" s="343">
        <v>78.135523221552106</v>
      </c>
    </row>
    <row r="7154" spans="1:6" x14ac:dyDescent="0.25">
      <c r="A7154" s="343" t="s">
        <v>1312</v>
      </c>
      <c r="B7154" s="343" t="s">
        <v>1056</v>
      </c>
      <c r="C7154" s="399" t="s">
        <v>911</v>
      </c>
      <c r="D7154" s="343" t="s">
        <v>1830</v>
      </c>
      <c r="E7154" s="422">
        <v>35827</v>
      </c>
      <c r="F7154" s="343">
        <v>89.680456225853305</v>
      </c>
    </row>
    <row r="7155" spans="1:6" x14ac:dyDescent="0.25">
      <c r="A7155" s="343" t="s">
        <v>1312</v>
      </c>
      <c r="B7155" s="343" t="s">
        <v>1056</v>
      </c>
      <c r="C7155" s="399" t="s">
        <v>911</v>
      </c>
      <c r="D7155" s="343" t="s">
        <v>1830</v>
      </c>
      <c r="E7155" s="422">
        <v>35855</v>
      </c>
      <c r="F7155" s="343">
        <v>161.42338448988701</v>
      </c>
    </row>
    <row r="7156" spans="1:6" x14ac:dyDescent="0.25">
      <c r="A7156" s="343" t="s">
        <v>1312</v>
      </c>
      <c r="B7156" s="343" t="s">
        <v>1056</v>
      </c>
      <c r="C7156" s="399" t="s">
        <v>911</v>
      </c>
      <c r="D7156" s="343" t="s">
        <v>1830</v>
      </c>
      <c r="E7156" s="422">
        <v>35886</v>
      </c>
      <c r="F7156" s="343">
        <v>329.20450425518601</v>
      </c>
    </row>
    <row r="7157" spans="1:6" x14ac:dyDescent="0.25">
      <c r="A7157" s="343" t="s">
        <v>1312</v>
      </c>
      <c r="B7157" s="343" t="s">
        <v>1056</v>
      </c>
      <c r="C7157" s="399" t="s">
        <v>911</v>
      </c>
      <c r="D7157" s="343" t="s">
        <v>1830</v>
      </c>
      <c r="E7157" s="422">
        <v>35916</v>
      </c>
      <c r="F7157" s="343">
        <v>437.782708329424</v>
      </c>
    </row>
    <row r="7158" spans="1:6" x14ac:dyDescent="0.25">
      <c r="A7158" s="343" t="s">
        <v>1312</v>
      </c>
      <c r="B7158" s="343" t="s">
        <v>1056</v>
      </c>
      <c r="C7158" s="399" t="s">
        <v>911</v>
      </c>
      <c r="D7158" s="343" t="s">
        <v>1830</v>
      </c>
      <c r="E7158" s="422">
        <v>35947</v>
      </c>
      <c r="F7158" s="343">
        <v>494.31352613485899</v>
      </c>
    </row>
    <row r="7159" spans="1:6" x14ac:dyDescent="0.25">
      <c r="A7159" s="343" t="s">
        <v>1312</v>
      </c>
      <c r="B7159" s="343" t="s">
        <v>1056</v>
      </c>
      <c r="C7159" s="399" t="s">
        <v>911</v>
      </c>
      <c r="D7159" s="343" t="s">
        <v>1830</v>
      </c>
      <c r="E7159" s="422">
        <v>35977</v>
      </c>
      <c r="F7159" s="343">
        <v>218.00566408704901</v>
      </c>
    </row>
    <row r="7160" spans="1:6" x14ac:dyDescent="0.25">
      <c r="A7160" s="343" t="s">
        <v>1312</v>
      </c>
      <c r="B7160" s="343" t="s">
        <v>1056</v>
      </c>
      <c r="C7160" s="399" t="s">
        <v>911</v>
      </c>
      <c r="D7160" s="343" t="s">
        <v>1830</v>
      </c>
      <c r="E7160" s="422">
        <v>36008</v>
      </c>
      <c r="F7160" s="343">
        <v>94.324739500310699</v>
      </c>
    </row>
    <row r="7161" spans="1:6" x14ac:dyDescent="0.25">
      <c r="A7161" s="343" t="s">
        <v>1312</v>
      </c>
      <c r="B7161" s="343" t="s">
        <v>1056</v>
      </c>
      <c r="C7161" s="399" t="s">
        <v>911</v>
      </c>
      <c r="D7161" s="343" t="s">
        <v>1830</v>
      </c>
      <c r="E7161" s="422">
        <v>36039</v>
      </c>
      <c r="F7161" s="343">
        <v>75.426868019355297</v>
      </c>
    </row>
    <row r="7162" spans="1:6" x14ac:dyDescent="0.25">
      <c r="A7162" s="343" t="s">
        <v>1312</v>
      </c>
      <c r="B7162" s="343" t="s">
        <v>1056</v>
      </c>
      <c r="C7162" s="399" t="s">
        <v>911</v>
      </c>
      <c r="D7162" s="343" t="s">
        <v>1830</v>
      </c>
      <c r="E7162" s="422">
        <v>36069</v>
      </c>
      <c r="F7162" s="343">
        <v>96.354913106489704</v>
      </c>
    </row>
    <row r="7163" spans="1:6" x14ac:dyDescent="0.25">
      <c r="A7163" s="343" t="s">
        <v>1312</v>
      </c>
      <c r="B7163" s="343" t="s">
        <v>1056</v>
      </c>
      <c r="C7163" s="399" t="s">
        <v>911</v>
      </c>
      <c r="D7163" s="343" t="s">
        <v>1830</v>
      </c>
      <c r="E7163" s="422">
        <v>36100</v>
      </c>
      <c r="F7163" s="343">
        <v>104.101008435536</v>
      </c>
    </row>
    <row r="7164" spans="1:6" x14ac:dyDescent="0.25">
      <c r="A7164" s="343" t="s">
        <v>1312</v>
      </c>
      <c r="B7164" s="343" t="s">
        <v>1056</v>
      </c>
      <c r="C7164" s="399" t="s">
        <v>911</v>
      </c>
      <c r="D7164" s="343" t="s">
        <v>1830</v>
      </c>
      <c r="E7164" s="422">
        <v>36130</v>
      </c>
      <c r="F7164" s="343">
        <v>92.162620294347704</v>
      </c>
    </row>
    <row r="7165" spans="1:6" x14ac:dyDescent="0.25">
      <c r="A7165" s="343" t="s">
        <v>1312</v>
      </c>
      <c r="B7165" s="343" t="s">
        <v>1056</v>
      </c>
      <c r="C7165" s="399" t="s">
        <v>911</v>
      </c>
      <c r="D7165" s="343" t="s">
        <v>1830</v>
      </c>
      <c r="E7165" s="422">
        <v>36161</v>
      </c>
      <c r="F7165" s="343">
        <v>84.994058175907298</v>
      </c>
    </row>
    <row r="7166" spans="1:6" x14ac:dyDescent="0.25">
      <c r="A7166" s="343" t="s">
        <v>1312</v>
      </c>
      <c r="B7166" s="343" t="s">
        <v>1056</v>
      </c>
      <c r="C7166" s="399" t="s">
        <v>911</v>
      </c>
      <c r="D7166" s="343" t="s">
        <v>1830</v>
      </c>
      <c r="E7166" s="422">
        <v>36192</v>
      </c>
      <c r="F7166" s="343">
        <v>97.552375660032993</v>
      </c>
    </row>
    <row r="7167" spans="1:6" x14ac:dyDescent="0.25">
      <c r="A7167" s="343" t="s">
        <v>1312</v>
      </c>
      <c r="B7167" s="343" t="s">
        <v>1056</v>
      </c>
      <c r="C7167" s="399" t="s">
        <v>911</v>
      </c>
      <c r="D7167" s="343" t="s">
        <v>1830</v>
      </c>
      <c r="E7167" s="422">
        <v>36220</v>
      </c>
      <c r="F7167" s="343">
        <v>175.59271336012401</v>
      </c>
    </row>
    <row r="7168" spans="1:6" x14ac:dyDescent="0.25">
      <c r="A7168" s="343" t="s">
        <v>1312</v>
      </c>
      <c r="B7168" s="343" t="s">
        <v>1056</v>
      </c>
      <c r="C7168" s="399" t="s">
        <v>911</v>
      </c>
      <c r="D7168" s="343" t="s">
        <v>1830</v>
      </c>
      <c r="E7168" s="422">
        <v>36251</v>
      </c>
      <c r="F7168" s="343">
        <v>358.10122762085899</v>
      </c>
    </row>
    <row r="7169" spans="1:6" x14ac:dyDescent="0.25">
      <c r="A7169" s="343" t="s">
        <v>1312</v>
      </c>
      <c r="B7169" s="343" t="s">
        <v>1056</v>
      </c>
      <c r="C7169" s="399" t="s">
        <v>911</v>
      </c>
      <c r="D7169" s="343" t="s">
        <v>1830</v>
      </c>
      <c r="E7169" s="422">
        <v>36281</v>
      </c>
      <c r="F7169" s="343">
        <v>476.21014675555398</v>
      </c>
    </row>
    <row r="7170" spans="1:6" x14ac:dyDescent="0.25">
      <c r="A7170" s="343" t="s">
        <v>1312</v>
      </c>
      <c r="B7170" s="343" t="s">
        <v>1056</v>
      </c>
      <c r="C7170" s="399" t="s">
        <v>911</v>
      </c>
      <c r="D7170" s="343" t="s">
        <v>1830</v>
      </c>
      <c r="E7170" s="422">
        <v>36312</v>
      </c>
      <c r="F7170" s="343">
        <v>537.70309412678898</v>
      </c>
    </row>
    <row r="7171" spans="1:6" x14ac:dyDescent="0.25">
      <c r="A7171" s="343" t="s">
        <v>1312</v>
      </c>
      <c r="B7171" s="343" t="s">
        <v>1056</v>
      </c>
      <c r="C7171" s="399" t="s">
        <v>911</v>
      </c>
      <c r="D7171" s="343" t="s">
        <v>1830</v>
      </c>
      <c r="E7171" s="422">
        <v>36342</v>
      </c>
      <c r="F7171" s="343">
        <v>237.14163970659999</v>
      </c>
    </row>
    <row r="7172" spans="1:6" x14ac:dyDescent="0.25">
      <c r="A7172" s="343" t="s">
        <v>1312</v>
      </c>
      <c r="B7172" s="343" t="s">
        <v>1056</v>
      </c>
      <c r="C7172" s="399" t="s">
        <v>911</v>
      </c>
      <c r="D7172" s="343" t="s">
        <v>1830</v>
      </c>
      <c r="E7172" s="422">
        <v>36373</v>
      </c>
      <c r="F7172" s="343">
        <v>102.604322156831</v>
      </c>
    </row>
    <row r="7173" spans="1:6" x14ac:dyDescent="0.25">
      <c r="A7173" s="343" t="s">
        <v>1312</v>
      </c>
      <c r="B7173" s="343" t="s">
        <v>1056</v>
      </c>
      <c r="C7173" s="399" t="s">
        <v>911</v>
      </c>
      <c r="D7173" s="343" t="s">
        <v>1830</v>
      </c>
      <c r="E7173" s="422">
        <v>36404</v>
      </c>
      <c r="F7173" s="343">
        <v>82.047644197450893</v>
      </c>
    </row>
    <row r="7174" spans="1:6" x14ac:dyDescent="0.25">
      <c r="A7174" s="343" t="s">
        <v>1312</v>
      </c>
      <c r="B7174" s="343" t="s">
        <v>1056</v>
      </c>
      <c r="C7174" s="399" t="s">
        <v>911</v>
      </c>
      <c r="D7174" s="343" t="s">
        <v>1830</v>
      </c>
      <c r="E7174" s="422">
        <v>36434</v>
      </c>
      <c r="F7174" s="343">
        <v>54.308124851305998</v>
      </c>
    </row>
    <row r="7175" spans="1:6" x14ac:dyDescent="0.25">
      <c r="A7175" s="343" t="s">
        <v>1312</v>
      </c>
      <c r="B7175" s="343" t="s">
        <v>1056</v>
      </c>
      <c r="C7175" s="399" t="s">
        <v>911</v>
      </c>
      <c r="D7175" s="343" t="s">
        <v>1830</v>
      </c>
      <c r="E7175" s="422">
        <v>36465</v>
      </c>
      <c r="F7175" s="343">
        <v>58.674024821295703</v>
      </c>
    </row>
    <row r="7176" spans="1:6" x14ac:dyDescent="0.25">
      <c r="A7176" s="343" t="s">
        <v>1312</v>
      </c>
      <c r="B7176" s="343" t="s">
        <v>1056</v>
      </c>
      <c r="C7176" s="399" t="s">
        <v>911</v>
      </c>
      <c r="D7176" s="343" t="s">
        <v>1830</v>
      </c>
      <c r="E7176" s="422">
        <v>36495</v>
      </c>
      <c r="F7176" s="343">
        <v>51.9452400318944</v>
      </c>
    </row>
    <row r="7177" spans="1:6" x14ac:dyDescent="0.25">
      <c r="A7177" s="343" t="s">
        <v>1312</v>
      </c>
      <c r="B7177" s="343" t="s">
        <v>1056</v>
      </c>
      <c r="C7177" s="399" t="s">
        <v>911</v>
      </c>
      <c r="D7177" s="343" t="s">
        <v>1830</v>
      </c>
      <c r="E7177" s="422">
        <v>36526</v>
      </c>
      <c r="F7177" s="343">
        <v>47.904852738904601</v>
      </c>
    </row>
    <row r="7178" spans="1:6" x14ac:dyDescent="0.25">
      <c r="A7178" s="343" t="s">
        <v>1312</v>
      </c>
      <c r="B7178" s="343" t="s">
        <v>1056</v>
      </c>
      <c r="C7178" s="399" t="s">
        <v>911</v>
      </c>
      <c r="D7178" s="343" t="s">
        <v>1830</v>
      </c>
      <c r="E7178" s="422">
        <v>36557</v>
      </c>
      <c r="F7178" s="343">
        <v>54.983045763649201</v>
      </c>
    </row>
    <row r="7179" spans="1:6" x14ac:dyDescent="0.25">
      <c r="A7179" s="343" t="s">
        <v>1312</v>
      </c>
      <c r="B7179" s="343" t="s">
        <v>1056</v>
      </c>
      <c r="C7179" s="399" t="s">
        <v>911</v>
      </c>
      <c r="D7179" s="343" t="s">
        <v>1830</v>
      </c>
      <c r="E7179" s="422">
        <v>36586</v>
      </c>
      <c r="F7179" s="343">
        <v>98.968601524263093</v>
      </c>
    </row>
    <row r="7180" spans="1:6" x14ac:dyDescent="0.25">
      <c r="A7180" s="343" t="s">
        <v>1312</v>
      </c>
      <c r="B7180" s="343" t="s">
        <v>1056</v>
      </c>
      <c r="C7180" s="399" t="s">
        <v>911</v>
      </c>
      <c r="D7180" s="343" t="s">
        <v>1830</v>
      </c>
      <c r="E7180" s="422">
        <v>36617</v>
      </c>
      <c r="F7180" s="343">
        <v>201.835127572023</v>
      </c>
    </row>
    <row r="7181" spans="1:6" x14ac:dyDescent="0.25">
      <c r="A7181" s="343" t="s">
        <v>1312</v>
      </c>
      <c r="B7181" s="343" t="s">
        <v>1056</v>
      </c>
      <c r="C7181" s="399" t="s">
        <v>911</v>
      </c>
      <c r="D7181" s="343" t="s">
        <v>1830</v>
      </c>
      <c r="E7181" s="422">
        <v>36647</v>
      </c>
      <c r="F7181" s="343">
        <v>268.40437370201403</v>
      </c>
    </row>
    <row r="7182" spans="1:6" x14ac:dyDescent="0.25">
      <c r="A7182" s="343" t="s">
        <v>1312</v>
      </c>
      <c r="B7182" s="343" t="s">
        <v>1056</v>
      </c>
      <c r="C7182" s="399" t="s">
        <v>911</v>
      </c>
      <c r="D7182" s="343" t="s">
        <v>1830</v>
      </c>
      <c r="E7182" s="422">
        <v>36678</v>
      </c>
      <c r="F7182" s="343">
        <v>303.06339165599201</v>
      </c>
    </row>
    <row r="7183" spans="1:6" x14ac:dyDescent="0.25">
      <c r="A7183" s="343" t="s">
        <v>1312</v>
      </c>
      <c r="B7183" s="343" t="s">
        <v>1056</v>
      </c>
      <c r="C7183" s="399" t="s">
        <v>911</v>
      </c>
      <c r="D7183" s="343" t="s">
        <v>1830</v>
      </c>
      <c r="E7183" s="422">
        <v>36708</v>
      </c>
      <c r="F7183" s="343">
        <v>133.65917067867699</v>
      </c>
    </row>
    <row r="7184" spans="1:6" x14ac:dyDescent="0.25">
      <c r="A7184" s="343" t="s">
        <v>1312</v>
      </c>
      <c r="B7184" s="343" t="s">
        <v>1056</v>
      </c>
      <c r="C7184" s="399" t="s">
        <v>911</v>
      </c>
      <c r="D7184" s="343" t="s">
        <v>1830</v>
      </c>
      <c r="E7184" s="422">
        <v>36739</v>
      </c>
      <c r="F7184" s="343">
        <v>57.830453666835503</v>
      </c>
    </row>
    <row r="7185" spans="1:6" x14ac:dyDescent="0.25">
      <c r="A7185" s="343" t="s">
        <v>1312</v>
      </c>
      <c r="B7185" s="343" t="s">
        <v>1056</v>
      </c>
      <c r="C7185" s="399" t="s">
        <v>911</v>
      </c>
      <c r="D7185" s="343" t="s">
        <v>1830</v>
      </c>
      <c r="E7185" s="422">
        <v>36770</v>
      </c>
      <c r="F7185" s="343">
        <v>46.244177501422897</v>
      </c>
    </row>
    <row r="7186" spans="1:6" x14ac:dyDescent="0.25">
      <c r="A7186" s="343" t="s">
        <v>1312</v>
      </c>
      <c r="B7186" s="343" t="s">
        <v>1056</v>
      </c>
      <c r="C7186" s="399" t="s">
        <v>911</v>
      </c>
      <c r="D7186" s="343" t="s">
        <v>1830</v>
      </c>
      <c r="E7186" s="422">
        <v>36800</v>
      </c>
      <c r="F7186" s="343">
        <v>42.440864247810801</v>
      </c>
    </row>
    <row r="7187" spans="1:6" x14ac:dyDescent="0.25">
      <c r="A7187" s="343" t="s">
        <v>1312</v>
      </c>
      <c r="B7187" s="343" t="s">
        <v>1056</v>
      </c>
      <c r="C7187" s="399" t="s">
        <v>911</v>
      </c>
      <c r="D7187" s="343" t="s">
        <v>1830</v>
      </c>
      <c r="E7187" s="422">
        <v>36831</v>
      </c>
      <c r="F7187" s="343">
        <v>45.852739882500501</v>
      </c>
    </row>
    <row r="7188" spans="1:6" x14ac:dyDescent="0.25">
      <c r="A7188" s="343" t="s">
        <v>1312</v>
      </c>
      <c r="B7188" s="343" t="s">
        <v>1056</v>
      </c>
      <c r="C7188" s="399" t="s">
        <v>911</v>
      </c>
      <c r="D7188" s="343" t="s">
        <v>1830</v>
      </c>
      <c r="E7188" s="422">
        <v>36861</v>
      </c>
      <c r="F7188" s="343">
        <v>40.594310456302999</v>
      </c>
    </row>
    <row r="7189" spans="1:6" x14ac:dyDescent="0.25">
      <c r="A7189" s="343" t="s">
        <v>1312</v>
      </c>
      <c r="B7189" s="343" t="s">
        <v>1056</v>
      </c>
      <c r="C7189" s="399" t="s">
        <v>911</v>
      </c>
      <c r="D7189" s="343" t="s">
        <v>1830</v>
      </c>
      <c r="E7189" s="422">
        <v>36892</v>
      </c>
      <c r="F7189" s="343">
        <v>37.436817372535899</v>
      </c>
    </row>
    <row r="7190" spans="1:6" x14ac:dyDescent="0.25">
      <c r="A7190" s="343" t="s">
        <v>1312</v>
      </c>
      <c r="B7190" s="343" t="s">
        <v>1056</v>
      </c>
      <c r="C7190" s="399" t="s">
        <v>911</v>
      </c>
      <c r="D7190" s="343" t="s">
        <v>1830</v>
      </c>
      <c r="E7190" s="422">
        <v>36923</v>
      </c>
      <c r="F7190" s="343">
        <v>42.9683033169593</v>
      </c>
    </row>
    <row r="7191" spans="1:6" x14ac:dyDescent="0.25">
      <c r="A7191" s="343" t="s">
        <v>1312</v>
      </c>
      <c r="B7191" s="343" t="s">
        <v>1056</v>
      </c>
      <c r="C7191" s="399" t="s">
        <v>911</v>
      </c>
      <c r="D7191" s="343" t="s">
        <v>1830</v>
      </c>
      <c r="E7191" s="422">
        <v>36951</v>
      </c>
      <c r="F7191" s="343">
        <v>77.342257601183405</v>
      </c>
    </row>
    <row r="7192" spans="1:6" x14ac:dyDescent="0.25">
      <c r="A7192" s="343" t="s">
        <v>1312</v>
      </c>
      <c r="B7192" s="343" t="s">
        <v>1056</v>
      </c>
      <c r="C7192" s="399" t="s">
        <v>911</v>
      </c>
      <c r="D7192" s="343" t="s">
        <v>1830</v>
      </c>
      <c r="E7192" s="422">
        <v>36982</v>
      </c>
      <c r="F7192" s="343">
        <v>157.73067608534501</v>
      </c>
    </row>
    <row r="7193" spans="1:6" x14ac:dyDescent="0.25">
      <c r="A7193" s="343" t="s">
        <v>1312</v>
      </c>
      <c r="B7193" s="343" t="s">
        <v>1056</v>
      </c>
      <c r="C7193" s="399" t="s">
        <v>911</v>
      </c>
      <c r="D7193" s="343" t="s">
        <v>1830</v>
      </c>
      <c r="E7193" s="422">
        <v>37012</v>
      </c>
      <c r="F7193" s="343">
        <v>209.75339544488</v>
      </c>
    </row>
    <row r="7194" spans="1:6" x14ac:dyDescent="0.25">
      <c r="A7194" s="343" t="s">
        <v>1312</v>
      </c>
      <c r="B7194" s="343" t="s">
        <v>1056</v>
      </c>
      <c r="C7194" s="399" t="s">
        <v>911</v>
      </c>
      <c r="D7194" s="343" t="s">
        <v>1830</v>
      </c>
      <c r="E7194" s="422">
        <v>37043</v>
      </c>
      <c r="F7194" s="343">
        <v>236.83882105982499</v>
      </c>
    </row>
    <row r="7195" spans="1:6" x14ac:dyDescent="0.25">
      <c r="A7195" s="343" t="s">
        <v>1312</v>
      </c>
      <c r="B7195" s="343" t="s">
        <v>1056</v>
      </c>
      <c r="C7195" s="399" t="s">
        <v>911</v>
      </c>
      <c r="D7195" s="343" t="s">
        <v>1830</v>
      </c>
      <c r="E7195" s="422">
        <v>37073</v>
      </c>
      <c r="F7195" s="343">
        <v>104.452339935878</v>
      </c>
    </row>
    <row r="7196" spans="1:6" x14ac:dyDescent="0.25">
      <c r="A7196" s="343" t="s">
        <v>1312</v>
      </c>
      <c r="B7196" s="343" t="s">
        <v>1056</v>
      </c>
      <c r="C7196" s="399" t="s">
        <v>911</v>
      </c>
      <c r="D7196" s="343" t="s">
        <v>1830</v>
      </c>
      <c r="E7196" s="422">
        <v>37104</v>
      </c>
      <c r="F7196" s="343">
        <v>45.193503553722103</v>
      </c>
    </row>
    <row r="7197" spans="1:6" x14ac:dyDescent="0.25">
      <c r="A7197" s="343" t="s">
        <v>1312</v>
      </c>
      <c r="B7197" s="343" t="s">
        <v>1056</v>
      </c>
      <c r="C7197" s="399" t="s">
        <v>911</v>
      </c>
      <c r="D7197" s="343" t="s">
        <v>1830</v>
      </c>
      <c r="E7197" s="422">
        <v>37135</v>
      </c>
      <c r="F7197" s="343">
        <v>36.139028275478402</v>
      </c>
    </row>
    <row r="7198" spans="1:6" x14ac:dyDescent="0.25">
      <c r="A7198" s="343" t="s">
        <v>1312</v>
      </c>
      <c r="B7198" s="343" t="s">
        <v>1056</v>
      </c>
      <c r="C7198" s="399" t="s">
        <v>911</v>
      </c>
      <c r="D7198" s="343" t="s">
        <v>1830</v>
      </c>
      <c r="E7198" s="422">
        <v>37165</v>
      </c>
      <c r="F7198" s="343">
        <v>41.957470928995697</v>
      </c>
    </row>
    <row r="7199" spans="1:6" x14ac:dyDescent="0.25">
      <c r="A7199" s="343" t="s">
        <v>1312</v>
      </c>
      <c r="B7199" s="343" t="s">
        <v>1056</v>
      </c>
      <c r="C7199" s="399" t="s">
        <v>911</v>
      </c>
      <c r="D7199" s="343" t="s">
        <v>1830</v>
      </c>
      <c r="E7199" s="422">
        <v>37196</v>
      </c>
      <c r="F7199" s="343">
        <v>45.330485953382798</v>
      </c>
    </row>
    <row r="7200" spans="1:6" x14ac:dyDescent="0.25">
      <c r="A7200" s="343" t="s">
        <v>1312</v>
      </c>
      <c r="B7200" s="343" t="s">
        <v>1056</v>
      </c>
      <c r="C7200" s="399" t="s">
        <v>911</v>
      </c>
      <c r="D7200" s="343" t="s">
        <v>1830</v>
      </c>
      <c r="E7200" s="422">
        <v>37226</v>
      </c>
      <c r="F7200" s="343">
        <v>40.131949031665101</v>
      </c>
    </row>
    <row r="7201" spans="1:6" x14ac:dyDescent="0.25">
      <c r="A7201" s="343" t="s">
        <v>1312</v>
      </c>
      <c r="B7201" s="343" t="s">
        <v>1056</v>
      </c>
      <c r="C7201" s="399" t="s">
        <v>911</v>
      </c>
      <c r="D7201" s="343" t="s">
        <v>1830</v>
      </c>
      <c r="E7201" s="422">
        <v>37257</v>
      </c>
      <c r="F7201" s="343">
        <v>37.0104191896449</v>
      </c>
    </row>
    <row r="7202" spans="1:6" x14ac:dyDescent="0.25">
      <c r="A7202" s="343" t="s">
        <v>1312</v>
      </c>
      <c r="B7202" s="343" t="s">
        <v>1056</v>
      </c>
      <c r="C7202" s="399" t="s">
        <v>911</v>
      </c>
      <c r="D7202" s="343" t="s">
        <v>1830</v>
      </c>
      <c r="E7202" s="422">
        <v>37288</v>
      </c>
      <c r="F7202" s="343">
        <v>42.478902568120603</v>
      </c>
    </row>
    <row r="7203" spans="1:6" x14ac:dyDescent="0.25">
      <c r="A7203" s="343" t="s">
        <v>1312</v>
      </c>
      <c r="B7203" s="343" t="s">
        <v>1056</v>
      </c>
      <c r="C7203" s="399" t="s">
        <v>911</v>
      </c>
      <c r="D7203" s="343" t="s">
        <v>1830</v>
      </c>
      <c r="E7203" s="422">
        <v>37316</v>
      </c>
      <c r="F7203" s="343">
        <v>76.461344093668799</v>
      </c>
    </row>
    <row r="7204" spans="1:6" x14ac:dyDescent="0.25">
      <c r="A7204" s="343" t="s">
        <v>1312</v>
      </c>
      <c r="B7204" s="343" t="s">
        <v>1056</v>
      </c>
      <c r="C7204" s="399" t="s">
        <v>911</v>
      </c>
      <c r="D7204" s="343" t="s">
        <v>1830</v>
      </c>
      <c r="E7204" s="422">
        <v>37347</v>
      </c>
      <c r="F7204" s="343">
        <v>155.93415388102201</v>
      </c>
    </row>
    <row r="7205" spans="1:6" x14ac:dyDescent="0.25">
      <c r="A7205" s="343" t="s">
        <v>1312</v>
      </c>
      <c r="B7205" s="343" t="s">
        <v>1056</v>
      </c>
      <c r="C7205" s="399" t="s">
        <v>911</v>
      </c>
      <c r="D7205" s="343" t="s">
        <v>1830</v>
      </c>
      <c r="E7205" s="422">
        <v>37377</v>
      </c>
      <c r="F7205" s="343">
        <v>207.36434442638901</v>
      </c>
    </row>
    <row r="7206" spans="1:6" x14ac:dyDescent="0.25">
      <c r="A7206" s="343" t="s">
        <v>1312</v>
      </c>
      <c r="B7206" s="343" t="s">
        <v>1056</v>
      </c>
      <c r="C7206" s="399" t="s">
        <v>911</v>
      </c>
      <c r="D7206" s="343" t="s">
        <v>1830</v>
      </c>
      <c r="E7206" s="422">
        <v>37408</v>
      </c>
      <c r="F7206" s="343">
        <v>234.14127222887001</v>
      </c>
    </row>
    <row r="7207" spans="1:6" x14ac:dyDescent="0.25">
      <c r="A7207" s="343" t="s">
        <v>1312</v>
      </c>
      <c r="B7207" s="343" t="s">
        <v>1056</v>
      </c>
      <c r="C7207" s="399" t="s">
        <v>911</v>
      </c>
      <c r="D7207" s="343" t="s">
        <v>1830</v>
      </c>
      <c r="E7207" s="422">
        <v>37438</v>
      </c>
      <c r="F7207" s="343">
        <v>103.262647780582</v>
      </c>
    </row>
    <row r="7208" spans="1:6" x14ac:dyDescent="0.25">
      <c r="A7208" s="343" t="s">
        <v>1312</v>
      </c>
      <c r="B7208" s="343" t="s">
        <v>1056</v>
      </c>
      <c r="C7208" s="399" t="s">
        <v>911</v>
      </c>
      <c r="D7208" s="343" t="s">
        <v>1830</v>
      </c>
      <c r="E7208" s="422">
        <v>37469</v>
      </c>
      <c r="F7208" s="343">
        <v>44.678758200183601</v>
      </c>
    </row>
    <row r="7209" spans="1:6" x14ac:dyDescent="0.25">
      <c r="A7209" s="343" t="s">
        <v>1312</v>
      </c>
      <c r="B7209" s="343" t="s">
        <v>1056</v>
      </c>
      <c r="C7209" s="399" t="s">
        <v>911</v>
      </c>
      <c r="D7209" s="343" t="s">
        <v>1830</v>
      </c>
      <c r="E7209" s="422">
        <v>37500</v>
      </c>
      <c r="F7209" s="343">
        <v>35.7274116619515</v>
      </c>
    </row>
    <row r="7210" spans="1:6" x14ac:dyDescent="0.25">
      <c r="A7210" s="343" t="s">
        <v>1312</v>
      </c>
      <c r="B7210" s="343" t="s">
        <v>1056</v>
      </c>
      <c r="C7210" s="399" t="s">
        <v>911</v>
      </c>
      <c r="D7210" s="343" t="s">
        <v>1830</v>
      </c>
      <c r="E7210" s="422">
        <v>37530</v>
      </c>
      <c r="F7210" s="343">
        <v>46.058934719985103</v>
      </c>
    </row>
    <row r="7211" spans="1:6" x14ac:dyDescent="0.25">
      <c r="A7211" s="343" t="s">
        <v>1312</v>
      </c>
      <c r="B7211" s="343" t="s">
        <v>1056</v>
      </c>
      <c r="C7211" s="399" t="s">
        <v>911</v>
      </c>
      <c r="D7211" s="343" t="s">
        <v>1830</v>
      </c>
      <c r="E7211" s="422">
        <v>37561</v>
      </c>
      <c r="F7211" s="343">
        <v>49.761671690969003</v>
      </c>
    </row>
    <row r="7212" spans="1:6" x14ac:dyDescent="0.25">
      <c r="A7212" s="343" t="s">
        <v>1312</v>
      </c>
      <c r="B7212" s="343" t="s">
        <v>1056</v>
      </c>
      <c r="C7212" s="399" t="s">
        <v>911</v>
      </c>
      <c r="D7212" s="343" t="s">
        <v>1830</v>
      </c>
      <c r="E7212" s="422">
        <v>37591</v>
      </c>
      <c r="F7212" s="343">
        <v>44.054962792283703</v>
      </c>
    </row>
    <row r="7213" spans="1:6" x14ac:dyDescent="0.25">
      <c r="A7213" s="343" t="s">
        <v>1312</v>
      </c>
      <c r="B7213" s="343" t="s">
        <v>1056</v>
      </c>
      <c r="C7213" s="399" t="s">
        <v>911</v>
      </c>
      <c r="D7213" s="343" t="s">
        <v>1830</v>
      </c>
      <c r="E7213" s="422">
        <v>37622</v>
      </c>
      <c r="F7213" s="343">
        <v>40.628294405540402</v>
      </c>
    </row>
    <row r="7214" spans="1:6" x14ac:dyDescent="0.25">
      <c r="A7214" s="343" t="s">
        <v>1312</v>
      </c>
      <c r="B7214" s="343" t="s">
        <v>1056</v>
      </c>
      <c r="C7214" s="399" t="s">
        <v>911</v>
      </c>
      <c r="D7214" s="343" t="s">
        <v>1830</v>
      </c>
      <c r="E7214" s="422">
        <v>37653</v>
      </c>
      <c r="F7214" s="343">
        <v>46.631337805672203</v>
      </c>
    </row>
    <row r="7215" spans="1:6" x14ac:dyDescent="0.25">
      <c r="A7215" s="343" t="s">
        <v>1312</v>
      </c>
      <c r="B7215" s="343" t="s">
        <v>1056</v>
      </c>
      <c r="C7215" s="399" t="s">
        <v>911</v>
      </c>
      <c r="D7215" s="343" t="s">
        <v>1830</v>
      </c>
      <c r="E7215" s="422">
        <v>37681</v>
      </c>
      <c r="F7215" s="343">
        <v>83.935660997594397</v>
      </c>
    </row>
    <row r="7216" spans="1:6" x14ac:dyDescent="0.25">
      <c r="A7216" s="343" t="s">
        <v>1312</v>
      </c>
      <c r="B7216" s="343" t="s">
        <v>1056</v>
      </c>
      <c r="C7216" s="399" t="s">
        <v>911</v>
      </c>
      <c r="D7216" s="343" t="s">
        <v>1830</v>
      </c>
      <c r="E7216" s="422">
        <v>37712</v>
      </c>
      <c r="F7216" s="343">
        <v>171.177167145666</v>
      </c>
    </row>
    <row r="7217" spans="1:6" x14ac:dyDescent="0.25">
      <c r="A7217" s="343" t="s">
        <v>1312</v>
      </c>
      <c r="B7217" s="343" t="s">
        <v>1056</v>
      </c>
      <c r="C7217" s="399" t="s">
        <v>911</v>
      </c>
      <c r="D7217" s="343" t="s">
        <v>1830</v>
      </c>
      <c r="E7217" s="422">
        <v>37742</v>
      </c>
      <c r="F7217" s="343">
        <v>227.63480714437301</v>
      </c>
    </row>
    <row r="7218" spans="1:6" x14ac:dyDescent="0.25">
      <c r="A7218" s="343" t="s">
        <v>1312</v>
      </c>
      <c r="B7218" s="343" t="s">
        <v>1056</v>
      </c>
      <c r="C7218" s="399" t="s">
        <v>911</v>
      </c>
      <c r="D7218" s="343" t="s">
        <v>1830</v>
      </c>
      <c r="E7218" s="422">
        <v>37773</v>
      </c>
      <c r="F7218" s="343">
        <v>257.02925686569603</v>
      </c>
    </row>
    <row r="7219" spans="1:6" x14ac:dyDescent="0.25">
      <c r="A7219" s="343" t="s">
        <v>1312</v>
      </c>
      <c r="B7219" s="343" t="s">
        <v>1056</v>
      </c>
      <c r="C7219" s="399" t="s">
        <v>911</v>
      </c>
      <c r="D7219" s="343" t="s">
        <v>1830</v>
      </c>
      <c r="E7219" s="422">
        <v>37803</v>
      </c>
      <c r="F7219" s="343">
        <v>113.356869416354</v>
      </c>
    </row>
    <row r="7220" spans="1:6" x14ac:dyDescent="0.25">
      <c r="A7220" s="343" t="s">
        <v>1312</v>
      </c>
      <c r="B7220" s="343" t="s">
        <v>1056</v>
      </c>
      <c r="C7220" s="399" t="s">
        <v>911</v>
      </c>
      <c r="D7220" s="343" t="s">
        <v>1830</v>
      </c>
      <c r="E7220" s="422">
        <v>37834</v>
      </c>
      <c r="F7220" s="343">
        <v>49.0462356702755</v>
      </c>
    </row>
    <row r="7221" spans="1:6" x14ac:dyDescent="0.25">
      <c r="A7221" s="343" t="s">
        <v>1312</v>
      </c>
      <c r="B7221" s="343" t="s">
        <v>1056</v>
      </c>
      <c r="C7221" s="399" t="s">
        <v>911</v>
      </c>
      <c r="D7221" s="343" t="s">
        <v>1830</v>
      </c>
      <c r="E7221" s="422">
        <v>37865</v>
      </c>
      <c r="F7221" s="343">
        <v>39.2198691917499</v>
      </c>
    </row>
    <row r="7222" spans="1:6" x14ac:dyDescent="0.25">
      <c r="A7222" s="343" t="s">
        <v>1312</v>
      </c>
      <c r="B7222" s="343" t="s">
        <v>1056</v>
      </c>
      <c r="C7222" s="399" t="s">
        <v>911</v>
      </c>
      <c r="D7222" s="343" t="s">
        <v>1830</v>
      </c>
      <c r="E7222" s="422">
        <v>37895</v>
      </c>
      <c r="F7222" s="343">
        <v>42.4591067538218</v>
      </c>
    </row>
    <row r="7223" spans="1:6" x14ac:dyDescent="0.25">
      <c r="A7223" s="343" t="s">
        <v>1312</v>
      </c>
      <c r="B7223" s="343" t="s">
        <v>1056</v>
      </c>
      <c r="C7223" s="399" t="s">
        <v>911</v>
      </c>
      <c r="D7223" s="343" t="s">
        <v>1830</v>
      </c>
      <c r="E7223" s="422">
        <v>37926</v>
      </c>
      <c r="F7223" s="343">
        <v>45.8724489270205</v>
      </c>
    </row>
    <row r="7224" spans="1:6" x14ac:dyDescent="0.25">
      <c r="A7224" s="343" t="s">
        <v>1312</v>
      </c>
      <c r="B7224" s="343" t="s">
        <v>1056</v>
      </c>
      <c r="C7224" s="399" t="s">
        <v>911</v>
      </c>
      <c r="D7224" s="343" t="s">
        <v>1830</v>
      </c>
      <c r="E7224" s="422">
        <v>37956</v>
      </c>
      <c r="F7224" s="343">
        <v>40.611759251600603</v>
      </c>
    </row>
    <row r="7225" spans="1:6" x14ac:dyDescent="0.25">
      <c r="A7225" s="343" t="s">
        <v>1312</v>
      </c>
      <c r="B7225" s="343" t="s">
        <v>1056</v>
      </c>
      <c r="C7225" s="399" t="s">
        <v>911</v>
      </c>
      <c r="D7225" s="343" t="s">
        <v>1830</v>
      </c>
      <c r="E7225" s="422">
        <v>37987</v>
      </c>
      <c r="F7225" s="343">
        <v>37.452908971471302</v>
      </c>
    </row>
    <row r="7226" spans="1:6" x14ac:dyDescent="0.25">
      <c r="A7226" s="343" t="s">
        <v>1312</v>
      </c>
      <c r="B7226" s="343" t="s">
        <v>1056</v>
      </c>
      <c r="C7226" s="399" t="s">
        <v>911</v>
      </c>
      <c r="D7226" s="343" t="s">
        <v>1830</v>
      </c>
      <c r="E7226" s="422">
        <v>38018</v>
      </c>
      <c r="F7226" s="343">
        <v>42.986772533961201</v>
      </c>
    </row>
    <row r="7227" spans="1:6" x14ac:dyDescent="0.25">
      <c r="A7227" s="343" t="s">
        <v>1312</v>
      </c>
      <c r="B7227" s="343" t="s">
        <v>1056</v>
      </c>
      <c r="C7227" s="399" t="s">
        <v>911</v>
      </c>
      <c r="D7227" s="343" t="s">
        <v>1830</v>
      </c>
      <c r="E7227" s="422">
        <v>38047</v>
      </c>
      <c r="F7227" s="343">
        <v>77.375501895902602</v>
      </c>
    </row>
    <row r="7228" spans="1:6" x14ac:dyDescent="0.25">
      <c r="A7228" s="343" t="s">
        <v>1312</v>
      </c>
      <c r="B7228" s="343" t="s">
        <v>1056</v>
      </c>
      <c r="C7228" s="399" t="s">
        <v>911</v>
      </c>
      <c r="D7228" s="343" t="s">
        <v>1830</v>
      </c>
      <c r="E7228" s="422">
        <v>38078</v>
      </c>
      <c r="F7228" s="343">
        <v>157.79847401683401</v>
      </c>
    </row>
    <row r="7229" spans="1:6" x14ac:dyDescent="0.25">
      <c r="A7229" s="343" t="s">
        <v>1312</v>
      </c>
      <c r="B7229" s="343" t="s">
        <v>1056</v>
      </c>
      <c r="C7229" s="399" t="s">
        <v>911</v>
      </c>
      <c r="D7229" s="343" t="s">
        <v>1830</v>
      </c>
      <c r="E7229" s="422">
        <v>38108</v>
      </c>
      <c r="F7229" s="343">
        <v>209.84355448487699</v>
      </c>
    </row>
    <row r="7230" spans="1:6" x14ac:dyDescent="0.25">
      <c r="A7230" s="343" t="s">
        <v>1312</v>
      </c>
      <c r="B7230" s="343" t="s">
        <v>1056</v>
      </c>
      <c r="C7230" s="399" t="s">
        <v>911</v>
      </c>
      <c r="D7230" s="343" t="s">
        <v>1830</v>
      </c>
      <c r="E7230" s="422">
        <v>38139</v>
      </c>
      <c r="F7230" s="343">
        <v>236.940622323616</v>
      </c>
    </row>
    <row r="7231" spans="1:6" x14ac:dyDescent="0.25">
      <c r="A7231" s="343" t="s">
        <v>1312</v>
      </c>
      <c r="B7231" s="343" t="s">
        <v>1056</v>
      </c>
      <c r="C7231" s="399" t="s">
        <v>911</v>
      </c>
      <c r="D7231" s="343" t="s">
        <v>1830</v>
      </c>
      <c r="E7231" s="422">
        <v>38169</v>
      </c>
      <c r="F7231" s="343">
        <v>104.497237052676</v>
      </c>
    </row>
    <row r="7232" spans="1:6" x14ac:dyDescent="0.25">
      <c r="A7232" s="343" t="s">
        <v>1312</v>
      </c>
      <c r="B7232" s="343" t="s">
        <v>1056</v>
      </c>
      <c r="C7232" s="399" t="s">
        <v>911</v>
      </c>
      <c r="D7232" s="343" t="s">
        <v>1830</v>
      </c>
      <c r="E7232" s="422">
        <v>38200</v>
      </c>
      <c r="F7232" s="343">
        <v>45.212929236371302</v>
      </c>
    </row>
    <row r="7233" spans="1:6" x14ac:dyDescent="0.25">
      <c r="A7233" s="343" t="s">
        <v>1312</v>
      </c>
      <c r="B7233" s="343" t="s">
        <v>1056</v>
      </c>
      <c r="C7233" s="399" t="s">
        <v>911</v>
      </c>
      <c r="D7233" s="343" t="s">
        <v>1830</v>
      </c>
      <c r="E7233" s="422">
        <v>38231</v>
      </c>
      <c r="F7233" s="343">
        <v>36.154562041159899</v>
      </c>
    </row>
    <row r="7234" spans="1:6" x14ac:dyDescent="0.25">
      <c r="A7234" s="343" t="s">
        <v>1312</v>
      </c>
      <c r="B7234" s="343" t="s">
        <v>1056</v>
      </c>
      <c r="C7234" s="399" t="s">
        <v>911</v>
      </c>
      <c r="D7234" s="343" t="s">
        <v>1830</v>
      </c>
      <c r="E7234" s="422">
        <v>38261</v>
      </c>
      <c r="F7234" s="343">
        <v>77.419711478640195</v>
      </c>
    </row>
    <row r="7235" spans="1:6" x14ac:dyDescent="0.25">
      <c r="A7235" s="343" t="s">
        <v>1312</v>
      </c>
      <c r="B7235" s="343" t="s">
        <v>1056</v>
      </c>
      <c r="C7235" s="399" t="s">
        <v>911</v>
      </c>
      <c r="D7235" s="343" t="s">
        <v>1830</v>
      </c>
      <c r="E7235" s="422">
        <v>38292</v>
      </c>
      <c r="F7235" s="343">
        <v>83.643581607587905</v>
      </c>
    </row>
    <row r="7236" spans="1:6" x14ac:dyDescent="0.25">
      <c r="A7236" s="343" t="s">
        <v>1312</v>
      </c>
      <c r="B7236" s="343" t="s">
        <v>1056</v>
      </c>
      <c r="C7236" s="399" t="s">
        <v>911</v>
      </c>
      <c r="D7236" s="343" t="s">
        <v>1830</v>
      </c>
      <c r="E7236" s="422">
        <v>38322</v>
      </c>
      <c r="F7236" s="343">
        <v>74.0512677793416</v>
      </c>
    </row>
    <row r="7237" spans="1:6" x14ac:dyDescent="0.25">
      <c r="A7237" s="343" t="s">
        <v>1312</v>
      </c>
      <c r="B7237" s="343" t="s">
        <v>1056</v>
      </c>
      <c r="C7237" s="399" t="s">
        <v>911</v>
      </c>
      <c r="D7237" s="343" t="s">
        <v>1830</v>
      </c>
      <c r="E7237" s="422">
        <v>38353</v>
      </c>
      <c r="F7237" s="343">
        <v>68.291436826943794</v>
      </c>
    </row>
    <row r="7238" spans="1:6" x14ac:dyDescent="0.25">
      <c r="A7238" s="343" t="s">
        <v>1312</v>
      </c>
      <c r="B7238" s="343" t="s">
        <v>1056</v>
      </c>
      <c r="C7238" s="399" t="s">
        <v>911</v>
      </c>
      <c r="D7238" s="343" t="s">
        <v>1830</v>
      </c>
      <c r="E7238" s="422">
        <v>38384</v>
      </c>
      <c r="F7238" s="343">
        <v>78.381854481139001</v>
      </c>
    </row>
    <row r="7239" spans="1:6" x14ac:dyDescent="0.25">
      <c r="A7239" s="343" t="s">
        <v>1312</v>
      </c>
      <c r="B7239" s="343" t="s">
        <v>1056</v>
      </c>
      <c r="C7239" s="399" t="s">
        <v>911</v>
      </c>
      <c r="D7239" s="343" t="s">
        <v>1830</v>
      </c>
      <c r="E7239" s="422">
        <v>38412</v>
      </c>
      <c r="F7239" s="343">
        <v>141.08608235750401</v>
      </c>
    </row>
    <row r="7240" spans="1:6" x14ac:dyDescent="0.25">
      <c r="A7240" s="343" t="s">
        <v>1312</v>
      </c>
      <c r="B7240" s="343" t="s">
        <v>1056</v>
      </c>
      <c r="C7240" s="399" t="s">
        <v>911</v>
      </c>
      <c r="D7240" s="343" t="s">
        <v>1830</v>
      </c>
      <c r="E7240" s="422">
        <v>38443</v>
      </c>
      <c r="F7240" s="343">
        <v>287.728905861952</v>
      </c>
    </row>
    <row r="7241" spans="1:6" x14ac:dyDescent="0.25">
      <c r="A7241" s="343" t="s">
        <v>1312</v>
      </c>
      <c r="B7241" s="343" t="s">
        <v>1056</v>
      </c>
      <c r="C7241" s="399" t="s">
        <v>911</v>
      </c>
      <c r="D7241" s="343" t="s">
        <v>1830</v>
      </c>
      <c r="E7241" s="422">
        <v>38473</v>
      </c>
      <c r="F7241" s="343">
        <v>382.627631289232</v>
      </c>
    </row>
    <row r="7242" spans="1:6" x14ac:dyDescent="0.25">
      <c r="A7242" s="343" t="s">
        <v>1312</v>
      </c>
      <c r="B7242" s="343" t="s">
        <v>1056</v>
      </c>
      <c r="C7242" s="399" t="s">
        <v>911</v>
      </c>
      <c r="D7242" s="343" t="s">
        <v>1830</v>
      </c>
      <c r="E7242" s="422">
        <v>38504</v>
      </c>
      <c r="F7242" s="343">
        <v>432.036281974129</v>
      </c>
    </row>
    <row r="7243" spans="1:6" x14ac:dyDescent="0.25">
      <c r="A7243" s="343" t="s">
        <v>1312</v>
      </c>
      <c r="B7243" s="343" t="s">
        <v>1056</v>
      </c>
      <c r="C7243" s="399" t="s">
        <v>911</v>
      </c>
      <c r="D7243" s="343" t="s">
        <v>1830</v>
      </c>
      <c r="E7243" s="422">
        <v>38534</v>
      </c>
      <c r="F7243" s="343">
        <v>190.53971130009799</v>
      </c>
    </row>
    <row r="7244" spans="1:6" x14ac:dyDescent="0.25">
      <c r="A7244" s="343" t="s">
        <v>1312</v>
      </c>
      <c r="B7244" s="343" t="s">
        <v>1056</v>
      </c>
      <c r="C7244" s="399" t="s">
        <v>911</v>
      </c>
      <c r="D7244" s="343" t="s">
        <v>1830</v>
      </c>
      <c r="E7244" s="422">
        <v>38565</v>
      </c>
      <c r="F7244" s="343">
        <v>82.441016879587707</v>
      </c>
    </row>
    <row r="7245" spans="1:6" x14ac:dyDescent="0.25">
      <c r="A7245" s="343" t="s">
        <v>1312</v>
      </c>
      <c r="B7245" s="343" t="s">
        <v>1056</v>
      </c>
      <c r="C7245" s="399" t="s">
        <v>911</v>
      </c>
      <c r="D7245" s="343" t="s">
        <v>1830</v>
      </c>
      <c r="E7245" s="422">
        <v>38596</v>
      </c>
      <c r="F7245" s="343">
        <v>65.924037877015607</v>
      </c>
    </row>
    <row r="7246" spans="1:6" x14ac:dyDescent="0.25">
      <c r="A7246" s="343" t="s">
        <v>1312</v>
      </c>
      <c r="B7246" s="343" t="s">
        <v>1056</v>
      </c>
      <c r="C7246" s="399" t="s">
        <v>911</v>
      </c>
      <c r="D7246" s="343" t="s">
        <v>1830</v>
      </c>
      <c r="E7246" s="422">
        <v>38626</v>
      </c>
      <c r="F7246" s="343">
        <v>89.920904964439401</v>
      </c>
    </row>
    <row r="7247" spans="1:6" x14ac:dyDescent="0.25">
      <c r="A7247" s="343" t="s">
        <v>1312</v>
      </c>
      <c r="B7247" s="343" t="s">
        <v>1056</v>
      </c>
      <c r="C7247" s="399" t="s">
        <v>911</v>
      </c>
      <c r="D7247" s="343" t="s">
        <v>1830</v>
      </c>
      <c r="E7247" s="422">
        <v>38657</v>
      </c>
      <c r="F7247" s="343">
        <v>97.149762108017498</v>
      </c>
    </row>
    <row r="7248" spans="1:6" x14ac:dyDescent="0.25">
      <c r="A7248" s="343" t="s">
        <v>1312</v>
      </c>
      <c r="B7248" s="343" t="s">
        <v>1056</v>
      </c>
      <c r="C7248" s="399" t="s">
        <v>911</v>
      </c>
      <c r="D7248" s="343" t="s">
        <v>1830</v>
      </c>
      <c r="E7248" s="422">
        <v>38687</v>
      </c>
      <c r="F7248" s="343">
        <v>86.008548537662307</v>
      </c>
    </row>
    <row r="7249" spans="1:6" x14ac:dyDescent="0.25">
      <c r="A7249" s="343" t="s">
        <v>1312</v>
      </c>
      <c r="B7249" s="343" t="s">
        <v>1056</v>
      </c>
      <c r="C7249" s="399" t="s">
        <v>911</v>
      </c>
      <c r="D7249" s="343" t="s">
        <v>1830</v>
      </c>
      <c r="E7249" s="422">
        <v>38718</v>
      </c>
      <c r="F7249" s="343">
        <v>79.3186603710718</v>
      </c>
    </row>
    <row r="7250" spans="1:6" x14ac:dyDescent="0.25">
      <c r="A7250" s="343" t="s">
        <v>1312</v>
      </c>
      <c r="B7250" s="343" t="s">
        <v>1056</v>
      </c>
      <c r="C7250" s="399" t="s">
        <v>911</v>
      </c>
      <c r="D7250" s="343" t="s">
        <v>1830</v>
      </c>
      <c r="E7250" s="422">
        <v>38749</v>
      </c>
      <c r="F7250" s="343">
        <v>91.038408089128396</v>
      </c>
    </row>
    <row r="7251" spans="1:6" x14ac:dyDescent="0.25">
      <c r="A7251" s="343" t="s">
        <v>1312</v>
      </c>
      <c r="B7251" s="343" t="s">
        <v>1056</v>
      </c>
      <c r="C7251" s="399" t="s">
        <v>911</v>
      </c>
      <c r="D7251" s="343" t="s">
        <v>1830</v>
      </c>
      <c r="E7251" s="422">
        <v>38777</v>
      </c>
      <c r="F7251" s="343">
        <v>163.86767608885199</v>
      </c>
    </row>
    <row r="7252" spans="1:6" x14ac:dyDescent="0.25">
      <c r="A7252" s="343" t="s">
        <v>1312</v>
      </c>
      <c r="B7252" s="343" t="s">
        <v>1056</v>
      </c>
      <c r="C7252" s="399" t="s">
        <v>911</v>
      </c>
      <c r="D7252" s="343" t="s">
        <v>1830</v>
      </c>
      <c r="E7252" s="422">
        <v>38808</v>
      </c>
      <c r="F7252" s="343">
        <v>334.18935701759898</v>
      </c>
    </row>
    <row r="7253" spans="1:6" x14ac:dyDescent="0.25">
      <c r="A7253" s="343" t="s">
        <v>1312</v>
      </c>
      <c r="B7253" s="343" t="s">
        <v>1056</v>
      </c>
      <c r="C7253" s="399" t="s">
        <v>911</v>
      </c>
      <c r="D7253" s="343" t="s">
        <v>1830</v>
      </c>
      <c r="E7253" s="422">
        <v>38838</v>
      </c>
      <c r="F7253" s="343">
        <v>444.41166484352198</v>
      </c>
    </row>
    <row r="7254" spans="1:6" x14ac:dyDescent="0.25">
      <c r="A7254" s="343" t="s">
        <v>1312</v>
      </c>
      <c r="B7254" s="343" t="s">
        <v>1056</v>
      </c>
      <c r="C7254" s="399" t="s">
        <v>911</v>
      </c>
      <c r="D7254" s="343" t="s">
        <v>1830</v>
      </c>
      <c r="E7254" s="422">
        <v>38869</v>
      </c>
      <c r="F7254" s="343">
        <v>501.79847884480603</v>
      </c>
    </row>
    <row r="7255" spans="1:6" x14ac:dyDescent="0.25">
      <c r="A7255" s="343" t="s">
        <v>1312</v>
      </c>
      <c r="B7255" s="343" t="s">
        <v>1056</v>
      </c>
      <c r="C7255" s="399" t="s">
        <v>911</v>
      </c>
      <c r="D7255" s="343" t="s">
        <v>1830</v>
      </c>
      <c r="E7255" s="422">
        <v>38899</v>
      </c>
      <c r="F7255" s="343">
        <v>221.30673112227899</v>
      </c>
    </row>
    <row r="7256" spans="1:6" x14ac:dyDescent="0.25">
      <c r="A7256" s="343" t="s">
        <v>1312</v>
      </c>
      <c r="B7256" s="343" t="s">
        <v>1056</v>
      </c>
      <c r="C7256" s="399" t="s">
        <v>911</v>
      </c>
      <c r="D7256" s="343" t="s">
        <v>1830</v>
      </c>
      <c r="E7256" s="422">
        <v>38930</v>
      </c>
      <c r="F7256" s="343">
        <v>95.753015639259004</v>
      </c>
    </row>
    <row r="7257" spans="1:6" x14ac:dyDescent="0.25">
      <c r="A7257" s="343" t="s">
        <v>1312</v>
      </c>
      <c r="B7257" s="343" t="s">
        <v>1056</v>
      </c>
      <c r="C7257" s="399" t="s">
        <v>911</v>
      </c>
      <c r="D7257" s="343" t="s">
        <v>1830</v>
      </c>
      <c r="E7257" s="422">
        <v>38961</v>
      </c>
      <c r="F7257" s="343">
        <v>76.568990397835805</v>
      </c>
    </row>
    <row r="7258" spans="1:6" x14ac:dyDescent="0.25">
      <c r="A7258" s="343" t="s">
        <v>1312</v>
      </c>
      <c r="B7258" s="343" t="s">
        <v>1056</v>
      </c>
      <c r="C7258" s="399" t="s">
        <v>911</v>
      </c>
      <c r="D7258" s="343" t="s">
        <v>1830</v>
      </c>
      <c r="E7258" s="422">
        <v>38991</v>
      </c>
      <c r="F7258" s="343">
        <v>51.623078227632803</v>
      </c>
    </row>
    <row r="7259" spans="1:6" x14ac:dyDescent="0.25">
      <c r="A7259" s="343" t="s">
        <v>1312</v>
      </c>
      <c r="B7259" s="343" t="s">
        <v>1056</v>
      </c>
      <c r="C7259" s="399" t="s">
        <v>911</v>
      </c>
      <c r="D7259" s="343" t="s">
        <v>1830</v>
      </c>
      <c r="E7259" s="422">
        <v>39022</v>
      </c>
      <c r="F7259" s="343">
        <v>55.773123847913098</v>
      </c>
    </row>
    <row r="7260" spans="1:6" x14ac:dyDescent="0.25">
      <c r="A7260" s="343" t="s">
        <v>1312</v>
      </c>
      <c r="B7260" s="343" t="s">
        <v>1056</v>
      </c>
      <c r="C7260" s="399" t="s">
        <v>911</v>
      </c>
      <c r="D7260" s="343" t="s">
        <v>1830</v>
      </c>
      <c r="E7260" s="422">
        <v>39052</v>
      </c>
      <c r="F7260" s="343">
        <v>49.377016736661801</v>
      </c>
    </row>
    <row r="7261" spans="1:6" x14ac:dyDescent="0.25">
      <c r="A7261" s="343" t="s">
        <v>1312</v>
      </c>
      <c r="B7261" s="343" t="s">
        <v>1056</v>
      </c>
      <c r="C7261" s="399" t="s">
        <v>911</v>
      </c>
      <c r="D7261" s="343" t="s">
        <v>1830</v>
      </c>
      <c r="E7261" s="422">
        <v>39083</v>
      </c>
      <c r="F7261" s="343">
        <v>45.536390129371803</v>
      </c>
    </row>
    <row r="7262" spans="1:6" x14ac:dyDescent="0.25">
      <c r="A7262" s="343" t="s">
        <v>1312</v>
      </c>
      <c r="B7262" s="343" t="s">
        <v>1056</v>
      </c>
      <c r="C7262" s="399" t="s">
        <v>911</v>
      </c>
      <c r="D7262" s="343" t="s">
        <v>1830</v>
      </c>
      <c r="E7262" s="422">
        <v>39114</v>
      </c>
      <c r="F7262" s="343">
        <v>52.264630392263001</v>
      </c>
    </row>
    <row r="7263" spans="1:6" x14ac:dyDescent="0.25">
      <c r="A7263" s="343" t="s">
        <v>1312</v>
      </c>
      <c r="B7263" s="343" t="s">
        <v>1056</v>
      </c>
      <c r="C7263" s="399" t="s">
        <v>911</v>
      </c>
      <c r="D7263" s="343" t="s">
        <v>1830</v>
      </c>
      <c r="E7263" s="422">
        <v>39142</v>
      </c>
      <c r="F7263" s="343">
        <v>94.075497405865605</v>
      </c>
    </row>
    <row r="7264" spans="1:6" x14ac:dyDescent="0.25">
      <c r="A7264" s="343" t="s">
        <v>1312</v>
      </c>
      <c r="B7264" s="343" t="s">
        <v>1056</v>
      </c>
      <c r="C7264" s="399" t="s">
        <v>911</v>
      </c>
      <c r="D7264" s="343" t="s">
        <v>1830</v>
      </c>
      <c r="E7264" s="422">
        <v>39173</v>
      </c>
      <c r="F7264" s="343">
        <v>191.85620214770199</v>
      </c>
    </row>
    <row r="7265" spans="1:6" x14ac:dyDescent="0.25">
      <c r="A7265" s="343" t="s">
        <v>1312</v>
      </c>
      <c r="B7265" s="343" t="s">
        <v>1056</v>
      </c>
      <c r="C7265" s="399" t="s">
        <v>911</v>
      </c>
      <c r="D7265" s="343" t="s">
        <v>1830</v>
      </c>
      <c r="E7265" s="422">
        <v>39203</v>
      </c>
      <c r="F7265" s="343">
        <v>255.134199867788</v>
      </c>
    </row>
    <row r="7266" spans="1:6" x14ac:dyDescent="0.25">
      <c r="A7266" s="343" t="s">
        <v>1312</v>
      </c>
      <c r="B7266" s="343" t="s">
        <v>1056</v>
      </c>
      <c r="C7266" s="399" t="s">
        <v>911</v>
      </c>
      <c r="D7266" s="343" t="s">
        <v>1830</v>
      </c>
      <c r="E7266" s="422">
        <v>39234</v>
      </c>
      <c r="F7266" s="343">
        <v>288.07964219395802</v>
      </c>
    </row>
    <row r="7267" spans="1:6" x14ac:dyDescent="0.25">
      <c r="A7267" s="343" t="s">
        <v>1312</v>
      </c>
      <c r="B7267" s="343" t="s">
        <v>1056</v>
      </c>
      <c r="C7267" s="399" t="s">
        <v>911</v>
      </c>
      <c r="D7267" s="343" t="s">
        <v>1830</v>
      </c>
      <c r="E7267" s="422">
        <v>39264</v>
      </c>
      <c r="F7267" s="343">
        <v>127.050931010371</v>
      </c>
    </row>
    <row r="7268" spans="1:6" x14ac:dyDescent="0.25">
      <c r="A7268" s="343" t="s">
        <v>1312</v>
      </c>
      <c r="B7268" s="343" t="s">
        <v>1056</v>
      </c>
      <c r="C7268" s="399" t="s">
        <v>911</v>
      </c>
      <c r="D7268" s="343" t="s">
        <v>1830</v>
      </c>
      <c r="E7268" s="422">
        <v>39295</v>
      </c>
      <c r="F7268" s="343">
        <v>54.971259673510097</v>
      </c>
    </row>
    <row r="7269" spans="1:6" x14ac:dyDescent="0.25">
      <c r="A7269" s="343" t="s">
        <v>1312</v>
      </c>
      <c r="B7269" s="343" t="s">
        <v>1056</v>
      </c>
      <c r="C7269" s="399" t="s">
        <v>911</v>
      </c>
      <c r="D7269" s="343" t="s">
        <v>1830</v>
      </c>
      <c r="E7269" s="422">
        <v>39326</v>
      </c>
      <c r="F7269" s="343">
        <v>43.957820294196502</v>
      </c>
    </row>
    <row r="7270" spans="1:6" x14ac:dyDescent="0.25">
      <c r="A7270" s="343" t="s">
        <v>1139</v>
      </c>
      <c r="B7270" s="343" t="s">
        <v>1257</v>
      </c>
      <c r="C7270" s="399" t="s">
        <v>911</v>
      </c>
      <c r="D7270" s="343" t="s">
        <v>1818</v>
      </c>
      <c r="E7270" s="422">
        <v>23651</v>
      </c>
      <c r="F7270" s="343">
        <v>12.806451612903199</v>
      </c>
    </row>
    <row r="7271" spans="1:6" x14ac:dyDescent="0.25">
      <c r="A7271" s="343" t="s">
        <v>1139</v>
      </c>
      <c r="B7271" s="343" t="s">
        <v>1257</v>
      </c>
      <c r="C7271" s="399" t="s">
        <v>911</v>
      </c>
      <c r="D7271" s="343" t="s">
        <v>1818</v>
      </c>
      <c r="E7271" s="422">
        <v>23682</v>
      </c>
      <c r="F7271" s="343">
        <v>11.456666666666701</v>
      </c>
    </row>
    <row r="7272" spans="1:6" x14ac:dyDescent="0.25">
      <c r="A7272" s="343" t="s">
        <v>1139</v>
      </c>
      <c r="B7272" s="343" t="s">
        <v>1257</v>
      </c>
      <c r="C7272" s="399" t="s">
        <v>911</v>
      </c>
      <c r="D7272" s="343" t="s">
        <v>1818</v>
      </c>
      <c r="E7272" s="422">
        <v>23712</v>
      </c>
      <c r="F7272" s="343">
        <v>12</v>
      </c>
    </row>
    <row r="7273" spans="1:6" x14ac:dyDescent="0.25">
      <c r="A7273" s="343" t="s">
        <v>1139</v>
      </c>
      <c r="B7273" s="343" t="s">
        <v>1257</v>
      </c>
      <c r="C7273" s="399" t="s">
        <v>911</v>
      </c>
      <c r="D7273" s="343" t="s">
        <v>1818</v>
      </c>
      <c r="E7273" s="422">
        <v>23743</v>
      </c>
      <c r="F7273" s="343">
        <v>10.4451612903226</v>
      </c>
    </row>
    <row r="7274" spans="1:6" x14ac:dyDescent="0.25">
      <c r="A7274" s="343" t="s">
        <v>1139</v>
      </c>
      <c r="B7274" s="343" t="s">
        <v>1257</v>
      </c>
      <c r="C7274" s="399" t="s">
        <v>911</v>
      </c>
      <c r="D7274" s="343" t="s">
        <v>1818</v>
      </c>
      <c r="E7274" s="422">
        <v>23774</v>
      </c>
      <c r="F7274" s="343">
        <v>11.2464285714286</v>
      </c>
    </row>
    <row r="7275" spans="1:6" x14ac:dyDescent="0.25">
      <c r="A7275" s="343" t="s">
        <v>1139</v>
      </c>
      <c r="B7275" s="343" t="s">
        <v>1257</v>
      </c>
      <c r="C7275" s="399" t="s">
        <v>911</v>
      </c>
      <c r="D7275" s="343" t="s">
        <v>1818</v>
      </c>
      <c r="E7275" s="422">
        <v>23802</v>
      </c>
      <c r="F7275" s="343">
        <v>9.0258064516128993</v>
      </c>
    </row>
    <row r="7276" spans="1:6" x14ac:dyDescent="0.25">
      <c r="A7276" s="343" t="s">
        <v>1139</v>
      </c>
      <c r="B7276" s="343" t="s">
        <v>1257</v>
      </c>
      <c r="C7276" s="399" t="s">
        <v>911</v>
      </c>
      <c r="D7276" s="343" t="s">
        <v>1818</v>
      </c>
      <c r="E7276" s="422">
        <v>23833</v>
      </c>
      <c r="F7276" s="343">
        <v>54.933333333333302</v>
      </c>
    </row>
    <row r="7277" spans="1:6" x14ac:dyDescent="0.25">
      <c r="A7277" s="343" t="s">
        <v>1139</v>
      </c>
      <c r="B7277" s="343" t="s">
        <v>1257</v>
      </c>
      <c r="C7277" s="399" t="s">
        <v>911</v>
      </c>
      <c r="D7277" s="343" t="s">
        <v>1818</v>
      </c>
      <c r="E7277" s="422">
        <v>23863</v>
      </c>
      <c r="F7277" s="343">
        <v>122.032258064516</v>
      </c>
    </row>
    <row r="7278" spans="1:6" x14ac:dyDescent="0.25">
      <c r="A7278" s="343" t="s">
        <v>1139</v>
      </c>
      <c r="B7278" s="343" t="s">
        <v>1257</v>
      </c>
      <c r="C7278" s="399" t="s">
        <v>911</v>
      </c>
      <c r="D7278" s="343" t="s">
        <v>1818</v>
      </c>
      <c r="E7278" s="422">
        <v>23894</v>
      </c>
      <c r="F7278" s="343">
        <v>83.3333333333333</v>
      </c>
    </row>
    <row r="7279" spans="1:6" x14ac:dyDescent="0.25">
      <c r="A7279" s="343" t="s">
        <v>1139</v>
      </c>
      <c r="B7279" s="343" t="s">
        <v>1257</v>
      </c>
      <c r="C7279" s="399" t="s">
        <v>911</v>
      </c>
      <c r="D7279" s="343" t="s">
        <v>1818</v>
      </c>
      <c r="E7279" s="422">
        <v>23924</v>
      </c>
      <c r="F7279" s="343">
        <v>45.838709677419402</v>
      </c>
    </row>
    <row r="7280" spans="1:6" x14ac:dyDescent="0.25">
      <c r="A7280" s="343" t="s">
        <v>1139</v>
      </c>
      <c r="B7280" s="343" t="s">
        <v>1257</v>
      </c>
      <c r="C7280" s="399" t="s">
        <v>911</v>
      </c>
      <c r="D7280" s="343" t="s">
        <v>1818</v>
      </c>
      <c r="E7280" s="422">
        <v>23955</v>
      </c>
      <c r="F7280" s="343">
        <v>26.451612903225801</v>
      </c>
    </row>
    <row r="7281" spans="1:6" x14ac:dyDescent="0.25">
      <c r="A7281" s="343" t="s">
        <v>1139</v>
      </c>
      <c r="B7281" s="343" t="s">
        <v>1257</v>
      </c>
      <c r="C7281" s="399" t="s">
        <v>911</v>
      </c>
      <c r="D7281" s="343" t="s">
        <v>1818</v>
      </c>
      <c r="E7281" s="422">
        <v>23986</v>
      </c>
      <c r="F7281" s="343">
        <v>20.933333333333302</v>
      </c>
    </row>
    <row r="7282" spans="1:6" x14ac:dyDescent="0.25">
      <c r="A7282" s="343" t="s">
        <v>1139</v>
      </c>
      <c r="B7282" s="343" t="s">
        <v>1257</v>
      </c>
      <c r="C7282" s="399" t="s">
        <v>911</v>
      </c>
      <c r="D7282" s="343" t="s">
        <v>1818</v>
      </c>
      <c r="E7282" s="422">
        <v>24016</v>
      </c>
      <c r="F7282" s="343">
        <v>16.387096774193498</v>
      </c>
    </row>
    <row r="7283" spans="1:6" x14ac:dyDescent="0.25">
      <c r="A7283" s="343" t="s">
        <v>1139</v>
      </c>
      <c r="B7283" s="343" t="s">
        <v>1257</v>
      </c>
      <c r="C7283" s="399" t="s">
        <v>911</v>
      </c>
      <c r="D7283" s="343" t="s">
        <v>1818</v>
      </c>
      <c r="E7283" s="422">
        <v>24047</v>
      </c>
      <c r="F7283" s="343">
        <v>14.633333333333301</v>
      </c>
    </row>
    <row r="7284" spans="1:6" x14ac:dyDescent="0.25">
      <c r="A7284" s="343" t="s">
        <v>1139</v>
      </c>
      <c r="B7284" s="343" t="s">
        <v>1257</v>
      </c>
      <c r="C7284" s="399" t="s">
        <v>911</v>
      </c>
      <c r="D7284" s="343" t="s">
        <v>1818</v>
      </c>
      <c r="E7284" s="422">
        <v>24077</v>
      </c>
      <c r="F7284" s="343">
        <v>14.8387096774194</v>
      </c>
    </row>
    <row r="7285" spans="1:6" x14ac:dyDescent="0.25">
      <c r="A7285" s="343" t="s">
        <v>1139</v>
      </c>
      <c r="B7285" s="343" t="s">
        <v>1257</v>
      </c>
      <c r="C7285" s="399" t="s">
        <v>911</v>
      </c>
      <c r="D7285" s="343" t="s">
        <v>1818</v>
      </c>
      <c r="E7285" s="422">
        <v>24108</v>
      </c>
      <c r="F7285" s="343">
        <v>9.49677419354839</v>
      </c>
    </row>
    <row r="7286" spans="1:6" x14ac:dyDescent="0.25">
      <c r="A7286" s="343" t="s">
        <v>1139</v>
      </c>
      <c r="B7286" s="343" t="s">
        <v>1257</v>
      </c>
      <c r="C7286" s="399" t="s">
        <v>911</v>
      </c>
      <c r="D7286" s="343" t="s">
        <v>1818</v>
      </c>
      <c r="E7286" s="422">
        <v>24139</v>
      </c>
      <c r="F7286" s="343">
        <v>7.0714285714285703</v>
      </c>
    </row>
    <row r="7287" spans="1:6" x14ac:dyDescent="0.25">
      <c r="A7287" s="343" t="s">
        <v>1139</v>
      </c>
      <c r="B7287" s="343" t="s">
        <v>1257</v>
      </c>
      <c r="C7287" s="399" t="s">
        <v>911</v>
      </c>
      <c r="D7287" s="343" t="s">
        <v>1818</v>
      </c>
      <c r="E7287" s="422">
        <v>24167</v>
      </c>
      <c r="F7287" s="343">
        <v>8.6870967741935505</v>
      </c>
    </row>
    <row r="7288" spans="1:6" x14ac:dyDescent="0.25">
      <c r="A7288" s="343" t="s">
        <v>1139</v>
      </c>
      <c r="B7288" s="343" t="s">
        <v>1257</v>
      </c>
      <c r="C7288" s="399" t="s">
        <v>911</v>
      </c>
      <c r="D7288" s="343" t="s">
        <v>1818</v>
      </c>
      <c r="E7288" s="422">
        <v>24198</v>
      </c>
      <c r="F7288" s="343">
        <v>38</v>
      </c>
    </row>
    <row r="7289" spans="1:6" x14ac:dyDescent="0.25">
      <c r="A7289" s="343" t="s">
        <v>1139</v>
      </c>
      <c r="B7289" s="343" t="s">
        <v>1257</v>
      </c>
      <c r="C7289" s="399" t="s">
        <v>911</v>
      </c>
      <c r="D7289" s="343" t="s">
        <v>1818</v>
      </c>
      <c r="E7289" s="422">
        <v>24228</v>
      </c>
      <c r="F7289" s="343">
        <v>44.580645161290299</v>
      </c>
    </row>
    <row r="7290" spans="1:6" x14ac:dyDescent="0.25">
      <c r="A7290" s="343" t="s">
        <v>1139</v>
      </c>
      <c r="B7290" s="343" t="s">
        <v>1257</v>
      </c>
      <c r="C7290" s="399" t="s">
        <v>911</v>
      </c>
      <c r="D7290" s="343" t="s">
        <v>1818</v>
      </c>
      <c r="E7290" s="422">
        <v>24259</v>
      </c>
      <c r="F7290" s="343">
        <v>28</v>
      </c>
    </row>
    <row r="7291" spans="1:6" x14ac:dyDescent="0.25">
      <c r="A7291" s="343" t="s">
        <v>1139</v>
      </c>
      <c r="B7291" s="343" t="s">
        <v>1257</v>
      </c>
      <c r="C7291" s="399" t="s">
        <v>911</v>
      </c>
      <c r="D7291" s="343" t="s">
        <v>1818</v>
      </c>
      <c r="E7291" s="422">
        <v>24289</v>
      </c>
      <c r="F7291" s="343">
        <v>15.0967741935484</v>
      </c>
    </row>
    <row r="7292" spans="1:6" x14ac:dyDescent="0.25">
      <c r="A7292" s="343" t="s">
        <v>1139</v>
      </c>
      <c r="B7292" s="343" t="s">
        <v>1257</v>
      </c>
      <c r="C7292" s="399" t="s">
        <v>911</v>
      </c>
      <c r="D7292" s="343" t="s">
        <v>1818</v>
      </c>
      <c r="E7292" s="422">
        <v>24320</v>
      </c>
      <c r="F7292" s="343">
        <v>11.116129032258099</v>
      </c>
    </row>
    <row r="7293" spans="1:6" x14ac:dyDescent="0.25">
      <c r="A7293" s="343" t="s">
        <v>1139</v>
      </c>
      <c r="B7293" s="343" t="s">
        <v>1257</v>
      </c>
      <c r="C7293" s="399" t="s">
        <v>911</v>
      </c>
      <c r="D7293" s="343" t="s">
        <v>1818</v>
      </c>
      <c r="E7293" s="422">
        <v>24351</v>
      </c>
      <c r="F7293" s="343">
        <v>10.41</v>
      </c>
    </row>
    <row r="7294" spans="1:6" x14ac:dyDescent="0.25">
      <c r="A7294" s="343" t="s">
        <v>1139</v>
      </c>
      <c r="B7294" s="343" t="s">
        <v>1257</v>
      </c>
      <c r="C7294" s="399" t="s">
        <v>911</v>
      </c>
      <c r="D7294" s="343" t="s">
        <v>1818</v>
      </c>
      <c r="E7294" s="422">
        <v>24381</v>
      </c>
      <c r="F7294" s="343">
        <v>9.6999999999999993</v>
      </c>
    </row>
    <row r="7295" spans="1:6" x14ac:dyDescent="0.25">
      <c r="A7295" s="343" t="s">
        <v>1139</v>
      </c>
      <c r="B7295" s="343" t="s">
        <v>1257</v>
      </c>
      <c r="C7295" s="399" t="s">
        <v>911</v>
      </c>
      <c r="D7295" s="343" t="s">
        <v>1818</v>
      </c>
      <c r="E7295" s="422">
        <v>24412</v>
      </c>
      <c r="F7295" s="343">
        <v>9.2066666666666706</v>
      </c>
    </row>
    <row r="7296" spans="1:6" x14ac:dyDescent="0.25">
      <c r="A7296" s="343" t="s">
        <v>1139</v>
      </c>
      <c r="B7296" s="343" t="s">
        <v>1257</v>
      </c>
      <c r="C7296" s="399" t="s">
        <v>911</v>
      </c>
      <c r="D7296" s="343" t="s">
        <v>1818</v>
      </c>
      <c r="E7296" s="422">
        <v>24442</v>
      </c>
      <c r="F7296" s="343">
        <v>8.4</v>
      </c>
    </row>
    <row r="7297" spans="1:6" x14ac:dyDescent="0.25">
      <c r="A7297" s="343" t="s">
        <v>1139</v>
      </c>
      <c r="B7297" s="343" t="s">
        <v>1257</v>
      </c>
      <c r="C7297" s="399" t="s">
        <v>911</v>
      </c>
      <c r="D7297" s="343" t="s">
        <v>1818</v>
      </c>
      <c r="E7297" s="422">
        <v>24473</v>
      </c>
      <c r="F7297" s="343">
        <v>7.6967741935483902</v>
      </c>
    </row>
    <row r="7298" spans="1:6" x14ac:dyDescent="0.25">
      <c r="A7298" s="343" t="s">
        <v>1139</v>
      </c>
      <c r="B7298" s="343" t="s">
        <v>1257</v>
      </c>
      <c r="C7298" s="399" t="s">
        <v>911</v>
      </c>
      <c r="D7298" s="343" t="s">
        <v>1818</v>
      </c>
      <c r="E7298" s="422">
        <v>24504</v>
      </c>
      <c r="F7298" s="343">
        <v>7.5464285714285699</v>
      </c>
    </row>
    <row r="7299" spans="1:6" x14ac:dyDescent="0.25">
      <c r="A7299" s="343" t="s">
        <v>1139</v>
      </c>
      <c r="B7299" s="343" t="s">
        <v>1257</v>
      </c>
      <c r="C7299" s="399" t="s">
        <v>911</v>
      </c>
      <c r="D7299" s="343" t="s">
        <v>1818</v>
      </c>
      <c r="E7299" s="422">
        <v>24532</v>
      </c>
      <c r="F7299" s="343">
        <v>9.2225806451612904</v>
      </c>
    </row>
    <row r="7300" spans="1:6" x14ac:dyDescent="0.25">
      <c r="A7300" s="343" t="s">
        <v>1139</v>
      </c>
      <c r="B7300" s="343" t="s">
        <v>1257</v>
      </c>
      <c r="C7300" s="399" t="s">
        <v>911</v>
      </c>
      <c r="D7300" s="343" t="s">
        <v>1818</v>
      </c>
      <c r="E7300" s="422">
        <v>24563</v>
      </c>
      <c r="F7300" s="343">
        <v>22.433333333333302</v>
      </c>
    </row>
    <row r="7301" spans="1:6" x14ac:dyDescent="0.25">
      <c r="A7301" s="343" t="s">
        <v>1139</v>
      </c>
      <c r="B7301" s="343" t="s">
        <v>1257</v>
      </c>
      <c r="C7301" s="399" t="s">
        <v>911</v>
      </c>
      <c r="D7301" s="343" t="s">
        <v>1818</v>
      </c>
      <c r="E7301" s="422">
        <v>24593</v>
      </c>
      <c r="F7301" s="343">
        <v>64.483870967741893</v>
      </c>
    </row>
    <row r="7302" spans="1:6" x14ac:dyDescent="0.25">
      <c r="A7302" s="343" t="s">
        <v>1139</v>
      </c>
      <c r="B7302" s="343" t="s">
        <v>1257</v>
      </c>
      <c r="C7302" s="399" t="s">
        <v>911</v>
      </c>
      <c r="D7302" s="343" t="s">
        <v>1818</v>
      </c>
      <c r="E7302" s="422">
        <v>24624</v>
      </c>
      <c r="F7302" s="343">
        <v>60.866666666666703</v>
      </c>
    </row>
    <row r="7303" spans="1:6" x14ac:dyDescent="0.25">
      <c r="A7303" s="343" t="s">
        <v>1139</v>
      </c>
      <c r="B7303" s="343" t="s">
        <v>1257</v>
      </c>
      <c r="C7303" s="399" t="s">
        <v>911</v>
      </c>
      <c r="D7303" s="343" t="s">
        <v>1818</v>
      </c>
      <c r="E7303" s="422">
        <v>24654</v>
      </c>
      <c r="F7303" s="343">
        <v>31.064516129032299</v>
      </c>
    </row>
    <row r="7304" spans="1:6" x14ac:dyDescent="0.25">
      <c r="A7304" s="343" t="s">
        <v>1139</v>
      </c>
      <c r="B7304" s="343" t="s">
        <v>1257</v>
      </c>
      <c r="C7304" s="399" t="s">
        <v>911</v>
      </c>
      <c r="D7304" s="343" t="s">
        <v>1818</v>
      </c>
      <c r="E7304" s="422">
        <v>24685</v>
      </c>
      <c r="F7304" s="343">
        <v>17.580645161290299</v>
      </c>
    </row>
    <row r="7305" spans="1:6" x14ac:dyDescent="0.25">
      <c r="A7305" s="343" t="s">
        <v>1139</v>
      </c>
      <c r="B7305" s="343" t="s">
        <v>1257</v>
      </c>
      <c r="C7305" s="399" t="s">
        <v>911</v>
      </c>
      <c r="D7305" s="343" t="s">
        <v>1818</v>
      </c>
      <c r="E7305" s="422">
        <v>24716</v>
      </c>
      <c r="F7305" s="343">
        <v>13.5666666666667</v>
      </c>
    </row>
    <row r="7306" spans="1:6" x14ac:dyDescent="0.25">
      <c r="A7306" s="343" t="s">
        <v>1139</v>
      </c>
      <c r="B7306" s="343" t="s">
        <v>1257</v>
      </c>
      <c r="C7306" s="399" t="s">
        <v>911</v>
      </c>
      <c r="D7306" s="343" t="s">
        <v>1818</v>
      </c>
      <c r="E7306" s="422">
        <v>24746</v>
      </c>
      <c r="F7306" s="343">
        <v>12.1612903225806</v>
      </c>
    </row>
    <row r="7307" spans="1:6" x14ac:dyDescent="0.25">
      <c r="A7307" s="343" t="s">
        <v>1139</v>
      </c>
      <c r="B7307" s="343" t="s">
        <v>1257</v>
      </c>
      <c r="C7307" s="399" t="s">
        <v>911</v>
      </c>
      <c r="D7307" s="343" t="s">
        <v>1818</v>
      </c>
      <c r="E7307" s="422">
        <v>24777</v>
      </c>
      <c r="F7307" s="343">
        <v>10.546666666666701</v>
      </c>
    </row>
    <row r="7308" spans="1:6" x14ac:dyDescent="0.25">
      <c r="A7308" s="343" t="s">
        <v>1139</v>
      </c>
      <c r="B7308" s="343" t="s">
        <v>1257</v>
      </c>
      <c r="C7308" s="399" t="s">
        <v>911</v>
      </c>
      <c r="D7308" s="343" t="s">
        <v>1818</v>
      </c>
      <c r="E7308" s="422">
        <v>24807</v>
      </c>
      <c r="F7308" s="343">
        <v>9.7870967741935502</v>
      </c>
    </row>
    <row r="7309" spans="1:6" x14ac:dyDescent="0.25">
      <c r="A7309" s="343" t="s">
        <v>1139</v>
      </c>
      <c r="B7309" s="343" t="s">
        <v>1257</v>
      </c>
      <c r="C7309" s="399" t="s">
        <v>911</v>
      </c>
      <c r="D7309" s="343" t="s">
        <v>1818</v>
      </c>
      <c r="E7309" s="422">
        <v>24838</v>
      </c>
      <c r="F7309" s="343">
        <v>8.6322580645161295</v>
      </c>
    </row>
    <row r="7310" spans="1:6" x14ac:dyDescent="0.25">
      <c r="A7310" s="343" t="s">
        <v>1139</v>
      </c>
      <c r="B7310" s="343" t="s">
        <v>1257</v>
      </c>
      <c r="C7310" s="399" t="s">
        <v>911</v>
      </c>
      <c r="D7310" s="343" t="s">
        <v>1818</v>
      </c>
      <c r="E7310" s="422">
        <v>24869</v>
      </c>
      <c r="F7310" s="343">
        <v>7.9551724137931004</v>
      </c>
    </row>
    <row r="7311" spans="1:6" x14ac:dyDescent="0.25">
      <c r="A7311" s="343" t="s">
        <v>1139</v>
      </c>
      <c r="B7311" s="343" t="s">
        <v>1257</v>
      </c>
      <c r="C7311" s="399" t="s">
        <v>911</v>
      </c>
      <c r="D7311" s="343" t="s">
        <v>1818</v>
      </c>
      <c r="E7311" s="422">
        <v>24898</v>
      </c>
      <c r="F7311" s="343">
        <v>9.9870967741935495</v>
      </c>
    </row>
    <row r="7312" spans="1:6" x14ac:dyDescent="0.25">
      <c r="A7312" s="343" t="s">
        <v>1139</v>
      </c>
      <c r="B7312" s="343" t="s">
        <v>1257</v>
      </c>
      <c r="C7312" s="399" t="s">
        <v>911</v>
      </c>
      <c r="D7312" s="343" t="s">
        <v>1818</v>
      </c>
      <c r="E7312" s="422">
        <v>24929</v>
      </c>
      <c r="F7312" s="343">
        <v>18.8</v>
      </c>
    </row>
    <row r="7313" spans="1:6" x14ac:dyDescent="0.25">
      <c r="A7313" s="343" t="s">
        <v>1139</v>
      </c>
      <c r="B7313" s="343" t="s">
        <v>1257</v>
      </c>
      <c r="C7313" s="399" t="s">
        <v>911</v>
      </c>
      <c r="D7313" s="343" t="s">
        <v>1818</v>
      </c>
      <c r="E7313" s="422">
        <v>24959</v>
      </c>
      <c r="F7313" s="343">
        <v>31.580645161290299</v>
      </c>
    </row>
    <row r="7314" spans="1:6" x14ac:dyDescent="0.25">
      <c r="A7314" s="343" t="s">
        <v>1139</v>
      </c>
      <c r="B7314" s="343" t="s">
        <v>1257</v>
      </c>
      <c r="C7314" s="399" t="s">
        <v>911</v>
      </c>
      <c r="D7314" s="343" t="s">
        <v>1818</v>
      </c>
      <c r="E7314" s="422">
        <v>24990</v>
      </c>
      <c r="F7314" s="343">
        <v>32.3333333333333</v>
      </c>
    </row>
    <row r="7315" spans="1:6" x14ac:dyDescent="0.25">
      <c r="A7315" s="343" t="s">
        <v>1139</v>
      </c>
      <c r="B7315" s="343" t="s">
        <v>1257</v>
      </c>
      <c r="C7315" s="399" t="s">
        <v>911</v>
      </c>
      <c r="D7315" s="343" t="s">
        <v>1818</v>
      </c>
      <c r="E7315" s="422">
        <v>25020</v>
      </c>
      <c r="F7315" s="343">
        <v>17.7741935483871</v>
      </c>
    </row>
    <row r="7316" spans="1:6" x14ac:dyDescent="0.25">
      <c r="A7316" s="343" t="s">
        <v>1139</v>
      </c>
      <c r="B7316" s="343" t="s">
        <v>1257</v>
      </c>
      <c r="C7316" s="399" t="s">
        <v>911</v>
      </c>
      <c r="D7316" s="343" t="s">
        <v>1818</v>
      </c>
      <c r="E7316" s="422">
        <v>25051</v>
      </c>
      <c r="F7316" s="343">
        <v>13.3548387096774</v>
      </c>
    </row>
    <row r="7317" spans="1:6" x14ac:dyDescent="0.25">
      <c r="A7317" s="343" t="s">
        <v>1139</v>
      </c>
      <c r="B7317" s="343" t="s">
        <v>1257</v>
      </c>
      <c r="C7317" s="399" t="s">
        <v>911</v>
      </c>
      <c r="D7317" s="343" t="s">
        <v>1818</v>
      </c>
      <c r="E7317" s="422">
        <v>25082</v>
      </c>
      <c r="F7317" s="343">
        <v>10.07</v>
      </c>
    </row>
    <row r="7318" spans="1:6" x14ac:dyDescent="0.25">
      <c r="A7318" s="343" t="s">
        <v>1139</v>
      </c>
      <c r="B7318" s="343" t="s">
        <v>1257</v>
      </c>
      <c r="C7318" s="399" t="s">
        <v>911</v>
      </c>
      <c r="D7318" s="343" t="s">
        <v>1818</v>
      </c>
      <c r="E7318" s="422">
        <v>25112</v>
      </c>
      <c r="F7318" s="343">
        <v>9.8870967741935498</v>
      </c>
    </row>
    <row r="7319" spans="1:6" x14ac:dyDescent="0.25">
      <c r="A7319" s="343" t="s">
        <v>1139</v>
      </c>
      <c r="B7319" s="343" t="s">
        <v>1257</v>
      </c>
      <c r="C7319" s="399" t="s">
        <v>911</v>
      </c>
      <c r="D7319" s="343" t="s">
        <v>1818</v>
      </c>
      <c r="E7319" s="422">
        <v>25143</v>
      </c>
      <c r="F7319" s="343">
        <v>8.3733333333333295</v>
      </c>
    </row>
    <row r="7320" spans="1:6" x14ac:dyDescent="0.25">
      <c r="A7320" s="343" t="s">
        <v>1139</v>
      </c>
      <c r="B7320" s="343" t="s">
        <v>1257</v>
      </c>
      <c r="C7320" s="399" t="s">
        <v>911</v>
      </c>
      <c r="D7320" s="343" t="s">
        <v>1818</v>
      </c>
      <c r="E7320" s="422">
        <v>25173</v>
      </c>
      <c r="F7320" s="343">
        <v>8.4935483870967694</v>
      </c>
    </row>
    <row r="7321" spans="1:6" x14ac:dyDescent="0.25">
      <c r="A7321" s="343" t="s">
        <v>1139</v>
      </c>
      <c r="B7321" s="343" t="s">
        <v>1257</v>
      </c>
      <c r="C7321" s="399" t="s">
        <v>911</v>
      </c>
      <c r="D7321" s="343" t="s">
        <v>1818</v>
      </c>
      <c r="E7321" s="422">
        <v>25204</v>
      </c>
      <c r="F7321" s="343">
        <v>8.3580645161290299</v>
      </c>
    </row>
    <row r="7322" spans="1:6" x14ac:dyDescent="0.25">
      <c r="A7322" s="343" t="s">
        <v>1139</v>
      </c>
      <c r="B7322" s="343" t="s">
        <v>1257</v>
      </c>
      <c r="C7322" s="399" t="s">
        <v>911</v>
      </c>
      <c r="D7322" s="343" t="s">
        <v>1818</v>
      </c>
      <c r="E7322" s="422">
        <v>25235</v>
      </c>
      <c r="F7322" s="343">
        <v>7.7428571428571402</v>
      </c>
    </row>
    <row r="7323" spans="1:6" x14ac:dyDescent="0.25">
      <c r="A7323" s="343" t="s">
        <v>1139</v>
      </c>
      <c r="B7323" s="343" t="s">
        <v>1257</v>
      </c>
      <c r="C7323" s="399" t="s">
        <v>911</v>
      </c>
      <c r="D7323" s="343" t="s">
        <v>1818</v>
      </c>
      <c r="E7323" s="422">
        <v>25263</v>
      </c>
      <c r="F7323" s="343">
        <v>8.2838709677419295</v>
      </c>
    </row>
    <row r="7324" spans="1:6" x14ac:dyDescent="0.25">
      <c r="A7324" s="343" t="s">
        <v>1139</v>
      </c>
      <c r="B7324" s="343" t="s">
        <v>1257</v>
      </c>
      <c r="C7324" s="399" t="s">
        <v>911</v>
      </c>
      <c r="D7324" s="343" t="s">
        <v>1818</v>
      </c>
      <c r="E7324" s="422">
        <v>25294</v>
      </c>
      <c r="F7324" s="343">
        <v>51.8333333333333</v>
      </c>
    </row>
    <row r="7325" spans="1:6" x14ac:dyDescent="0.25">
      <c r="A7325" s="343" t="s">
        <v>1139</v>
      </c>
      <c r="B7325" s="343" t="s">
        <v>1257</v>
      </c>
      <c r="C7325" s="399" t="s">
        <v>911</v>
      </c>
      <c r="D7325" s="343" t="s">
        <v>1818</v>
      </c>
      <c r="E7325" s="422">
        <v>25324</v>
      </c>
      <c r="F7325" s="343">
        <v>76.193548387096797</v>
      </c>
    </row>
    <row r="7326" spans="1:6" x14ac:dyDescent="0.25">
      <c r="A7326" s="343" t="s">
        <v>1139</v>
      </c>
      <c r="B7326" s="343" t="s">
        <v>1257</v>
      </c>
      <c r="C7326" s="399" t="s">
        <v>911</v>
      </c>
      <c r="D7326" s="343" t="s">
        <v>1818</v>
      </c>
      <c r="E7326" s="422">
        <v>25355</v>
      </c>
      <c r="F7326" s="343">
        <v>40.733333333333299</v>
      </c>
    </row>
    <row r="7327" spans="1:6" x14ac:dyDescent="0.25">
      <c r="A7327" s="343" t="s">
        <v>1139</v>
      </c>
      <c r="B7327" s="343" t="s">
        <v>1257</v>
      </c>
      <c r="C7327" s="399" t="s">
        <v>911</v>
      </c>
      <c r="D7327" s="343" t="s">
        <v>1818</v>
      </c>
      <c r="E7327" s="422">
        <v>25385</v>
      </c>
      <c r="F7327" s="343">
        <v>22.451612903225801</v>
      </c>
    </row>
    <row r="7328" spans="1:6" x14ac:dyDescent="0.25">
      <c r="A7328" s="343" t="s">
        <v>1139</v>
      </c>
      <c r="B7328" s="343" t="s">
        <v>1257</v>
      </c>
      <c r="C7328" s="399" t="s">
        <v>911</v>
      </c>
      <c r="D7328" s="343" t="s">
        <v>1818</v>
      </c>
      <c r="E7328" s="422">
        <v>25416</v>
      </c>
      <c r="F7328" s="343">
        <v>13.4838709677419</v>
      </c>
    </row>
    <row r="7329" spans="1:6" x14ac:dyDescent="0.25">
      <c r="A7329" s="343" t="s">
        <v>1139</v>
      </c>
      <c r="B7329" s="343" t="s">
        <v>1257</v>
      </c>
      <c r="C7329" s="399" t="s">
        <v>911</v>
      </c>
      <c r="D7329" s="343" t="s">
        <v>1818</v>
      </c>
      <c r="E7329" s="422">
        <v>25447</v>
      </c>
      <c r="F7329" s="343">
        <v>11.5</v>
      </c>
    </row>
    <row r="7330" spans="1:6" x14ac:dyDescent="0.25">
      <c r="A7330" s="343" t="s">
        <v>1139</v>
      </c>
      <c r="B7330" s="343" t="s">
        <v>1257</v>
      </c>
      <c r="C7330" s="399" t="s">
        <v>911</v>
      </c>
      <c r="D7330" s="343" t="s">
        <v>1818</v>
      </c>
      <c r="E7330" s="422">
        <v>25477</v>
      </c>
      <c r="F7330" s="343">
        <v>11.322580645161301</v>
      </c>
    </row>
    <row r="7331" spans="1:6" x14ac:dyDescent="0.25">
      <c r="A7331" s="343" t="s">
        <v>1139</v>
      </c>
      <c r="B7331" s="343" t="s">
        <v>1257</v>
      </c>
      <c r="C7331" s="399" t="s">
        <v>911</v>
      </c>
      <c r="D7331" s="343" t="s">
        <v>1818</v>
      </c>
      <c r="E7331" s="422">
        <v>25508</v>
      </c>
      <c r="F7331" s="343">
        <v>9.1933333333333298</v>
      </c>
    </row>
    <row r="7332" spans="1:6" x14ac:dyDescent="0.25">
      <c r="A7332" s="343" t="s">
        <v>1139</v>
      </c>
      <c r="B7332" s="343" t="s">
        <v>1257</v>
      </c>
      <c r="C7332" s="399" t="s">
        <v>911</v>
      </c>
      <c r="D7332" s="343" t="s">
        <v>1818</v>
      </c>
      <c r="E7332" s="422">
        <v>25538</v>
      </c>
      <c r="F7332" s="343">
        <v>8.4709677419354801</v>
      </c>
    </row>
    <row r="7333" spans="1:6" x14ac:dyDescent="0.25">
      <c r="A7333" s="343" t="s">
        <v>1139</v>
      </c>
      <c r="B7333" s="343" t="s">
        <v>1257</v>
      </c>
      <c r="C7333" s="399" t="s">
        <v>911</v>
      </c>
      <c r="D7333" s="343" t="s">
        <v>1818</v>
      </c>
      <c r="E7333" s="422">
        <v>25569</v>
      </c>
      <c r="F7333" s="343">
        <v>10.216129032258101</v>
      </c>
    </row>
    <row r="7334" spans="1:6" x14ac:dyDescent="0.25">
      <c r="A7334" s="343" t="s">
        <v>1139</v>
      </c>
      <c r="B7334" s="343" t="s">
        <v>1257</v>
      </c>
      <c r="C7334" s="399" t="s">
        <v>911</v>
      </c>
      <c r="D7334" s="343" t="s">
        <v>1818</v>
      </c>
      <c r="E7334" s="422">
        <v>25600</v>
      </c>
      <c r="F7334" s="343">
        <v>10.242857142857099</v>
      </c>
    </row>
    <row r="7335" spans="1:6" x14ac:dyDescent="0.25">
      <c r="A7335" s="343" t="s">
        <v>1139</v>
      </c>
      <c r="B7335" s="343" t="s">
        <v>1257</v>
      </c>
      <c r="C7335" s="399" t="s">
        <v>911</v>
      </c>
      <c r="D7335" s="343" t="s">
        <v>1818</v>
      </c>
      <c r="E7335" s="422">
        <v>25628</v>
      </c>
      <c r="F7335" s="343">
        <v>9.5290322580645199</v>
      </c>
    </row>
    <row r="7336" spans="1:6" x14ac:dyDescent="0.25">
      <c r="A7336" s="343" t="s">
        <v>1139</v>
      </c>
      <c r="B7336" s="343" t="s">
        <v>1257</v>
      </c>
      <c r="C7336" s="399" t="s">
        <v>911</v>
      </c>
      <c r="D7336" s="343" t="s">
        <v>1818</v>
      </c>
      <c r="E7336" s="422">
        <v>25659</v>
      </c>
      <c r="F7336" s="343">
        <v>21.93</v>
      </c>
    </row>
    <row r="7337" spans="1:6" x14ac:dyDescent="0.25">
      <c r="A7337" s="343" t="s">
        <v>1139</v>
      </c>
      <c r="B7337" s="343" t="s">
        <v>1257</v>
      </c>
      <c r="C7337" s="399" t="s">
        <v>911</v>
      </c>
      <c r="D7337" s="343" t="s">
        <v>1818</v>
      </c>
      <c r="E7337" s="422">
        <v>25689</v>
      </c>
      <c r="F7337" s="343">
        <v>54.741935483871003</v>
      </c>
    </row>
    <row r="7338" spans="1:6" x14ac:dyDescent="0.25">
      <c r="A7338" s="343" t="s">
        <v>1139</v>
      </c>
      <c r="B7338" s="343" t="s">
        <v>1257</v>
      </c>
      <c r="C7338" s="399" t="s">
        <v>911</v>
      </c>
      <c r="D7338" s="343" t="s">
        <v>1818</v>
      </c>
      <c r="E7338" s="422">
        <v>25720</v>
      </c>
      <c r="F7338" s="343">
        <v>42.6666666666667</v>
      </c>
    </row>
    <row r="7339" spans="1:6" x14ac:dyDescent="0.25">
      <c r="A7339" s="343" t="s">
        <v>1139</v>
      </c>
      <c r="B7339" s="343" t="s">
        <v>1257</v>
      </c>
      <c r="C7339" s="399" t="s">
        <v>911</v>
      </c>
      <c r="D7339" s="343" t="s">
        <v>1818</v>
      </c>
      <c r="E7339" s="422">
        <v>25750</v>
      </c>
      <c r="F7339" s="343">
        <v>22.741935483871</v>
      </c>
    </row>
    <row r="7340" spans="1:6" x14ac:dyDescent="0.25">
      <c r="A7340" s="343" t="s">
        <v>1139</v>
      </c>
      <c r="B7340" s="343" t="s">
        <v>1257</v>
      </c>
      <c r="C7340" s="399" t="s">
        <v>911</v>
      </c>
      <c r="D7340" s="343" t="s">
        <v>1818</v>
      </c>
      <c r="E7340" s="422">
        <v>25781</v>
      </c>
      <c r="F7340" s="343">
        <v>13.2258064516129</v>
      </c>
    </row>
    <row r="7341" spans="1:6" x14ac:dyDescent="0.25">
      <c r="A7341" s="343" t="s">
        <v>1139</v>
      </c>
      <c r="B7341" s="343" t="s">
        <v>1257</v>
      </c>
      <c r="C7341" s="399" t="s">
        <v>911</v>
      </c>
      <c r="D7341" s="343" t="s">
        <v>1818</v>
      </c>
      <c r="E7341" s="422">
        <v>25812</v>
      </c>
      <c r="F7341" s="343">
        <v>10.7566666666667</v>
      </c>
    </row>
    <row r="7342" spans="1:6" x14ac:dyDescent="0.25">
      <c r="A7342" s="343" t="s">
        <v>1139</v>
      </c>
      <c r="B7342" s="343" t="s">
        <v>1257</v>
      </c>
      <c r="C7342" s="399" t="s">
        <v>911</v>
      </c>
      <c r="D7342" s="343" t="s">
        <v>1818</v>
      </c>
      <c r="E7342" s="422">
        <v>25842</v>
      </c>
      <c r="F7342" s="343">
        <v>10.2741935483871</v>
      </c>
    </row>
    <row r="7343" spans="1:6" x14ac:dyDescent="0.25">
      <c r="A7343" s="343" t="s">
        <v>1139</v>
      </c>
      <c r="B7343" s="343" t="s">
        <v>1257</v>
      </c>
      <c r="C7343" s="399" t="s">
        <v>911</v>
      </c>
      <c r="D7343" s="343" t="s">
        <v>1818</v>
      </c>
      <c r="E7343" s="422">
        <v>25873</v>
      </c>
      <c r="F7343" s="343">
        <v>10.02</v>
      </c>
    </row>
    <row r="7344" spans="1:6" x14ac:dyDescent="0.25">
      <c r="A7344" s="343" t="s">
        <v>1139</v>
      </c>
      <c r="B7344" s="343" t="s">
        <v>1257</v>
      </c>
      <c r="C7344" s="399" t="s">
        <v>911</v>
      </c>
      <c r="D7344" s="343" t="s">
        <v>1818</v>
      </c>
      <c r="E7344" s="422">
        <v>25903</v>
      </c>
      <c r="F7344" s="343">
        <v>6.4709677419354801</v>
      </c>
    </row>
    <row r="7345" spans="1:6" x14ac:dyDescent="0.25">
      <c r="A7345" s="343" t="s">
        <v>1139</v>
      </c>
      <c r="B7345" s="343" t="s">
        <v>1257</v>
      </c>
      <c r="C7345" s="399" t="s">
        <v>911</v>
      </c>
      <c r="D7345" s="343" t="s">
        <v>1818</v>
      </c>
      <c r="E7345" s="422">
        <v>25934</v>
      </c>
      <c r="F7345" s="343">
        <v>4.9645161290322601</v>
      </c>
    </row>
    <row r="7346" spans="1:6" x14ac:dyDescent="0.25">
      <c r="A7346" s="343" t="s">
        <v>1139</v>
      </c>
      <c r="B7346" s="343" t="s">
        <v>1257</v>
      </c>
      <c r="C7346" s="399" t="s">
        <v>911</v>
      </c>
      <c r="D7346" s="343" t="s">
        <v>1818</v>
      </c>
      <c r="E7346" s="422">
        <v>25965</v>
      </c>
      <c r="F7346" s="343">
        <v>8.1928571428571395</v>
      </c>
    </row>
    <row r="7347" spans="1:6" x14ac:dyDescent="0.25">
      <c r="A7347" s="343" t="s">
        <v>1139</v>
      </c>
      <c r="B7347" s="343" t="s">
        <v>1257</v>
      </c>
      <c r="C7347" s="399" t="s">
        <v>911</v>
      </c>
      <c r="D7347" s="343" t="s">
        <v>1818</v>
      </c>
      <c r="E7347" s="422">
        <v>25993</v>
      </c>
      <c r="F7347" s="343">
        <v>7.5322580645161299</v>
      </c>
    </row>
    <row r="7348" spans="1:6" x14ac:dyDescent="0.25">
      <c r="A7348" s="343" t="s">
        <v>1139</v>
      </c>
      <c r="B7348" s="343" t="s">
        <v>1257</v>
      </c>
      <c r="C7348" s="399" t="s">
        <v>911</v>
      </c>
      <c r="D7348" s="343" t="s">
        <v>1818</v>
      </c>
      <c r="E7348" s="422">
        <v>26024</v>
      </c>
      <c r="F7348" s="343">
        <v>55.98</v>
      </c>
    </row>
    <row r="7349" spans="1:6" x14ac:dyDescent="0.25">
      <c r="A7349" s="343" t="s">
        <v>1139</v>
      </c>
      <c r="B7349" s="343" t="s">
        <v>1257</v>
      </c>
      <c r="C7349" s="399" t="s">
        <v>911</v>
      </c>
      <c r="D7349" s="343" t="s">
        <v>1818</v>
      </c>
      <c r="E7349" s="422">
        <v>26054</v>
      </c>
      <c r="F7349" s="343">
        <v>121.41935483871001</v>
      </c>
    </row>
    <row r="7350" spans="1:6" x14ac:dyDescent="0.25">
      <c r="A7350" s="343" t="s">
        <v>1139</v>
      </c>
      <c r="B7350" s="343" t="s">
        <v>1257</v>
      </c>
      <c r="C7350" s="399" t="s">
        <v>911</v>
      </c>
      <c r="D7350" s="343" t="s">
        <v>1818</v>
      </c>
      <c r="E7350" s="422">
        <v>26085</v>
      </c>
      <c r="F7350" s="343">
        <v>95.233333333333306</v>
      </c>
    </row>
    <row r="7351" spans="1:6" x14ac:dyDescent="0.25">
      <c r="A7351" s="343" t="s">
        <v>1139</v>
      </c>
      <c r="B7351" s="343" t="s">
        <v>1257</v>
      </c>
      <c r="C7351" s="399" t="s">
        <v>911</v>
      </c>
      <c r="D7351" s="343" t="s">
        <v>1818</v>
      </c>
      <c r="E7351" s="422">
        <v>26115</v>
      </c>
      <c r="F7351" s="343">
        <v>53.580645161290299</v>
      </c>
    </row>
    <row r="7352" spans="1:6" x14ac:dyDescent="0.25">
      <c r="A7352" s="343" t="s">
        <v>1139</v>
      </c>
      <c r="B7352" s="343" t="s">
        <v>1257</v>
      </c>
      <c r="C7352" s="399" t="s">
        <v>911</v>
      </c>
      <c r="D7352" s="343" t="s">
        <v>1818</v>
      </c>
      <c r="E7352" s="422">
        <v>26146</v>
      </c>
      <c r="F7352" s="343">
        <v>38</v>
      </c>
    </row>
    <row r="7353" spans="1:6" x14ac:dyDescent="0.25">
      <c r="A7353" s="343" t="s">
        <v>1139</v>
      </c>
      <c r="B7353" s="343" t="s">
        <v>1257</v>
      </c>
      <c r="C7353" s="399" t="s">
        <v>911</v>
      </c>
      <c r="D7353" s="343" t="s">
        <v>1818</v>
      </c>
      <c r="E7353" s="422">
        <v>26177</v>
      </c>
      <c r="F7353" s="343">
        <v>23.6</v>
      </c>
    </row>
    <row r="7354" spans="1:6" x14ac:dyDescent="0.25">
      <c r="A7354" s="343" t="s">
        <v>1139</v>
      </c>
      <c r="B7354" s="343" t="s">
        <v>1257</v>
      </c>
      <c r="C7354" s="399" t="s">
        <v>911</v>
      </c>
      <c r="D7354" s="343" t="s">
        <v>1818</v>
      </c>
      <c r="E7354" s="422">
        <v>26207</v>
      </c>
      <c r="F7354" s="343">
        <v>14.290322580645199</v>
      </c>
    </row>
    <row r="7355" spans="1:6" x14ac:dyDescent="0.25">
      <c r="A7355" s="343" t="s">
        <v>1139</v>
      </c>
      <c r="B7355" s="343" t="s">
        <v>1257</v>
      </c>
      <c r="C7355" s="399" t="s">
        <v>911</v>
      </c>
      <c r="D7355" s="343" t="s">
        <v>1818</v>
      </c>
      <c r="E7355" s="422">
        <v>26238</v>
      </c>
      <c r="F7355" s="343">
        <v>12.266666666666699</v>
      </c>
    </row>
    <row r="7356" spans="1:6" x14ac:dyDescent="0.25">
      <c r="A7356" s="343" t="s">
        <v>1139</v>
      </c>
      <c r="B7356" s="343" t="s">
        <v>1257</v>
      </c>
      <c r="C7356" s="399" t="s">
        <v>911</v>
      </c>
      <c r="D7356" s="343" t="s">
        <v>1818</v>
      </c>
      <c r="E7356" s="422">
        <v>26268</v>
      </c>
      <c r="F7356" s="343">
        <v>31.709677419354801</v>
      </c>
    </row>
    <row r="7357" spans="1:6" x14ac:dyDescent="0.25">
      <c r="A7357" s="343" t="s">
        <v>1139</v>
      </c>
      <c r="B7357" s="343" t="s">
        <v>1257</v>
      </c>
      <c r="C7357" s="399" t="s">
        <v>911</v>
      </c>
      <c r="D7357" s="343" t="s">
        <v>1818</v>
      </c>
      <c r="E7357" s="422">
        <v>26299</v>
      </c>
      <c r="F7357" s="343">
        <v>14.064516129032301</v>
      </c>
    </row>
    <row r="7358" spans="1:6" x14ac:dyDescent="0.25">
      <c r="A7358" s="343" t="s">
        <v>1139</v>
      </c>
      <c r="B7358" s="343" t="s">
        <v>1257</v>
      </c>
      <c r="C7358" s="399" t="s">
        <v>911</v>
      </c>
      <c r="D7358" s="343" t="s">
        <v>1818</v>
      </c>
      <c r="E7358" s="422">
        <v>26330</v>
      </c>
      <c r="F7358" s="343">
        <v>13.8275862068966</v>
      </c>
    </row>
    <row r="7359" spans="1:6" x14ac:dyDescent="0.25">
      <c r="A7359" s="343" t="s">
        <v>1139</v>
      </c>
      <c r="B7359" s="343" t="s">
        <v>1257</v>
      </c>
      <c r="C7359" s="399" t="s">
        <v>911</v>
      </c>
      <c r="D7359" s="343" t="s">
        <v>1818</v>
      </c>
      <c r="E7359" s="422">
        <v>26359</v>
      </c>
      <c r="F7359" s="343">
        <v>51.774193548387103</v>
      </c>
    </row>
    <row r="7360" spans="1:6" x14ac:dyDescent="0.25">
      <c r="A7360" s="343" t="s">
        <v>1139</v>
      </c>
      <c r="B7360" s="343" t="s">
        <v>1257</v>
      </c>
      <c r="C7360" s="399" t="s">
        <v>911</v>
      </c>
      <c r="D7360" s="343" t="s">
        <v>1818</v>
      </c>
      <c r="E7360" s="422">
        <v>26390</v>
      </c>
      <c r="F7360" s="343">
        <v>52.1666666666667</v>
      </c>
    </row>
    <row r="7361" spans="1:6" x14ac:dyDescent="0.25">
      <c r="A7361" s="343" t="s">
        <v>1139</v>
      </c>
      <c r="B7361" s="343" t="s">
        <v>1257</v>
      </c>
      <c r="C7361" s="399" t="s">
        <v>911</v>
      </c>
      <c r="D7361" s="343" t="s">
        <v>1818</v>
      </c>
      <c r="E7361" s="422">
        <v>26420</v>
      </c>
      <c r="F7361" s="343">
        <v>117.161290322581</v>
      </c>
    </row>
    <row r="7362" spans="1:6" x14ac:dyDescent="0.25">
      <c r="A7362" s="343" t="s">
        <v>1139</v>
      </c>
      <c r="B7362" s="343" t="s">
        <v>1257</v>
      </c>
      <c r="C7362" s="399" t="s">
        <v>911</v>
      </c>
      <c r="D7362" s="343" t="s">
        <v>1818</v>
      </c>
      <c r="E7362" s="422">
        <v>26451</v>
      </c>
      <c r="F7362" s="343">
        <v>58.9</v>
      </c>
    </row>
    <row r="7363" spans="1:6" x14ac:dyDescent="0.25">
      <c r="A7363" s="343" t="s">
        <v>1139</v>
      </c>
      <c r="B7363" s="343" t="s">
        <v>1257</v>
      </c>
      <c r="C7363" s="399" t="s">
        <v>911</v>
      </c>
      <c r="D7363" s="343" t="s">
        <v>1818</v>
      </c>
      <c r="E7363" s="422">
        <v>26481</v>
      </c>
      <c r="F7363" s="343">
        <v>52.096774193548399</v>
      </c>
    </row>
    <row r="7364" spans="1:6" x14ac:dyDescent="0.25">
      <c r="A7364" s="343" t="s">
        <v>1139</v>
      </c>
      <c r="B7364" s="343" t="s">
        <v>1257</v>
      </c>
      <c r="C7364" s="399" t="s">
        <v>911</v>
      </c>
      <c r="D7364" s="343" t="s">
        <v>1818</v>
      </c>
      <c r="E7364" s="422">
        <v>26512</v>
      </c>
      <c r="F7364" s="343">
        <v>29.677419354838701</v>
      </c>
    </row>
    <row r="7365" spans="1:6" x14ac:dyDescent="0.25">
      <c r="A7365" s="343" t="s">
        <v>1139</v>
      </c>
      <c r="B7365" s="343" t="s">
        <v>1257</v>
      </c>
      <c r="C7365" s="399" t="s">
        <v>911</v>
      </c>
      <c r="D7365" s="343" t="s">
        <v>1818</v>
      </c>
      <c r="E7365" s="422">
        <v>26543</v>
      </c>
      <c r="F7365" s="343">
        <v>15.766666666666699</v>
      </c>
    </row>
    <row r="7366" spans="1:6" x14ac:dyDescent="0.25">
      <c r="A7366" s="343" t="s">
        <v>1139</v>
      </c>
      <c r="B7366" s="343" t="s">
        <v>1257</v>
      </c>
      <c r="C7366" s="399" t="s">
        <v>911</v>
      </c>
      <c r="D7366" s="343" t="s">
        <v>1818</v>
      </c>
      <c r="E7366" s="422">
        <v>26573</v>
      </c>
      <c r="F7366" s="343">
        <v>15.419354838709699</v>
      </c>
    </row>
    <row r="7367" spans="1:6" x14ac:dyDescent="0.25">
      <c r="A7367" s="343" t="s">
        <v>1139</v>
      </c>
      <c r="B7367" s="343" t="s">
        <v>1257</v>
      </c>
      <c r="C7367" s="399" t="s">
        <v>911</v>
      </c>
      <c r="D7367" s="343" t="s">
        <v>1818</v>
      </c>
      <c r="E7367" s="422">
        <v>26604</v>
      </c>
      <c r="F7367" s="343">
        <v>17.933333333333302</v>
      </c>
    </row>
    <row r="7368" spans="1:6" x14ac:dyDescent="0.25">
      <c r="A7368" s="343" t="s">
        <v>1139</v>
      </c>
      <c r="B7368" s="343" t="s">
        <v>1257</v>
      </c>
      <c r="C7368" s="399" t="s">
        <v>911</v>
      </c>
      <c r="D7368" s="343" t="s">
        <v>1818</v>
      </c>
      <c r="E7368" s="422">
        <v>26634</v>
      </c>
      <c r="F7368" s="343">
        <v>13.451612903225801</v>
      </c>
    </row>
    <row r="7369" spans="1:6" x14ac:dyDescent="0.25">
      <c r="A7369" s="343" t="s">
        <v>1139</v>
      </c>
      <c r="B7369" s="343" t="s">
        <v>1257</v>
      </c>
      <c r="C7369" s="399" t="s">
        <v>911</v>
      </c>
      <c r="D7369" s="343" t="s">
        <v>1818</v>
      </c>
      <c r="E7369" s="422">
        <v>26665</v>
      </c>
      <c r="F7369" s="343">
        <v>12.0548387096774</v>
      </c>
    </row>
    <row r="7370" spans="1:6" x14ac:dyDescent="0.25">
      <c r="A7370" s="343" t="s">
        <v>1139</v>
      </c>
      <c r="B7370" s="343" t="s">
        <v>1257</v>
      </c>
      <c r="C7370" s="399" t="s">
        <v>911</v>
      </c>
      <c r="D7370" s="343" t="s">
        <v>1818</v>
      </c>
      <c r="E7370" s="422">
        <v>26696</v>
      </c>
      <c r="F7370" s="343">
        <v>7.2892857142857101</v>
      </c>
    </row>
    <row r="7371" spans="1:6" x14ac:dyDescent="0.25">
      <c r="A7371" s="343" t="s">
        <v>1139</v>
      </c>
      <c r="B7371" s="343" t="s">
        <v>1257</v>
      </c>
      <c r="C7371" s="399" t="s">
        <v>911</v>
      </c>
      <c r="D7371" s="343" t="s">
        <v>1818</v>
      </c>
      <c r="E7371" s="422">
        <v>26724</v>
      </c>
      <c r="F7371" s="343">
        <v>7.7</v>
      </c>
    </row>
    <row r="7372" spans="1:6" x14ac:dyDescent="0.25">
      <c r="A7372" s="343" t="s">
        <v>1139</v>
      </c>
      <c r="B7372" s="343" t="s">
        <v>1257</v>
      </c>
      <c r="C7372" s="399" t="s">
        <v>911</v>
      </c>
      <c r="D7372" s="343" t="s">
        <v>1818</v>
      </c>
      <c r="E7372" s="422">
        <v>26755</v>
      </c>
      <c r="F7372" s="343">
        <v>9.9966666666666697</v>
      </c>
    </row>
    <row r="7373" spans="1:6" x14ac:dyDescent="0.25">
      <c r="A7373" s="343" t="s">
        <v>1139</v>
      </c>
      <c r="B7373" s="343" t="s">
        <v>1257</v>
      </c>
      <c r="C7373" s="399" t="s">
        <v>911</v>
      </c>
      <c r="D7373" s="343" t="s">
        <v>1818</v>
      </c>
      <c r="E7373" s="422">
        <v>26785</v>
      </c>
      <c r="F7373" s="343">
        <v>65.225806451612897</v>
      </c>
    </row>
    <row r="7374" spans="1:6" x14ac:dyDescent="0.25">
      <c r="A7374" s="343" t="s">
        <v>1139</v>
      </c>
      <c r="B7374" s="343" t="s">
        <v>1257</v>
      </c>
      <c r="C7374" s="399" t="s">
        <v>911</v>
      </c>
      <c r="D7374" s="343" t="s">
        <v>1818</v>
      </c>
      <c r="E7374" s="422">
        <v>26816</v>
      </c>
      <c r="F7374" s="343">
        <v>57.8333333333333</v>
      </c>
    </row>
    <row r="7375" spans="1:6" x14ac:dyDescent="0.25">
      <c r="A7375" s="343" t="s">
        <v>1139</v>
      </c>
      <c r="B7375" s="343" t="s">
        <v>1257</v>
      </c>
      <c r="C7375" s="399" t="s">
        <v>911</v>
      </c>
      <c r="D7375" s="343" t="s">
        <v>1818</v>
      </c>
      <c r="E7375" s="422">
        <v>26846</v>
      </c>
      <c r="F7375" s="343">
        <v>36.677419354838698</v>
      </c>
    </row>
    <row r="7376" spans="1:6" x14ac:dyDescent="0.25">
      <c r="A7376" s="343" t="s">
        <v>1139</v>
      </c>
      <c r="B7376" s="343" t="s">
        <v>1257</v>
      </c>
      <c r="C7376" s="399" t="s">
        <v>911</v>
      </c>
      <c r="D7376" s="343" t="s">
        <v>1818</v>
      </c>
      <c r="E7376" s="422">
        <v>26877</v>
      </c>
      <c r="F7376" s="343">
        <v>30.9677419354839</v>
      </c>
    </row>
    <row r="7377" spans="1:6" x14ac:dyDescent="0.25">
      <c r="A7377" s="343" t="s">
        <v>1139</v>
      </c>
      <c r="B7377" s="343" t="s">
        <v>1257</v>
      </c>
      <c r="C7377" s="399" t="s">
        <v>911</v>
      </c>
      <c r="D7377" s="343" t="s">
        <v>1818</v>
      </c>
      <c r="E7377" s="422">
        <v>26908</v>
      </c>
      <c r="F7377" s="343">
        <v>12.733333333333301</v>
      </c>
    </row>
    <row r="7378" spans="1:6" x14ac:dyDescent="0.25">
      <c r="A7378" s="343" t="s">
        <v>1139</v>
      </c>
      <c r="B7378" s="343" t="s">
        <v>1257</v>
      </c>
      <c r="C7378" s="399" t="s">
        <v>911</v>
      </c>
      <c r="D7378" s="343" t="s">
        <v>1818</v>
      </c>
      <c r="E7378" s="422">
        <v>26938</v>
      </c>
      <c r="F7378" s="343">
        <v>10.0322580645161</v>
      </c>
    </row>
    <row r="7379" spans="1:6" x14ac:dyDescent="0.25">
      <c r="A7379" s="343" t="s">
        <v>1139</v>
      </c>
      <c r="B7379" s="343" t="s">
        <v>1257</v>
      </c>
      <c r="C7379" s="399" t="s">
        <v>911</v>
      </c>
      <c r="D7379" s="343" t="s">
        <v>1818</v>
      </c>
      <c r="E7379" s="422">
        <v>26969</v>
      </c>
      <c r="F7379" s="343">
        <v>10.366666666666699</v>
      </c>
    </row>
    <row r="7380" spans="1:6" x14ac:dyDescent="0.25">
      <c r="A7380" s="343" t="s">
        <v>1139</v>
      </c>
      <c r="B7380" s="343" t="s">
        <v>1257</v>
      </c>
      <c r="C7380" s="399" t="s">
        <v>911</v>
      </c>
      <c r="D7380" s="343" t="s">
        <v>1818</v>
      </c>
      <c r="E7380" s="422">
        <v>26999</v>
      </c>
      <c r="F7380" s="343">
        <v>9.8903225806451598</v>
      </c>
    </row>
    <row r="7381" spans="1:6" x14ac:dyDescent="0.25">
      <c r="A7381" s="343" t="s">
        <v>1139</v>
      </c>
      <c r="B7381" s="343" t="s">
        <v>1257</v>
      </c>
      <c r="C7381" s="399" t="s">
        <v>911</v>
      </c>
      <c r="D7381" s="343" t="s">
        <v>1818</v>
      </c>
      <c r="E7381" s="422">
        <v>27030</v>
      </c>
      <c r="F7381" s="343">
        <v>8.8096774193548395</v>
      </c>
    </row>
    <row r="7382" spans="1:6" x14ac:dyDescent="0.25">
      <c r="A7382" s="343" t="s">
        <v>1139</v>
      </c>
      <c r="B7382" s="343" t="s">
        <v>1257</v>
      </c>
      <c r="C7382" s="399" t="s">
        <v>911</v>
      </c>
      <c r="D7382" s="343" t="s">
        <v>1818</v>
      </c>
      <c r="E7382" s="422">
        <v>27061</v>
      </c>
      <c r="F7382" s="343">
        <v>8.7321428571428594</v>
      </c>
    </row>
    <row r="7383" spans="1:6" x14ac:dyDescent="0.25">
      <c r="A7383" s="343" t="s">
        <v>1139</v>
      </c>
      <c r="B7383" s="343" t="s">
        <v>1257</v>
      </c>
      <c r="C7383" s="399" t="s">
        <v>911</v>
      </c>
      <c r="D7383" s="343" t="s">
        <v>1818</v>
      </c>
      <c r="E7383" s="422">
        <v>27089</v>
      </c>
      <c r="F7383" s="343">
        <v>11.390322580645201</v>
      </c>
    </row>
    <row r="7384" spans="1:6" x14ac:dyDescent="0.25">
      <c r="A7384" s="343" t="s">
        <v>1139</v>
      </c>
      <c r="B7384" s="343" t="s">
        <v>1257</v>
      </c>
      <c r="C7384" s="399" t="s">
        <v>911</v>
      </c>
      <c r="D7384" s="343" t="s">
        <v>1818</v>
      </c>
      <c r="E7384" s="422">
        <v>27120</v>
      </c>
      <c r="F7384" s="343">
        <v>28.6</v>
      </c>
    </row>
    <row r="7385" spans="1:6" x14ac:dyDescent="0.25">
      <c r="A7385" s="343" t="s">
        <v>1139</v>
      </c>
      <c r="B7385" s="343" t="s">
        <v>1257</v>
      </c>
      <c r="C7385" s="399" t="s">
        <v>911</v>
      </c>
      <c r="D7385" s="343" t="s">
        <v>1818</v>
      </c>
      <c r="E7385" s="422">
        <v>27150</v>
      </c>
      <c r="F7385" s="343">
        <v>79.516129032258107</v>
      </c>
    </row>
    <row r="7386" spans="1:6" x14ac:dyDescent="0.25">
      <c r="A7386" s="343" t="s">
        <v>1139</v>
      </c>
      <c r="B7386" s="343" t="s">
        <v>1257</v>
      </c>
      <c r="C7386" s="399" t="s">
        <v>911</v>
      </c>
      <c r="D7386" s="343" t="s">
        <v>1818</v>
      </c>
      <c r="E7386" s="422">
        <v>27181</v>
      </c>
      <c r="F7386" s="343">
        <v>64.066666666666706</v>
      </c>
    </row>
    <row r="7387" spans="1:6" x14ac:dyDescent="0.25">
      <c r="A7387" s="343" t="s">
        <v>1139</v>
      </c>
      <c r="B7387" s="343" t="s">
        <v>1257</v>
      </c>
      <c r="C7387" s="399" t="s">
        <v>911</v>
      </c>
      <c r="D7387" s="343" t="s">
        <v>1818</v>
      </c>
      <c r="E7387" s="422">
        <v>27211</v>
      </c>
      <c r="F7387" s="343">
        <v>45.387096774193601</v>
      </c>
    </row>
    <row r="7388" spans="1:6" x14ac:dyDescent="0.25">
      <c r="A7388" s="343" t="s">
        <v>1139</v>
      </c>
      <c r="B7388" s="343" t="s">
        <v>1257</v>
      </c>
      <c r="C7388" s="399" t="s">
        <v>911</v>
      </c>
      <c r="D7388" s="343" t="s">
        <v>1818</v>
      </c>
      <c r="E7388" s="422">
        <v>27242</v>
      </c>
      <c r="F7388" s="343">
        <v>28.5161290322581</v>
      </c>
    </row>
    <row r="7389" spans="1:6" x14ac:dyDescent="0.25">
      <c r="A7389" s="343" t="s">
        <v>1139</v>
      </c>
      <c r="B7389" s="343" t="s">
        <v>1257</v>
      </c>
      <c r="C7389" s="399" t="s">
        <v>911</v>
      </c>
      <c r="D7389" s="343" t="s">
        <v>1818</v>
      </c>
      <c r="E7389" s="422">
        <v>27273</v>
      </c>
      <c r="F7389" s="343">
        <v>21.633333333333301</v>
      </c>
    </row>
    <row r="7390" spans="1:6" x14ac:dyDescent="0.25">
      <c r="A7390" s="343" t="s">
        <v>1139</v>
      </c>
      <c r="B7390" s="343" t="s">
        <v>1257</v>
      </c>
      <c r="C7390" s="399" t="s">
        <v>911</v>
      </c>
      <c r="D7390" s="343" t="s">
        <v>1818</v>
      </c>
      <c r="E7390" s="422">
        <v>27303</v>
      </c>
      <c r="F7390" s="343">
        <v>8.8000000000000007</v>
      </c>
    </row>
    <row r="7391" spans="1:6" x14ac:dyDescent="0.25">
      <c r="A7391" s="343" t="s">
        <v>1139</v>
      </c>
      <c r="B7391" s="343" t="s">
        <v>1257</v>
      </c>
      <c r="C7391" s="399" t="s">
        <v>911</v>
      </c>
      <c r="D7391" s="343" t="s">
        <v>1818</v>
      </c>
      <c r="E7391" s="422">
        <v>27334</v>
      </c>
      <c r="F7391" s="343">
        <v>7.07</v>
      </c>
    </row>
    <row r="7392" spans="1:6" x14ac:dyDescent="0.25">
      <c r="A7392" s="343" t="s">
        <v>1139</v>
      </c>
      <c r="B7392" s="343" t="s">
        <v>1257</v>
      </c>
      <c r="C7392" s="399" t="s">
        <v>911</v>
      </c>
      <c r="D7392" s="343" t="s">
        <v>1818</v>
      </c>
      <c r="E7392" s="422">
        <v>27364</v>
      </c>
      <c r="F7392" s="343">
        <v>6.5645161290322598</v>
      </c>
    </row>
    <row r="7393" spans="1:6" x14ac:dyDescent="0.25">
      <c r="A7393" s="343" t="s">
        <v>1139</v>
      </c>
      <c r="B7393" s="343" t="s">
        <v>1257</v>
      </c>
      <c r="C7393" s="399" t="s">
        <v>911</v>
      </c>
      <c r="D7393" s="343" t="s">
        <v>1818</v>
      </c>
      <c r="E7393" s="422">
        <v>27395</v>
      </c>
      <c r="F7393" s="343">
        <v>6.7193548387096804</v>
      </c>
    </row>
    <row r="7394" spans="1:6" x14ac:dyDescent="0.25">
      <c r="A7394" s="343" t="s">
        <v>1139</v>
      </c>
      <c r="B7394" s="343" t="s">
        <v>1257</v>
      </c>
      <c r="C7394" s="399" t="s">
        <v>911</v>
      </c>
      <c r="D7394" s="343" t="s">
        <v>1818</v>
      </c>
      <c r="E7394" s="422">
        <v>27426</v>
      </c>
      <c r="F7394" s="343">
        <v>6.5321428571428601</v>
      </c>
    </row>
    <row r="7395" spans="1:6" x14ac:dyDescent="0.25">
      <c r="A7395" s="343" t="s">
        <v>1139</v>
      </c>
      <c r="B7395" s="343" t="s">
        <v>1257</v>
      </c>
      <c r="C7395" s="399" t="s">
        <v>911</v>
      </c>
      <c r="D7395" s="343" t="s">
        <v>1818</v>
      </c>
      <c r="E7395" s="422">
        <v>27454</v>
      </c>
      <c r="F7395" s="343">
        <v>11.609677419354799</v>
      </c>
    </row>
    <row r="7396" spans="1:6" x14ac:dyDescent="0.25">
      <c r="A7396" s="343" t="s">
        <v>1139</v>
      </c>
      <c r="B7396" s="343" t="s">
        <v>1257</v>
      </c>
      <c r="C7396" s="399" t="s">
        <v>911</v>
      </c>
      <c r="D7396" s="343" t="s">
        <v>1818</v>
      </c>
      <c r="E7396" s="422">
        <v>27485</v>
      </c>
      <c r="F7396" s="343">
        <v>36.799999999999997</v>
      </c>
    </row>
    <row r="7397" spans="1:6" x14ac:dyDescent="0.25">
      <c r="A7397" s="343" t="s">
        <v>1139</v>
      </c>
      <c r="B7397" s="343" t="s">
        <v>1257</v>
      </c>
      <c r="C7397" s="399" t="s">
        <v>911</v>
      </c>
      <c r="D7397" s="343" t="s">
        <v>1818</v>
      </c>
      <c r="E7397" s="422">
        <v>27515</v>
      </c>
      <c r="F7397" s="343">
        <v>60.290322580645203</v>
      </c>
    </row>
    <row r="7398" spans="1:6" x14ac:dyDescent="0.25">
      <c r="A7398" s="343" t="s">
        <v>1139</v>
      </c>
      <c r="B7398" s="343" t="s">
        <v>1257</v>
      </c>
      <c r="C7398" s="399" t="s">
        <v>911</v>
      </c>
      <c r="D7398" s="343" t="s">
        <v>1818</v>
      </c>
      <c r="E7398" s="422">
        <v>27546</v>
      </c>
      <c r="F7398" s="343">
        <v>67.533333333333303</v>
      </c>
    </row>
    <row r="7399" spans="1:6" x14ac:dyDescent="0.25">
      <c r="A7399" s="343" t="s">
        <v>1139</v>
      </c>
      <c r="B7399" s="343" t="s">
        <v>1257</v>
      </c>
      <c r="C7399" s="399" t="s">
        <v>911</v>
      </c>
      <c r="D7399" s="343" t="s">
        <v>1818</v>
      </c>
      <c r="E7399" s="422">
        <v>27576</v>
      </c>
      <c r="F7399" s="343">
        <v>58.225806451612897</v>
      </c>
    </row>
    <row r="7400" spans="1:6" x14ac:dyDescent="0.25">
      <c r="A7400" s="343" t="s">
        <v>1139</v>
      </c>
      <c r="B7400" s="343" t="s">
        <v>1257</v>
      </c>
      <c r="C7400" s="399" t="s">
        <v>911</v>
      </c>
      <c r="D7400" s="343" t="s">
        <v>1818</v>
      </c>
      <c r="E7400" s="422">
        <v>27607</v>
      </c>
      <c r="F7400" s="343">
        <v>47.709677419354797</v>
      </c>
    </row>
    <row r="7401" spans="1:6" x14ac:dyDescent="0.25">
      <c r="A7401" s="343" t="s">
        <v>1139</v>
      </c>
      <c r="B7401" s="343" t="s">
        <v>1257</v>
      </c>
      <c r="C7401" s="399" t="s">
        <v>911</v>
      </c>
      <c r="D7401" s="343" t="s">
        <v>1818</v>
      </c>
      <c r="E7401" s="422">
        <v>27638</v>
      </c>
      <c r="F7401" s="343">
        <v>23.033333333333299</v>
      </c>
    </row>
    <row r="7402" spans="1:6" x14ac:dyDescent="0.25">
      <c r="A7402" s="343" t="s">
        <v>1139</v>
      </c>
      <c r="B7402" s="343" t="s">
        <v>1257</v>
      </c>
      <c r="C7402" s="399" t="s">
        <v>911</v>
      </c>
      <c r="D7402" s="343" t="s">
        <v>1818</v>
      </c>
      <c r="E7402" s="422">
        <v>27668</v>
      </c>
      <c r="F7402" s="343">
        <v>20.290322580645199</v>
      </c>
    </row>
    <row r="7403" spans="1:6" x14ac:dyDescent="0.25">
      <c r="A7403" s="343" t="s">
        <v>1139</v>
      </c>
      <c r="B7403" s="343" t="s">
        <v>1257</v>
      </c>
      <c r="C7403" s="399" t="s">
        <v>911</v>
      </c>
      <c r="D7403" s="343" t="s">
        <v>1818</v>
      </c>
      <c r="E7403" s="422">
        <v>27699</v>
      </c>
      <c r="F7403" s="343">
        <v>19.366666666666699</v>
      </c>
    </row>
    <row r="7404" spans="1:6" x14ac:dyDescent="0.25">
      <c r="A7404" s="343" t="s">
        <v>1139</v>
      </c>
      <c r="B7404" s="343" t="s">
        <v>1257</v>
      </c>
      <c r="C7404" s="399" t="s">
        <v>911</v>
      </c>
      <c r="D7404" s="343" t="s">
        <v>1818</v>
      </c>
      <c r="E7404" s="422">
        <v>27729</v>
      </c>
      <c r="F7404" s="343">
        <v>18.2258064516129</v>
      </c>
    </row>
    <row r="7405" spans="1:6" x14ac:dyDescent="0.25">
      <c r="A7405" s="343" t="s">
        <v>1139</v>
      </c>
      <c r="B7405" s="343" t="s">
        <v>1257</v>
      </c>
      <c r="C7405" s="399" t="s">
        <v>911</v>
      </c>
      <c r="D7405" s="343" t="s">
        <v>1818</v>
      </c>
      <c r="E7405" s="422">
        <v>27760</v>
      </c>
      <c r="F7405" s="343">
        <v>16.645161290322601</v>
      </c>
    </row>
    <row r="7406" spans="1:6" x14ac:dyDescent="0.25">
      <c r="A7406" s="343" t="s">
        <v>1139</v>
      </c>
      <c r="B7406" s="343" t="s">
        <v>1257</v>
      </c>
      <c r="C7406" s="399" t="s">
        <v>911</v>
      </c>
      <c r="D7406" s="343" t="s">
        <v>1818</v>
      </c>
      <c r="E7406" s="422">
        <v>27791</v>
      </c>
      <c r="F7406" s="343">
        <v>12.1793103448276</v>
      </c>
    </row>
    <row r="7407" spans="1:6" x14ac:dyDescent="0.25">
      <c r="A7407" s="343" t="s">
        <v>1139</v>
      </c>
      <c r="B7407" s="343" t="s">
        <v>1257</v>
      </c>
      <c r="C7407" s="399" t="s">
        <v>911</v>
      </c>
      <c r="D7407" s="343" t="s">
        <v>1818</v>
      </c>
      <c r="E7407" s="422">
        <v>27820</v>
      </c>
      <c r="F7407" s="343">
        <v>8.3290322580645206</v>
      </c>
    </row>
    <row r="7408" spans="1:6" x14ac:dyDescent="0.25">
      <c r="A7408" s="343" t="s">
        <v>1139</v>
      </c>
      <c r="B7408" s="343" t="s">
        <v>1257</v>
      </c>
      <c r="C7408" s="399" t="s">
        <v>911</v>
      </c>
      <c r="D7408" s="343" t="s">
        <v>1818</v>
      </c>
      <c r="E7408" s="422">
        <v>27851</v>
      </c>
      <c r="F7408" s="343">
        <v>15.043333333333299</v>
      </c>
    </row>
    <row r="7409" spans="1:6" x14ac:dyDescent="0.25">
      <c r="A7409" s="343" t="s">
        <v>1139</v>
      </c>
      <c r="B7409" s="343" t="s">
        <v>1257</v>
      </c>
      <c r="C7409" s="399" t="s">
        <v>911</v>
      </c>
      <c r="D7409" s="343" t="s">
        <v>1818</v>
      </c>
      <c r="E7409" s="422">
        <v>27881</v>
      </c>
      <c r="F7409" s="343">
        <v>74.612903225806406</v>
      </c>
    </row>
    <row r="7410" spans="1:6" x14ac:dyDescent="0.25">
      <c r="A7410" s="343" t="s">
        <v>1139</v>
      </c>
      <c r="B7410" s="343" t="s">
        <v>1257</v>
      </c>
      <c r="C7410" s="399" t="s">
        <v>911</v>
      </c>
      <c r="D7410" s="343" t="s">
        <v>1818</v>
      </c>
      <c r="E7410" s="422">
        <v>27912</v>
      </c>
      <c r="F7410" s="343">
        <v>55.3333333333333</v>
      </c>
    </row>
    <row r="7411" spans="1:6" x14ac:dyDescent="0.25">
      <c r="A7411" s="343" t="s">
        <v>1139</v>
      </c>
      <c r="B7411" s="343" t="s">
        <v>1257</v>
      </c>
      <c r="C7411" s="399" t="s">
        <v>911</v>
      </c>
      <c r="D7411" s="343" t="s">
        <v>1818</v>
      </c>
      <c r="E7411" s="422">
        <v>27942</v>
      </c>
      <c r="F7411" s="343">
        <v>55.548387096774199</v>
      </c>
    </row>
    <row r="7412" spans="1:6" x14ac:dyDescent="0.25">
      <c r="A7412" s="343" t="s">
        <v>1139</v>
      </c>
      <c r="B7412" s="343" t="s">
        <v>1257</v>
      </c>
      <c r="C7412" s="399" t="s">
        <v>911</v>
      </c>
      <c r="D7412" s="343" t="s">
        <v>1818</v>
      </c>
      <c r="E7412" s="422">
        <v>27973</v>
      </c>
      <c r="F7412" s="343">
        <v>25.451612903225801</v>
      </c>
    </row>
    <row r="7413" spans="1:6" x14ac:dyDescent="0.25">
      <c r="A7413" s="343" t="s">
        <v>1139</v>
      </c>
      <c r="B7413" s="343" t="s">
        <v>1257</v>
      </c>
      <c r="C7413" s="399" t="s">
        <v>911</v>
      </c>
      <c r="D7413" s="343" t="s">
        <v>1818</v>
      </c>
      <c r="E7413" s="422">
        <v>28004</v>
      </c>
      <c r="F7413" s="343">
        <v>20.933333333333302</v>
      </c>
    </row>
    <row r="7414" spans="1:6" x14ac:dyDescent="0.25">
      <c r="A7414" s="343" t="s">
        <v>1139</v>
      </c>
      <c r="B7414" s="343" t="s">
        <v>1257</v>
      </c>
      <c r="C7414" s="399" t="s">
        <v>911</v>
      </c>
      <c r="D7414" s="343" t="s">
        <v>1818</v>
      </c>
      <c r="E7414" s="422">
        <v>28034</v>
      </c>
      <c r="F7414" s="343">
        <v>18.580645161290299</v>
      </c>
    </row>
    <row r="7415" spans="1:6" x14ac:dyDescent="0.25">
      <c r="A7415" s="343" t="s">
        <v>1139</v>
      </c>
      <c r="B7415" s="343" t="s">
        <v>1257</v>
      </c>
      <c r="C7415" s="399" t="s">
        <v>911</v>
      </c>
      <c r="D7415" s="343" t="s">
        <v>1818</v>
      </c>
      <c r="E7415" s="422">
        <v>28065</v>
      </c>
      <c r="F7415" s="343">
        <v>11.233333333333301</v>
      </c>
    </row>
    <row r="7416" spans="1:6" x14ac:dyDescent="0.25">
      <c r="A7416" s="343" t="s">
        <v>1139</v>
      </c>
      <c r="B7416" s="343" t="s">
        <v>1257</v>
      </c>
      <c r="C7416" s="399" t="s">
        <v>911</v>
      </c>
      <c r="D7416" s="343" t="s">
        <v>1818</v>
      </c>
      <c r="E7416" s="422">
        <v>28095</v>
      </c>
      <c r="F7416" s="343">
        <v>8.64838709677419</v>
      </c>
    </row>
    <row r="7417" spans="1:6" x14ac:dyDescent="0.25">
      <c r="A7417" s="343" t="s">
        <v>1139</v>
      </c>
      <c r="B7417" s="343" t="s">
        <v>1257</v>
      </c>
      <c r="C7417" s="399" t="s">
        <v>911</v>
      </c>
      <c r="D7417" s="343" t="s">
        <v>1818</v>
      </c>
      <c r="E7417" s="422">
        <v>28126</v>
      </c>
      <c r="F7417" s="343">
        <v>6.76129032258065</v>
      </c>
    </row>
    <row r="7418" spans="1:6" x14ac:dyDescent="0.25">
      <c r="A7418" s="343" t="s">
        <v>1139</v>
      </c>
      <c r="B7418" s="343" t="s">
        <v>1257</v>
      </c>
      <c r="C7418" s="399" t="s">
        <v>911</v>
      </c>
      <c r="D7418" s="343" t="s">
        <v>1818</v>
      </c>
      <c r="E7418" s="422">
        <v>28157</v>
      </c>
      <c r="F7418" s="343">
        <v>5.4749999999999996</v>
      </c>
    </row>
    <row r="7419" spans="1:6" x14ac:dyDescent="0.25">
      <c r="A7419" s="343" t="s">
        <v>1139</v>
      </c>
      <c r="B7419" s="343" t="s">
        <v>1257</v>
      </c>
      <c r="C7419" s="399" t="s">
        <v>911</v>
      </c>
      <c r="D7419" s="343" t="s">
        <v>1818</v>
      </c>
      <c r="E7419" s="422">
        <v>28185</v>
      </c>
      <c r="F7419" s="343">
        <v>5.6032258064516096</v>
      </c>
    </row>
    <row r="7420" spans="1:6" x14ac:dyDescent="0.25">
      <c r="A7420" s="343" t="s">
        <v>1139</v>
      </c>
      <c r="B7420" s="343" t="s">
        <v>1257</v>
      </c>
      <c r="C7420" s="399" t="s">
        <v>911</v>
      </c>
      <c r="D7420" s="343" t="s">
        <v>1818</v>
      </c>
      <c r="E7420" s="422">
        <v>28216</v>
      </c>
      <c r="F7420" s="343">
        <v>6.39333333333333</v>
      </c>
    </row>
    <row r="7421" spans="1:6" x14ac:dyDescent="0.25">
      <c r="A7421" s="343" t="s">
        <v>1139</v>
      </c>
      <c r="B7421" s="343" t="s">
        <v>1257</v>
      </c>
      <c r="C7421" s="399" t="s">
        <v>911</v>
      </c>
      <c r="D7421" s="343" t="s">
        <v>1818</v>
      </c>
      <c r="E7421" s="422">
        <v>28246</v>
      </c>
      <c r="F7421" s="343">
        <v>6.7677419354838699</v>
      </c>
    </row>
    <row r="7422" spans="1:6" x14ac:dyDescent="0.25">
      <c r="A7422" s="343" t="s">
        <v>1139</v>
      </c>
      <c r="B7422" s="343" t="s">
        <v>1257</v>
      </c>
      <c r="C7422" s="399" t="s">
        <v>911</v>
      </c>
      <c r="D7422" s="343" t="s">
        <v>1818</v>
      </c>
      <c r="E7422" s="422">
        <v>28277</v>
      </c>
      <c r="F7422" s="343">
        <v>28.99</v>
      </c>
    </row>
    <row r="7423" spans="1:6" x14ac:dyDescent="0.25">
      <c r="A7423" s="343" t="s">
        <v>1139</v>
      </c>
      <c r="B7423" s="343" t="s">
        <v>1257</v>
      </c>
      <c r="C7423" s="399" t="s">
        <v>911</v>
      </c>
      <c r="D7423" s="343" t="s">
        <v>1818</v>
      </c>
      <c r="E7423" s="422">
        <v>28307</v>
      </c>
      <c r="F7423" s="343">
        <v>17.596774193548399</v>
      </c>
    </row>
    <row r="7424" spans="1:6" x14ac:dyDescent="0.25">
      <c r="A7424" s="343" t="s">
        <v>1139</v>
      </c>
      <c r="B7424" s="343" t="s">
        <v>1257</v>
      </c>
      <c r="C7424" s="399" t="s">
        <v>911</v>
      </c>
      <c r="D7424" s="343" t="s">
        <v>1818</v>
      </c>
      <c r="E7424" s="422">
        <v>28338</v>
      </c>
      <c r="F7424" s="343">
        <v>4.9709677419354801</v>
      </c>
    </row>
    <row r="7425" spans="1:6" x14ac:dyDescent="0.25">
      <c r="A7425" s="343" t="s">
        <v>1139</v>
      </c>
      <c r="B7425" s="343" t="s">
        <v>1257</v>
      </c>
      <c r="C7425" s="399" t="s">
        <v>911</v>
      </c>
      <c r="D7425" s="343" t="s">
        <v>1818</v>
      </c>
      <c r="E7425" s="422">
        <v>28369</v>
      </c>
      <c r="F7425" s="343">
        <v>4.92</v>
      </c>
    </row>
    <row r="7426" spans="1:6" x14ac:dyDescent="0.25">
      <c r="A7426" s="343" t="s">
        <v>1139</v>
      </c>
      <c r="B7426" s="343" t="s">
        <v>1257</v>
      </c>
      <c r="C7426" s="399" t="s">
        <v>911</v>
      </c>
      <c r="D7426" s="343" t="s">
        <v>1818</v>
      </c>
      <c r="E7426" s="422">
        <v>28399</v>
      </c>
      <c r="F7426" s="343">
        <v>5.1064516129032302</v>
      </c>
    </row>
    <row r="7427" spans="1:6" x14ac:dyDescent="0.25">
      <c r="A7427" s="343" t="s">
        <v>1139</v>
      </c>
      <c r="B7427" s="343" t="s">
        <v>1257</v>
      </c>
      <c r="C7427" s="399" t="s">
        <v>911</v>
      </c>
      <c r="D7427" s="343" t="s">
        <v>1818</v>
      </c>
      <c r="E7427" s="422">
        <v>28430</v>
      </c>
      <c r="F7427" s="343">
        <v>5.1633333333333304</v>
      </c>
    </row>
    <row r="7428" spans="1:6" x14ac:dyDescent="0.25">
      <c r="A7428" s="343" t="s">
        <v>1139</v>
      </c>
      <c r="B7428" s="343" t="s">
        <v>1257</v>
      </c>
      <c r="C7428" s="399" t="s">
        <v>911</v>
      </c>
      <c r="D7428" s="343" t="s">
        <v>1818</v>
      </c>
      <c r="E7428" s="422">
        <v>28460</v>
      </c>
      <c r="F7428" s="343">
        <v>5.3064516129032304</v>
      </c>
    </row>
    <row r="7429" spans="1:6" x14ac:dyDescent="0.25">
      <c r="A7429" s="343" t="s">
        <v>1139</v>
      </c>
      <c r="B7429" s="343" t="s">
        <v>1257</v>
      </c>
      <c r="C7429" s="399" t="s">
        <v>911</v>
      </c>
      <c r="D7429" s="343" t="s">
        <v>1818</v>
      </c>
      <c r="E7429" s="422">
        <v>28491</v>
      </c>
      <c r="F7429" s="343">
        <v>4.9451612903225799</v>
      </c>
    </row>
    <row r="7430" spans="1:6" x14ac:dyDescent="0.25">
      <c r="A7430" s="343" t="s">
        <v>1139</v>
      </c>
      <c r="B7430" s="343" t="s">
        <v>1257</v>
      </c>
      <c r="C7430" s="399" t="s">
        <v>911</v>
      </c>
      <c r="D7430" s="343" t="s">
        <v>1818</v>
      </c>
      <c r="E7430" s="422">
        <v>28522</v>
      </c>
      <c r="F7430" s="343">
        <v>5.0999999999999996</v>
      </c>
    </row>
    <row r="7431" spans="1:6" x14ac:dyDescent="0.25">
      <c r="A7431" s="343" t="s">
        <v>1139</v>
      </c>
      <c r="B7431" s="343" t="s">
        <v>1257</v>
      </c>
      <c r="C7431" s="399" t="s">
        <v>911</v>
      </c>
      <c r="D7431" s="343" t="s">
        <v>1818</v>
      </c>
      <c r="E7431" s="422">
        <v>28550</v>
      </c>
      <c r="F7431" s="343">
        <v>14.5967741935484</v>
      </c>
    </row>
    <row r="7432" spans="1:6" x14ac:dyDescent="0.25">
      <c r="A7432" s="343" t="s">
        <v>1139</v>
      </c>
      <c r="B7432" s="343" t="s">
        <v>1257</v>
      </c>
      <c r="C7432" s="399" t="s">
        <v>911</v>
      </c>
      <c r="D7432" s="343" t="s">
        <v>1818</v>
      </c>
      <c r="E7432" s="422">
        <v>28581</v>
      </c>
      <c r="F7432" s="343">
        <v>48.3333333333333</v>
      </c>
    </row>
    <row r="7433" spans="1:6" x14ac:dyDescent="0.25">
      <c r="A7433" s="343" t="s">
        <v>1139</v>
      </c>
      <c r="B7433" s="343" t="s">
        <v>1257</v>
      </c>
      <c r="C7433" s="399" t="s">
        <v>911</v>
      </c>
      <c r="D7433" s="343" t="s">
        <v>1818</v>
      </c>
      <c r="E7433" s="422">
        <v>28611</v>
      </c>
      <c r="F7433" s="343">
        <v>116.51612903225799</v>
      </c>
    </row>
    <row r="7434" spans="1:6" x14ac:dyDescent="0.25">
      <c r="A7434" s="343" t="s">
        <v>1139</v>
      </c>
      <c r="B7434" s="343" t="s">
        <v>1257</v>
      </c>
      <c r="C7434" s="399" t="s">
        <v>911</v>
      </c>
      <c r="D7434" s="343" t="s">
        <v>1818</v>
      </c>
      <c r="E7434" s="422">
        <v>28642</v>
      </c>
      <c r="F7434" s="343">
        <v>64.6666666666667</v>
      </c>
    </row>
    <row r="7435" spans="1:6" x14ac:dyDescent="0.25">
      <c r="A7435" s="343" t="s">
        <v>1139</v>
      </c>
      <c r="B7435" s="343" t="s">
        <v>1257</v>
      </c>
      <c r="C7435" s="399" t="s">
        <v>911</v>
      </c>
      <c r="D7435" s="343" t="s">
        <v>1818</v>
      </c>
      <c r="E7435" s="422">
        <v>28672</v>
      </c>
      <c r="F7435" s="343">
        <v>53.612903225806399</v>
      </c>
    </row>
    <row r="7436" spans="1:6" x14ac:dyDescent="0.25">
      <c r="A7436" s="343" t="s">
        <v>1139</v>
      </c>
      <c r="B7436" s="343" t="s">
        <v>1257</v>
      </c>
      <c r="C7436" s="399" t="s">
        <v>911</v>
      </c>
      <c r="D7436" s="343" t="s">
        <v>1818</v>
      </c>
      <c r="E7436" s="422">
        <v>28703</v>
      </c>
      <c r="F7436" s="343">
        <v>35.4838709677419</v>
      </c>
    </row>
    <row r="7437" spans="1:6" x14ac:dyDescent="0.25">
      <c r="A7437" s="343" t="s">
        <v>1139</v>
      </c>
      <c r="B7437" s="343" t="s">
        <v>1257</v>
      </c>
      <c r="C7437" s="399" t="s">
        <v>911</v>
      </c>
      <c r="D7437" s="343" t="s">
        <v>1818</v>
      </c>
      <c r="E7437" s="422">
        <v>28734</v>
      </c>
      <c r="F7437" s="343">
        <v>26.633333333333301</v>
      </c>
    </row>
    <row r="7438" spans="1:6" x14ac:dyDescent="0.25">
      <c r="A7438" s="343" t="s">
        <v>1139</v>
      </c>
      <c r="B7438" s="343" t="s">
        <v>1257</v>
      </c>
      <c r="C7438" s="399" t="s">
        <v>911</v>
      </c>
      <c r="D7438" s="343" t="s">
        <v>1818</v>
      </c>
      <c r="E7438" s="422">
        <v>28764</v>
      </c>
      <c r="F7438" s="343">
        <v>16.367741935483899</v>
      </c>
    </row>
    <row r="7439" spans="1:6" x14ac:dyDescent="0.25">
      <c r="A7439" s="343" t="s">
        <v>1139</v>
      </c>
      <c r="B7439" s="343" t="s">
        <v>1257</v>
      </c>
      <c r="C7439" s="399" t="s">
        <v>911</v>
      </c>
      <c r="D7439" s="343" t="s">
        <v>1818</v>
      </c>
      <c r="E7439" s="422">
        <v>28795</v>
      </c>
      <c r="F7439" s="343">
        <v>6.8</v>
      </c>
    </row>
    <row r="7440" spans="1:6" x14ac:dyDescent="0.25">
      <c r="A7440" s="343" t="s">
        <v>1139</v>
      </c>
      <c r="B7440" s="343" t="s">
        <v>1257</v>
      </c>
      <c r="C7440" s="399" t="s">
        <v>911</v>
      </c>
      <c r="D7440" s="343" t="s">
        <v>1818</v>
      </c>
      <c r="E7440" s="422">
        <v>28825</v>
      </c>
      <c r="F7440" s="343">
        <v>6.1225806451612899</v>
      </c>
    </row>
    <row r="7441" spans="1:6" x14ac:dyDescent="0.25">
      <c r="A7441" s="343" t="s">
        <v>1139</v>
      </c>
      <c r="B7441" s="343" t="s">
        <v>1257</v>
      </c>
      <c r="C7441" s="399" t="s">
        <v>911</v>
      </c>
      <c r="D7441" s="343" t="s">
        <v>1818</v>
      </c>
      <c r="E7441" s="422">
        <v>28856</v>
      </c>
      <c r="F7441" s="343">
        <v>6</v>
      </c>
    </row>
    <row r="7442" spans="1:6" x14ac:dyDescent="0.25">
      <c r="A7442" s="343" t="s">
        <v>1139</v>
      </c>
      <c r="B7442" s="343" t="s">
        <v>1257</v>
      </c>
      <c r="C7442" s="399" t="s">
        <v>911</v>
      </c>
      <c r="D7442" s="343" t="s">
        <v>1818</v>
      </c>
      <c r="E7442" s="422">
        <v>28887</v>
      </c>
      <c r="F7442" s="343">
        <v>16.8928571428571</v>
      </c>
    </row>
    <row r="7443" spans="1:6" x14ac:dyDescent="0.25">
      <c r="A7443" s="343" t="s">
        <v>1139</v>
      </c>
      <c r="B7443" s="343" t="s">
        <v>1257</v>
      </c>
      <c r="C7443" s="399" t="s">
        <v>911</v>
      </c>
      <c r="D7443" s="343" t="s">
        <v>1818</v>
      </c>
      <c r="E7443" s="422">
        <v>28915</v>
      </c>
      <c r="F7443" s="343">
        <v>26.4838709677419</v>
      </c>
    </row>
    <row r="7444" spans="1:6" x14ac:dyDescent="0.25">
      <c r="A7444" s="343" t="s">
        <v>1139</v>
      </c>
      <c r="B7444" s="343" t="s">
        <v>1257</v>
      </c>
      <c r="C7444" s="399" t="s">
        <v>911</v>
      </c>
      <c r="D7444" s="343" t="s">
        <v>1818</v>
      </c>
      <c r="E7444" s="422">
        <v>28946</v>
      </c>
      <c r="F7444" s="343">
        <v>20.399999999999999</v>
      </c>
    </row>
    <row r="7445" spans="1:6" x14ac:dyDescent="0.25">
      <c r="A7445" s="343" t="s">
        <v>1139</v>
      </c>
      <c r="B7445" s="343" t="s">
        <v>1257</v>
      </c>
      <c r="C7445" s="399" t="s">
        <v>911</v>
      </c>
      <c r="D7445" s="343" t="s">
        <v>1818</v>
      </c>
      <c r="E7445" s="422">
        <v>28976</v>
      </c>
      <c r="F7445" s="343">
        <v>23.322580645161299</v>
      </c>
    </row>
    <row r="7446" spans="1:6" x14ac:dyDescent="0.25">
      <c r="A7446" s="343" t="s">
        <v>1139</v>
      </c>
      <c r="B7446" s="343" t="s">
        <v>1257</v>
      </c>
      <c r="C7446" s="399" t="s">
        <v>911</v>
      </c>
      <c r="D7446" s="343" t="s">
        <v>1818</v>
      </c>
      <c r="E7446" s="422">
        <v>29007</v>
      </c>
      <c r="F7446" s="343">
        <v>54.133333333333297</v>
      </c>
    </row>
    <row r="7447" spans="1:6" x14ac:dyDescent="0.25">
      <c r="A7447" s="343" t="s">
        <v>1139</v>
      </c>
      <c r="B7447" s="343" t="s">
        <v>1257</v>
      </c>
      <c r="C7447" s="399" t="s">
        <v>911</v>
      </c>
      <c r="D7447" s="343" t="s">
        <v>1818</v>
      </c>
      <c r="E7447" s="422">
        <v>29037</v>
      </c>
      <c r="F7447" s="343">
        <v>34.580645161290299</v>
      </c>
    </row>
    <row r="7448" spans="1:6" x14ac:dyDescent="0.25">
      <c r="A7448" s="343" t="s">
        <v>1139</v>
      </c>
      <c r="B7448" s="343" t="s">
        <v>1257</v>
      </c>
      <c r="C7448" s="399" t="s">
        <v>911</v>
      </c>
      <c r="D7448" s="343" t="s">
        <v>1818</v>
      </c>
      <c r="E7448" s="422">
        <v>29068</v>
      </c>
      <c r="F7448" s="343">
        <v>14.1193548387097</v>
      </c>
    </row>
    <row r="7449" spans="1:6" x14ac:dyDescent="0.25">
      <c r="A7449" s="343" t="s">
        <v>1139</v>
      </c>
      <c r="B7449" s="343" t="s">
        <v>1257</v>
      </c>
      <c r="C7449" s="399" t="s">
        <v>911</v>
      </c>
      <c r="D7449" s="343" t="s">
        <v>1818</v>
      </c>
      <c r="E7449" s="422">
        <v>29099</v>
      </c>
      <c r="F7449" s="343">
        <v>9.3866666666666703</v>
      </c>
    </row>
    <row r="7450" spans="1:6" x14ac:dyDescent="0.25">
      <c r="A7450" s="343" t="s">
        <v>1139</v>
      </c>
      <c r="B7450" s="343" t="s">
        <v>1257</v>
      </c>
      <c r="C7450" s="399" t="s">
        <v>911</v>
      </c>
      <c r="D7450" s="343" t="s">
        <v>1818</v>
      </c>
      <c r="E7450" s="422">
        <v>29129</v>
      </c>
      <c r="F7450" s="343">
        <v>8.6266812707169507</v>
      </c>
    </row>
    <row r="7451" spans="1:6" x14ac:dyDescent="0.25">
      <c r="A7451" s="343" t="s">
        <v>1139</v>
      </c>
      <c r="B7451" s="343" t="s">
        <v>1257</v>
      </c>
      <c r="C7451" s="399" t="s">
        <v>911</v>
      </c>
      <c r="D7451" s="343" t="s">
        <v>1818</v>
      </c>
      <c r="E7451" s="422">
        <v>29160</v>
      </c>
      <c r="F7451" s="343">
        <v>7.5219787477805298</v>
      </c>
    </row>
    <row r="7452" spans="1:6" x14ac:dyDescent="0.25">
      <c r="A7452" s="343" t="s">
        <v>1139</v>
      </c>
      <c r="B7452" s="343" t="s">
        <v>1257</v>
      </c>
      <c r="C7452" s="399" t="s">
        <v>911</v>
      </c>
      <c r="D7452" s="343" t="s">
        <v>1818</v>
      </c>
      <c r="E7452" s="422">
        <v>29190</v>
      </c>
      <c r="F7452" s="343">
        <v>6.0167162562842202</v>
      </c>
    </row>
    <row r="7453" spans="1:6" x14ac:dyDescent="0.25">
      <c r="A7453" s="343" t="s">
        <v>1139</v>
      </c>
      <c r="B7453" s="343" t="s">
        <v>1257</v>
      </c>
      <c r="C7453" s="399" t="s">
        <v>911</v>
      </c>
      <c r="D7453" s="343" t="s">
        <v>1818</v>
      </c>
      <c r="E7453" s="422">
        <v>29221</v>
      </c>
      <c r="F7453" s="343">
        <v>7.7748315612972601</v>
      </c>
    </row>
    <row r="7454" spans="1:6" x14ac:dyDescent="0.25">
      <c r="A7454" s="343" t="s">
        <v>1139</v>
      </c>
      <c r="B7454" s="343" t="s">
        <v>1257</v>
      </c>
      <c r="C7454" s="399" t="s">
        <v>911</v>
      </c>
      <c r="D7454" s="343" t="s">
        <v>1818</v>
      </c>
      <c r="E7454" s="422">
        <v>29252</v>
      </c>
      <c r="F7454" s="343">
        <v>7.9940945491104802</v>
      </c>
    </row>
    <row r="7455" spans="1:6" x14ac:dyDescent="0.25">
      <c r="A7455" s="343" t="s">
        <v>1139</v>
      </c>
      <c r="B7455" s="343" t="s">
        <v>1257</v>
      </c>
      <c r="C7455" s="399" t="s">
        <v>911</v>
      </c>
      <c r="D7455" s="343" t="s">
        <v>1818</v>
      </c>
      <c r="E7455" s="422">
        <v>29281</v>
      </c>
      <c r="F7455" s="343">
        <v>10.463853745686199</v>
      </c>
    </row>
    <row r="7456" spans="1:6" x14ac:dyDescent="0.25">
      <c r="A7456" s="343" t="s">
        <v>1139</v>
      </c>
      <c r="B7456" s="343" t="s">
        <v>1257</v>
      </c>
      <c r="C7456" s="399" t="s">
        <v>911</v>
      </c>
      <c r="D7456" s="343" t="s">
        <v>1818</v>
      </c>
      <c r="E7456" s="422">
        <v>29312</v>
      </c>
      <c r="F7456" s="343">
        <v>50.255614530707597</v>
      </c>
    </row>
    <row r="7457" spans="1:6" x14ac:dyDescent="0.25">
      <c r="A7457" s="343" t="s">
        <v>1139</v>
      </c>
      <c r="B7457" s="343" t="s">
        <v>1257</v>
      </c>
      <c r="C7457" s="399" t="s">
        <v>911</v>
      </c>
      <c r="D7457" s="343" t="s">
        <v>1818</v>
      </c>
      <c r="E7457" s="422">
        <v>29342</v>
      </c>
      <c r="F7457" s="343">
        <v>115.436898845968</v>
      </c>
    </row>
    <row r="7458" spans="1:6" x14ac:dyDescent="0.25">
      <c r="A7458" s="343" t="s">
        <v>1139</v>
      </c>
      <c r="B7458" s="343" t="s">
        <v>1257</v>
      </c>
      <c r="C7458" s="399" t="s">
        <v>911</v>
      </c>
      <c r="D7458" s="343" t="s">
        <v>1818</v>
      </c>
      <c r="E7458" s="422">
        <v>29373</v>
      </c>
      <c r="F7458" s="343">
        <v>54.189409478422</v>
      </c>
    </row>
    <row r="7459" spans="1:6" x14ac:dyDescent="0.25">
      <c r="A7459" s="343" t="s">
        <v>1139</v>
      </c>
      <c r="B7459" s="343" t="s">
        <v>1257</v>
      </c>
      <c r="C7459" s="399" t="s">
        <v>911</v>
      </c>
      <c r="D7459" s="343" t="s">
        <v>1818</v>
      </c>
      <c r="E7459" s="422">
        <v>29403</v>
      </c>
      <c r="F7459" s="343">
        <v>35.583969421672201</v>
      </c>
    </row>
    <row r="7460" spans="1:6" x14ac:dyDescent="0.25">
      <c r="A7460" s="343" t="s">
        <v>1139</v>
      </c>
      <c r="B7460" s="343" t="s">
        <v>1257</v>
      </c>
      <c r="C7460" s="399" t="s">
        <v>911</v>
      </c>
      <c r="D7460" s="343" t="s">
        <v>1818</v>
      </c>
      <c r="E7460" s="422">
        <v>29434</v>
      </c>
      <c r="F7460" s="343">
        <v>20.821130577984601</v>
      </c>
    </row>
    <row r="7461" spans="1:6" x14ac:dyDescent="0.25">
      <c r="A7461" s="343" t="s">
        <v>1139</v>
      </c>
      <c r="B7461" s="343" t="s">
        <v>1257</v>
      </c>
      <c r="C7461" s="399" t="s">
        <v>911</v>
      </c>
      <c r="D7461" s="343" t="s">
        <v>1818</v>
      </c>
      <c r="E7461" s="422">
        <v>29465</v>
      </c>
      <c r="F7461" s="343">
        <v>15.0266106354774</v>
      </c>
    </row>
    <row r="7462" spans="1:6" x14ac:dyDescent="0.25">
      <c r="A7462" s="343" t="s">
        <v>1139</v>
      </c>
      <c r="B7462" s="343" t="s">
        <v>1257</v>
      </c>
      <c r="C7462" s="399" t="s">
        <v>911</v>
      </c>
      <c r="D7462" s="343" t="s">
        <v>1818</v>
      </c>
      <c r="E7462" s="422">
        <v>29495</v>
      </c>
      <c r="F7462" s="343">
        <v>12.847598114366599</v>
      </c>
    </row>
    <row r="7463" spans="1:6" x14ac:dyDescent="0.25">
      <c r="A7463" s="343" t="s">
        <v>1139</v>
      </c>
      <c r="B7463" s="343" t="s">
        <v>1257</v>
      </c>
      <c r="C7463" s="399" t="s">
        <v>911</v>
      </c>
      <c r="D7463" s="343" t="s">
        <v>1818</v>
      </c>
      <c r="E7463" s="422">
        <v>29526</v>
      </c>
      <c r="F7463" s="343">
        <v>11.449098366134301</v>
      </c>
    </row>
    <row r="7464" spans="1:6" x14ac:dyDescent="0.25">
      <c r="A7464" s="343" t="s">
        <v>1139</v>
      </c>
      <c r="B7464" s="343" t="s">
        <v>1257</v>
      </c>
      <c r="C7464" s="399" t="s">
        <v>911</v>
      </c>
      <c r="D7464" s="343" t="s">
        <v>1818</v>
      </c>
      <c r="E7464" s="422">
        <v>29556</v>
      </c>
      <c r="F7464" s="343">
        <v>12.2039588700653</v>
      </c>
    </row>
    <row r="7465" spans="1:6" x14ac:dyDescent="0.25">
      <c r="A7465" s="343" t="s">
        <v>1139</v>
      </c>
      <c r="B7465" s="343" t="s">
        <v>1257</v>
      </c>
      <c r="C7465" s="399" t="s">
        <v>911</v>
      </c>
      <c r="D7465" s="343" t="s">
        <v>1818</v>
      </c>
      <c r="E7465" s="422">
        <v>29587</v>
      </c>
      <c r="F7465" s="343">
        <v>9.3418740782254908</v>
      </c>
    </row>
    <row r="7466" spans="1:6" x14ac:dyDescent="0.25">
      <c r="A7466" s="343" t="s">
        <v>1139</v>
      </c>
      <c r="B7466" s="343" t="s">
        <v>1257</v>
      </c>
      <c r="C7466" s="399" t="s">
        <v>911</v>
      </c>
      <c r="D7466" s="343" t="s">
        <v>1818</v>
      </c>
      <c r="E7466" s="422">
        <v>29618</v>
      </c>
      <c r="F7466" s="343">
        <v>8.693221422193</v>
      </c>
    </row>
    <row r="7467" spans="1:6" x14ac:dyDescent="0.25">
      <c r="A7467" s="343" t="s">
        <v>1139</v>
      </c>
      <c r="B7467" s="343" t="s">
        <v>1257</v>
      </c>
      <c r="C7467" s="399" t="s">
        <v>911</v>
      </c>
      <c r="D7467" s="343" t="s">
        <v>1818</v>
      </c>
      <c r="E7467" s="422">
        <v>29646</v>
      </c>
      <c r="F7467" s="343">
        <v>7.2097731122094801</v>
      </c>
    </row>
    <row r="7468" spans="1:6" x14ac:dyDescent="0.25">
      <c r="A7468" s="343" t="s">
        <v>1139</v>
      </c>
      <c r="B7468" s="343" t="s">
        <v>1257</v>
      </c>
      <c r="C7468" s="399" t="s">
        <v>911</v>
      </c>
      <c r="D7468" s="343" t="s">
        <v>1818</v>
      </c>
      <c r="E7468" s="422">
        <v>29677</v>
      </c>
      <c r="F7468" s="343">
        <v>12.117875876782101</v>
      </c>
    </row>
    <row r="7469" spans="1:6" x14ac:dyDescent="0.25">
      <c r="A7469" s="343" t="s">
        <v>1139</v>
      </c>
      <c r="B7469" s="343" t="s">
        <v>1257</v>
      </c>
      <c r="C7469" s="399" t="s">
        <v>911</v>
      </c>
      <c r="D7469" s="343" t="s">
        <v>1818</v>
      </c>
      <c r="E7469" s="422">
        <v>29707</v>
      </c>
      <c r="F7469" s="343">
        <v>36.296215449890603</v>
      </c>
    </row>
    <row r="7470" spans="1:6" x14ac:dyDescent="0.25">
      <c r="A7470" s="343" t="s">
        <v>1139</v>
      </c>
      <c r="B7470" s="343" t="s">
        <v>1257</v>
      </c>
      <c r="C7470" s="399" t="s">
        <v>911</v>
      </c>
      <c r="D7470" s="343" t="s">
        <v>1818</v>
      </c>
      <c r="E7470" s="422">
        <v>29738</v>
      </c>
      <c r="F7470" s="343">
        <v>35.370612638723699</v>
      </c>
    </row>
    <row r="7471" spans="1:6" x14ac:dyDescent="0.25">
      <c r="A7471" s="343" t="s">
        <v>1139</v>
      </c>
      <c r="B7471" s="343" t="s">
        <v>1257</v>
      </c>
      <c r="C7471" s="399" t="s">
        <v>911</v>
      </c>
      <c r="D7471" s="343" t="s">
        <v>1818</v>
      </c>
      <c r="E7471" s="422">
        <v>29768</v>
      </c>
      <c r="F7471" s="343">
        <v>19.855185054063199</v>
      </c>
    </row>
    <row r="7472" spans="1:6" x14ac:dyDescent="0.25">
      <c r="A7472" s="343" t="s">
        <v>1139</v>
      </c>
      <c r="B7472" s="343" t="s">
        <v>1257</v>
      </c>
      <c r="C7472" s="399" t="s">
        <v>911</v>
      </c>
      <c r="D7472" s="343" t="s">
        <v>1818</v>
      </c>
      <c r="E7472" s="422">
        <v>29799</v>
      </c>
      <c r="F7472" s="343">
        <v>10.501519758224701</v>
      </c>
    </row>
    <row r="7473" spans="1:6" x14ac:dyDescent="0.25">
      <c r="A7473" s="343" t="s">
        <v>1139</v>
      </c>
      <c r="B7473" s="343" t="s">
        <v>1257</v>
      </c>
      <c r="C7473" s="399" t="s">
        <v>911</v>
      </c>
      <c r="D7473" s="343" t="s">
        <v>1818</v>
      </c>
      <c r="E7473" s="422">
        <v>29830</v>
      </c>
      <c r="F7473" s="343">
        <v>8.1134606641198204</v>
      </c>
    </row>
    <row r="7474" spans="1:6" x14ac:dyDescent="0.25">
      <c r="A7474" s="343" t="s">
        <v>1139</v>
      </c>
      <c r="B7474" s="343" t="s">
        <v>1257</v>
      </c>
      <c r="C7474" s="399" t="s">
        <v>911</v>
      </c>
      <c r="D7474" s="343" t="s">
        <v>1818</v>
      </c>
      <c r="E7474" s="422">
        <v>29860</v>
      </c>
      <c r="F7474" s="343">
        <v>9.0710193721823806</v>
      </c>
    </row>
    <row r="7475" spans="1:6" x14ac:dyDescent="0.25">
      <c r="A7475" s="343" t="s">
        <v>1139</v>
      </c>
      <c r="B7475" s="343" t="s">
        <v>1257</v>
      </c>
      <c r="C7475" s="399" t="s">
        <v>911</v>
      </c>
      <c r="D7475" s="343" t="s">
        <v>1818</v>
      </c>
      <c r="E7475" s="422">
        <v>29891</v>
      </c>
      <c r="F7475" s="343">
        <v>7.9578242189045501</v>
      </c>
    </row>
    <row r="7476" spans="1:6" x14ac:dyDescent="0.25">
      <c r="A7476" s="343" t="s">
        <v>1139</v>
      </c>
      <c r="B7476" s="343" t="s">
        <v>1257</v>
      </c>
      <c r="C7476" s="399" t="s">
        <v>911</v>
      </c>
      <c r="D7476" s="343" t="s">
        <v>1818</v>
      </c>
      <c r="E7476" s="422">
        <v>29921</v>
      </c>
      <c r="F7476" s="343">
        <v>5.7208999205761097</v>
      </c>
    </row>
    <row r="7477" spans="1:6" x14ac:dyDescent="0.25">
      <c r="A7477" s="343" t="s">
        <v>1139</v>
      </c>
      <c r="B7477" s="343" t="s">
        <v>1257</v>
      </c>
      <c r="C7477" s="399" t="s">
        <v>911</v>
      </c>
      <c r="D7477" s="343" t="s">
        <v>1818</v>
      </c>
      <c r="E7477" s="422">
        <v>29952</v>
      </c>
      <c r="F7477" s="343">
        <v>6.3610633794173301</v>
      </c>
    </row>
    <row r="7478" spans="1:6" x14ac:dyDescent="0.25">
      <c r="A7478" s="343" t="s">
        <v>1139</v>
      </c>
      <c r="B7478" s="343" t="s">
        <v>1257</v>
      </c>
      <c r="C7478" s="399" t="s">
        <v>911</v>
      </c>
      <c r="D7478" s="343" t="s">
        <v>1818</v>
      </c>
      <c r="E7478" s="422">
        <v>29983</v>
      </c>
      <c r="F7478" s="343">
        <v>7.2168995576923303</v>
      </c>
    </row>
    <row r="7479" spans="1:6" x14ac:dyDescent="0.25">
      <c r="A7479" s="343" t="s">
        <v>1139</v>
      </c>
      <c r="B7479" s="343" t="s">
        <v>1257</v>
      </c>
      <c r="C7479" s="399" t="s">
        <v>911</v>
      </c>
      <c r="D7479" s="343" t="s">
        <v>1818</v>
      </c>
      <c r="E7479" s="422">
        <v>30011</v>
      </c>
      <c r="F7479" s="343">
        <v>11.2721506606629</v>
      </c>
    </row>
    <row r="7480" spans="1:6" x14ac:dyDescent="0.25">
      <c r="A7480" s="343" t="s">
        <v>1139</v>
      </c>
      <c r="B7480" s="343" t="s">
        <v>1257</v>
      </c>
      <c r="C7480" s="399" t="s">
        <v>911</v>
      </c>
      <c r="D7480" s="343" t="s">
        <v>1818</v>
      </c>
      <c r="E7480" s="422">
        <v>30042</v>
      </c>
      <c r="F7480" s="343">
        <v>32.885380552627502</v>
      </c>
    </row>
    <row r="7481" spans="1:6" x14ac:dyDescent="0.25">
      <c r="A7481" s="343" t="s">
        <v>1139</v>
      </c>
      <c r="B7481" s="343" t="s">
        <v>1257</v>
      </c>
      <c r="C7481" s="399" t="s">
        <v>911</v>
      </c>
      <c r="D7481" s="343" t="s">
        <v>1818</v>
      </c>
      <c r="E7481" s="422">
        <v>30072</v>
      </c>
      <c r="F7481" s="343">
        <v>83.023357565461097</v>
      </c>
    </row>
    <row r="7482" spans="1:6" x14ac:dyDescent="0.25">
      <c r="A7482" s="343" t="s">
        <v>1139</v>
      </c>
      <c r="B7482" s="343" t="s">
        <v>1257</v>
      </c>
      <c r="C7482" s="399" t="s">
        <v>911</v>
      </c>
      <c r="D7482" s="343" t="s">
        <v>1818</v>
      </c>
      <c r="E7482" s="422">
        <v>30103</v>
      </c>
      <c r="F7482" s="343">
        <v>56.522745467226301</v>
      </c>
    </row>
    <row r="7483" spans="1:6" x14ac:dyDescent="0.25">
      <c r="A7483" s="343" t="s">
        <v>1139</v>
      </c>
      <c r="B7483" s="343" t="s">
        <v>1257</v>
      </c>
      <c r="C7483" s="399" t="s">
        <v>911</v>
      </c>
      <c r="D7483" s="343" t="s">
        <v>1818</v>
      </c>
      <c r="E7483" s="422">
        <v>30133</v>
      </c>
      <c r="F7483" s="343">
        <v>43.2620188446759</v>
      </c>
    </row>
    <row r="7484" spans="1:6" x14ac:dyDescent="0.25">
      <c r="A7484" s="343" t="s">
        <v>1139</v>
      </c>
      <c r="B7484" s="343" t="s">
        <v>1257</v>
      </c>
      <c r="C7484" s="399" t="s">
        <v>911</v>
      </c>
      <c r="D7484" s="343" t="s">
        <v>1818</v>
      </c>
      <c r="E7484" s="422">
        <v>30164</v>
      </c>
      <c r="F7484" s="343">
        <v>36.471444244374503</v>
      </c>
    </row>
    <row r="7485" spans="1:6" x14ac:dyDescent="0.25">
      <c r="A7485" s="343" t="s">
        <v>1139</v>
      </c>
      <c r="B7485" s="343" t="s">
        <v>1257</v>
      </c>
      <c r="C7485" s="399" t="s">
        <v>911</v>
      </c>
      <c r="D7485" s="343" t="s">
        <v>1818</v>
      </c>
      <c r="E7485" s="422">
        <v>30195</v>
      </c>
      <c r="F7485" s="343">
        <v>19.3525652319186</v>
      </c>
    </row>
    <row r="7486" spans="1:6" x14ac:dyDescent="0.25">
      <c r="A7486" s="343" t="s">
        <v>1139</v>
      </c>
      <c r="B7486" s="343" t="s">
        <v>1257</v>
      </c>
      <c r="C7486" s="399" t="s">
        <v>911</v>
      </c>
      <c r="D7486" s="343" t="s">
        <v>1818</v>
      </c>
      <c r="E7486" s="422">
        <v>30225</v>
      </c>
      <c r="F7486" s="343">
        <v>23.264714253453398</v>
      </c>
    </row>
    <row r="7487" spans="1:6" x14ac:dyDescent="0.25">
      <c r="A7487" s="343" t="s">
        <v>1139</v>
      </c>
      <c r="B7487" s="343" t="s">
        <v>1257</v>
      </c>
      <c r="C7487" s="399" t="s">
        <v>911</v>
      </c>
      <c r="D7487" s="343" t="s">
        <v>1818</v>
      </c>
      <c r="E7487" s="422">
        <v>30256</v>
      </c>
      <c r="F7487" s="343">
        <v>21.758293984860501</v>
      </c>
    </row>
    <row r="7488" spans="1:6" x14ac:dyDescent="0.25">
      <c r="A7488" s="343" t="s">
        <v>1139</v>
      </c>
      <c r="B7488" s="343" t="s">
        <v>1257</v>
      </c>
      <c r="C7488" s="399" t="s">
        <v>911</v>
      </c>
      <c r="D7488" s="343" t="s">
        <v>1818</v>
      </c>
      <c r="E7488" s="422">
        <v>30286</v>
      </c>
      <c r="F7488" s="343">
        <v>13.5449990888253</v>
      </c>
    </row>
    <row r="7489" spans="1:6" x14ac:dyDescent="0.25">
      <c r="A7489" s="343" t="s">
        <v>1139</v>
      </c>
      <c r="B7489" s="343" t="s">
        <v>1257</v>
      </c>
      <c r="C7489" s="399" t="s">
        <v>911</v>
      </c>
      <c r="D7489" s="343" t="s">
        <v>1818</v>
      </c>
      <c r="E7489" s="422">
        <v>30317</v>
      </c>
      <c r="F7489" s="343">
        <v>12.693667423715899</v>
      </c>
    </row>
    <row r="7490" spans="1:6" x14ac:dyDescent="0.25">
      <c r="A7490" s="343" t="s">
        <v>1139</v>
      </c>
      <c r="B7490" s="343" t="s">
        <v>1257</v>
      </c>
      <c r="C7490" s="399" t="s">
        <v>911</v>
      </c>
      <c r="D7490" s="343" t="s">
        <v>1818</v>
      </c>
      <c r="E7490" s="422">
        <v>30348</v>
      </c>
      <c r="F7490" s="343">
        <v>10.926442441204401</v>
      </c>
    </row>
    <row r="7491" spans="1:6" x14ac:dyDescent="0.25">
      <c r="A7491" s="343" t="s">
        <v>1139</v>
      </c>
      <c r="B7491" s="343" t="s">
        <v>1257</v>
      </c>
      <c r="C7491" s="399" t="s">
        <v>911</v>
      </c>
      <c r="D7491" s="343" t="s">
        <v>1818</v>
      </c>
      <c r="E7491" s="422">
        <v>30376</v>
      </c>
      <c r="F7491" s="343">
        <v>15.741941193724999</v>
      </c>
    </row>
    <row r="7492" spans="1:6" x14ac:dyDescent="0.25">
      <c r="A7492" s="343" t="s">
        <v>1139</v>
      </c>
      <c r="B7492" s="343" t="s">
        <v>1257</v>
      </c>
      <c r="C7492" s="399" t="s">
        <v>911</v>
      </c>
      <c r="D7492" s="343" t="s">
        <v>1818</v>
      </c>
      <c r="E7492" s="422">
        <v>30407</v>
      </c>
      <c r="F7492" s="343">
        <v>20.259253605224</v>
      </c>
    </row>
    <row r="7493" spans="1:6" x14ac:dyDescent="0.25">
      <c r="A7493" s="343" t="s">
        <v>1139</v>
      </c>
      <c r="B7493" s="343" t="s">
        <v>1257</v>
      </c>
      <c r="C7493" s="399" t="s">
        <v>911</v>
      </c>
      <c r="D7493" s="343" t="s">
        <v>1818</v>
      </c>
      <c r="E7493" s="422">
        <v>30437</v>
      </c>
      <c r="F7493" s="343">
        <v>103.171106295141</v>
      </c>
    </row>
    <row r="7494" spans="1:6" x14ac:dyDescent="0.25">
      <c r="A7494" s="343" t="s">
        <v>1139</v>
      </c>
      <c r="B7494" s="343" t="s">
        <v>1257</v>
      </c>
      <c r="C7494" s="399" t="s">
        <v>911</v>
      </c>
      <c r="D7494" s="343" t="s">
        <v>1818</v>
      </c>
      <c r="E7494" s="422">
        <v>30468</v>
      </c>
      <c r="F7494" s="343">
        <v>109.558558340562</v>
      </c>
    </row>
    <row r="7495" spans="1:6" x14ac:dyDescent="0.25">
      <c r="A7495" s="343" t="s">
        <v>1139</v>
      </c>
      <c r="B7495" s="343" t="s">
        <v>1257</v>
      </c>
      <c r="C7495" s="399" t="s">
        <v>911</v>
      </c>
      <c r="D7495" s="343" t="s">
        <v>1818</v>
      </c>
      <c r="E7495" s="422">
        <v>30498</v>
      </c>
      <c r="F7495" s="343">
        <v>70.2382595162738</v>
      </c>
    </row>
    <row r="7496" spans="1:6" x14ac:dyDescent="0.25">
      <c r="A7496" s="343" t="s">
        <v>1139</v>
      </c>
      <c r="B7496" s="343" t="s">
        <v>1257</v>
      </c>
      <c r="C7496" s="399" t="s">
        <v>911</v>
      </c>
      <c r="D7496" s="343" t="s">
        <v>1818</v>
      </c>
      <c r="E7496" s="422">
        <v>30529</v>
      </c>
      <c r="F7496" s="343">
        <v>56.035281608930802</v>
      </c>
    </row>
    <row r="7497" spans="1:6" x14ac:dyDescent="0.25">
      <c r="A7497" s="343" t="s">
        <v>1139</v>
      </c>
      <c r="B7497" s="343" t="s">
        <v>1257</v>
      </c>
      <c r="C7497" s="399" t="s">
        <v>911</v>
      </c>
      <c r="D7497" s="343" t="s">
        <v>1818</v>
      </c>
      <c r="E7497" s="422">
        <v>30560</v>
      </c>
      <c r="F7497" s="343">
        <v>36.034664475575198</v>
      </c>
    </row>
    <row r="7498" spans="1:6" x14ac:dyDescent="0.25">
      <c r="A7498" s="343" t="s">
        <v>1139</v>
      </c>
      <c r="B7498" s="343" t="s">
        <v>1257</v>
      </c>
      <c r="C7498" s="399" t="s">
        <v>911</v>
      </c>
      <c r="D7498" s="343" t="s">
        <v>1818</v>
      </c>
      <c r="E7498" s="422">
        <v>30590</v>
      </c>
      <c r="F7498" s="343">
        <v>24.9136207625175</v>
      </c>
    </row>
    <row r="7499" spans="1:6" x14ac:dyDescent="0.25">
      <c r="A7499" s="343" t="s">
        <v>1139</v>
      </c>
      <c r="B7499" s="343" t="s">
        <v>1257</v>
      </c>
      <c r="C7499" s="399" t="s">
        <v>911</v>
      </c>
      <c r="D7499" s="343" t="s">
        <v>1818</v>
      </c>
      <c r="E7499" s="422">
        <v>30621</v>
      </c>
      <c r="F7499" s="343">
        <v>23.4390583980088</v>
      </c>
    </row>
    <row r="7500" spans="1:6" x14ac:dyDescent="0.25">
      <c r="A7500" s="343" t="s">
        <v>1139</v>
      </c>
      <c r="B7500" s="343" t="s">
        <v>1257</v>
      </c>
      <c r="C7500" s="399" t="s">
        <v>911</v>
      </c>
      <c r="D7500" s="343" t="s">
        <v>1818</v>
      </c>
      <c r="E7500" s="422">
        <v>30651</v>
      </c>
      <c r="F7500" s="343">
        <v>19.5866189946593</v>
      </c>
    </row>
    <row r="7501" spans="1:6" x14ac:dyDescent="0.25">
      <c r="A7501" s="343" t="s">
        <v>1139</v>
      </c>
      <c r="B7501" s="343" t="s">
        <v>1257</v>
      </c>
      <c r="C7501" s="399" t="s">
        <v>911</v>
      </c>
      <c r="D7501" s="343" t="s">
        <v>1818</v>
      </c>
      <c r="E7501" s="422">
        <v>30682</v>
      </c>
      <c r="F7501" s="343">
        <v>14.810244828280799</v>
      </c>
    </row>
    <row r="7502" spans="1:6" x14ac:dyDescent="0.25">
      <c r="A7502" s="343" t="s">
        <v>1139</v>
      </c>
      <c r="B7502" s="343" t="s">
        <v>1257</v>
      </c>
      <c r="C7502" s="399" t="s">
        <v>911</v>
      </c>
      <c r="D7502" s="343" t="s">
        <v>1818</v>
      </c>
      <c r="E7502" s="422">
        <v>30713</v>
      </c>
      <c r="F7502" s="343">
        <v>13.3023798294125</v>
      </c>
    </row>
    <row r="7503" spans="1:6" x14ac:dyDescent="0.25">
      <c r="A7503" s="343" t="s">
        <v>1139</v>
      </c>
      <c r="B7503" s="343" t="s">
        <v>1257</v>
      </c>
      <c r="C7503" s="399" t="s">
        <v>911</v>
      </c>
      <c r="D7503" s="343" t="s">
        <v>1818</v>
      </c>
      <c r="E7503" s="422">
        <v>30742</v>
      </c>
      <c r="F7503" s="343">
        <v>15.082506715432199</v>
      </c>
    </row>
    <row r="7504" spans="1:6" x14ac:dyDescent="0.25">
      <c r="A7504" s="343" t="s">
        <v>1139</v>
      </c>
      <c r="B7504" s="343" t="s">
        <v>1257</v>
      </c>
      <c r="C7504" s="399" t="s">
        <v>911</v>
      </c>
      <c r="D7504" s="343" t="s">
        <v>1818</v>
      </c>
      <c r="E7504" s="422">
        <v>30773</v>
      </c>
      <c r="F7504" s="343">
        <v>38.781262414567699</v>
      </c>
    </row>
    <row r="7505" spans="1:6" x14ac:dyDescent="0.25">
      <c r="A7505" s="343" t="s">
        <v>1139</v>
      </c>
      <c r="B7505" s="343" t="s">
        <v>1257</v>
      </c>
      <c r="C7505" s="399" t="s">
        <v>911</v>
      </c>
      <c r="D7505" s="343" t="s">
        <v>1818</v>
      </c>
      <c r="E7505" s="422">
        <v>30803</v>
      </c>
      <c r="F7505" s="343">
        <v>138.047018590947</v>
      </c>
    </row>
    <row r="7506" spans="1:6" x14ac:dyDescent="0.25">
      <c r="A7506" s="343" t="s">
        <v>1139</v>
      </c>
      <c r="B7506" s="343" t="s">
        <v>1257</v>
      </c>
      <c r="C7506" s="399" t="s">
        <v>911</v>
      </c>
      <c r="D7506" s="343" t="s">
        <v>1818</v>
      </c>
      <c r="E7506" s="422">
        <v>30834</v>
      </c>
      <c r="F7506" s="343">
        <v>92.474402738527004</v>
      </c>
    </row>
    <row r="7507" spans="1:6" x14ac:dyDescent="0.25">
      <c r="A7507" s="343" t="s">
        <v>1139</v>
      </c>
      <c r="B7507" s="343" t="s">
        <v>1257</v>
      </c>
      <c r="C7507" s="399" t="s">
        <v>911</v>
      </c>
      <c r="D7507" s="343" t="s">
        <v>1818</v>
      </c>
      <c r="E7507" s="422">
        <v>30864</v>
      </c>
      <c r="F7507" s="343">
        <v>63.536449599807902</v>
      </c>
    </row>
    <row r="7508" spans="1:6" x14ac:dyDescent="0.25">
      <c r="A7508" s="343" t="s">
        <v>1139</v>
      </c>
      <c r="B7508" s="343" t="s">
        <v>1257</v>
      </c>
      <c r="C7508" s="399" t="s">
        <v>911</v>
      </c>
      <c r="D7508" s="343" t="s">
        <v>1818</v>
      </c>
      <c r="E7508" s="422">
        <v>30895</v>
      </c>
      <c r="F7508" s="343">
        <v>46.550947270928901</v>
      </c>
    </row>
    <row r="7509" spans="1:6" x14ac:dyDescent="0.25">
      <c r="A7509" s="343" t="s">
        <v>1139</v>
      </c>
      <c r="B7509" s="343" t="s">
        <v>1257</v>
      </c>
      <c r="C7509" s="399" t="s">
        <v>911</v>
      </c>
      <c r="D7509" s="343" t="s">
        <v>1818</v>
      </c>
      <c r="E7509" s="422">
        <v>30926</v>
      </c>
      <c r="F7509" s="343">
        <v>29.802518820537699</v>
      </c>
    </row>
    <row r="7510" spans="1:6" x14ac:dyDescent="0.25">
      <c r="A7510" s="343" t="s">
        <v>1139</v>
      </c>
      <c r="B7510" s="343" t="s">
        <v>1257</v>
      </c>
      <c r="C7510" s="399" t="s">
        <v>911</v>
      </c>
      <c r="D7510" s="343" t="s">
        <v>1818</v>
      </c>
      <c r="E7510" s="422">
        <v>30956</v>
      </c>
      <c r="F7510" s="343">
        <v>22.213082537509599</v>
      </c>
    </row>
    <row r="7511" spans="1:6" x14ac:dyDescent="0.25">
      <c r="A7511" s="343" t="s">
        <v>1139</v>
      </c>
      <c r="B7511" s="343" t="s">
        <v>1257</v>
      </c>
      <c r="C7511" s="399" t="s">
        <v>911</v>
      </c>
      <c r="D7511" s="343" t="s">
        <v>1818</v>
      </c>
      <c r="E7511" s="422">
        <v>30987</v>
      </c>
      <c r="F7511" s="343">
        <v>20.062171465585301</v>
      </c>
    </row>
    <row r="7512" spans="1:6" x14ac:dyDescent="0.25">
      <c r="A7512" s="343" t="s">
        <v>1139</v>
      </c>
      <c r="B7512" s="343" t="s">
        <v>1257</v>
      </c>
      <c r="C7512" s="399" t="s">
        <v>911</v>
      </c>
      <c r="D7512" s="343" t="s">
        <v>1818</v>
      </c>
      <c r="E7512" s="422">
        <v>31017</v>
      </c>
      <c r="F7512" s="343">
        <v>19.5405378620192</v>
      </c>
    </row>
    <row r="7513" spans="1:6" x14ac:dyDescent="0.25">
      <c r="A7513" s="343" t="s">
        <v>1139</v>
      </c>
      <c r="B7513" s="343" t="s">
        <v>1257</v>
      </c>
      <c r="C7513" s="399" t="s">
        <v>911</v>
      </c>
      <c r="D7513" s="343" t="s">
        <v>1818</v>
      </c>
      <c r="E7513" s="422">
        <v>31048</v>
      </c>
      <c r="F7513" s="343">
        <v>15.225100128188</v>
      </c>
    </row>
    <row r="7514" spans="1:6" x14ac:dyDescent="0.25">
      <c r="A7514" s="343" t="s">
        <v>1139</v>
      </c>
      <c r="B7514" s="343" t="s">
        <v>1257</v>
      </c>
      <c r="C7514" s="399" t="s">
        <v>911</v>
      </c>
      <c r="D7514" s="343" t="s">
        <v>1818</v>
      </c>
      <c r="E7514" s="422">
        <v>31079</v>
      </c>
      <c r="F7514" s="343">
        <v>12.6074128489996</v>
      </c>
    </row>
    <row r="7515" spans="1:6" x14ac:dyDescent="0.25">
      <c r="A7515" s="343" t="s">
        <v>1139</v>
      </c>
      <c r="B7515" s="343" t="s">
        <v>1257</v>
      </c>
      <c r="C7515" s="399" t="s">
        <v>911</v>
      </c>
      <c r="D7515" s="343" t="s">
        <v>1818</v>
      </c>
      <c r="E7515" s="422">
        <v>31107</v>
      </c>
      <c r="F7515" s="343">
        <v>13.5220627519472</v>
      </c>
    </row>
    <row r="7516" spans="1:6" x14ac:dyDescent="0.25">
      <c r="A7516" s="343" t="s">
        <v>1139</v>
      </c>
      <c r="B7516" s="343" t="s">
        <v>1257</v>
      </c>
      <c r="C7516" s="399" t="s">
        <v>911</v>
      </c>
      <c r="D7516" s="343" t="s">
        <v>1818</v>
      </c>
      <c r="E7516" s="422">
        <v>31138</v>
      </c>
      <c r="F7516" s="343">
        <v>57.493060523031502</v>
      </c>
    </row>
    <row r="7517" spans="1:6" x14ac:dyDescent="0.25">
      <c r="A7517" s="343" t="s">
        <v>1139</v>
      </c>
      <c r="B7517" s="343" t="s">
        <v>1257</v>
      </c>
      <c r="C7517" s="399" t="s">
        <v>911</v>
      </c>
      <c r="D7517" s="343" t="s">
        <v>1818</v>
      </c>
      <c r="E7517" s="422">
        <v>31168</v>
      </c>
      <c r="F7517" s="343">
        <v>87.475629689865599</v>
      </c>
    </row>
    <row r="7518" spans="1:6" x14ac:dyDescent="0.25">
      <c r="A7518" s="343" t="s">
        <v>1139</v>
      </c>
      <c r="B7518" s="343" t="s">
        <v>1257</v>
      </c>
      <c r="C7518" s="399" t="s">
        <v>911</v>
      </c>
      <c r="D7518" s="343" t="s">
        <v>1818</v>
      </c>
      <c r="E7518" s="422">
        <v>31199</v>
      </c>
      <c r="F7518" s="343">
        <v>39.550985625730597</v>
      </c>
    </row>
    <row r="7519" spans="1:6" x14ac:dyDescent="0.25">
      <c r="A7519" s="343" t="s">
        <v>1139</v>
      </c>
      <c r="B7519" s="343" t="s">
        <v>1257</v>
      </c>
      <c r="C7519" s="399" t="s">
        <v>911</v>
      </c>
      <c r="D7519" s="343" t="s">
        <v>1818</v>
      </c>
      <c r="E7519" s="422">
        <v>31229</v>
      </c>
      <c r="F7519" s="343">
        <v>39.359773118184499</v>
      </c>
    </row>
    <row r="7520" spans="1:6" x14ac:dyDescent="0.25">
      <c r="A7520" s="343" t="s">
        <v>1139</v>
      </c>
      <c r="B7520" s="343" t="s">
        <v>1257</v>
      </c>
      <c r="C7520" s="399" t="s">
        <v>911</v>
      </c>
      <c r="D7520" s="343" t="s">
        <v>1818</v>
      </c>
      <c r="E7520" s="422">
        <v>31260</v>
      </c>
      <c r="F7520" s="343">
        <v>21.000587731705401</v>
      </c>
    </row>
    <row r="7521" spans="1:6" x14ac:dyDescent="0.25">
      <c r="A7521" s="343" t="s">
        <v>1139</v>
      </c>
      <c r="B7521" s="343" t="s">
        <v>1257</v>
      </c>
      <c r="C7521" s="399" t="s">
        <v>911</v>
      </c>
      <c r="D7521" s="343" t="s">
        <v>1818</v>
      </c>
      <c r="E7521" s="422">
        <v>31291</v>
      </c>
      <c r="F7521" s="343">
        <v>16.0570996093142</v>
      </c>
    </row>
    <row r="7522" spans="1:6" x14ac:dyDescent="0.25">
      <c r="A7522" s="343" t="s">
        <v>1139</v>
      </c>
      <c r="B7522" s="343" t="s">
        <v>1257</v>
      </c>
      <c r="C7522" s="399" t="s">
        <v>911</v>
      </c>
      <c r="D7522" s="343" t="s">
        <v>1818</v>
      </c>
      <c r="E7522" s="422">
        <v>31321</v>
      </c>
      <c r="F7522" s="343">
        <v>14.069420103398601</v>
      </c>
    </row>
    <row r="7523" spans="1:6" x14ac:dyDescent="0.25">
      <c r="A7523" s="343" t="s">
        <v>1139</v>
      </c>
      <c r="B7523" s="343" t="s">
        <v>1257</v>
      </c>
      <c r="C7523" s="399" t="s">
        <v>911</v>
      </c>
      <c r="D7523" s="343" t="s">
        <v>1818</v>
      </c>
      <c r="E7523" s="422">
        <v>31352</v>
      </c>
      <c r="F7523" s="343">
        <v>12.4520098101051</v>
      </c>
    </row>
    <row r="7524" spans="1:6" x14ac:dyDescent="0.25">
      <c r="A7524" s="343" t="s">
        <v>1139</v>
      </c>
      <c r="B7524" s="343" t="s">
        <v>1257</v>
      </c>
      <c r="C7524" s="399" t="s">
        <v>911</v>
      </c>
      <c r="D7524" s="343" t="s">
        <v>1818</v>
      </c>
      <c r="E7524" s="422">
        <v>31382</v>
      </c>
      <c r="F7524" s="343">
        <v>12.168488660642399</v>
      </c>
    </row>
    <row r="7525" spans="1:6" x14ac:dyDescent="0.25">
      <c r="A7525" s="343" t="s">
        <v>1139</v>
      </c>
      <c r="B7525" s="343" t="s">
        <v>1257</v>
      </c>
      <c r="C7525" s="399" t="s">
        <v>911</v>
      </c>
      <c r="D7525" s="343" t="s">
        <v>1818</v>
      </c>
      <c r="E7525" s="422">
        <v>31413</v>
      </c>
      <c r="F7525" s="343">
        <v>9.5571413077145309</v>
      </c>
    </row>
    <row r="7526" spans="1:6" x14ac:dyDescent="0.25">
      <c r="A7526" s="343" t="s">
        <v>1139</v>
      </c>
      <c r="B7526" s="343" t="s">
        <v>1257</v>
      </c>
      <c r="C7526" s="399" t="s">
        <v>911</v>
      </c>
      <c r="D7526" s="343" t="s">
        <v>1818</v>
      </c>
      <c r="E7526" s="422">
        <v>31444</v>
      </c>
      <c r="F7526" s="343">
        <v>12.150245412078499</v>
      </c>
    </row>
    <row r="7527" spans="1:6" x14ac:dyDescent="0.25">
      <c r="A7527" s="343" t="s">
        <v>1139</v>
      </c>
      <c r="B7527" s="343" t="s">
        <v>1257</v>
      </c>
      <c r="C7527" s="399" t="s">
        <v>911</v>
      </c>
      <c r="D7527" s="343" t="s">
        <v>1818</v>
      </c>
      <c r="E7527" s="422">
        <v>31472</v>
      </c>
      <c r="F7527" s="343">
        <v>29.1741644827529</v>
      </c>
    </row>
    <row r="7528" spans="1:6" x14ac:dyDescent="0.25">
      <c r="A7528" s="343" t="s">
        <v>1139</v>
      </c>
      <c r="B7528" s="343" t="s">
        <v>1257</v>
      </c>
      <c r="C7528" s="399" t="s">
        <v>911</v>
      </c>
      <c r="D7528" s="343" t="s">
        <v>1818</v>
      </c>
      <c r="E7528" s="422">
        <v>31503</v>
      </c>
      <c r="F7528" s="343">
        <v>62.362755301903697</v>
      </c>
    </row>
    <row r="7529" spans="1:6" x14ac:dyDescent="0.25">
      <c r="A7529" s="343" t="s">
        <v>1139</v>
      </c>
      <c r="B7529" s="343" t="s">
        <v>1257</v>
      </c>
      <c r="C7529" s="399" t="s">
        <v>911</v>
      </c>
      <c r="D7529" s="343" t="s">
        <v>1818</v>
      </c>
      <c r="E7529" s="422">
        <v>31533</v>
      </c>
      <c r="F7529" s="343">
        <v>122.741099345656</v>
      </c>
    </row>
    <row r="7530" spans="1:6" x14ac:dyDescent="0.25">
      <c r="A7530" s="343" t="s">
        <v>1139</v>
      </c>
      <c r="B7530" s="343" t="s">
        <v>1257</v>
      </c>
      <c r="C7530" s="399" t="s">
        <v>911</v>
      </c>
      <c r="D7530" s="343" t="s">
        <v>1818</v>
      </c>
      <c r="E7530" s="422">
        <v>31564</v>
      </c>
      <c r="F7530" s="343">
        <v>102.634979491316</v>
      </c>
    </row>
    <row r="7531" spans="1:6" x14ac:dyDescent="0.25">
      <c r="A7531" s="343" t="s">
        <v>1139</v>
      </c>
      <c r="B7531" s="343" t="s">
        <v>1257</v>
      </c>
      <c r="C7531" s="399" t="s">
        <v>911</v>
      </c>
      <c r="D7531" s="343" t="s">
        <v>1818</v>
      </c>
      <c r="E7531" s="422">
        <v>31594</v>
      </c>
      <c r="F7531" s="343">
        <v>57.832558012647297</v>
      </c>
    </row>
    <row r="7532" spans="1:6" x14ac:dyDescent="0.25">
      <c r="A7532" s="343" t="s">
        <v>1139</v>
      </c>
      <c r="B7532" s="343" t="s">
        <v>1257</v>
      </c>
      <c r="C7532" s="399" t="s">
        <v>911</v>
      </c>
      <c r="D7532" s="343" t="s">
        <v>1818</v>
      </c>
      <c r="E7532" s="422">
        <v>31625</v>
      </c>
      <c r="F7532" s="343">
        <v>42.398768684099501</v>
      </c>
    </row>
    <row r="7533" spans="1:6" x14ac:dyDescent="0.25">
      <c r="A7533" s="343" t="s">
        <v>1139</v>
      </c>
      <c r="B7533" s="343" t="s">
        <v>1257</v>
      </c>
      <c r="C7533" s="399" t="s">
        <v>911</v>
      </c>
      <c r="D7533" s="343" t="s">
        <v>1818</v>
      </c>
      <c r="E7533" s="422">
        <v>31656</v>
      </c>
      <c r="F7533" s="343">
        <v>29.0743583652167</v>
      </c>
    </row>
    <row r="7534" spans="1:6" x14ac:dyDescent="0.25">
      <c r="A7534" s="343" t="s">
        <v>1139</v>
      </c>
      <c r="B7534" s="343" t="s">
        <v>1257</v>
      </c>
      <c r="C7534" s="399" t="s">
        <v>911</v>
      </c>
      <c r="D7534" s="343" t="s">
        <v>1818</v>
      </c>
      <c r="E7534" s="422">
        <v>31686</v>
      </c>
      <c r="F7534" s="343">
        <v>20.829248328146001</v>
      </c>
    </row>
    <row r="7535" spans="1:6" x14ac:dyDescent="0.25">
      <c r="A7535" s="343" t="s">
        <v>1139</v>
      </c>
      <c r="B7535" s="343" t="s">
        <v>1257</v>
      </c>
      <c r="C7535" s="399" t="s">
        <v>911</v>
      </c>
      <c r="D7535" s="343" t="s">
        <v>1818</v>
      </c>
      <c r="E7535" s="422">
        <v>31717</v>
      </c>
      <c r="F7535" s="343">
        <v>19.4632003910754</v>
      </c>
    </row>
    <row r="7536" spans="1:6" x14ac:dyDescent="0.25">
      <c r="A7536" s="343" t="s">
        <v>1139</v>
      </c>
      <c r="B7536" s="343" t="s">
        <v>1257</v>
      </c>
      <c r="C7536" s="399" t="s">
        <v>911</v>
      </c>
      <c r="D7536" s="343" t="s">
        <v>1818</v>
      </c>
      <c r="E7536" s="422">
        <v>31747</v>
      </c>
      <c r="F7536" s="343">
        <v>20.315766514541199</v>
      </c>
    </row>
    <row r="7537" spans="1:6" x14ac:dyDescent="0.25">
      <c r="A7537" s="343" t="s">
        <v>1139</v>
      </c>
      <c r="B7537" s="343" t="s">
        <v>1257</v>
      </c>
      <c r="C7537" s="399" t="s">
        <v>911</v>
      </c>
      <c r="D7537" s="343" t="s">
        <v>1818</v>
      </c>
      <c r="E7537" s="422">
        <v>31778</v>
      </c>
      <c r="F7537" s="343">
        <v>14.9321729947977</v>
      </c>
    </row>
    <row r="7538" spans="1:6" x14ac:dyDescent="0.25">
      <c r="A7538" s="343" t="s">
        <v>1139</v>
      </c>
      <c r="B7538" s="343" t="s">
        <v>1257</v>
      </c>
      <c r="C7538" s="399" t="s">
        <v>911</v>
      </c>
      <c r="D7538" s="343" t="s">
        <v>1818</v>
      </c>
      <c r="E7538" s="422">
        <v>31809</v>
      </c>
      <c r="F7538" s="343">
        <v>14.1189513873405</v>
      </c>
    </row>
    <row r="7539" spans="1:6" x14ac:dyDescent="0.25">
      <c r="A7539" s="343" t="s">
        <v>1139</v>
      </c>
      <c r="B7539" s="343" t="s">
        <v>1257</v>
      </c>
      <c r="C7539" s="399" t="s">
        <v>911</v>
      </c>
      <c r="D7539" s="343" t="s">
        <v>1818</v>
      </c>
      <c r="E7539" s="422">
        <v>31837</v>
      </c>
      <c r="F7539" s="343">
        <v>12.7633866491984</v>
      </c>
    </row>
    <row r="7540" spans="1:6" x14ac:dyDescent="0.25">
      <c r="A7540" s="343" t="s">
        <v>1139</v>
      </c>
      <c r="B7540" s="343" t="s">
        <v>1257</v>
      </c>
      <c r="C7540" s="399" t="s">
        <v>911</v>
      </c>
      <c r="D7540" s="343" t="s">
        <v>1818</v>
      </c>
      <c r="E7540" s="422">
        <v>31868</v>
      </c>
      <c r="F7540" s="343">
        <v>13.4663163544549</v>
      </c>
    </row>
    <row r="7541" spans="1:6" x14ac:dyDescent="0.25">
      <c r="A7541" s="343" t="s">
        <v>1139</v>
      </c>
      <c r="B7541" s="343" t="s">
        <v>1257</v>
      </c>
      <c r="C7541" s="399" t="s">
        <v>911</v>
      </c>
      <c r="D7541" s="343" t="s">
        <v>1818</v>
      </c>
      <c r="E7541" s="422">
        <v>31898</v>
      </c>
      <c r="F7541" s="343">
        <v>49.88202837931</v>
      </c>
    </row>
    <row r="7542" spans="1:6" x14ac:dyDescent="0.25">
      <c r="A7542" s="343" t="s">
        <v>1139</v>
      </c>
      <c r="B7542" s="343" t="s">
        <v>1257</v>
      </c>
      <c r="C7542" s="399" t="s">
        <v>911</v>
      </c>
      <c r="D7542" s="343" t="s">
        <v>1818</v>
      </c>
      <c r="E7542" s="422">
        <v>31929</v>
      </c>
      <c r="F7542" s="343">
        <v>34.707477651539499</v>
      </c>
    </row>
    <row r="7543" spans="1:6" x14ac:dyDescent="0.25">
      <c r="A7543" s="343" t="s">
        <v>1139</v>
      </c>
      <c r="B7543" s="343" t="s">
        <v>1257</v>
      </c>
      <c r="C7543" s="399" t="s">
        <v>911</v>
      </c>
      <c r="D7543" s="343" t="s">
        <v>1818</v>
      </c>
      <c r="E7543" s="422">
        <v>31959</v>
      </c>
      <c r="F7543" s="343">
        <v>27.518211752785799</v>
      </c>
    </row>
    <row r="7544" spans="1:6" x14ac:dyDescent="0.25">
      <c r="A7544" s="343" t="s">
        <v>1139</v>
      </c>
      <c r="B7544" s="343" t="s">
        <v>1257</v>
      </c>
      <c r="C7544" s="399" t="s">
        <v>911</v>
      </c>
      <c r="D7544" s="343" t="s">
        <v>1818</v>
      </c>
      <c r="E7544" s="422">
        <v>31990</v>
      </c>
      <c r="F7544" s="343">
        <v>16.013811821449501</v>
      </c>
    </row>
    <row r="7545" spans="1:6" x14ac:dyDescent="0.25">
      <c r="A7545" s="343" t="s">
        <v>1139</v>
      </c>
      <c r="B7545" s="343" t="s">
        <v>1257</v>
      </c>
      <c r="C7545" s="399" t="s">
        <v>911</v>
      </c>
      <c r="D7545" s="343" t="s">
        <v>1818</v>
      </c>
      <c r="E7545" s="422">
        <v>32021</v>
      </c>
      <c r="F7545" s="343">
        <v>12.3327275930643</v>
      </c>
    </row>
    <row r="7546" spans="1:6" x14ac:dyDescent="0.25">
      <c r="A7546" s="343" t="s">
        <v>1139</v>
      </c>
      <c r="B7546" s="343" t="s">
        <v>1257</v>
      </c>
      <c r="C7546" s="399" t="s">
        <v>911</v>
      </c>
      <c r="D7546" s="343" t="s">
        <v>1818</v>
      </c>
      <c r="E7546" s="422">
        <v>32051</v>
      </c>
      <c r="F7546" s="343">
        <v>10.6242769346723</v>
      </c>
    </row>
    <row r="7547" spans="1:6" x14ac:dyDescent="0.25">
      <c r="A7547" s="343" t="s">
        <v>1139</v>
      </c>
      <c r="B7547" s="343" t="s">
        <v>1257</v>
      </c>
      <c r="C7547" s="399" t="s">
        <v>911</v>
      </c>
      <c r="D7547" s="343" t="s">
        <v>1818</v>
      </c>
      <c r="E7547" s="422">
        <v>32082</v>
      </c>
      <c r="F7547" s="343">
        <v>9.7506806703375197</v>
      </c>
    </row>
    <row r="7548" spans="1:6" x14ac:dyDescent="0.25">
      <c r="A7548" s="343" t="s">
        <v>1139</v>
      </c>
      <c r="B7548" s="343" t="s">
        <v>1257</v>
      </c>
      <c r="C7548" s="399" t="s">
        <v>911</v>
      </c>
      <c r="D7548" s="343" t="s">
        <v>1818</v>
      </c>
      <c r="E7548" s="422">
        <v>32112</v>
      </c>
      <c r="F7548" s="343">
        <v>7.9983348037689801</v>
      </c>
    </row>
    <row r="7549" spans="1:6" x14ac:dyDescent="0.25">
      <c r="A7549" s="343" t="s">
        <v>1139</v>
      </c>
      <c r="B7549" s="343" t="s">
        <v>1257</v>
      </c>
      <c r="C7549" s="399" t="s">
        <v>911</v>
      </c>
      <c r="D7549" s="343" t="s">
        <v>1818</v>
      </c>
      <c r="E7549" s="422">
        <v>32143</v>
      </c>
      <c r="F7549" s="343">
        <v>6.0618045324159704</v>
      </c>
    </row>
    <row r="7550" spans="1:6" x14ac:dyDescent="0.25">
      <c r="A7550" s="343" t="s">
        <v>1139</v>
      </c>
      <c r="B7550" s="343" t="s">
        <v>1257</v>
      </c>
      <c r="C7550" s="399" t="s">
        <v>911</v>
      </c>
      <c r="D7550" s="343" t="s">
        <v>1818</v>
      </c>
      <c r="E7550" s="422">
        <v>32174</v>
      </c>
      <c r="F7550" s="343">
        <v>6.0664089344019301</v>
      </c>
    </row>
    <row r="7551" spans="1:6" x14ac:dyDescent="0.25">
      <c r="A7551" s="343" t="s">
        <v>1139</v>
      </c>
      <c r="B7551" s="343" t="s">
        <v>1257</v>
      </c>
      <c r="C7551" s="399" t="s">
        <v>911</v>
      </c>
      <c r="D7551" s="343" t="s">
        <v>1818</v>
      </c>
      <c r="E7551" s="422">
        <v>32203</v>
      </c>
      <c r="F7551" s="343">
        <v>5.1002356870964896</v>
      </c>
    </row>
    <row r="7552" spans="1:6" x14ac:dyDescent="0.25">
      <c r="A7552" s="343" t="s">
        <v>1139</v>
      </c>
      <c r="B7552" s="343" t="s">
        <v>1257</v>
      </c>
      <c r="C7552" s="399" t="s">
        <v>911</v>
      </c>
      <c r="D7552" s="343" t="s">
        <v>1818</v>
      </c>
      <c r="E7552" s="422">
        <v>32234</v>
      </c>
      <c r="F7552" s="343">
        <v>25.000372661999101</v>
      </c>
    </row>
    <row r="7553" spans="1:6" x14ac:dyDescent="0.25">
      <c r="A7553" s="343" t="s">
        <v>1139</v>
      </c>
      <c r="B7553" s="343" t="s">
        <v>1257</v>
      </c>
      <c r="C7553" s="399" t="s">
        <v>911</v>
      </c>
      <c r="D7553" s="343" t="s">
        <v>1818</v>
      </c>
      <c r="E7553" s="422">
        <v>32264</v>
      </c>
      <c r="F7553" s="343">
        <v>42.300136653417702</v>
      </c>
    </row>
    <row r="7554" spans="1:6" x14ac:dyDescent="0.25">
      <c r="A7554" s="343" t="s">
        <v>1139</v>
      </c>
      <c r="B7554" s="343" t="s">
        <v>1257</v>
      </c>
      <c r="C7554" s="399" t="s">
        <v>911</v>
      </c>
      <c r="D7554" s="343" t="s">
        <v>1818</v>
      </c>
      <c r="E7554" s="422">
        <v>32295</v>
      </c>
      <c r="F7554" s="343">
        <v>31.383560359845202</v>
      </c>
    </row>
    <row r="7555" spans="1:6" x14ac:dyDescent="0.25">
      <c r="A7555" s="343" t="s">
        <v>1139</v>
      </c>
      <c r="B7555" s="343" t="s">
        <v>1257</v>
      </c>
      <c r="C7555" s="399" t="s">
        <v>911</v>
      </c>
      <c r="D7555" s="343" t="s">
        <v>1818</v>
      </c>
      <c r="E7555" s="422">
        <v>32325</v>
      </c>
      <c r="F7555" s="343">
        <v>16.713003781158999</v>
      </c>
    </row>
    <row r="7556" spans="1:6" x14ac:dyDescent="0.25">
      <c r="A7556" s="343" t="s">
        <v>1139</v>
      </c>
      <c r="B7556" s="343" t="s">
        <v>1257</v>
      </c>
      <c r="C7556" s="399" t="s">
        <v>911</v>
      </c>
      <c r="D7556" s="343" t="s">
        <v>1818</v>
      </c>
      <c r="E7556" s="422">
        <v>32356</v>
      </c>
      <c r="F7556" s="343">
        <v>7.4238807038917898</v>
      </c>
    </row>
    <row r="7557" spans="1:6" x14ac:dyDescent="0.25">
      <c r="A7557" s="343" t="s">
        <v>1139</v>
      </c>
      <c r="B7557" s="343" t="s">
        <v>1257</v>
      </c>
      <c r="C7557" s="399" t="s">
        <v>911</v>
      </c>
      <c r="D7557" s="343" t="s">
        <v>1818</v>
      </c>
      <c r="E7557" s="422">
        <v>32387</v>
      </c>
      <c r="F7557" s="343">
        <v>7.8943398503115398</v>
      </c>
    </row>
    <row r="7558" spans="1:6" x14ac:dyDescent="0.25">
      <c r="A7558" s="343" t="s">
        <v>1139</v>
      </c>
      <c r="B7558" s="343" t="s">
        <v>1257</v>
      </c>
      <c r="C7558" s="399" t="s">
        <v>911</v>
      </c>
      <c r="D7558" s="343" t="s">
        <v>1818</v>
      </c>
      <c r="E7558" s="422">
        <v>32417</v>
      </c>
      <c r="F7558" s="343">
        <v>7.9378788784375898</v>
      </c>
    </row>
    <row r="7559" spans="1:6" x14ac:dyDescent="0.25">
      <c r="A7559" s="343" t="s">
        <v>1139</v>
      </c>
      <c r="B7559" s="343" t="s">
        <v>1257</v>
      </c>
      <c r="C7559" s="399" t="s">
        <v>911</v>
      </c>
      <c r="D7559" s="343" t="s">
        <v>1818</v>
      </c>
      <c r="E7559" s="422">
        <v>32448</v>
      </c>
      <c r="F7559" s="343">
        <v>7.1448531764121999</v>
      </c>
    </row>
    <row r="7560" spans="1:6" x14ac:dyDescent="0.25">
      <c r="A7560" s="343" t="s">
        <v>1139</v>
      </c>
      <c r="B7560" s="343" t="s">
        <v>1257</v>
      </c>
      <c r="C7560" s="399" t="s">
        <v>911</v>
      </c>
      <c r="D7560" s="343" t="s">
        <v>1818</v>
      </c>
      <c r="E7560" s="422">
        <v>32478</v>
      </c>
      <c r="F7560" s="343">
        <v>5.0744657207770798</v>
      </c>
    </row>
    <row r="7561" spans="1:6" x14ac:dyDescent="0.25">
      <c r="A7561" s="343" t="s">
        <v>1139</v>
      </c>
      <c r="B7561" s="343" t="s">
        <v>1257</v>
      </c>
      <c r="C7561" s="399" t="s">
        <v>911</v>
      </c>
      <c r="D7561" s="343" t="s">
        <v>1818</v>
      </c>
      <c r="E7561" s="422">
        <v>32509</v>
      </c>
      <c r="F7561" s="343">
        <v>5.6449189557061201</v>
      </c>
    </row>
    <row r="7562" spans="1:6" x14ac:dyDescent="0.25">
      <c r="A7562" s="343" t="s">
        <v>1139</v>
      </c>
      <c r="B7562" s="343" t="s">
        <v>1257</v>
      </c>
      <c r="C7562" s="399" t="s">
        <v>911</v>
      </c>
      <c r="D7562" s="343" t="s">
        <v>1818</v>
      </c>
      <c r="E7562" s="422">
        <v>32540</v>
      </c>
      <c r="F7562" s="343">
        <v>6.0335059479098199</v>
      </c>
    </row>
    <row r="7563" spans="1:6" x14ac:dyDescent="0.25">
      <c r="A7563" s="343" t="s">
        <v>1139</v>
      </c>
      <c r="B7563" s="343" t="s">
        <v>1257</v>
      </c>
      <c r="C7563" s="399" t="s">
        <v>911</v>
      </c>
      <c r="D7563" s="343" t="s">
        <v>1818</v>
      </c>
      <c r="E7563" s="422">
        <v>32568</v>
      </c>
      <c r="F7563" s="343">
        <v>8.48032706741526</v>
      </c>
    </row>
    <row r="7564" spans="1:6" x14ac:dyDescent="0.25">
      <c r="A7564" s="343" t="s">
        <v>1139</v>
      </c>
      <c r="B7564" s="343" t="s">
        <v>1257</v>
      </c>
      <c r="C7564" s="399" t="s">
        <v>911</v>
      </c>
      <c r="D7564" s="343" t="s">
        <v>1818</v>
      </c>
      <c r="E7564" s="422">
        <v>32599</v>
      </c>
      <c r="F7564" s="343">
        <v>27.755013528247101</v>
      </c>
    </row>
    <row r="7565" spans="1:6" x14ac:dyDescent="0.25">
      <c r="A7565" s="343" t="s">
        <v>1139</v>
      </c>
      <c r="B7565" s="343" t="s">
        <v>1257</v>
      </c>
      <c r="C7565" s="399" t="s">
        <v>911</v>
      </c>
      <c r="D7565" s="343" t="s">
        <v>1818</v>
      </c>
      <c r="E7565" s="422">
        <v>32629</v>
      </c>
      <c r="F7565" s="343">
        <v>37.846548456851302</v>
      </c>
    </row>
    <row r="7566" spans="1:6" x14ac:dyDescent="0.25">
      <c r="A7566" s="343" t="s">
        <v>1139</v>
      </c>
      <c r="B7566" s="343" t="s">
        <v>1257</v>
      </c>
      <c r="C7566" s="399" t="s">
        <v>911</v>
      </c>
      <c r="D7566" s="343" t="s">
        <v>1818</v>
      </c>
      <c r="E7566" s="422">
        <v>32660</v>
      </c>
      <c r="F7566" s="343">
        <v>32.2782306137413</v>
      </c>
    </row>
    <row r="7567" spans="1:6" x14ac:dyDescent="0.25">
      <c r="A7567" s="343" t="s">
        <v>1139</v>
      </c>
      <c r="B7567" s="343" t="s">
        <v>1257</v>
      </c>
      <c r="C7567" s="399" t="s">
        <v>911</v>
      </c>
      <c r="D7567" s="343" t="s">
        <v>1818</v>
      </c>
      <c r="E7567" s="422">
        <v>32690</v>
      </c>
      <c r="F7567" s="343">
        <v>16.359595488314</v>
      </c>
    </row>
    <row r="7568" spans="1:6" x14ac:dyDescent="0.25">
      <c r="A7568" s="343" t="s">
        <v>1139</v>
      </c>
      <c r="B7568" s="343" t="s">
        <v>1257</v>
      </c>
      <c r="C7568" s="399" t="s">
        <v>911</v>
      </c>
      <c r="D7568" s="343" t="s">
        <v>1818</v>
      </c>
      <c r="E7568" s="422">
        <v>32721</v>
      </c>
      <c r="F7568" s="343">
        <v>9.2928226876970204</v>
      </c>
    </row>
    <row r="7569" spans="1:6" x14ac:dyDescent="0.25">
      <c r="A7569" s="343" t="s">
        <v>1139</v>
      </c>
      <c r="B7569" s="343" t="s">
        <v>1257</v>
      </c>
      <c r="C7569" s="399" t="s">
        <v>911</v>
      </c>
      <c r="D7569" s="343" t="s">
        <v>1818</v>
      </c>
      <c r="E7569" s="422">
        <v>32752</v>
      </c>
      <c r="F7569" s="343">
        <v>8.8333929508575704</v>
      </c>
    </row>
    <row r="7570" spans="1:6" x14ac:dyDescent="0.25">
      <c r="A7570" s="343" t="s">
        <v>1139</v>
      </c>
      <c r="B7570" s="343" t="s">
        <v>1257</v>
      </c>
      <c r="C7570" s="399" t="s">
        <v>911</v>
      </c>
      <c r="D7570" s="343" t="s">
        <v>1818</v>
      </c>
      <c r="E7570" s="422">
        <v>32782</v>
      </c>
      <c r="F7570" s="343">
        <v>8.5184177604654998</v>
      </c>
    </row>
    <row r="7571" spans="1:6" x14ac:dyDescent="0.25">
      <c r="A7571" s="343" t="s">
        <v>1139</v>
      </c>
      <c r="B7571" s="343" t="s">
        <v>1257</v>
      </c>
      <c r="C7571" s="399" t="s">
        <v>911</v>
      </c>
      <c r="D7571" s="343" t="s">
        <v>1818</v>
      </c>
      <c r="E7571" s="422">
        <v>32813</v>
      </c>
      <c r="F7571" s="343">
        <v>7.4843444593508002</v>
      </c>
    </row>
    <row r="7572" spans="1:6" x14ac:dyDescent="0.25">
      <c r="A7572" s="343" t="s">
        <v>1139</v>
      </c>
      <c r="B7572" s="343" t="s">
        <v>1257</v>
      </c>
      <c r="C7572" s="399" t="s">
        <v>911</v>
      </c>
      <c r="D7572" s="343" t="s">
        <v>1818</v>
      </c>
      <c r="E7572" s="422">
        <v>32843</v>
      </c>
      <c r="F7572" s="343">
        <v>5.5084887559747502</v>
      </c>
    </row>
    <row r="7573" spans="1:6" x14ac:dyDescent="0.25">
      <c r="A7573" s="343" t="s">
        <v>1139</v>
      </c>
      <c r="B7573" s="343" t="s">
        <v>1257</v>
      </c>
      <c r="C7573" s="399" t="s">
        <v>911</v>
      </c>
      <c r="D7573" s="343" t="s">
        <v>1818</v>
      </c>
      <c r="E7573" s="422">
        <v>32874</v>
      </c>
      <c r="F7573" s="343">
        <v>6.0222012526860098</v>
      </c>
    </row>
    <row r="7574" spans="1:6" x14ac:dyDescent="0.25">
      <c r="A7574" s="343" t="s">
        <v>1139</v>
      </c>
      <c r="B7574" s="343" t="s">
        <v>1257</v>
      </c>
      <c r="C7574" s="399" t="s">
        <v>911</v>
      </c>
      <c r="D7574" s="343" t="s">
        <v>1818</v>
      </c>
      <c r="E7574" s="422">
        <v>32905</v>
      </c>
      <c r="F7574" s="343">
        <v>6.0677137721878598</v>
      </c>
    </row>
    <row r="7575" spans="1:6" x14ac:dyDescent="0.25">
      <c r="A7575" s="343" t="s">
        <v>1139</v>
      </c>
      <c r="B7575" s="343" t="s">
        <v>1257</v>
      </c>
      <c r="C7575" s="399" t="s">
        <v>911</v>
      </c>
      <c r="D7575" s="343" t="s">
        <v>1818</v>
      </c>
      <c r="E7575" s="422">
        <v>32933</v>
      </c>
      <c r="F7575" s="343">
        <v>6.3616489663655296</v>
      </c>
    </row>
    <row r="7576" spans="1:6" x14ac:dyDescent="0.25">
      <c r="A7576" s="343" t="s">
        <v>1139</v>
      </c>
      <c r="B7576" s="343" t="s">
        <v>1257</v>
      </c>
      <c r="C7576" s="399" t="s">
        <v>911</v>
      </c>
      <c r="D7576" s="343" t="s">
        <v>1818</v>
      </c>
      <c r="E7576" s="422">
        <v>32964</v>
      </c>
      <c r="F7576" s="343">
        <v>23.788342437686399</v>
      </c>
    </row>
    <row r="7577" spans="1:6" x14ac:dyDescent="0.25">
      <c r="A7577" s="343" t="s">
        <v>1139</v>
      </c>
      <c r="B7577" s="343" t="s">
        <v>1257</v>
      </c>
      <c r="C7577" s="399" t="s">
        <v>911</v>
      </c>
      <c r="D7577" s="343" t="s">
        <v>1818</v>
      </c>
      <c r="E7577" s="422">
        <v>32994</v>
      </c>
      <c r="F7577" s="343">
        <v>32.404590066543399</v>
      </c>
    </row>
    <row r="7578" spans="1:6" x14ac:dyDescent="0.25">
      <c r="A7578" s="343" t="s">
        <v>1139</v>
      </c>
      <c r="B7578" s="343" t="s">
        <v>1257</v>
      </c>
      <c r="C7578" s="399" t="s">
        <v>911</v>
      </c>
      <c r="D7578" s="343" t="s">
        <v>1818</v>
      </c>
      <c r="E7578" s="422">
        <v>33025</v>
      </c>
      <c r="F7578" s="343">
        <v>29.385913042519501</v>
      </c>
    </row>
    <row r="7579" spans="1:6" x14ac:dyDescent="0.25">
      <c r="A7579" s="343" t="s">
        <v>1139</v>
      </c>
      <c r="B7579" s="343" t="s">
        <v>1257</v>
      </c>
      <c r="C7579" s="399" t="s">
        <v>911</v>
      </c>
      <c r="D7579" s="343" t="s">
        <v>1818</v>
      </c>
      <c r="E7579" s="422">
        <v>33055</v>
      </c>
      <c r="F7579" s="343">
        <v>14.2662512957262</v>
      </c>
    </row>
    <row r="7580" spans="1:6" x14ac:dyDescent="0.25">
      <c r="A7580" s="343" t="s">
        <v>1139</v>
      </c>
      <c r="B7580" s="343" t="s">
        <v>1257</v>
      </c>
      <c r="C7580" s="399" t="s">
        <v>911</v>
      </c>
      <c r="D7580" s="343" t="s">
        <v>1818</v>
      </c>
      <c r="E7580" s="422">
        <v>33086</v>
      </c>
      <c r="F7580" s="343">
        <v>7.6072742533338902</v>
      </c>
    </row>
    <row r="7581" spans="1:6" x14ac:dyDescent="0.25">
      <c r="A7581" s="343" t="s">
        <v>1139</v>
      </c>
      <c r="B7581" s="343" t="s">
        <v>1257</v>
      </c>
      <c r="C7581" s="399" t="s">
        <v>911</v>
      </c>
      <c r="D7581" s="343" t="s">
        <v>1818</v>
      </c>
      <c r="E7581" s="422">
        <v>33117</v>
      </c>
      <c r="F7581" s="343">
        <v>7.7283599819245703</v>
      </c>
    </row>
    <row r="7582" spans="1:6" x14ac:dyDescent="0.25">
      <c r="A7582" s="343" t="s">
        <v>1139</v>
      </c>
      <c r="B7582" s="343" t="s">
        <v>1257</v>
      </c>
      <c r="C7582" s="399" t="s">
        <v>911</v>
      </c>
      <c r="D7582" s="343" t="s">
        <v>1818</v>
      </c>
      <c r="E7582" s="422">
        <v>33147</v>
      </c>
      <c r="F7582" s="343">
        <v>7.7407223393611897</v>
      </c>
    </row>
    <row r="7583" spans="1:6" x14ac:dyDescent="0.25">
      <c r="A7583" s="343" t="s">
        <v>1139</v>
      </c>
      <c r="B7583" s="343" t="s">
        <v>1257</v>
      </c>
      <c r="C7583" s="399" t="s">
        <v>911</v>
      </c>
      <c r="D7583" s="343" t="s">
        <v>1818</v>
      </c>
      <c r="E7583" s="422">
        <v>33178</v>
      </c>
      <c r="F7583" s="343">
        <v>6.6874189896926799</v>
      </c>
    </row>
    <row r="7584" spans="1:6" x14ac:dyDescent="0.25">
      <c r="A7584" s="343" t="s">
        <v>1139</v>
      </c>
      <c r="B7584" s="343" t="s">
        <v>1257</v>
      </c>
      <c r="C7584" s="399" t="s">
        <v>911</v>
      </c>
      <c r="D7584" s="343" t="s">
        <v>1818</v>
      </c>
      <c r="E7584" s="422">
        <v>33208</v>
      </c>
      <c r="F7584" s="343">
        <v>4.5926377539539898</v>
      </c>
    </row>
    <row r="7585" spans="1:6" x14ac:dyDescent="0.25">
      <c r="A7585" s="343" t="s">
        <v>1139</v>
      </c>
      <c r="B7585" s="343" t="s">
        <v>1257</v>
      </c>
      <c r="C7585" s="399" t="s">
        <v>911</v>
      </c>
      <c r="D7585" s="343" t="s">
        <v>1818</v>
      </c>
      <c r="E7585" s="422">
        <v>33239</v>
      </c>
      <c r="F7585" s="343">
        <v>5.0212603662590203</v>
      </c>
    </row>
    <row r="7586" spans="1:6" x14ac:dyDescent="0.25">
      <c r="A7586" s="343" t="s">
        <v>1139</v>
      </c>
      <c r="B7586" s="343" t="s">
        <v>1257</v>
      </c>
      <c r="C7586" s="399" t="s">
        <v>911</v>
      </c>
      <c r="D7586" s="343" t="s">
        <v>1818</v>
      </c>
      <c r="E7586" s="422">
        <v>33270</v>
      </c>
      <c r="F7586" s="343">
        <v>5.5834725739329301</v>
      </c>
    </row>
    <row r="7587" spans="1:6" x14ac:dyDescent="0.25">
      <c r="A7587" s="343" t="s">
        <v>1139</v>
      </c>
      <c r="B7587" s="343" t="s">
        <v>1257</v>
      </c>
      <c r="C7587" s="399" t="s">
        <v>911</v>
      </c>
      <c r="D7587" s="343" t="s">
        <v>1818</v>
      </c>
      <c r="E7587" s="422">
        <v>33298</v>
      </c>
      <c r="F7587" s="343">
        <v>5.6271303643066997</v>
      </c>
    </row>
    <row r="7588" spans="1:6" x14ac:dyDescent="0.25">
      <c r="A7588" s="343" t="s">
        <v>1139</v>
      </c>
      <c r="B7588" s="343" t="s">
        <v>1257</v>
      </c>
      <c r="C7588" s="399" t="s">
        <v>911</v>
      </c>
      <c r="D7588" s="343" t="s">
        <v>1818</v>
      </c>
      <c r="E7588" s="422">
        <v>33329</v>
      </c>
      <c r="F7588" s="343">
        <v>23.0387592145984</v>
      </c>
    </row>
    <row r="7589" spans="1:6" x14ac:dyDescent="0.25">
      <c r="A7589" s="343" t="s">
        <v>1139</v>
      </c>
      <c r="B7589" s="343" t="s">
        <v>1257</v>
      </c>
      <c r="C7589" s="399" t="s">
        <v>911</v>
      </c>
      <c r="D7589" s="343" t="s">
        <v>1818</v>
      </c>
      <c r="E7589" s="422">
        <v>33359</v>
      </c>
      <c r="F7589" s="343">
        <v>36.368599418806397</v>
      </c>
    </row>
    <row r="7590" spans="1:6" x14ac:dyDescent="0.25">
      <c r="A7590" s="343" t="s">
        <v>1139</v>
      </c>
      <c r="B7590" s="343" t="s">
        <v>1257</v>
      </c>
      <c r="C7590" s="399" t="s">
        <v>911</v>
      </c>
      <c r="D7590" s="343" t="s">
        <v>1818</v>
      </c>
      <c r="E7590" s="422">
        <v>33390</v>
      </c>
      <c r="F7590" s="343">
        <v>42.729537733793499</v>
      </c>
    </row>
    <row r="7591" spans="1:6" x14ac:dyDescent="0.25">
      <c r="A7591" s="343" t="s">
        <v>1139</v>
      </c>
      <c r="B7591" s="343" t="s">
        <v>1257</v>
      </c>
      <c r="C7591" s="399" t="s">
        <v>911</v>
      </c>
      <c r="D7591" s="343" t="s">
        <v>1818</v>
      </c>
      <c r="E7591" s="422">
        <v>33420</v>
      </c>
      <c r="F7591" s="343">
        <v>18.993039164324799</v>
      </c>
    </row>
    <row r="7592" spans="1:6" x14ac:dyDescent="0.25">
      <c r="A7592" s="343" t="s">
        <v>1139</v>
      </c>
      <c r="B7592" s="343" t="s">
        <v>1257</v>
      </c>
      <c r="C7592" s="399" t="s">
        <v>911</v>
      </c>
      <c r="D7592" s="343" t="s">
        <v>1818</v>
      </c>
      <c r="E7592" s="422">
        <v>33451</v>
      </c>
      <c r="F7592" s="343">
        <v>11.0668902009016</v>
      </c>
    </row>
    <row r="7593" spans="1:6" x14ac:dyDescent="0.25">
      <c r="A7593" s="343" t="s">
        <v>1139</v>
      </c>
      <c r="B7593" s="343" t="s">
        <v>1257</v>
      </c>
      <c r="C7593" s="399" t="s">
        <v>911</v>
      </c>
      <c r="D7593" s="343" t="s">
        <v>1818</v>
      </c>
      <c r="E7593" s="422">
        <v>33482</v>
      </c>
      <c r="F7593" s="343">
        <v>10.9624078806716</v>
      </c>
    </row>
    <row r="7594" spans="1:6" x14ac:dyDescent="0.25">
      <c r="A7594" s="343" t="s">
        <v>1139</v>
      </c>
      <c r="B7594" s="343" t="s">
        <v>1257</v>
      </c>
      <c r="C7594" s="399" t="s">
        <v>911</v>
      </c>
      <c r="D7594" s="343" t="s">
        <v>1818</v>
      </c>
      <c r="E7594" s="422">
        <v>33512</v>
      </c>
      <c r="F7594" s="343">
        <v>9.2119096949235999</v>
      </c>
    </row>
    <row r="7595" spans="1:6" x14ac:dyDescent="0.25">
      <c r="A7595" s="343" t="s">
        <v>1139</v>
      </c>
      <c r="B7595" s="343" t="s">
        <v>1257</v>
      </c>
      <c r="C7595" s="399" t="s">
        <v>911</v>
      </c>
      <c r="D7595" s="343" t="s">
        <v>1818</v>
      </c>
      <c r="E7595" s="422">
        <v>33543</v>
      </c>
      <c r="F7595" s="343">
        <v>8.8881691017113003</v>
      </c>
    </row>
    <row r="7596" spans="1:6" x14ac:dyDescent="0.25">
      <c r="A7596" s="343" t="s">
        <v>1139</v>
      </c>
      <c r="B7596" s="343" t="s">
        <v>1257</v>
      </c>
      <c r="C7596" s="399" t="s">
        <v>911</v>
      </c>
      <c r="D7596" s="343" t="s">
        <v>1818</v>
      </c>
      <c r="E7596" s="422">
        <v>33573</v>
      </c>
      <c r="F7596" s="343">
        <v>5.9778363197356796</v>
      </c>
    </row>
    <row r="7597" spans="1:6" x14ac:dyDescent="0.25">
      <c r="A7597" s="343" t="s">
        <v>1139</v>
      </c>
      <c r="B7597" s="343" t="s">
        <v>1257</v>
      </c>
      <c r="C7597" s="399" t="s">
        <v>911</v>
      </c>
      <c r="D7597" s="343" t="s">
        <v>1818</v>
      </c>
      <c r="E7597" s="422">
        <v>33604</v>
      </c>
      <c r="F7597" s="343">
        <v>6.1420144816569602</v>
      </c>
    </row>
    <row r="7598" spans="1:6" x14ac:dyDescent="0.25">
      <c r="A7598" s="343" t="s">
        <v>1139</v>
      </c>
      <c r="B7598" s="343" t="s">
        <v>1257</v>
      </c>
      <c r="C7598" s="399" t="s">
        <v>911</v>
      </c>
      <c r="D7598" s="343" t="s">
        <v>1818</v>
      </c>
      <c r="E7598" s="422">
        <v>33635</v>
      </c>
      <c r="F7598" s="343">
        <v>6.4907079695130996</v>
      </c>
    </row>
    <row r="7599" spans="1:6" x14ac:dyDescent="0.25">
      <c r="A7599" s="343" t="s">
        <v>1139</v>
      </c>
      <c r="B7599" s="343" t="s">
        <v>1257</v>
      </c>
      <c r="C7599" s="399" t="s">
        <v>911</v>
      </c>
      <c r="D7599" s="343" t="s">
        <v>1818</v>
      </c>
      <c r="E7599" s="422">
        <v>33664</v>
      </c>
      <c r="F7599" s="343">
        <v>8.9347492425556698</v>
      </c>
    </row>
    <row r="7600" spans="1:6" x14ac:dyDescent="0.25">
      <c r="A7600" s="343" t="s">
        <v>1139</v>
      </c>
      <c r="B7600" s="343" t="s">
        <v>1257</v>
      </c>
      <c r="C7600" s="399" t="s">
        <v>911</v>
      </c>
      <c r="D7600" s="343" t="s">
        <v>1818</v>
      </c>
      <c r="E7600" s="422">
        <v>33695</v>
      </c>
      <c r="F7600" s="343">
        <v>21.3684009097367</v>
      </c>
    </row>
    <row r="7601" spans="1:6" x14ac:dyDescent="0.25">
      <c r="A7601" s="343" t="s">
        <v>1139</v>
      </c>
      <c r="B7601" s="343" t="s">
        <v>1257</v>
      </c>
      <c r="C7601" s="399" t="s">
        <v>911</v>
      </c>
      <c r="D7601" s="343" t="s">
        <v>1818</v>
      </c>
      <c r="E7601" s="422">
        <v>33725</v>
      </c>
      <c r="F7601" s="343">
        <v>33.435074569472299</v>
      </c>
    </row>
    <row r="7602" spans="1:6" x14ac:dyDescent="0.25">
      <c r="A7602" s="343" t="s">
        <v>1139</v>
      </c>
      <c r="B7602" s="343" t="s">
        <v>1257</v>
      </c>
      <c r="C7602" s="399" t="s">
        <v>911</v>
      </c>
      <c r="D7602" s="343" t="s">
        <v>1818</v>
      </c>
      <c r="E7602" s="422">
        <v>33756</v>
      </c>
      <c r="F7602" s="343">
        <v>28.7834717660267</v>
      </c>
    </row>
    <row r="7603" spans="1:6" x14ac:dyDescent="0.25">
      <c r="A7603" s="343" t="s">
        <v>1139</v>
      </c>
      <c r="B7603" s="343" t="s">
        <v>1257</v>
      </c>
      <c r="C7603" s="399" t="s">
        <v>911</v>
      </c>
      <c r="D7603" s="343" t="s">
        <v>1818</v>
      </c>
      <c r="E7603" s="422">
        <v>33786</v>
      </c>
      <c r="F7603" s="343">
        <v>15.460705875459199</v>
      </c>
    </row>
    <row r="7604" spans="1:6" x14ac:dyDescent="0.25">
      <c r="A7604" s="343" t="s">
        <v>1139</v>
      </c>
      <c r="B7604" s="343" t="s">
        <v>1257</v>
      </c>
      <c r="C7604" s="399" t="s">
        <v>911</v>
      </c>
      <c r="D7604" s="343" t="s">
        <v>1818</v>
      </c>
      <c r="E7604" s="422">
        <v>33817</v>
      </c>
      <c r="F7604" s="343">
        <v>4.9128467211776403</v>
      </c>
    </row>
    <row r="7605" spans="1:6" x14ac:dyDescent="0.25">
      <c r="A7605" s="343" t="s">
        <v>1139</v>
      </c>
      <c r="B7605" s="343" t="s">
        <v>1257</v>
      </c>
      <c r="C7605" s="399" t="s">
        <v>911</v>
      </c>
      <c r="D7605" s="343" t="s">
        <v>1818</v>
      </c>
      <c r="E7605" s="422">
        <v>33848</v>
      </c>
      <c r="F7605" s="343">
        <v>7.5275134378274604</v>
      </c>
    </row>
    <row r="7606" spans="1:6" x14ac:dyDescent="0.25">
      <c r="A7606" s="343" t="s">
        <v>1139</v>
      </c>
      <c r="B7606" s="343" t="s">
        <v>1257</v>
      </c>
      <c r="C7606" s="399" t="s">
        <v>911</v>
      </c>
      <c r="D7606" s="343" t="s">
        <v>1818</v>
      </c>
      <c r="E7606" s="422">
        <v>33878</v>
      </c>
      <c r="F7606" s="343">
        <v>7.4184557381392597</v>
      </c>
    </row>
    <row r="7607" spans="1:6" x14ac:dyDescent="0.25">
      <c r="A7607" s="343" t="s">
        <v>1139</v>
      </c>
      <c r="B7607" s="343" t="s">
        <v>1257</v>
      </c>
      <c r="C7607" s="399" t="s">
        <v>911</v>
      </c>
      <c r="D7607" s="343" t="s">
        <v>1818</v>
      </c>
      <c r="E7607" s="422">
        <v>33909</v>
      </c>
      <c r="F7607" s="343">
        <v>6.32482879198158</v>
      </c>
    </row>
    <row r="7608" spans="1:6" x14ac:dyDescent="0.25">
      <c r="A7608" s="343" t="s">
        <v>1139</v>
      </c>
      <c r="B7608" s="343" t="s">
        <v>1257</v>
      </c>
      <c r="C7608" s="399" t="s">
        <v>911</v>
      </c>
      <c r="D7608" s="343" t="s">
        <v>1818</v>
      </c>
      <c r="E7608" s="422">
        <v>33939</v>
      </c>
      <c r="F7608" s="343">
        <v>4.6588510278409103</v>
      </c>
    </row>
    <row r="7609" spans="1:6" x14ac:dyDescent="0.25">
      <c r="A7609" s="343" t="s">
        <v>1139</v>
      </c>
      <c r="B7609" s="343" t="s">
        <v>1257</v>
      </c>
      <c r="C7609" s="399" t="s">
        <v>911</v>
      </c>
      <c r="D7609" s="343" t="s">
        <v>1818</v>
      </c>
      <c r="E7609" s="422">
        <v>33970</v>
      </c>
      <c r="F7609" s="343">
        <v>4.6179371177442698</v>
      </c>
    </row>
    <row r="7610" spans="1:6" x14ac:dyDescent="0.25">
      <c r="A7610" s="343" t="s">
        <v>1139</v>
      </c>
      <c r="B7610" s="343" t="s">
        <v>1257</v>
      </c>
      <c r="C7610" s="399" t="s">
        <v>911</v>
      </c>
      <c r="D7610" s="343" t="s">
        <v>1818</v>
      </c>
      <c r="E7610" s="422">
        <v>34001</v>
      </c>
      <c r="F7610" s="343">
        <v>5.1081668364513604</v>
      </c>
    </row>
    <row r="7611" spans="1:6" x14ac:dyDescent="0.25">
      <c r="A7611" s="343" t="s">
        <v>1139</v>
      </c>
      <c r="B7611" s="343" t="s">
        <v>1257</v>
      </c>
      <c r="C7611" s="399" t="s">
        <v>911</v>
      </c>
      <c r="D7611" s="343" t="s">
        <v>1818</v>
      </c>
      <c r="E7611" s="422">
        <v>34029</v>
      </c>
      <c r="F7611" s="343">
        <v>8.9327905262835205</v>
      </c>
    </row>
    <row r="7612" spans="1:6" x14ac:dyDescent="0.25">
      <c r="A7612" s="343" t="s">
        <v>1139</v>
      </c>
      <c r="B7612" s="343" t="s">
        <v>1257</v>
      </c>
      <c r="C7612" s="399" t="s">
        <v>911</v>
      </c>
      <c r="D7612" s="343" t="s">
        <v>1818</v>
      </c>
      <c r="E7612" s="422">
        <v>34060</v>
      </c>
      <c r="F7612" s="343">
        <v>34.966812904001401</v>
      </c>
    </row>
    <row r="7613" spans="1:6" x14ac:dyDescent="0.25">
      <c r="A7613" s="343" t="s">
        <v>1139</v>
      </c>
      <c r="B7613" s="343" t="s">
        <v>1257</v>
      </c>
      <c r="C7613" s="399" t="s">
        <v>911</v>
      </c>
      <c r="D7613" s="343" t="s">
        <v>1818</v>
      </c>
      <c r="E7613" s="422">
        <v>34090</v>
      </c>
      <c r="F7613" s="343">
        <v>79.855571871272303</v>
      </c>
    </row>
    <row r="7614" spans="1:6" x14ac:dyDescent="0.25">
      <c r="A7614" s="343" t="s">
        <v>1139</v>
      </c>
      <c r="B7614" s="343" t="s">
        <v>1257</v>
      </c>
      <c r="C7614" s="399" t="s">
        <v>911</v>
      </c>
      <c r="D7614" s="343" t="s">
        <v>1818</v>
      </c>
      <c r="E7614" s="422">
        <v>34121</v>
      </c>
      <c r="F7614" s="343">
        <v>57.354474095220098</v>
      </c>
    </row>
    <row r="7615" spans="1:6" x14ac:dyDescent="0.25">
      <c r="A7615" s="343" t="s">
        <v>1139</v>
      </c>
      <c r="B7615" s="343" t="s">
        <v>1257</v>
      </c>
      <c r="C7615" s="399" t="s">
        <v>911</v>
      </c>
      <c r="D7615" s="343" t="s">
        <v>1818</v>
      </c>
      <c r="E7615" s="422">
        <v>34151</v>
      </c>
      <c r="F7615" s="343">
        <v>33.758368972023703</v>
      </c>
    </row>
    <row r="7616" spans="1:6" x14ac:dyDescent="0.25">
      <c r="A7616" s="343" t="s">
        <v>1139</v>
      </c>
      <c r="B7616" s="343" t="s">
        <v>1257</v>
      </c>
      <c r="C7616" s="399" t="s">
        <v>911</v>
      </c>
      <c r="D7616" s="343" t="s">
        <v>1818</v>
      </c>
      <c r="E7616" s="422">
        <v>34182</v>
      </c>
      <c r="F7616" s="343">
        <v>25.618202656191698</v>
      </c>
    </row>
    <row r="7617" spans="1:6" x14ac:dyDescent="0.25">
      <c r="A7617" s="343" t="s">
        <v>1139</v>
      </c>
      <c r="B7617" s="343" t="s">
        <v>1257</v>
      </c>
      <c r="C7617" s="399" t="s">
        <v>911</v>
      </c>
      <c r="D7617" s="343" t="s">
        <v>1818</v>
      </c>
      <c r="E7617" s="422">
        <v>34213</v>
      </c>
      <c r="F7617" s="343">
        <v>14.659515264567201</v>
      </c>
    </row>
    <row r="7618" spans="1:6" x14ac:dyDescent="0.25">
      <c r="A7618" s="343" t="s">
        <v>1139</v>
      </c>
      <c r="B7618" s="343" t="s">
        <v>1257</v>
      </c>
      <c r="C7618" s="399" t="s">
        <v>911</v>
      </c>
      <c r="D7618" s="343" t="s">
        <v>1818</v>
      </c>
      <c r="E7618" s="422">
        <v>34243</v>
      </c>
      <c r="F7618" s="343">
        <v>11.6359249115881</v>
      </c>
    </row>
    <row r="7619" spans="1:6" x14ac:dyDescent="0.25">
      <c r="A7619" s="343" t="s">
        <v>1139</v>
      </c>
      <c r="B7619" s="343" t="s">
        <v>1257</v>
      </c>
      <c r="C7619" s="399" t="s">
        <v>911</v>
      </c>
      <c r="D7619" s="343" t="s">
        <v>1818</v>
      </c>
      <c r="E7619" s="422">
        <v>34274</v>
      </c>
      <c r="F7619" s="343">
        <v>9.9008255850511695</v>
      </c>
    </row>
    <row r="7620" spans="1:6" x14ac:dyDescent="0.25">
      <c r="A7620" s="343" t="s">
        <v>1139</v>
      </c>
      <c r="B7620" s="343" t="s">
        <v>1257</v>
      </c>
      <c r="C7620" s="399" t="s">
        <v>911</v>
      </c>
      <c r="D7620" s="343" t="s">
        <v>1818</v>
      </c>
      <c r="E7620" s="422">
        <v>34304</v>
      </c>
      <c r="F7620" s="343">
        <v>10.0164795152181</v>
      </c>
    </row>
    <row r="7621" spans="1:6" x14ac:dyDescent="0.25">
      <c r="A7621" s="343" t="s">
        <v>1139</v>
      </c>
      <c r="B7621" s="343" t="s">
        <v>1257</v>
      </c>
      <c r="C7621" s="399" t="s">
        <v>911</v>
      </c>
      <c r="D7621" s="343" t="s">
        <v>1818</v>
      </c>
      <c r="E7621" s="422">
        <v>34335</v>
      </c>
      <c r="F7621" s="343">
        <v>8.2099444856634403</v>
      </c>
    </row>
    <row r="7622" spans="1:6" x14ac:dyDescent="0.25">
      <c r="A7622" s="343" t="s">
        <v>1139</v>
      </c>
      <c r="B7622" s="343" t="s">
        <v>1257</v>
      </c>
      <c r="C7622" s="399" t="s">
        <v>911</v>
      </c>
      <c r="D7622" s="343" t="s">
        <v>1818</v>
      </c>
      <c r="E7622" s="422">
        <v>34366</v>
      </c>
      <c r="F7622" s="343">
        <v>7.4912855247140797</v>
      </c>
    </row>
    <row r="7623" spans="1:6" x14ac:dyDescent="0.25">
      <c r="A7623" s="343" t="s">
        <v>1139</v>
      </c>
      <c r="B7623" s="343" t="s">
        <v>1257</v>
      </c>
      <c r="C7623" s="399" t="s">
        <v>911</v>
      </c>
      <c r="D7623" s="343" t="s">
        <v>1818</v>
      </c>
      <c r="E7623" s="422">
        <v>34394</v>
      </c>
      <c r="F7623" s="343">
        <v>7.7653956280780001</v>
      </c>
    </row>
    <row r="7624" spans="1:6" x14ac:dyDescent="0.25">
      <c r="A7624" s="343" t="s">
        <v>1139</v>
      </c>
      <c r="B7624" s="343" t="s">
        <v>1257</v>
      </c>
      <c r="C7624" s="399" t="s">
        <v>911</v>
      </c>
      <c r="D7624" s="343" t="s">
        <v>1818</v>
      </c>
      <c r="E7624" s="422">
        <v>34425</v>
      </c>
      <c r="F7624" s="343">
        <v>18.145667231386099</v>
      </c>
    </row>
    <row r="7625" spans="1:6" x14ac:dyDescent="0.25">
      <c r="A7625" s="343" t="s">
        <v>1139</v>
      </c>
      <c r="B7625" s="343" t="s">
        <v>1257</v>
      </c>
      <c r="C7625" s="399" t="s">
        <v>911</v>
      </c>
      <c r="D7625" s="343" t="s">
        <v>1818</v>
      </c>
      <c r="E7625" s="422">
        <v>34455</v>
      </c>
      <c r="F7625" s="343">
        <v>36.546269160690699</v>
      </c>
    </row>
    <row r="7626" spans="1:6" x14ac:dyDescent="0.25">
      <c r="A7626" s="343" t="s">
        <v>1139</v>
      </c>
      <c r="B7626" s="343" t="s">
        <v>1257</v>
      </c>
      <c r="C7626" s="399" t="s">
        <v>911</v>
      </c>
      <c r="D7626" s="343" t="s">
        <v>1818</v>
      </c>
      <c r="E7626" s="422">
        <v>34486</v>
      </c>
      <c r="F7626" s="343">
        <v>29.4698352103891</v>
      </c>
    </row>
    <row r="7627" spans="1:6" x14ac:dyDescent="0.25">
      <c r="A7627" s="343" t="s">
        <v>1139</v>
      </c>
      <c r="B7627" s="343" t="s">
        <v>1257</v>
      </c>
      <c r="C7627" s="399" t="s">
        <v>911</v>
      </c>
      <c r="D7627" s="343" t="s">
        <v>1818</v>
      </c>
      <c r="E7627" s="422">
        <v>34516</v>
      </c>
      <c r="F7627" s="343">
        <v>15.810287510280901</v>
      </c>
    </row>
    <row r="7628" spans="1:6" x14ac:dyDescent="0.25">
      <c r="A7628" s="343" t="s">
        <v>1139</v>
      </c>
      <c r="B7628" s="343" t="s">
        <v>1257</v>
      </c>
      <c r="C7628" s="399" t="s">
        <v>911</v>
      </c>
      <c r="D7628" s="343" t="s">
        <v>1818</v>
      </c>
      <c r="E7628" s="422">
        <v>34547</v>
      </c>
      <c r="F7628" s="343">
        <v>8.3839912268418999</v>
      </c>
    </row>
    <row r="7629" spans="1:6" x14ac:dyDescent="0.25">
      <c r="A7629" s="343" t="s">
        <v>1139</v>
      </c>
      <c r="B7629" s="343" t="s">
        <v>1257</v>
      </c>
      <c r="C7629" s="399" t="s">
        <v>911</v>
      </c>
      <c r="D7629" s="343" t="s">
        <v>1818</v>
      </c>
      <c r="E7629" s="422">
        <v>34578</v>
      </c>
      <c r="F7629" s="343">
        <v>7.6747653685985204</v>
      </c>
    </row>
    <row r="7630" spans="1:6" x14ac:dyDescent="0.25">
      <c r="A7630" s="343" t="s">
        <v>1139</v>
      </c>
      <c r="B7630" s="343" t="s">
        <v>1257</v>
      </c>
      <c r="C7630" s="399" t="s">
        <v>911</v>
      </c>
      <c r="D7630" s="343" t="s">
        <v>1818</v>
      </c>
      <c r="E7630" s="422">
        <v>34608</v>
      </c>
      <c r="F7630" s="343">
        <v>8.18290960174871</v>
      </c>
    </row>
    <row r="7631" spans="1:6" x14ac:dyDescent="0.25">
      <c r="A7631" s="343" t="s">
        <v>1139</v>
      </c>
      <c r="B7631" s="343" t="s">
        <v>1257</v>
      </c>
      <c r="C7631" s="399" t="s">
        <v>911</v>
      </c>
      <c r="D7631" s="343" t="s">
        <v>1818</v>
      </c>
      <c r="E7631" s="422">
        <v>34639</v>
      </c>
      <c r="F7631" s="343">
        <v>6.9905733582811198</v>
      </c>
    </row>
    <row r="7632" spans="1:6" x14ac:dyDescent="0.25">
      <c r="A7632" s="343" t="s">
        <v>1139</v>
      </c>
      <c r="B7632" s="343" t="s">
        <v>1257</v>
      </c>
      <c r="C7632" s="399" t="s">
        <v>911</v>
      </c>
      <c r="D7632" s="343" t="s">
        <v>1818</v>
      </c>
      <c r="E7632" s="422">
        <v>34669</v>
      </c>
      <c r="F7632" s="343">
        <v>5.0365175782273397</v>
      </c>
    </row>
    <row r="7633" spans="1:6" x14ac:dyDescent="0.25">
      <c r="A7633" s="343" t="s">
        <v>1139</v>
      </c>
      <c r="B7633" s="343" t="s">
        <v>1257</v>
      </c>
      <c r="C7633" s="399" t="s">
        <v>911</v>
      </c>
      <c r="D7633" s="343" t="s">
        <v>1818</v>
      </c>
      <c r="E7633" s="422">
        <v>34700</v>
      </c>
      <c r="F7633" s="343">
        <v>5.7142023026156403</v>
      </c>
    </row>
    <row r="7634" spans="1:6" x14ac:dyDescent="0.25">
      <c r="A7634" s="343" t="s">
        <v>1139</v>
      </c>
      <c r="B7634" s="343" t="s">
        <v>1257</v>
      </c>
      <c r="C7634" s="399" t="s">
        <v>911</v>
      </c>
      <c r="D7634" s="343" t="s">
        <v>1818</v>
      </c>
      <c r="E7634" s="422">
        <v>34731</v>
      </c>
      <c r="F7634" s="343">
        <v>6.2402440832182</v>
      </c>
    </row>
    <row r="7635" spans="1:6" x14ac:dyDescent="0.25">
      <c r="A7635" s="343" t="s">
        <v>1139</v>
      </c>
      <c r="B7635" s="343" t="s">
        <v>1257</v>
      </c>
      <c r="C7635" s="399" t="s">
        <v>911</v>
      </c>
      <c r="D7635" s="343" t="s">
        <v>1818</v>
      </c>
      <c r="E7635" s="422">
        <v>34759</v>
      </c>
      <c r="F7635" s="343">
        <v>11.1148004534663</v>
      </c>
    </row>
    <row r="7636" spans="1:6" x14ac:dyDescent="0.25">
      <c r="A7636" s="343" t="s">
        <v>1139</v>
      </c>
      <c r="B7636" s="343" t="s">
        <v>1257</v>
      </c>
      <c r="C7636" s="399" t="s">
        <v>911</v>
      </c>
      <c r="D7636" s="343" t="s">
        <v>1818</v>
      </c>
      <c r="E7636" s="422">
        <v>34790</v>
      </c>
      <c r="F7636" s="343">
        <v>31.421922670326701</v>
      </c>
    </row>
    <row r="7637" spans="1:6" x14ac:dyDescent="0.25">
      <c r="A7637" s="343" t="s">
        <v>1139</v>
      </c>
      <c r="B7637" s="343" t="s">
        <v>1257</v>
      </c>
      <c r="C7637" s="399" t="s">
        <v>911</v>
      </c>
      <c r="D7637" s="343" t="s">
        <v>1818</v>
      </c>
      <c r="E7637" s="422">
        <v>34820</v>
      </c>
      <c r="F7637" s="343">
        <v>44.057092989829201</v>
      </c>
    </row>
    <row r="7638" spans="1:6" x14ac:dyDescent="0.25">
      <c r="A7638" s="343" t="s">
        <v>1139</v>
      </c>
      <c r="B7638" s="343" t="s">
        <v>1257</v>
      </c>
      <c r="C7638" s="399" t="s">
        <v>911</v>
      </c>
      <c r="D7638" s="343" t="s">
        <v>1818</v>
      </c>
      <c r="E7638" s="422">
        <v>34851</v>
      </c>
      <c r="F7638" s="343">
        <v>62.200979289692199</v>
      </c>
    </row>
    <row r="7639" spans="1:6" x14ac:dyDescent="0.25">
      <c r="A7639" s="343" t="s">
        <v>1139</v>
      </c>
      <c r="B7639" s="343" t="s">
        <v>1257</v>
      </c>
      <c r="C7639" s="399" t="s">
        <v>911</v>
      </c>
      <c r="D7639" s="343" t="s">
        <v>1818</v>
      </c>
      <c r="E7639" s="422">
        <v>34881</v>
      </c>
      <c r="F7639" s="343">
        <v>44.684647719638903</v>
      </c>
    </row>
    <row r="7640" spans="1:6" x14ac:dyDescent="0.25">
      <c r="A7640" s="343" t="s">
        <v>1139</v>
      </c>
      <c r="B7640" s="343" t="s">
        <v>1257</v>
      </c>
      <c r="C7640" s="399" t="s">
        <v>911</v>
      </c>
      <c r="D7640" s="343" t="s">
        <v>1818</v>
      </c>
      <c r="E7640" s="422">
        <v>34912</v>
      </c>
      <c r="F7640" s="343">
        <v>22.749567544059001</v>
      </c>
    </row>
    <row r="7641" spans="1:6" x14ac:dyDescent="0.25">
      <c r="A7641" s="343" t="s">
        <v>1139</v>
      </c>
      <c r="B7641" s="343" t="s">
        <v>1257</v>
      </c>
      <c r="C7641" s="399" t="s">
        <v>911</v>
      </c>
      <c r="D7641" s="343" t="s">
        <v>1818</v>
      </c>
      <c r="E7641" s="422">
        <v>34943</v>
      </c>
      <c r="F7641" s="343">
        <v>14.844762245133699</v>
      </c>
    </row>
    <row r="7642" spans="1:6" x14ac:dyDescent="0.25">
      <c r="A7642" s="343" t="s">
        <v>1139</v>
      </c>
      <c r="B7642" s="343" t="s">
        <v>1257</v>
      </c>
      <c r="C7642" s="399" t="s">
        <v>911</v>
      </c>
      <c r="D7642" s="343" t="s">
        <v>1818</v>
      </c>
      <c r="E7642" s="422">
        <v>34973</v>
      </c>
      <c r="F7642" s="343">
        <v>12.2723221815077</v>
      </c>
    </row>
    <row r="7643" spans="1:6" x14ac:dyDescent="0.25">
      <c r="A7643" s="343" t="s">
        <v>1139</v>
      </c>
      <c r="B7643" s="343" t="s">
        <v>1257</v>
      </c>
      <c r="C7643" s="399" t="s">
        <v>911</v>
      </c>
      <c r="D7643" s="343" t="s">
        <v>1818</v>
      </c>
      <c r="E7643" s="422">
        <v>35004</v>
      </c>
      <c r="F7643" s="343">
        <v>12.0357697279343</v>
      </c>
    </row>
    <row r="7644" spans="1:6" x14ac:dyDescent="0.25">
      <c r="A7644" s="343" t="s">
        <v>1139</v>
      </c>
      <c r="B7644" s="343" t="s">
        <v>1257</v>
      </c>
      <c r="C7644" s="399" t="s">
        <v>911</v>
      </c>
      <c r="D7644" s="343" t="s">
        <v>1818</v>
      </c>
      <c r="E7644" s="422">
        <v>35034</v>
      </c>
      <c r="F7644" s="343">
        <v>10.3931902017527</v>
      </c>
    </row>
    <row r="7645" spans="1:6" x14ac:dyDescent="0.25">
      <c r="A7645" s="343" t="s">
        <v>1139</v>
      </c>
      <c r="B7645" s="343" t="s">
        <v>1257</v>
      </c>
      <c r="C7645" s="399" t="s">
        <v>911</v>
      </c>
      <c r="D7645" s="343" t="s">
        <v>1818</v>
      </c>
      <c r="E7645" s="422">
        <v>35065</v>
      </c>
      <c r="F7645" s="343">
        <v>10.875689223455501</v>
      </c>
    </row>
    <row r="7646" spans="1:6" x14ac:dyDescent="0.25">
      <c r="A7646" s="343" t="s">
        <v>1139</v>
      </c>
      <c r="B7646" s="343" t="s">
        <v>1257</v>
      </c>
      <c r="C7646" s="399" t="s">
        <v>911</v>
      </c>
      <c r="D7646" s="343" t="s">
        <v>1818</v>
      </c>
      <c r="E7646" s="422">
        <v>35096</v>
      </c>
      <c r="F7646" s="343">
        <v>10.964941593699001</v>
      </c>
    </row>
    <row r="7647" spans="1:6" x14ac:dyDescent="0.25">
      <c r="A7647" s="343" t="s">
        <v>1139</v>
      </c>
      <c r="B7647" s="343" t="s">
        <v>1257</v>
      </c>
      <c r="C7647" s="399" t="s">
        <v>911</v>
      </c>
      <c r="D7647" s="343" t="s">
        <v>1818</v>
      </c>
      <c r="E7647" s="422">
        <v>35125</v>
      </c>
      <c r="F7647" s="343">
        <v>12.7065838773058</v>
      </c>
    </row>
    <row r="7648" spans="1:6" x14ac:dyDescent="0.25">
      <c r="A7648" s="343" t="s">
        <v>1139</v>
      </c>
      <c r="B7648" s="343" t="s">
        <v>1257</v>
      </c>
      <c r="C7648" s="399" t="s">
        <v>911</v>
      </c>
      <c r="D7648" s="343" t="s">
        <v>1818</v>
      </c>
      <c r="E7648" s="422">
        <v>35156</v>
      </c>
      <c r="F7648" s="343">
        <v>37.047144417354502</v>
      </c>
    </row>
    <row r="7649" spans="1:6" x14ac:dyDescent="0.25">
      <c r="A7649" s="343" t="s">
        <v>1139</v>
      </c>
      <c r="B7649" s="343" t="s">
        <v>1257</v>
      </c>
      <c r="C7649" s="399" t="s">
        <v>911</v>
      </c>
      <c r="D7649" s="343" t="s">
        <v>1818</v>
      </c>
      <c r="E7649" s="422">
        <v>35186</v>
      </c>
      <c r="F7649" s="343">
        <v>85.247519519420194</v>
      </c>
    </row>
    <row r="7650" spans="1:6" x14ac:dyDescent="0.25">
      <c r="A7650" s="343" t="s">
        <v>1139</v>
      </c>
      <c r="B7650" s="343" t="s">
        <v>1257</v>
      </c>
      <c r="C7650" s="399" t="s">
        <v>911</v>
      </c>
      <c r="D7650" s="343" t="s">
        <v>1818</v>
      </c>
      <c r="E7650" s="422">
        <v>35217</v>
      </c>
      <c r="F7650" s="343">
        <v>61.715429604160697</v>
      </c>
    </row>
    <row r="7651" spans="1:6" x14ac:dyDescent="0.25">
      <c r="A7651" s="343" t="s">
        <v>1139</v>
      </c>
      <c r="B7651" s="343" t="s">
        <v>1257</v>
      </c>
      <c r="C7651" s="399" t="s">
        <v>911</v>
      </c>
      <c r="D7651" s="343" t="s">
        <v>1818</v>
      </c>
      <c r="E7651" s="422">
        <v>35247</v>
      </c>
      <c r="F7651" s="343">
        <v>42.279836385409197</v>
      </c>
    </row>
    <row r="7652" spans="1:6" x14ac:dyDescent="0.25">
      <c r="A7652" s="343" t="s">
        <v>1139</v>
      </c>
      <c r="B7652" s="343" t="s">
        <v>1257</v>
      </c>
      <c r="C7652" s="399" t="s">
        <v>911</v>
      </c>
      <c r="D7652" s="343" t="s">
        <v>1818</v>
      </c>
      <c r="E7652" s="422">
        <v>35278</v>
      </c>
      <c r="F7652" s="343">
        <v>22.330656627483801</v>
      </c>
    </row>
    <row r="7653" spans="1:6" x14ac:dyDescent="0.25">
      <c r="A7653" s="343" t="s">
        <v>1139</v>
      </c>
      <c r="B7653" s="343" t="s">
        <v>1257</v>
      </c>
      <c r="C7653" s="399" t="s">
        <v>911</v>
      </c>
      <c r="D7653" s="343" t="s">
        <v>1818</v>
      </c>
      <c r="E7653" s="422">
        <v>35309</v>
      </c>
      <c r="F7653" s="343">
        <v>14.0168654836234</v>
      </c>
    </row>
    <row r="7654" spans="1:6" x14ac:dyDescent="0.25">
      <c r="A7654" s="343" t="s">
        <v>1139</v>
      </c>
      <c r="B7654" s="343" t="s">
        <v>1257</v>
      </c>
      <c r="C7654" s="399" t="s">
        <v>911</v>
      </c>
      <c r="D7654" s="343" t="s">
        <v>1818</v>
      </c>
      <c r="E7654" s="422">
        <v>35339</v>
      </c>
      <c r="F7654" s="343">
        <v>12.2525746745077</v>
      </c>
    </row>
    <row r="7655" spans="1:6" x14ac:dyDescent="0.25">
      <c r="A7655" s="343" t="s">
        <v>1139</v>
      </c>
      <c r="B7655" s="343" t="s">
        <v>1257</v>
      </c>
      <c r="C7655" s="399" t="s">
        <v>911</v>
      </c>
      <c r="D7655" s="343" t="s">
        <v>1818</v>
      </c>
      <c r="E7655" s="422">
        <v>35370</v>
      </c>
      <c r="F7655" s="343">
        <v>12.1911024565446</v>
      </c>
    </row>
    <row r="7656" spans="1:6" x14ac:dyDescent="0.25">
      <c r="A7656" s="343" t="s">
        <v>1139</v>
      </c>
      <c r="B7656" s="343" t="s">
        <v>1257</v>
      </c>
      <c r="C7656" s="399" t="s">
        <v>911</v>
      </c>
      <c r="D7656" s="343" t="s">
        <v>1818</v>
      </c>
      <c r="E7656" s="422">
        <v>35400</v>
      </c>
      <c r="F7656" s="343">
        <v>12.5417818061887</v>
      </c>
    </row>
    <row r="7657" spans="1:6" x14ac:dyDescent="0.25">
      <c r="A7657" s="343" t="s">
        <v>1139</v>
      </c>
      <c r="B7657" s="343" t="s">
        <v>1257</v>
      </c>
      <c r="C7657" s="399" t="s">
        <v>911</v>
      </c>
      <c r="D7657" s="343" t="s">
        <v>1818</v>
      </c>
      <c r="E7657" s="422">
        <v>35431</v>
      </c>
      <c r="F7657" s="343">
        <v>19.592486779546999</v>
      </c>
    </row>
    <row r="7658" spans="1:6" x14ac:dyDescent="0.25">
      <c r="A7658" s="343" t="s">
        <v>1139</v>
      </c>
      <c r="B7658" s="343" t="s">
        <v>1257</v>
      </c>
      <c r="C7658" s="399" t="s">
        <v>911</v>
      </c>
      <c r="D7658" s="343" t="s">
        <v>1818</v>
      </c>
      <c r="E7658" s="422">
        <v>35462</v>
      </c>
      <c r="F7658" s="343">
        <v>26.643191752905299</v>
      </c>
    </row>
    <row r="7659" spans="1:6" x14ac:dyDescent="0.25">
      <c r="A7659" s="343" t="s">
        <v>1139</v>
      </c>
      <c r="B7659" s="343" t="s">
        <v>1257</v>
      </c>
      <c r="C7659" s="399" t="s">
        <v>911</v>
      </c>
      <c r="D7659" s="343" t="s">
        <v>1818</v>
      </c>
      <c r="E7659" s="422">
        <v>35490</v>
      </c>
      <c r="F7659" s="343">
        <v>33.693896726263503</v>
      </c>
    </row>
    <row r="7660" spans="1:6" x14ac:dyDescent="0.25">
      <c r="A7660" s="343" t="s">
        <v>1139</v>
      </c>
      <c r="B7660" s="343" t="s">
        <v>1257</v>
      </c>
      <c r="C7660" s="399" t="s">
        <v>911</v>
      </c>
      <c r="D7660" s="343" t="s">
        <v>1818</v>
      </c>
      <c r="E7660" s="422">
        <v>35521</v>
      </c>
      <c r="F7660" s="343">
        <v>40.744601699621803</v>
      </c>
    </row>
    <row r="7661" spans="1:6" x14ac:dyDescent="0.25">
      <c r="A7661" s="343" t="s">
        <v>1139</v>
      </c>
      <c r="B7661" s="343" t="s">
        <v>1257</v>
      </c>
      <c r="C7661" s="399" t="s">
        <v>911</v>
      </c>
      <c r="D7661" s="343" t="s">
        <v>1818</v>
      </c>
      <c r="E7661" s="422">
        <v>35551</v>
      </c>
      <c r="F7661" s="343">
        <v>121.372384297065</v>
      </c>
    </row>
    <row r="7662" spans="1:6" x14ac:dyDescent="0.25">
      <c r="A7662" s="343" t="s">
        <v>1139</v>
      </c>
      <c r="B7662" s="343" t="s">
        <v>1257</v>
      </c>
      <c r="C7662" s="399" t="s">
        <v>911</v>
      </c>
      <c r="D7662" s="343" t="s">
        <v>1818</v>
      </c>
      <c r="E7662" s="422">
        <v>35582</v>
      </c>
      <c r="F7662" s="343">
        <v>82.021597008334297</v>
      </c>
    </row>
    <row r="7663" spans="1:6" x14ac:dyDescent="0.25">
      <c r="A7663" s="343" t="s">
        <v>1139</v>
      </c>
      <c r="B7663" s="343" t="s">
        <v>1257</v>
      </c>
      <c r="C7663" s="399" t="s">
        <v>911</v>
      </c>
      <c r="D7663" s="343" t="s">
        <v>1818</v>
      </c>
      <c r="E7663" s="422">
        <v>35612</v>
      </c>
      <c r="F7663" s="343">
        <v>51.242568776679498</v>
      </c>
    </row>
    <row r="7664" spans="1:6" x14ac:dyDescent="0.25">
      <c r="A7664" s="343" t="s">
        <v>1139</v>
      </c>
      <c r="B7664" s="343" t="s">
        <v>1257</v>
      </c>
      <c r="C7664" s="399" t="s">
        <v>911</v>
      </c>
      <c r="D7664" s="343" t="s">
        <v>1818</v>
      </c>
      <c r="E7664" s="422">
        <v>35643</v>
      </c>
      <c r="F7664" s="343">
        <v>37.990475545212597</v>
      </c>
    </row>
    <row r="7665" spans="1:6" x14ac:dyDescent="0.25">
      <c r="A7665" s="343" t="s">
        <v>1139</v>
      </c>
      <c r="B7665" s="343" t="s">
        <v>1257</v>
      </c>
      <c r="C7665" s="399" t="s">
        <v>911</v>
      </c>
      <c r="D7665" s="343" t="s">
        <v>1818</v>
      </c>
      <c r="E7665" s="422">
        <v>35674</v>
      </c>
      <c r="F7665" s="343">
        <v>23.411808279044202</v>
      </c>
    </row>
    <row r="7666" spans="1:6" x14ac:dyDescent="0.25">
      <c r="A7666" s="343" t="s">
        <v>1139</v>
      </c>
      <c r="B7666" s="343" t="s">
        <v>1257</v>
      </c>
      <c r="C7666" s="399" t="s">
        <v>911</v>
      </c>
      <c r="D7666" s="343" t="s">
        <v>1818</v>
      </c>
      <c r="E7666" s="422">
        <v>35704</v>
      </c>
      <c r="F7666" s="343">
        <v>16.630680165480701</v>
      </c>
    </row>
    <row r="7667" spans="1:6" x14ac:dyDescent="0.25">
      <c r="A7667" s="343" t="s">
        <v>1139</v>
      </c>
      <c r="B7667" s="343" t="s">
        <v>1257</v>
      </c>
      <c r="C7667" s="399" t="s">
        <v>911</v>
      </c>
      <c r="D7667" s="343" t="s">
        <v>1818</v>
      </c>
      <c r="E7667" s="422">
        <v>35735</v>
      </c>
      <c r="F7667" s="343">
        <v>16.3874681519187</v>
      </c>
    </row>
    <row r="7668" spans="1:6" x14ac:dyDescent="0.25">
      <c r="A7668" s="343" t="s">
        <v>1139</v>
      </c>
      <c r="B7668" s="343" t="s">
        <v>1257</v>
      </c>
      <c r="C7668" s="399" t="s">
        <v>911</v>
      </c>
      <c r="D7668" s="343" t="s">
        <v>1818</v>
      </c>
      <c r="E7668" s="422">
        <v>35765</v>
      </c>
      <c r="F7668" s="343">
        <v>18.1797558557016</v>
      </c>
    </row>
    <row r="7669" spans="1:6" x14ac:dyDescent="0.25">
      <c r="A7669" s="343" t="s">
        <v>1139</v>
      </c>
      <c r="B7669" s="343" t="s">
        <v>1257</v>
      </c>
      <c r="C7669" s="399" t="s">
        <v>911</v>
      </c>
      <c r="D7669" s="343" t="s">
        <v>1818</v>
      </c>
      <c r="E7669" s="422">
        <v>35796</v>
      </c>
      <c r="F7669" s="343">
        <v>21.1463925923231</v>
      </c>
    </row>
    <row r="7670" spans="1:6" x14ac:dyDescent="0.25">
      <c r="A7670" s="343" t="s">
        <v>1139</v>
      </c>
      <c r="B7670" s="343" t="s">
        <v>1257</v>
      </c>
      <c r="C7670" s="399" t="s">
        <v>911</v>
      </c>
      <c r="D7670" s="343" t="s">
        <v>1818</v>
      </c>
      <c r="E7670" s="422">
        <v>35827</v>
      </c>
      <c r="F7670" s="343">
        <v>24.113029328944599</v>
      </c>
    </row>
    <row r="7671" spans="1:6" x14ac:dyDescent="0.25">
      <c r="A7671" s="343" t="s">
        <v>1139</v>
      </c>
      <c r="B7671" s="343" t="s">
        <v>1257</v>
      </c>
      <c r="C7671" s="399" t="s">
        <v>911</v>
      </c>
      <c r="D7671" s="343" t="s">
        <v>1818</v>
      </c>
      <c r="E7671" s="422">
        <v>35855</v>
      </c>
      <c r="F7671" s="343">
        <v>27.079666065566101</v>
      </c>
    </row>
    <row r="7672" spans="1:6" x14ac:dyDescent="0.25">
      <c r="A7672" s="343" t="s">
        <v>1139</v>
      </c>
      <c r="B7672" s="343" t="s">
        <v>1257</v>
      </c>
      <c r="C7672" s="399" t="s">
        <v>911</v>
      </c>
      <c r="D7672" s="343" t="s">
        <v>1818</v>
      </c>
      <c r="E7672" s="422">
        <v>35886</v>
      </c>
      <c r="F7672" s="343">
        <v>30.046302802187601</v>
      </c>
    </row>
    <row r="7673" spans="1:6" x14ac:dyDescent="0.25">
      <c r="A7673" s="343" t="s">
        <v>1139</v>
      </c>
      <c r="B7673" s="343" t="s">
        <v>1257</v>
      </c>
      <c r="C7673" s="399" t="s">
        <v>911</v>
      </c>
      <c r="D7673" s="343" t="s">
        <v>1818</v>
      </c>
      <c r="E7673" s="422">
        <v>35916</v>
      </c>
      <c r="F7673" s="343">
        <v>82.719344896014903</v>
      </c>
    </row>
    <row r="7674" spans="1:6" x14ac:dyDescent="0.25">
      <c r="A7674" s="343" t="s">
        <v>1139</v>
      </c>
      <c r="B7674" s="343" t="s">
        <v>1257</v>
      </c>
      <c r="C7674" s="399" t="s">
        <v>911</v>
      </c>
      <c r="D7674" s="343" t="s">
        <v>1818</v>
      </c>
      <c r="E7674" s="422">
        <v>35947</v>
      </c>
      <c r="F7674" s="343">
        <v>63.588692279822403</v>
      </c>
    </row>
    <row r="7675" spans="1:6" x14ac:dyDescent="0.25">
      <c r="A7675" s="343" t="s">
        <v>1139</v>
      </c>
      <c r="B7675" s="343" t="s">
        <v>1257</v>
      </c>
      <c r="C7675" s="399" t="s">
        <v>911</v>
      </c>
      <c r="D7675" s="343" t="s">
        <v>1818</v>
      </c>
      <c r="E7675" s="422">
        <v>35977</v>
      </c>
      <c r="F7675" s="343">
        <v>57.026416903494898</v>
      </c>
    </row>
    <row r="7676" spans="1:6" x14ac:dyDescent="0.25">
      <c r="A7676" s="343" t="s">
        <v>1139</v>
      </c>
      <c r="B7676" s="343" t="s">
        <v>1257</v>
      </c>
      <c r="C7676" s="399" t="s">
        <v>911</v>
      </c>
      <c r="D7676" s="343" t="s">
        <v>1818</v>
      </c>
      <c r="E7676" s="422">
        <v>36008</v>
      </c>
      <c r="F7676" s="343">
        <v>41.366093406022799</v>
      </c>
    </row>
    <row r="7677" spans="1:6" x14ac:dyDescent="0.25">
      <c r="A7677" s="343" t="s">
        <v>1139</v>
      </c>
      <c r="B7677" s="343" t="s">
        <v>1257</v>
      </c>
      <c r="C7677" s="399" t="s">
        <v>911</v>
      </c>
      <c r="D7677" s="343" t="s">
        <v>1818</v>
      </c>
      <c r="E7677" s="422">
        <v>36039</v>
      </c>
      <c r="F7677" s="343">
        <v>23.8682479356366</v>
      </c>
    </row>
    <row r="7678" spans="1:6" x14ac:dyDescent="0.25">
      <c r="A7678" s="343" t="s">
        <v>1139</v>
      </c>
      <c r="B7678" s="343" t="s">
        <v>1257</v>
      </c>
      <c r="C7678" s="399" t="s">
        <v>911</v>
      </c>
      <c r="D7678" s="343" t="s">
        <v>1818</v>
      </c>
      <c r="E7678" s="422">
        <v>36069</v>
      </c>
      <c r="F7678" s="343">
        <v>21.4351611307906</v>
      </c>
    </row>
    <row r="7679" spans="1:6" x14ac:dyDescent="0.25">
      <c r="A7679" s="343" t="s">
        <v>1139</v>
      </c>
      <c r="B7679" s="343" t="s">
        <v>1257</v>
      </c>
      <c r="C7679" s="399" t="s">
        <v>911</v>
      </c>
      <c r="D7679" s="343" t="s">
        <v>1818</v>
      </c>
      <c r="E7679" s="422">
        <v>36100</v>
      </c>
      <c r="F7679" s="343">
        <v>15.086680556700101</v>
      </c>
    </row>
    <row r="7680" spans="1:6" x14ac:dyDescent="0.25">
      <c r="A7680" s="343" t="s">
        <v>1139</v>
      </c>
      <c r="B7680" s="343" t="s">
        <v>1257</v>
      </c>
      <c r="C7680" s="399" t="s">
        <v>911</v>
      </c>
      <c r="D7680" s="343" t="s">
        <v>1818</v>
      </c>
      <c r="E7680" s="422">
        <v>36130</v>
      </c>
      <c r="F7680" s="343">
        <v>16.406284158343698</v>
      </c>
    </row>
    <row r="7681" spans="1:6" x14ac:dyDescent="0.25">
      <c r="A7681" s="343" t="s">
        <v>1139</v>
      </c>
      <c r="B7681" s="343" t="s">
        <v>1257</v>
      </c>
      <c r="C7681" s="399" t="s">
        <v>911</v>
      </c>
      <c r="D7681" s="343" t="s">
        <v>1818</v>
      </c>
      <c r="E7681" s="422">
        <v>36161</v>
      </c>
      <c r="F7681" s="343">
        <v>18.910390959861701</v>
      </c>
    </row>
    <row r="7682" spans="1:6" x14ac:dyDescent="0.25">
      <c r="A7682" s="343" t="s">
        <v>1139</v>
      </c>
      <c r="B7682" s="343" t="s">
        <v>1257</v>
      </c>
      <c r="C7682" s="399" t="s">
        <v>911</v>
      </c>
      <c r="D7682" s="343" t="s">
        <v>1818</v>
      </c>
      <c r="E7682" s="422">
        <v>36192</v>
      </c>
      <c r="F7682" s="343">
        <v>21.4144977613796</v>
      </c>
    </row>
    <row r="7683" spans="1:6" x14ac:dyDescent="0.25">
      <c r="A7683" s="343" t="s">
        <v>1139</v>
      </c>
      <c r="B7683" s="343" t="s">
        <v>1257</v>
      </c>
      <c r="C7683" s="399" t="s">
        <v>911</v>
      </c>
      <c r="D7683" s="343" t="s">
        <v>1818</v>
      </c>
      <c r="E7683" s="422">
        <v>36220</v>
      </c>
      <c r="F7683" s="343">
        <v>23.918604562897599</v>
      </c>
    </row>
    <row r="7684" spans="1:6" x14ac:dyDescent="0.25">
      <c r="A7684" s="343" t="s">
        <v>1139</v>
      </c>
      <c r="B7684" s="343" t="s">
        <v>1257</v>
      </c>
      <c r="C7684" s="399" t="s">
        <v>911</v>
      </c>
      <c r="D7684" s="343" t="s">
        <v>1818</v>
      </c>
      <c r="E7684" s="422">
        <v>36251</v>
      </c>
      <c r="F7684" s="343">
        <v>26.422711364415601</v>
      </c>
    </row>
    <row r="7685" spans="1:6" x14ac:dyDescent="0.25">
      <c r="A7685" s="343" t="s">
        <v>1139</v>
      </c>
      <c r="B7685" s="343" t="s">
        <v>1257</v>
      </c>
      <c r="C7685" s="399" t="s">
        <v>911</v>
      </c>
      <c r="D7685" s="343" t="s">
        <v>1818</v>
      </c>
      <c r="E7685" s="422">
        <v>36281</v>
      </c>
      <c r="F7685" s="343">
        <v>94.9061731171155</v>
      </c>
    </row>
    <row r="7686" spans="1:6" x14ac:dyDescent="0.25">
      <c r="A7686" s="343" t="s">
        <v>1139</v>
      </c>
      <c r="B7686" s="343" t="s">
        <v>1257</v>
      </c>
      <c r="C7686" s="399" t="s">
        <v>911</v>
      </c>
      <c r="D7686" s="343" t="s">
        <v>1818</v>
      </c>
      <c r="E7686" s="422">
        <v>36312</v>
      </c>
      <c r="F7686" s="343">
        <v>75.884788482866298</v>
      </c>
    </row>
    <row r="7687" spans="1:6" x14ac:dyDescent="0.25">
      <c r="A7687" s="343" t="s">
        <v>1139</v>
      </c>
      <c r="B7687" s="343" t="s">
        <v>1257</v>
      </c>
      <c r="C7687" s="399" t="s">
        <v>911</v>
      </c>
      <c r="D7687" s="343" t="s">
        <v>1818</v>
      </c>
      <c r="E7687" s="422">
        <v>36342</v>
      </c>
      <c r="F7687" s="343">
        <v>50.525244949223499</v>
      </c>
    </row>
    <row r="7688" spans="1:6" x14ac:dyDescent="0.25">
      <c r="A7688" s="343" t="s">
        <v>1139</v>
      </c>
      <c r="B7688" s="343" t="s">
        <v>1257</v>
      </c>
      <c r="C7688" s="399" t="s">
        <v>911</v>
      </c>
      <c r="D7688" s="343" t="s">
        <v>1818</v>
      </c>
      <c r="E7688" s="422">
        <v>36373</v>
      </c>
      <c r="F7688" s="343">
        <v>36.911233917757002</v>
      </c>
    </row>
    <row r="7689" spans="1:6" x14ac:dyDescent="0.25">
      <c r="A7689" s="343" t="s">
        <v>1139</v>
      </c>
      <c r="B7689" s="343" t="s">
        <v>1257</v>
      </c>
      <c r="C7689" s="399" t="s">
        <v>911</v>
      </c>
      <c r="D7689" s="343" t="s">
        <v>1818</v>
      </c>
      <c r="E7689" s="422">
        <v>36404</v>
      </c>
      <c r="F7689" s="343">
        <v>22.7371810408012</v>
      </c>
    </row>
    <row r="7690" spans="1:6" x14ac:dyDescent="0.25">
      <c r="A7690" s="343" t="s">
        <v>1139</v>
      </c>
      <c r="B7690" s="343" t="s">
        <v>1257</v>
      </c>
      <c r="C7690" s="399" t="s">
        <v>911</v>
      </c>
      <c r="D7690" s="343" t="s">
        <v>1818</v>
      </c>
      <c r="E7690" s="422">
        <v>36434</v>
      </c>
      <c r="F7690" s="343">
        <v>14.6829117950378</v>
      </c>
    </row>
    <row r="7691" spans="1:6" x14ac:dyDescent="0.25">
      <c r="A7691" s="343" t="s">
        <v>1139</v>
      </c>
      <c r="B7691" s="343" t="s">
        <v>1257</v>
      </c>
      <c r="C7691" s="399" t="s">
        <v>911</v>
      </c>
      <c r="D7691" s="343" t="s">
        <v>1818</v>
      </c>
      <c r="E7691" s="422">
        <v>36465</v>
      </c>
      <c r="F7691" s="343">
        <v>12.975952498281201</v>
      </c>
    </row>
    <row r="7692" spans="1:6" x14ac:dyDescent="0.25">
      <c r="A7692" s="343" t="s">
        <v>1139</v>
      </c>
      <c r="B7692" s="343" t="s">
        <v>1257</v>
      </c>
      <c r="C7692" s="399" t="s">
        <v>911</v>
      </c>
      <c r="D7692" s="343" t="s">
        <v>1818</v>
      </c>
      <c r="E7692" s="422">
        <v>36495</v>
      </c>
      <c r="F7692" s="343">
        <v>15.1626593522268</v>
      </c>
    </row>
    <row r="7693" spans="1:6" x14ac:dyDescent="0.25">
      <c r="A7693" s="343" t="s">
        <v>1139</v>
      </c>
      <c r="B7693" s="343" t="s">
        <v>1257</v>
      </c>
      <c r="C7693" s="399" t="s">
        <v>911</v>
      </c>
      <c r="D7693" s="343" t="s">
        <v>1818</v>
      </c>
      <c r="E7693" s="422">
        <v>36526</v>
      </c>
      <c r="F7693" s="343">
        <v>15.320055440428</v>
      </c>
    </row>
    <row r="7694" spans="1:6" x14ac:dyDescent="0.25">
      <c r="A7694" s="343" t="s">
        <v>1139</v>
      </c>
      <c r="B7694" s="343" t="s">
        <v>1257</v>
      </c>
      <c r="C7694" s="399" t="s">
        <v>911</v>
      </c>
      <c r="D7694" s="343" t="s">
        <v>1818</v>
      </c>
      <c r="E7694" s="422">
        <v>36557</v>
      </c>
      <c r="F7694" s="343">
        <v>15.477451528629199</v>
      </c>
    </row>
    <row r="7695" spans="1:6" x14ac:dyDescent="0.25">
      <c r="A7695" s="343" t="s">
        <v>1139</v>
      </c>
      <c r="B7695" s="343" t="s">
        <v>1257</v>
      </c>
      <c r="C7695" s="399" t="s">
        <v>911</v>
      </c>
      <c r="D7695" s="343" t="s">
        <v>1818</v>
      </c>
      <c r="E7695" s="422">
        <v>36586</v>
      </c>
      <c r="F7695" s="343">
        <v>15.634847616830299</v>
      </c>
    </row>
    <row r="7696" spans="1:6" x14ac:dyDescent="0.25">
      <c r="A7696" s="343" t="s">
        <v>1139</v>
      </c>
      <c r="B7696" s="343" t="s">
        <v>1257</v>
      </c>
      <c r="C7696" s="399" t="s">
        <v>911</v>
      </c>
      <c r="D7696" s="343" t="s">
        <v>1818</v>
      </c>
      <c r="E7696" s="422">
        <v>36617</v>
      </c>
      <c r="F7696" s="343">
        <v>15.792243705031501</v>
      </c>
    </row>
    <row r="7697" spans="1:6" x14ac:dyDescent="0.25">
      <c r="A7697" s="343" t="s">
        <v>1139</v>
      </c>
      <c r="B7697" s="343" t="s">
        <v>1257</v>
      </c>
      <c r="C7697" s="399" t="s">
        <v>911</v>
      </c>
      <c r="D7697" s="343" t="s">
        <v>1818</v>
      </c>
      <c r="E7697" s="422">
        <v>36647</v>
      </c>
      <c r="F7697" s="343">
        <v>42.104041901263997</v>
      </c>
    </row>
    <row r="7698" spans="1:6" x14ac:dyDescent="0.25">
      <c r="A7698" s="343" t="s">
        <v>1139</v>
      </c>
      <c r="B7698" s="343" t="s">
        <v>1257</v>
      </c>
      <c r="C7698" s="399" t="s">
        <v>911</v>
      </c>
      <c r="D7698" s="343" t="s">
        <v>1818</v>
      </c>
      <c r="E7698" s="422">
        <v>36678</v>
      </c>
      <c r="F7698" s="343">
        <v>31.994243992110999</v>
      </c>
    </row>
    <row r="7699" spans="1:6" x14ac:dyDescent="0.25">
      <c r="A7699" s="343" t="s">
        <v>1139</v>
      </c>
      <c r="B7699" s="343" t="s">
        <v>1257</v>
      </c>
      <c r="C7699" s="399" t="s">
        <v>911</v>
      </c>
      <c r="D7699" s="343" t="s">
        <v>1818</v>
      </c>
      <c r="E7699" s="422">
        <v>36708</v>
      </c>
      <c r="F7699" s="343">
        <v>21.108167912067302</v>
      </c>
    </row>
    <row r="7700" spans="1:6" x14ac:dyDescent="0.25">
      <c r="A7700" s="343" t="s">
        <v>1139</v>
      </c>
      <c r="B7700" s="343" t="s">
        <v>1257</v>
      </c>
      <c r="C7700" s="399" t="s">
        <v>911</v>
      </c>
      <c r="D7700" s="343" t="s">
        <v>1818</v>
      </c>
      <c r="E7700" s="422">
        <v>36739</v>
      </c>
      <c r="F7700" s="343">
        <v>11.3492584591053</v>
      </c>
    </row>
    <row r="7701" spans="1:6" x14ac:dyDescent="0.25">
      <c r="A7701" s="343" t="s">
        <v>1139</v>
      </c>
      <c r="B7701" s="343" t="s">
        <v>1257</v>
      </c>
      <c r="C7701" s="399" t="s">
        <v>911</v>
      </c>
      <c r="D7701" s="343" t="s">
        <v>1818</v>
      </c>
      <c r="E7701" s="422">
        <v>36770</v>
      </c>
      <c r="F7701" s="343">
        <v>9.7961086797447301</v>
      </c>
    </row>
    <row r="7702" spans="1:6" x14ac:dyDescent="0.25">
      <c r="A7702" s="343" t="s">
        <v>1139</v>
      </c>
      <c r="B7702" s="343" t="s">
        <v>1257</v>
      </c>
      <c r="C7702" s="399" t="s">
        <v>911</v>
      </c>
      <c r="D7702" s="343" t="s">
        <v>1818</v>
      </c>
      <c r="E7702" s="422">
        <v>36800</v>
      </c>
      <c r="F7702" s="343">
        <v>9.8323253242989797</v>
      </c>
    </row>
    <row r="7703" spans="1:6" x14ac:dyDescent="0.25">
      <c r="A7703" s="343" t="s">
        <v>1139</v>
      </c>
      <c r="B7703" s="343" t="s">
        <v>1257</v>
      </c>
      <c r="C7703" s="399" t="s">
        <v>911</v>
      </c>
      <c r="D7703" s="343" t="s">
        <v>1818</v>
      </c>
      <c r="E7703" s="422">
        <v>36831</v>
      </c>
      <c r="F7703" s="343">
        <v>8.2088288345108804</v>
      </c>
    </row>
    <row r="7704" spans="1:6" x14ac:dyDescent="0.25">
      <c r="A7704" s="343" t="s">
        <v>1139</v>
      </c>
      <c r="B7704" s="343" t="s">
        <v>1257</v>
      </c>
      <c r="C7704" s="399" t="s">
        <v>911</v>
      </c>
      <c r="D7704" s="343" t="s">
        <v>1818</v>
      </c>
      <c r="E7704" s="422">
        <v>36861</v>
      </c>
      <c r="F7704" s="343">
        <v>6.6660077318812201</v>
      </c>
    </row>
    <row r="7705" spans="1:6" x14ac:dyDescent="0.25">
      <c r="A7705" s="343" t="s">
        <v>1139</v>
      </c>
      <c r="B7705" s="343" t="s">
        <v>1257</v>
      </c>
      <c r="C7705" s="399" t="s">
        <v>911</v>
      </c>
      <c r="D7705" s="343" t="s">
        <v>1818</v>
      </c>
      <c r="E7705" s="422">
        <v>36892</v>
      </c>
      <c r="F7705" s="343">
        <v>6.2973911789554204</v>
      </c>
    </row>
    <row r="7706" spans="1:6" x14ac:dyDescent="0.25">
      <c r="A7706" s="343" t="s">
        <v>1139</v>
      </c>
      <c r="B7706" s="343" t="s">
        <v>1257</v>
      </c>
      <c r="C7706" s="399" t="s">
        <v>911</v>
      </c>
      <c r="D7706" s="343" t="s">
        <v>1818</v>
      </c>
      <c r="E7706" s="422">
        <v>36923</v>
      </c>
      <c r="F7706" s="343">
        <v>6.23992398192014</v>
      </c>
    </row>
    <row r="7707" spans="1:6" x14ac:dyDescent="0.25">
      <c r="A7707" s="343" t="s">
        <v>1139</v>
      </c>
      <c r="B7707" s="343" t="s">
        <v>1257</v>
      </c>
      <c r="C7707" s="399" t="s">
        <v>911</v>
      </c>
      <c r="D7707" s="343" t="s">
        <v>1818</v>
      </c>
      <c r="E7707" s="422">
        <v>36951</v>
      </c>
      <c r="F7707" s="343">
        <v>7.9109935376416596</v>
      </c>
    </row>
    <row r="7708" spans="1:6" x14ac:dyDescent="0.25">
      <c r="A7708" s="343" t="s">
        <v>1139</v>
      </c>
      <c r="B7708" s="343" t="s">
        <v>1257</v>
      </c>
      <c r="C7708" s="399" t="s">
        <v>911</v>
      </c>
      <c r="D7708" s="343" t="s">
        <v>1818</v>
      </c>
      <c r="E7708" s="422">
        <v>36982</v>
      </c>
      <c r="F7708" s="343">
        <v>24.300964111437299</v>
      </c>
    </row>
    <row r="7709" spans="1:6" x14ac:dyDescent="0.25">
      <c r="A7709" s="343" t="s">
        <v>1139</v>
      </c>
      <c r="B7709" s="343" t="s">
        <v>1257</v>
      </c>
      <c r="C7709" s="399" t="s">
        <v>911</v>
      </c>
      <c r="D7709" s="343" t="s">
        <v>1818</v>
      </c>
      <c r="E7709" s="422">
        <v>37012</v>
      </c>
      <c r="F7709" s="343">
        <v>32.515140128160297</v>
      </c>
    </row>
    <row r="7710" spans="1:6" x14ac:dyDescent="0.25">
      <c r="A7710" s="343" t="s">
        <v>1139</v>
      </c>
      <c r="B7710" s="343" t="s">
        <v>1257</v>
      </c>
      <c r="C7710" s="399" t="s">
        <v>911</v>
      </c>
      <c r="D7710" s="343" t="s">
        <v>1818</v>
      </c>
      <c r="E7710" s="422">
        <v>37043</v>
      </c>
      <c r="F7710" s="343">
        <v>27.191947796784401</v>
      </c>
    </row>
    <row r="7711" spans="1:6" x14ac:dyDescent="0.25">
      <c r="A7711" s="343" t="s">
        <v>1139</v>
      </c>
      <c r="B7711" s="343" t="s">
        <v>1257</v>
      </c>
      <c r="C7711" s="399" t="s">
        <v>911</v>
      </c>
      <c r="D7711" s="343" t="s">
        <v>1818</v>
      </c>
      <c r="E7711" s="422">
        <v>37073</v>
      </c>
      <c r="F7711" s="343">
        <v>12.4129562864545</v>
      </c>
    </row>
    <row r="7712" spans="1:6" x14ac:dyDescent="0.25">
      <c r="A7712" s="343" t="s">
        <v>1139</v>
      </c>
      <c r="B7712" s="343" t="s">
        <v>1257</v>
      </c>
      <c r="C7712" s="399" t="s">
        <v>911</v>
      </c>
      <c r="D7712" s="343" t="s">
        <v>1818</v>
      </c>
      <c r="E7712" s="422">
        <v>37104</v>
      </c>
      <c r="F7712" s="343">
        <v>5.3387974578962796</v>
      </c>
    </row>
    <row r="7713" spans="1:6" x14ac:dyDescent="0.25">
      <c r="A7713" s="343" t="s">
        <v>1139</v>
      </c>
      <c r="B7713" s="343" t="s">
        <v>1257</v>
      </c>
      <c r="C7713" s="399" t="s">
        <v>911</v>
      </c>
      <c r="D7713" s="343" t="s">
        <v>1818</v>
      </c>
      <c r="E7713" s="422">
        <v>37135</v>
      </c>
      <c r="F7713" s="343">
        <v>6.2000322059943</v>
      </c>
    </row>
    <row r="7714" spans="1:6" x14ac:dyDescent="0.25">
      <c r="A7714" s="343" t="s">
        <v>1139</v>
      </c>
      <c r="B7714" s="343" t="s">
        <v>1257</v>
      </c>
      <c r="C7714" s="399" t="s">
        <v>911</v>
      </c>
      <c r="D7714" s="343" t="s">
        <v>1818</v>
      </c>
      <c r="E7714" s="422">
        <v>37165</v>
      </c>
      <c r="F7714" s="343">
        <v>6.5062319785490503</v>
      </c>
    </row>
    <row r="7715" spans="1:6" x14ac:dyDescent="0.25">
      <c r="A7715" s="343" t="s">
        <v>1139</v>
      </c>
      <c r="B7715" s="343" t="s">
        <v>1257</v>
      </c>
      <c r="C7715" s="399" t="s">
        <v>911</v>
      </c>
      <c r="D7715" s="343" t="s">
        <v>1818</v>
      </c>
      <c r="E7715" s="422">
        <v>37196</v>
      </c>
      <c r="F7715" s="343">
        <v>5.4032077399168896</v>
      </c>
    </row>
    <row r="7716" spans="1:6" x14ac:dyDescent="0.25">
      <c r="A7716" s="343" t="s">
        <v>1139</v>
      </c>
      <c r="B7716" s="343" t="s">
        <v>1257</v>
      </c>
      <c r="C7716" s="399" t="s">
        <v>911</v>
      </c>
      <c r="D7716" s="343" t="s">
        <v>1818</v>
      </c>
      <c r="E7716" s="422">
        <v>37226</v>
      </c>
      <c r="F7716" s="343">
        <v>4.1833971466868798</v>
      </c>
    </row>
    <row r="7717" spans="1:6" x14ac:dyDescent="0.25">
      <c r="A7717" s="343" t="s">
        <v>1139</v>
      </c>
      <c r="B7717" s="343" t="s">
        <v>1257</v>
      </c>
      <c r="C7717" s="399" t="s">
        <v>911</v>
      </c>
      <c r="D7717" s="343" t="s">
        <v>1818</v>
      </c>
      <c r="E7717" s="422">
        <v>37257</v>
      </c>
      <c r="F7717" s="343">
        <v>4.7183608081231103</v>
      </c>
    </row>
    <row r="7718" spans="1:6" x14ac:dyDescent="0.25">
      <c r="A7718" s="343" t="s">
        <v>1139</v>
      </c>
      <c r="B7718" s="343" t="s">
        <v>1257</v>
      </c>
      <c r="C7718" s="399" t="s">
        <v>911</v>
      </c>
      <c r="D7718" s="343" t="s">
        <v>1818</v>
      </c>
      <c r="E7718" s="422">
        <v>37288</v>
      </c>
      <c r="F7718" s="343">
        <v>5.1208708493942998</v>
      </c>
    </row>
    <row r="7719" spans="1:6" x14ac:dyDescent="0.25">
      <c r="A7719" s="343" t="s">
        <v>1139</v>
      </c>
      <c r="B7719" s="343" t="s">
        <v>1257</v>
      </c>
      <c r="C7719" s="399" t="s">
        <v>911</v>
      </c>
      <c r="D7719" s="343" t="s">
        <v>1818</v>
      </c>
      <c r="E7719" s="422">
        <v>37316</v>
      </c>
      <c r="F7719" s="343">
        <v>5.65324658126878</v>
      </c>
    </row>
    <row r="7720" spans="1:6" x14ac:dyDescent="0.25">
      <c r="A7720" s="343" t="s">
        <v>1139</v>
      </c>
      <c r="B7720" s="343" t="s">
        <v>1257</v>
      </c>
      <c r="C7720" s="399" t="s">
        <v>911</v>
      </c>
      <c r="D7720" s="343" t="s">
        <v>1818</v>
      </c>
      <c r="E7720" s="422">
        <v>37347</v>
      </c>
      <c r="F7720" s="343">
        <v>24.711031926545999</v>
      </c>
    </row>
    <row r="7721" spans="1:6" x14ac:dyDescent="0.25">
      <c r="A7721" s="343" t="s">
        <v>1139</v>
      </c>
      <c r="B7721" s="343" t="s">
        <v>1257</v>
      </c>
      <c r="C7721" s="399" t="s">
        <v>911</v>
      </c>
      <c r="D7721" s="343" t="s">
        <v>1818</v>
      </c>
      <c r="E7721" s="422">
        <v>37377</v>
      </c>
      <c r="F7721" s="343">
        <v>32.058463087909502</v>
      </c>
    </row>
    <row r="7722" spans="1:6" x14ac:dyDescent="0.25">
      <c r="A7722" s="343" t="s">
        <v>1139</v>
      </c>
      <c r="B7722" s="343" t="s">
        <v>1257</v>
      </c>
      <c r="C7722" s="399" t="s">
        <v>911</v>
      </c>
      <c r="D7722" s="343" t="s">
        <v>1818</v>
      </c>
      <c r="E7722" s="422">
        <v>37408</v>
      </c>
      <c r="F7722" s="343">
        <v>28.117339558561401</v>
      </c>
    </row>
    <row r="7723" spans="1:6" x14ac:dyDescent="0.25">
      <c r="A7723" s="343" t="s">
        <v>1139</v>
      </c>
      <c r="B7723" s="343" t="s">
        <v>1257</v>
      </c>
      <c r="C7723" s="399" t="s">
        <v>911</v>
      </c>
      <c r="D7723" s="343" t="s">
        <v>1818</v>
      </c>
      <c r="E7723" s="422">
        <v>37438</v>
      </c>
      <c r="F7723" s="343">
        <v>10.445005459824401</v>
      </c>
    </row>
    <row r="7724" spans="1:6" x14ac:dyDescent="0.25">
      <c r="A7724" s="343" t="s">
        <v>1139</v>
      </c>
      <c r="B7724" s="343" t="s">
        <v>1257</v>
      </c>
      <c r="C7724" s="399" t="s">
        <v>911</v>
      </c>
      <c r="D7724" s="343" t="s">
        <v>1818</v>
      </c>
      <c r="E7724" s="422">
        <v>37469</v>
      </c>
      <c r="F7724" s="343">
        <v>4.1709266218464096</v>
      </c>
    </row>
    <row r="7725" spans="1:6" x14ac:dyDescent="0.25">
      <c r="A7725" s="343" t="s">
        <v>1139</v>
      </c>
      <c r="B7725" s="343" t="s">
        <v>1257</v>
      </c>
      <c r="C7725" s="399" t="s">
        <v>911</v>
      </c>
      <c r="D7725" s="343" t="s">
        <v>1818</v>
      </c>
      <c r="E7725" s="422">
        <v>37500</v>
      </c>
      <c r="F7725" s="343">
        <v>5.4452156627684101</v>
      </c>
    </row>
    <row r="7726" spans="1:6" x14ac:dyDescent="0.25">
      <c r="A7726" s="343" t="s">
        <v>1139</v>
      </c>
      <c r="B7726" s="343" t="s">
        <v>1257</v>
      </c>
      <c r="C7726" s="399" t="s">
        <v>911</v>
      </c>
      <c r="D7726" s="343" t="s">
        <v>1818</v>
      </c>
      <c r="E7726" s="422">
        <v>37530</v>
      </c>
      <c r="F7726" s="343">
        <v>6.8559170158220502</v>
      </c>
    </row>
    <row r="7727" spans="1:6" x14ac:dyDescent="0.25">
      <c r="A7727" s="343" t="s">
        <v>1139</v>
      </c>
      <c r="B7727" s="343" t="s">
        <v>1257</v>
      </c>
      <c r="C7727" s="399" t="s">
        <v>911</v>
      </c>
      <c r="D7727" s="343" t="s">
        <v>1818</v>
      </c>
      <c r="E7727" s="422">
        <v>37561</v>
      </c>
      <c r="F7727" s="343">
        <v>5.7428375288586997</v>
      </c>
    </row>
    <row r="7728" spans="1:6" x14ac:dyDescent="0.25">
      <c r="A7728" s="343" t="s">
        <v>1139</v>
      </c>
      <c r="B7728" s="343" t="s">
        <v>1257</v>
      </c>
      <c r="C7728" s="399" t="s">
        <v>911</v>
      </c>
      <c r="D7728" s="343" t="s">
        <v>1818</v>
      </c>
      <c r="E7728" s="422">
        <v>37591</v>
      </c>
      <c r="F7728" s="343">
        <v>3.8513222217489398</v>
      </c>
    </row>
    <row r="7729" spans="1:6" x14ac:dyDescent="0.25">
      <c r="A7729" s="343" t="s">
        <v>1139</v>
      </c>
      <c r="B7729" s="343" t="s">
        <v>1257</v>
      </c>
      <c r="C7729" s="399" t="s">
        <v>911</v>
      </c>
      <c r="D7729" s="343" t="s">
        <v>1818</v>
      </c>
      <c r="E7729" s="422">
        <v>37622</v>
      </c>
      <c r="F7729" s="343">
        <v>4.5206358659329</v>
      </c>
    </row>
    <row r="7730" spans="1:6" x14ac:dyDescent="0.25">
      <c r="A7730" s="343" t="s">
        <v>1139</v>
      </c>
      <c r="B7730" s="343" t="s">
        <v>1257</v>
      </c>
      <c r="C7730" s="399" t="s">
        <v>911</v>
      </c>
      <c r="D7730" s="343" t="s">
        <v>1818</v>
      </c>
      <c r="E7730" s="422">
        <v>37653</v>
      </c>
      <c r="F7730" s="343">
        <v>5.03705382331297</v>
      </c>
    </row>
    <row r="7731" spans="1:6" x14ac:dyDescent="0.25">
      <c r="A7731" s="343" t="s">
        <v>1139</v>
      </c>
      <c r="B7731" s="343" t="s">
        <v>1257</v>
      </c>
      <c r="C7731" s="399" t="s">
        <v>911</v>
      </c>
      <c r="D7731" s="343" t="s">
        <v>1818</v>
      </c>
      <c r="E7731" s="422">
        <v>37681</v>
      </c>
      <c r="F7731" s="343">
        <v>5.8680524657820001</v>
      </c>
    </row>
    <row r="7732" spans="1:6" x14ac:dyDescent="0.25">
      <c r="A7732" s="343" t="s">
        <v>1139</v>
      </c>
      <c r="B7732" s="343" t="s">
        <v>1257</v>
      </c>
      <c r="C7732" s="399" t="s">
        <v>911</v>
      </c>
      <c r="D7732" s="343" t="s">
        <v>1818</v>
      </c>
      <c r="E7732" s="422">
        <v>37712</v>
      </c>
      <c r="F7732" s="343">
        <v>23.350386256628401</v>
      </c>
    </row>
    <row r="7733" spans="1:6" x14ac:dyDescent="0.25">
      <c r="A7733" s="343" t="s">
        <v>1139</v>
      </c>
      <c r="B7733" s="343" t="s">
        <v>1257</v>
      </c>
      <c r="C7733" s="399" t="s">
        <v>911</v>
      </c>
      <c r="D7733" s="343" t="s">
        <v>1818</v>
      </c>
      <c r="E7733" s="422">
        <v>37742</v>
      </c>
      <c r="F7733" s="343">
        <v>34.053628485662102</v>
      </c>
    </row>
    <row r="7734" spans="1:6" x14ac:dyDescent="0.25">
      <c r="A7734" s="343" t="s">
        <v>1139</v>
      </c>
      <c r="B7734" s="343" t="s">
        <v>1257</v>
      </c>
      <c r="C7734" s="399" t="s">
        <v>911</v>
      </c>
      <c r="D7734" s="343" t="s">
        <v>1818</v>
      </c>
      <c r="E7734" s="422">
        <v>37773</v>
      </c>
      <c r="F7734" s="343">
        <v>29.242046469028701</v>
      </c>
    </row>
    <row r="7735" spans="1:6" x14ac:dyDescent="0.25">
      <c r="A7735" s="343" t="s">
        <v>1139</v>
      </c>
      <c r="B7735" s="343" t="s">
        <v>1257</v>
      </c>
      <c r="C7735" s="399" t="s">
        <v>911</v>
      </c>
      <c r="D7735" s="343" t="s">
        <v>1818</v>
      </c>
      <c r="E7735" s="422">
        <v>37803</v>
      </c>
      <c r="F7735" s="343">
        <v>11.761649413028399</v>
      </c>
    </row>
    <row r="7736" spans="1:6" x14ac:dyDescent="0.25">
      <c r="A7736" s="343" t="s">
        <v>1139</v>
      </c>
      <c r="B7736" s="343" t="s">
        <v>1257</v>
      </c>
      <c r="C7736" s="399" t="s">
        <v>911</v>
      </c>
      <c r="D7736" s="343" t="s">
        <v>1818</v>
      </c>
      <c r="E7736" s="422">
        <v>37834</v>
      </c>
      <c r="F7736" s="343">
        <v>6.4255465203132296</v>
      </c>
    </row>
    <row r="7737" spans="1:6" x14ac:dyDescent="0.25">
      <c r="A7737" s="343" t="s">
        <v>1139</v>
      </c>
      <c r="B7737" s="343" t="s">
        <v>1257</v>
      </c>
      <c r="C7737" s="399" t="s">
        <v>911</v>
      </c>
      <c r="D7737" s="343" t="s">
        <v>1818</v>
      </c>
      <c r="E7737" s="422">
        <v>37865</v>
      </c>
      <c r="F7737" s="343">
        <v>6.6145498056031897</v>
      </c>
    </row>
    <row r="7738" spans="1:6" x14ac:dyDescent="0.25">
      <c r="A7738" s="343" t="s">
        <v>1139</v>
      </c>
      <c r="B7738" s="343" t="s">
        <v>1257</v>
      </c>
      <c r="C7738" s="399" t="s">
        <v>911</v>
      </c>
      <c r="D7738" s="343" t="s">
        <v>1818</v>
      </c>
      <c r="E7738" s="422">
        <v>37895</v>
      </c>
      <c r="F7738" s="343">
        <v>6.4996597292520599</v>
      </c>
    </row>
    <row r="7739" spans="1:6" x14ac:dyDescent="0.25">
      <c r="A7739" s="343" t="s">
        <v>1139</v>
      </c>
      <c r="B7739" s="343" t="s">
        <v>1257</v>
      </c>
      <c r="C7739" s="399" t="s">
        <v>911</v>
      </c>
      <c r="D7739" s="343" t="s">
        <v>1818</v>
      </c>
      <c r="E7739" s="422">
        <v>37926</v>
      </c>
      <c r="F7739" s="343">
        <v>5.9005012131174697</v>
      </c>
    </row>
    <row r="7740" spans="1:6" x14ac:dyDescent="0.25">
      <c r="A7740" s="343" t="s">
        <v>1139</v>
      </c>
      <c r="B7740" s="343" t="s">
        <v>1257</v>
      </c>
      <c r="C7740" s="399" t="s">
        <v>911</v>
      </c>
      <c r="D7740" s="343" t="s">
        <v>1818</v>
      </c>
      <c r="E7740" s="422">
        <v>37956</v>
      </c>
      <c r="F7740" s="343">
        <v>4.0888015446893302</v>
      </c>
    </row>
    <row r="7741" spans="1:6" x14ac:dyDescent="0.25">
      <c r="A7741" s="343" t="s">
        <v>1139</v>
      </c>
      <c r="B7741" s="343" t="s">
        <v>1257</v>
      </c>
      <c r="C7741" s="399" t="s">
        <v>911</v>
      </c>
      <c r="D7741" s="343" t="s">
        <v>1818</v>
      </c>
      <c r="E7741" s="422">
        <v>37987</v>
      </c>
      <c r="F7741" s="343">
        <v>4.5046490443955598</v>
      </c>
    </row>
    <row r="7742" spans="1:6" x14ac:dyDescent="0.25">
      <c r="A7742" s="343" t="s">
        <v>1139</v>
      </c>
      <c r="B7742" s="343" t="s">
        <v>1257</v>
      </c>
      <c r="C7742" s="399" t="s">
        <v>911</v>
      </c>
      <c r="D7742" s="343" t="s">
        <v>1818</v>
      </c>
      <c r="E7742" s="422">
        <v>38018</v>
      </c>
      <c r="F7742" s="343">
        <v>5.14229216772749</v>
      </c>
    </row>
    <row r="7743" spans="1:6" x14ac:dyDescent="0.25">
      <c r="A7743" s="343" t="s">
        <v>1139</v>
      </c>
      <c r="B7743" s="343" t="s">
        <v>1257</v>
      </c>
      <c r="C7743" s="399" t="s">
        <v>911</v>
      </c>
      <c r="D7743" s="343" t="s">
        <v>1818</v>
      </c>
      <c r="E7743" s="422">
        <v>38047</v>
      </c>
      <c r="F7743" s="343">
        <v>6.1181152431940298</v>
      </c>
    </row>
    <row r="7744" spans="1:6" x14ac:dyDescent="0.25">
      <c r="A7744" s="343" t="s">
        <v>1139</v>
      </c>
      <c r="B7744" s="343" t="s">
        <v>1257</v>
      </c>
      <c r="C7744" s="399" t="s">
        <v>911</v>
      </c>
      <c r="D7744" s="343" t="s">
        <v>1818</v>
      </c>
      <c r="E7744" s="422">
        <v>38078</v>
      </c>
      <c r="F7744" s="343">
        <v>25.199292700893299</v>
      </c>
    </row>
    <row r="7745" spans="1:6" x14ac:dyDescent="0.25">
      <c r="A7745" s="343" t="s">
        <v>1139</v>
      </c>
      <c r="B7745" s="343" t="s">
        <v>1257</v>
      </c>
      <c r="C7745" s="399" t="s">
        <v>911</v>
      </c>
      <c r="D7745" s="343" t="s">
        <v>1818</v>
      </c>
      <c r="E7745" s="422">
        <v>38108</v>
      </c>
      <c r="F7745" s="343">
        <v>31.8242022430546</v>
      </c>
    </row>
    <row r="7746" spans="1:6" x14ac:dyDescent="0.25">
      <c r="A7746" s="343" t="s">
        <v>1139</v>
      </c>
      <c r="B7746" s="343" t="s">
        <v>1257</v>
      </c>
      <c r="C7746" s="399" t="s">
        <v>911</v>
      </c>
      <c r="D7746" s="343" t="s">
        <v>1818</v>
      </c>
      <c r="E7746" s="422">
        <v>38139</v>
      </c>
      <c r="F7746" s="343">
        <v>29.471333820529701</v>
      </c>
    </row>
    <row r="7747" spans="1:6" x14ac:dyDescent="0.25">
      <c r="A7747" s="343" t="s">
        <v>1139</v>
      </c>
      <c r="B7747" s="343" t="s">
        <v>1257</v>
      </c>
      <c r="C7747" s="399" t="s">
        <v>911</v>
      </c>
      <c r="D7747" s="343" t="s">
        <v>1818</v>
      </c>
      <c r="E7747" s="422">
        <v>38169</v>
      </c>
      <c r="F7747" s="343">
        <v>12.453456542913599</v>
      </c>
    </row>
    <row r="7748" spans="1:6" x14ac:dyDescent="0.25">
      <c r="A7748" s="343" t="s">
        <v>1139</v>
      </c>
      <c r="B7748" s="343" t="s">
        <v>1257</v>
      </c>
      <c r="C7748" s="399" t="s">
        <v>911</v>
      </c>
      <c r="D7748" s="343" t="s">
        <v>1818</v>
      </c>
      <c r="E7748" s="422">
        <v>38200</v>
      </c>
      <c r="F7748" s="343">
        <v>7.08417962675186</v>
      </c>
    </row>
    <row r="7749" spans="1:6" x14ac:dyDescent="0.25">
      <c r="A7749" s="343" t="s">
        <v>1139</v>
      </c>
      <c r="B7749" s="343" t="s">
        <v>1257</v>
      </c>
      <c r="C7749" s="399" t="s">
        <v>911</v>
      </c>
      <c r="D7749" s="343" t="s">
        <v>1818</v>
      </c>
      <c r="E7749" s="422">
        <v>38231</v>
      </c>
      <c r="F7749" s="343">
        <v>6.5203008195913803</v>
      </c>
    </row>
    <row r="7750" spans="1:6" x14ac:dyDescent="0.25">
      <c r="A7750" s="343" t="s">
        <v>1139</v>
      </c>
      <c r="B7750" s="343" t="s">
        <v>1257</v>
      </c>
      <c r="C7750" s="399" t="s">
        <v>911</v>
      </c>
      <c r="D7750" s="343" t="s">
        <v>1818</v>
      </c>
      <c r="E7750" s="422">
        <v>38261</v>
      </c>
      <c r="F7750" s="343">
        <v>7.15792797981213</v>
      </c>
    </row>
    <row r="7751" spans="1:6" x14ac:dyDescent="0.25">
      <c r="A7751" s="343" t="s">
        <v>1139</v>
      </c>
      <c r="B7751" s="343" t="s">
        <v>1257</v>
      </c>
      <c r="C7751" s="399" t="s">
        <v>911</v>
      </c>
      <c r="D7751" s="343" t="s">
        <v>1818</v>
      </c>
      <c r="E7751" s="422">
        <v>38292</v>
      </c>
      <c r="F7751" s="343">
        <v>6.5670648907593101</v>
      </c>
    </row>
    <row r="7752" spans="1:6" x14ac:dyDescent="0.25">
      <c r="A7752" s="343" t="s">
        <v>1139</v>
      </c>
      <c r="B7752" s="343" t="s">
        <v>1257</v>
      </c>
      <c r="C7752" s="399" t="s">
        <v>911</v>
      </c>
      <c r="D7752" s="343" t="s">
        <v>1818</v>
      </c>
      <c r="E7752" s="422">
        <v>38322</v>
      </c>
      <c r="F7752" s="343">
        <v>4.2685108791141202</v>
      </c>
    </row>
    <row r="7753" spans="1:6" x14ac:dyDescent="0.25">
      <c r="A7753" s="343" t="s">
        <v>1139</v>
      </c>
      <c r="B7753" s="343" t="s">
        <v>1257</v>
      </c>
      <c r="C7753" s="399" t="s">
        <v>911</v>
      </c>
      <c r="D7753" s="343" t="s">
        <v>1818</v>
      </c>
      <c r="E7753" s="422">
        <v>38353</v>
      </c>
      <c r="F7753" s="343">
        <v>4.9066210559168297</v>
      </c>
    </row>
    <row r="7754" spans="1:6" x14ac:dyDescent="0.25">
      <c r="A7754" s="343" t="s">
        <v>1139</v>
      </c>
      <c r="B7754" s="343" t="s">
        <v>1257</v>
      </c>
      <c r="C7754" s="399" t="s">
        <v>911</v>
      </c>
      <c r="D7754" s="343" t="s">
        <v>1818</v>
      </c>
      <c r="E7754" s="422">
        <v>38384</v>
      </c>
      <c r="F7754" s="343">
        <v>5.3939667868260504</v>
      </c>
    </row>
    <row r="7755" spans="1:6" x14ac:dyDescent="0.25">
      <c r="A7755" s="343" t="s">
        <v>1139</v>
      </c>
      <c r="B7755" s="343" t="s">
        <v>1257</v>
      </c>
      <c r="C7755" s="399" t="s">
        <v>911</v>
      </c>
      <c r="D7755" s="343" t="s">
        <v>1818</v>
      </c>
      <c r="E7755" s="422">
        <v>38412</v>
      </c>
      <c r="F7755" s="343">
        <v>7.3011798715768004</v>
      </c>
    </row>
    <row r="7756" spans="1:6" x14ac:dyDescent="0.25">
      <c r="A7756" s="343" t="s">
        <v>1139</v>
      </c>
      <c r="B7756" s="343" t="s">
        <v>1257</v>
      </c>
      <c r="C7756" s="399" t="s">
        <v>911</v>
      </c>
      <c r="D7756" s="343" t="s">
        <v>1818</v>
      </c>
      <c r="E7756" s="422">
        <v>38443</v>
      </c>
      <c r="F7756" s="343">
        <v>46.060972145334397</v>
      </c>
    </row>
    <row r="7757" spans="1:6" x14ac:dyDescent="0.25">
      <c r="A7757" s="343" t="s">
        <v>1139</v>
      </c>
      <c r="B7757" s="343" t="s">
        <v>1257</v>
      </c>
      <c r="C7757" s="399" t="s">
        <v>911</v>
      </c>
      <c r="D7757" s="343" t="s">
        <v>1818</v>
      </c>
      <c r="E7757" s="422">
        <v>38473</v>
      </c>
      <c r="F7757" s="343">
        <v>73.208091380475196</v>
      </c>
    </row>
    <row r="7758" spans="1:6" x14ac:dyDescent="0.25">
      <c r="A7758" s="343" t="s">
        <v>1139</v>
      </c>
      <c r="B7758" s="343" t="s">
        <v>1257</v>
      </c>
      <c r="C7758" s="399" t="s">
        <v>911</v>
      </c>
      <c r="D7758" s="343" t="s">
        <v>1818</v>
      </c>
      <c r="E7758" s="422">
        <v>38504</v>
      </c>
      <c r="F7758" s="343">
        <v>48.909805953336701</v>
      </c>
    </row>
    <row r="7759" spans="1:6" x14ac:dyDescent="0.25">
      <c r="A7759" s="343" t="s">
        <v>1139</v>
      </c>
      <c r="B7759" s="343" t="s">
        <v>1257</v>
      </c>
      <c r="C7759" s="399" t="s">
        <v>911</v>
      </c>
      <c r="D7759" s="343" t="s">
        <v>1818</v>
      </c>
      <c r="E7759" s="422">
        <v>38534</v>
      </c>
      <c r="F7759" s="343">
        <v>29.9136302636762</v>
      </c>
    </row>
    <row r="7760" spans="1:6" x14ac:dyDescent="0.25">
      <c r="A7760" s="343" t="s">
        <v>1139</v>
      </c>
      <c r="B7760" s="343" t="s">
        <v>1257</v>
      </c>
      <c r="C7760" s="399" t="s">
        <v>911</v>
      </c>
      <c r="D7760" s="343" t="s">
        <v>1818</v>
      </c>
      <c r="E7760" s="422">
        <v>38565</v>
      </c>
      <c r="F7760" s="343">
        <v>15.7788365742281</v>
      </c>
    </row>
    <row r="7761" spans="1:6" x14ac:dyDescent="0.25">
      <c r="A7761" s="343" t="s">
        <v>1139</v>
      </c>
      <c r="B7761" s="343" t="s">
        <v>1257</v>
      </c>
      <c r="C7761" s="399" t="s">
        <v>911</v>
      </c>
      <c r="D7761" s="343" t="s">
        <v>1818</v>
      </c>
      <c r="E7761" s="422">
        <v>38596</v>
      </c>
      <c r="F7761" s="343">
        <v>11.1009720574064</v>
      </c>
    </row>
    <row r="7762" spans="1:6" x14ac:dyDescent="0.25">
      <c r="A7762" s="343" t="s">
        <v>1139</v>
      </c>
      <c r="B7762" s="343" t="s">
        <v>1257</v>
      </c>
      <c r="C7762" s="399" t="s">
        <v>911</v>
      </c>
      <c r="D7762" s="343" t="s">
        <v>1818</v>
      </c>
      <c r="E7762" s="422">
        <v>38626</v>
      </c>
      <c r="F7762" s="343">
        <v>9.4808617553541392</v>
      </c>
    </row>
    <row r="7763" spans="1:6" x14ac:dyDescent="0.25">
      <c r="A7763" s="343" t="s">
        <v>1139</v>
      </c>
      <c r="B7763" s="343" t="s">
        <v>1257</v>
      </c>
      <c r="C7763" s="399" t="s">
        <v>911</v>
      </c>
      <c r="D7763" s="343" t="s">
        <v>1818</v>
      </c>
      <c r="E7763" s="422">
        <v>38657</v>
      </c>
      <c r="F7763" s="343">
        <v>8.4251368609938808</v>
      </c>
    </row>
    <row r="7764" spans="1:6" x14ac:dyDescent="0.25">
      <c r="A7764" s="343" t="s">
        <v>1139</v>
      </c>
      <c r="B7764" s="343" t="s">
        <v>1257</v>
      </c>
      <c r="C7764" s="399" t="s">
        <v>911</v>
      </c>
      <c r="D7764" s="343" t="s">
        <v>1818</v>
      </c>
      <c r="E7764" s="422">
        <v>38687</v>
      </c>
      <c r="F7764" s="343">
        <v>8.8782773627635496</v>
      </c>
    </row>
    <row r="7765" spans="1:6" x14ac:dyDescent="0.25">
      <c r="A7765" s="343" t="s">
        <v>1139</v>
      </c>
      <c r="B7765" s="343" t="s">
        <v>1257</v>
      </c>
      <c r="C7765" s="399" t="s">
        <v>911</v>
      </c>
      <c r="D7765" s="343" t="s">
        <v>1818</v>
      </c>
      <c r="E7765" s="422">
        <v>38718</v>
      </c>
      <c r="F7765" s="343">
        <v>7.2264685785637699</v>
      </c>
    </row>
    <row r="7766" spans="1:6" x14ac:dyDescent="0.25">
      <c r="A7766" s="343" t="s">
        <v>1139</v>
      </c>
      <c r="B7766" s="343" t="s">
        <v>1257</v>
      </c>
      <c r="C7766" s="399" t="s">
        <v>911</v>
      </c>
      <c r="D7766" s="343" t="s">
        <v>1818</v>
      </c>
      <c r="E7766" s="422">
        <v>38749</v>
      </c>
      <c r="F7766" s="343">
        <v>6.8290395310085099</v>
      </c>
    </row>
    <row r="7767" spans="1:6" x14ac:dyDescent="0.25">
      <c r="A7767" s="343" t="s">
        <v>1139</v>
      </c>
      <c r="B7767" s="343" t="s">
        <v>1257</v>
      </c>
      <c r="C7767" s="399" t="s">
        <v>911</v>
      </c>
      <c r="D7767" s="343" t="s">
        <v>1818</v>
      </c>
      <c r="E7767" s="422">
        <v>38777</v>
      </c>
      <c r="F7767" s="343">
        <v>7.5695240008622999</v>
      </c>
    </row>
    <row r="7768" spans="1:6" x14ac:dyDescent="0.25">
      <c r="A7768" s="343" t="s">
        <v>1139</v>
      </c>
      <c r="B7768" s="343" t="s">
        <v>1257</v>
      </c>
      <c r="C7768" s="399" t="s">
        <v>911</v>
      </c>
      <c r="D7768" s="343" t="s">
        <v>1818</v>
      </c>
      <c r="E7768" s="422">
        <v>38808</v>
      </c>
      <c r="F7768" s="343">
        <v>30.015839819153001</v>
      </c>
    </row>
    <row r="7769" spans="1:6" x14ac:dyDescent="0.25">
      <c r="A7769" s="343" t="s">
        <v>1139</v>
      </c>
      <c r="B7769" s="343" t="s">
        <v>1257</v>
      </c>
      <c r="C7769" s="399" t="s">
        <v>911</v>
      </c>
      <c r="D7769" s="343" t="s">
        <v>1818</v>
      </c>
      <c r="E7769" s="422">
        <v>38838</v>
      </c>
      <c r="F7769" s="343">
        <v>60.056582264550798</v>
      </c>
    </row>
    <row r="7770" spans="1:6" x14ac:dyDescent="0.25">
      <c r="A7770" s="343" t="s">
        <v>1139</v>
      </c>
      <c r="B7770" s="343" t="s">
        <v>1257</v>
      </c>
      <c r="C7770" s="399" t="s">
        <v>911</v>
      </c>
      <c r="D7770" s="343" t="s">
        <v>1818</v>
      </c>
      <c r="E7770" s="422">
        <v>38869</v>
      </c>
      <c r="F7770" s="343">
        <v>39.470060678141998</v>
      </c>
    </row>
    <row r="7771" spans="1:6" x14ac:dyDescent="0.25">
      <c r="A7771" s="343" t="s">
        <v>1139</v>
      </c>
      <c r="B7771" s="343" t="s">
        <v>1257</v>
      </c>
      <c r="C7771" s="399" t="s">
        <v>911</v>
      </c>
      <c r="D7771" s="343" t="s">
        <v>1818</v>
      </c>
      <c r="E7771" s="422">
        <v>38899</v>
      </c>
      <c r="F7771" s="343">
        <v>20.411564896191301</v>
      </c>
    </row>
    <row r="7772" spans="1:6" x14ac:dyDescent="0.25">
      <c r="A7772" s="343" t="s">
        <v>1139</v>
      </c>
      <c r="B7772" s="343" t="s">
        <v>1257</v>
      </c>
      <c r="C7772" s="399" t="s">
        <v>911</v>
      </c>
      <c r="D7772" s="343" t="s">
        <v>1818</v>
      </c>
      <c r="E7772" s="422">
        <v>38930</v>
      </c>
      <c r="F7772" s="343">
        <v>11.037019874906701</v>
      </c>
    </row>
    <row r="7773" spans="1:6" x14ac:dyDescent="0.25">
      <c r="A7773" s="343" t="s">
        <v>1139</v>
      </c>
      <c r="B7773" s="343" t="s">
        <v>1257</v>
      </c>
      <c r="C7773" s="399" t="s">
        <v>911</v>
      </c>
      <c r="D7773" s="343" t="s">
        <v>1818</v>
      </c>
      <c r="E7773" s="422">
        <v>38961</v>
      </c>
      <c r="F7773" s="343">
        <v>9.4409015749090006</v>
      </c>
    </row>
    <row r="7774" spans="1:6" x14ac:dyDescent="0.25">
      <c r="A7774" s="343" t="s">
        <v>1139</v>
      </c>
      <c r="B7774" s="343" t="s">
        <v>1257</v>
      </c>
      <c r="C7774" s="399" t="s">
        <v>911</v>
      </c>
      <c r="D7774" s="343" t="s">
        <v>1818</v>
      </c>
      <c r="E7774" s="422">
        <v>38991</v>
      </c>
      <c r="F7774" s="343">
        <v>10.2526436440643</v>
      </c>
    </row>
    <row r="7775" spans="1:6" x14ac:dyDescent="0.25">
      <c r="A7775" s="343" t="s">
        <v>1139</v>
      </c>
      <c r="B7775" s="343" t="s">
        <v>1257</v>
      </c>
      <c r="C7775" s="399" t="s">
        <v>911</v>
      </c>
      <c r="D7775" s="343" t="s">
        <v>1818</v>
      </c>
      <c r="E7775" s="422">
        <v>39022</v>
      </c>
      <c r="F7775" s="343">
        <v>9.3552028830455107</v>
      </c>
    </row>
    <row r="7776" spans="1:6" x14ac:dyDescent="0.25">
      <c r="A7776" s="343" t="s">
        <v>1139</v>
      </c>
      <c r="B7776" s="343" t="s">
        <v>1257</v>
      </c>
      <c r="C7776" s="399" t="s">
        <v>911</v>
      </c>
      <c r="D7776" s="343" t="s">
        <v>1818</v>
      </c>
      <c r="E7776" s="422">
        <v>39052</v>
      </c>
      <c r="F7776" s="343">
        <v>7.2575553924620504</v>
      </c>
    </row>
    <row r="7777" spans="1:6" x14ac:dyDescent="0.25">
      <c r="A7777" s="343" t="s">
        <v>1139</v>
      </c>
      <c r="B7777" s="343" t="s">
        <v>1257</v>
      </c>
      <c r="C7777" s="399" t="s">
        <v>911</v>
      </c>
      <c r="D7777" s="343" t="s">
        <v>1818</v>
      </c>
      <c r="E7777" s="422">
        <v>39083</v>
      </c>
      <c r="F7777" s="343">
        <v>6.7859965928570496</v>
      </c>
    </row>
    <row r="7778" spans="1:6" x14ac:dyDescent="0.25">
      <c r="A7778" s="343" t="s">
        <v>1139</v>
      </c>
      <c r="B7778" s="343" t="s">
        <v>1257</v>
      </c>
      <c r="C7778" s="399" t="s">
        <v>911</v>
      </c>
      <c r="D7778" s="343" t="s">
        <v>1818</v>
      </c>
      <c r="E7778" s="422">
        <v>39114</v>
      </c>
      <c r="F7778" s="343">
        <v>7.5046894040979302</v>
      </c>
    </row>
    <row r="7779" spans="1:6" x14ac:dyDescent="0.25">
      <c r="A7779" s="343" t="s">
        <v>1139</v>
      </c>
      <c r="B7779" s="343" t="s">
        <v>1257</v>
      </c>
      <c r="C7779" s="399" t="s">
        <v>911</v>
      </c>
      <c r="D7779" s="343" t="s">
        <v>1818</v>
      </c>
      <c r="E7779" s="422">
        <v>39142</v>
      </c>
      <c r="F7779" s="343">
        <v>13.1231375378512</v>
      </c>
    </row>
    <row r="7780" spans="1:6" x14ac:dyDescent="0.25">
      <c r="A7780" s="343" t="s">
        <v>1139</v>
      </c>
      <c r="B7780" s="343" t="s">
        <v>1257</v>
      </c>
      <c r="C7780" s="399" t="s">
        <v>911</v>
      </c>
      <c r="D7780" s="343" t="s">
        <v>1818</v>
      </c>
      <c r="E7780" s="422">
        <v>39173</v>
      </c>
      <c r="F7780" s="343">
        <v>26.619886952713799</v>
      </c>
    </row>
    <row r="7781" spans="1:6" x14ac:dyDescent="0.25">
      <c r="A7781" s="343" t="s">
        <v>1139</v>
      </c>
      <c r="B7781" s="343" t="s">
        <v>1257</v>
      </c>
      <c r="C7781" s="399" t="s">
        <v>911</v>
      </c>
      <c r="D7781" s="343" t="s">
        <v>1818</v>
      </c>
      <c r="E7781" s="422">
        <v>39203</v>
      </c>
      <c r="F7781" s="343">
        <v>37.116128406882503</v>
      </c>
    </row>
    <row r="7782" spans="1:6" x14ac:dyDescent="0.25">
      <c r="A7782" s="343" t="s">
        <v>1139</v>
      </c>
      <c r="B7782" s="343" t="s">
        <v>1257</v>
      </c>
      <c r="C7782" s="399" t="s">
        <v>911</v>
      </c>
      <c r="D7782" s="343" t="s">
        <v>1818</v>
      </c>
      <c r="E7782" s="422">
        <v>39234</v>
      </c>
      <c r="F7782" s="343">
        <v>28.444785874267001</v>
      </c>
    </row>
    <row r="7783" spans="1:6" x14ac:dyDescent="0.25">
      <c r="A7783" s="343" t="s">
        <v>1139</v>
      </c>
      <c r="B7783" s="343" t="s">
        <v>1257</v>
      </c>
      <c r="C7783" s="399" t="s">
        <v>911</v>
      </c>
      <c r="D7783" s="343" t="s">
        <v>1818</v>
      </c>
      <c r="E7783" s="422">
        <v>39264</v>
      </c>
      <c r="F7783" s="343">
        <v>15.3046044079782</v>
      </c>
    </row>
    <row r="7784" spans="1:6" x14ac:dyDescent="0.25">
      <c r="A7784" s="343" t="s">
        <v>1139</v>
      </c>
      <c r="B7784" s="343" t="s">
        <v>1257</v>
      </c>
      <c r="C7784" s="399" t="s">
        <v>911</v>
      </c>
      <c r="D7784" s="343" t="s">
        <v>1818</v>
      </c>
      <c r="E7784" s="422">
        <v>39295</v>
      </c>
      <c r="F7784" s="343">
        <v>8.9104232597461195</v>
      </c>
    </row>
    <row r="7785" spans="1:6" x14ac:dyDescent="0.25">
      <c r="A7785" s="343" t="s">
        <v>1139</v>
      </c>
      <c r="B7785" s="343" t="s">
        <v>1257</v>
      </c>
      <c r="C7785" s="399" t="s">
        <v>911</v>
      </c>
      <c r="D7785" s="343" t="s">
        <v>1818</v>
      </c>
      <c r="E7785" s="422">
        <v>39326</v>
      </c>
      <c r="F7785" s="343">
        <v>8.3636920368220498</v>
      </c>
    </row>
    <row r="7786" spans="1:6" x14ac:dyDescent="0.25">
      <c r="A7786" s="343" t="s">
        <v>1139</v>
      </c>
      <c r="B7786" s="343" t="s">
        <v>1259</v>
      </c>
      <c r="C7786" s="399" t="s">
        <v>911</v>
      </c>
      <c r="D7786" s="343" t="s">
        <v>1818</v>
      </c>
      <c r="E7786" s="422">
        <v>23651</v>
      </c>
      <c r="F7786" s="343">
        <v>80.231466845878501</v>
      </c>
    </row>
    <row r="7787" spans="1:6" x14ac:dyDescent="0.25">
      <c r="A7787" s="343" t="s">
        <v>1139</v>
      </c>
      <c r="B7787" s="343" t="s">
        <v>1259</v>
      </c>
      <c r="C7787" s="399" t="s">
        <v>911</v>
      </c>
      <c r="D7787" s="343" t="s">
        <v>1818</v>
      </c>
      <c r="E7787" s="422">
        <v>23682</v>
      </c>
      <c r="F7787" s="343">
        <v>98.5</v>
      </c>
    </row>
    <row r="7788" spans="1:6" x14ac:dyDescent="0.25">
      <c r="A7788" s="343" t="s">
        <v>1139</v>
      </c>
      <c r="B7788" s="343" t="s">
        <v>1259</v>
      </c>
      <c r="C7788" s="399" t="s">
        <v>911</v>
      </c>
      <c r="D7788" s="343" t="s">
        <v>1818</v>
      </c>
      <c r="E7788" s="422">
        <v>23712</v>
      </c>
      <c r="F7788" s="343">
        <v>120.387096774193</v>
      </c>
    </row>
    <row r="7789" spans="1:6" x14ac:dyDescent="0.25">
      <c r="A7789" s="343" t="s">
        <v>1139</v>
      </c>
      <c r="B7789" s="343" t="s">
        <v>1259</v>
      </c>
      <c r="C7789" s="399" t="s">
        <v>911</v>
      </c>
      <c r="D7789" s="343" t="s">
        <v>1818</v>
      </c>
      <c r="E7789" s="422">
        <v>23743</v>
      </c>
      <c r="F7789" s="343">
        <v>138.32258064516199</v>
      </c>
    </row>
    <row r="7790" spans="1:6" x14ac:dyDescent="0.25">
      <c r="A7790" s="343" t="s">
        <v>1139</v>
      </c>
      <c r="B7790" s="343" t="s">
        <v>1259</v>
      </c>
      <c r="C7790" s="399" t="s">
        <v>911</v>
      </c>
      <c r="D7790" s="343" t="s">
        <v>1818</v>
      </c>
      <c r="E7790" s="422">
        <v>23774</v>
      </c>
      <c r="F7790" s="343">
        <v>118.678571428572</v>
      </c>
    </row>
    <row r="7791" spans="1:6" x14ac:dyDescent="0.25">
      <c r="A7791" s="343" t="s">
        <v>1139</v>
      </c>
      <c r="B7791" s="343" t="s">
        <v>1259</v>
      </c>
      <c r="C7791" s="399" t="s">
        <v>911</v>
      </c>
      <c r="D7791" s="343" t="s">
        <v>1818</v>
      </c>
      <c r="E7791" s="422">
        <v>23802</v>
      </c>
      <c r="F7791" s="343">
        <v>152.38709677419399</v>
      </c>
    </row>
    <row r="7792" spans="1:6" x14ac:dyDescent="0.25">
      <c r="A7792" s="343" t="s">
        <v>1139</v>
      </c>
      <c r="B7792" s="343" t="s">
        <v>1259</v>
      </c>
      <c r="C7792" s="399" t="s">
        <v>911</v>
      </c>
      <c r="D7792" s="343" t="s">
        <v>1818</v>
      </c>
      <c r="E7792" s="422">
        <v>23833</v>
      </c>
      <c r="F7792" s="343">
        <v>199.23783333333401</v>
      </c>
    </row>
    <row r="7793" spans="1:6" x14ac:dyDescent="0.25">
      <c r="A7793" s="343" t="s">
        <v>1139</v>
      </c>
      <c r="B7793" s="343" t="s">
        <v>1259</v>
      </c>
      <c r="C7793" s="399" t="s">
        <v>911</v>
      </c>
      <c r="D7793" s="343" t="s">
        <v>1818</v>
      </c>
      <c r="E7793" s="422">
        <v>23863</v>
      </c>
      <c r="F7793" s="343">
        <v>66.979701164874697</v>
      </c>
    </row>
    <row r="7794" spans="1:6" x14ac:dyDescent="0.25">
      <c r="A7794" s="343" t="s">
        <v>1139</v>
      </c>
      <c r="B7794" s="343" t="s">
        <v>1259</v>
      </c>
      <c r="C7794" s="399" t="s">
        <v>911</v>
      </c>
      <c r="D7794" s="343" t="s">
        <v>1818</v>
      </c>
      <c r="E7794" s="422">
        <v>23894</v>
      </c>
      <c r="F7794" s="343">
        <v>51.616666666666703</v>
      </c>
    </row>
    <row r="7795" spans="1:6" x14ac:dyDescent="0.25">
      <c r="A7795" s="343" t="s">
        <v>1139</v>
      </c>
      <c r="B7795" s="343" t="s">
        <v>1259</v>
      </c>
      <c r="C7795" s="399" t="s">
        <v>911</v>
      </c>
      <c r="D7795" s="343" t="s">
        <v>1818</v>
      </c>
      <c r="E7795" s="422">
        <v>23924</v>
      </c>
      <c r="F7795" s="343">
        <v>80.197766577060193</v>
      </c>
    </row>
    <row r="7796" spans="1:6" x14ac:dyDescent="0.25">
      <c r="A7796" s="343" t="s">
        <v>1139</v>
      </c>
      <c r="B7796" s="343" t="s">
        <v>1259</v>
      </c>
      <c r="C7796" s="399" t="s">
        <v>911</v>
      </c>
      <c r="D7796" s="343" t="s">
        <v>1818</v>
      </c>
      <c r="E7796" s="422">
        <v>23955</v>
      </c>
      <c r="F7796" s="343">
        <v>46.935483870967801</v>
      </c>
    </row>
    <row r="7797" spans="1:6" x14ac:dyDescent="0.25">
      <c r="A7797" s="343" t="s">
        <v>1139</v>
      </c>
      <c r="B7797" s="343" t="s">
        <v>1259</v>
      </c>
      <c r="C7797" s="399" t="s">
        <v>911</v>
      </c>
      <c r="D7797" s="343" t="s">
        <v>1818</v>
      </c>
      <c r="E7797" s="422">
        <v>23986</v>
      </c>
      <c r="F7797" s="343">
        <v>80.299833333326603</v>
      </c>
    </row>
    <row r="7798" spans="1:6" x14ac:dyDescent="0.25">
      <c r="A7798" s="343" t="s">
        <v>1139</v>
      </c>
      <c r="B7798" s="343" t="s">
        <v>1259</v>
      </c>
      <c r="C7798" s="399" t="s">
        <v>911</v>
      </c>
      <c r="D7798" s="343" t="s">
        <v>1818</v>
      </c>
      <c r="E7798" s="422">
        <v>24016</v>
      </c>
      <c r="F7798" s="343">
        <v>84.618563620075506</v>
      </c>
    </row>
    <row r="7799" spans="1:6" x14ac:dyDescent="0.25">
      <c r="A7799" s="343" t="s">
        <v>1139</v>
      </c>
      <c r="B7799" s="343" t="s">
        <v>1259</v>
      </c>
      <c r="C7799" s="399" t="s">
        <v>911</v>
      </c>
      <c r="D7799" s="343" t="s">
        <v>1818</v>
      </c>
      <c r="E7799" s="422">
        <v>24047</v>
      </c>
      <c r="F7799" s="343">
        <v>113.03333333333001</v>
      </c>
    </row>
    <row r="7800" spans="1:6" x14ac:dyDescent="0.25">
      <c r="A7800" s="343" t="s">
        <v>1139</v>
      </c>
      <c r="B7800" s="343" t="s">
        <v>1259</v>
      </c>
      <c r="C7800" s="399" t="s">
        <v>911</v>
      </c>
      <c r="D7800" s="343" t="s">
        <v>1818</v>
      </c>
      <c r="E7800" s="422">
        <v>24077</v>
      </c>
      <c r="F7800" s="343">
        <v>90</v>
      </c>
    </row>
    <row r="7801" spans="1:6" x14ac:dyDescent="0.25">
      <c r="A7801" s="343" t="s">
        <v>1139</v>
      </c>
      <c r="B7801" s="343" t="s">
        <v>1259</v>
      </c>
      <c r="C7801" s="399" t="s">
        <v>911</v>
      </c>
      <c r="D7801" s="343" t="s">
        <v>1818</v>
      </c>
      <c r="E7801" s="422">
        <v>24108</v>
      </c>
      <c r="F7801" s="343">
        <v>50.645161290320203</v>
      </c>
    </row>
    <row r="7802" spans="1:6" x14ac:dyDescent="0.25">
      <c r="A7802" s="343" t="s">
        <v>1139</v>
      </c>
      <c r="B7802" s="343" t="s">
        <v>1259</v>
      </c>
      <c r="C7802" s="399" t="s">
        <v>911</v>
      </c>
      <c r="D7802" s="343" t="s">
        <v>1818</v>
      </c>
      <c r="E7802" s="422">
        <v>24139</v>
      </c>
      <c r="F7802" s="343">
        <v>42.8965517241379</v>
      </c>
    </row>
    <row r="7803" spans="1:6" x14ac:dyDescent="0.25">
      <c r="A7803" s="343" t="s">
        <v>1139</v>
      </c>
      <c r="B7803" s="343" t="s">
        <v>1259</v>
      </c>
      <c r="C7803" s="399" t="s">
        <v>911</v>
      </c>
      <c r="D7803" s="343" t="s">
        <v>1818</v>
      </c>
      <c r="E7803" s="422">
        <v>24167</v>
      </c>
      <c r="F7803" s="343">
        <v>48.232258064516202</v>
      </c>
    </row>
    <row r="7804" spans="1:6" x14ac:dyDescent="0.25">
      <c r="A7804" s="343" t="s">
        <v>1139</v>
      </c>
      <c r="B7804" s="343" t="s">
        <v>1259</v>
      </c>
      <c r="C7804" s="399" t="s">
        <v>911</v>
      </c>
      <c r="D7804" s="343" t="s">
        <v>1818</v>
      </c>
      <c r="E7804" s="422">
        <v>24198</v>
      </c>
      <c r="F7804" s="343">
        <v>65.633333333333297</v>
      </c>
    </row>
    <row r="7805" spans="1:6" x14ac:dyDescent="0.25">
      <c r="A7805" s="343" t="s">
        <v>1139</v>
      </c>
      <c r="B7805" s="343" t="s">
        <v>1259</v>
      </c>
      <c r="C7805" s="399" t="s">
        <v>911</v>
      </c>
      <c r="D7805" s="343" t="s">
        <v>1818</v>
      </c>
      <c r="E7805" s="422">
        <v>24228</v>
      </c>
      <c r="F7805" s="343">
        <v>112.85066890681099</v>
      </c>
    </row>
    <row r="7806" spans="1:6" x14ac:dyDescent="0.25">
      <c r="A7806" s="343" t="s">
        <v>1139</v>
      </c>
      <c r="B7806" s="343" t="s">
        <v>1259</v>
      </c>
      <c r="C7806" s="399" t="s">
        <v>911</v>
      </c>
      <c r="D7806" s="343" t="s">
        <v>1818</v>
      </c>
      <c r="E7806" s="422">
        <v>24259</v>
      </c>
      <c r="F7806" s="343">
        <v>56.686583333340103</v>
      </c>
    </row>
    <row r="7807" spans="1:6" x14ac:dyDescent="0.25">
      <c r="A7807" s="343" t="s">
        <v>1139</v>
      </c>
      <c r="B7807" s="343" t="s">
        <v>1259</v>
      </c>
      <c r="C7807" s="399" t="s">
        <v>911</v>
      </c>
      <c r="D7807" s="343" t="s">
        <v>1818</v>
      </c>
      <c r="E7807" s="422">
        <v>24289</v>
      </c>
      <c r="F7807" s="343">
        <v>83.5848633512622</v>
      </c>
    </row>
    <row r="7808" spans="1:6" x14ac:dyDescent="0.25">
      <c r="A7808" s="343" t="s">
        <v>1139</v>
      </c>
      <c r="B7808" s="343" t="s">
        <v>1259</v>
      </c>
      <c r="C7808" s="399" t="s">
        <v>911</v>
      </c>
      <c r="D7808" s="343" t="s">
        <v>1818</v>
      </c>
      <c r="E7808" s="422">
        <v>24320</v>
      </c>
      <c r="F7808" s="343">
        <v>61.9059619175612</v>
      </c>
    </row>
    <row r="7809" spans="1:6" x14ac:dyDescent="0.25">
      <c r="A7809" s="343" t="s">
        <v>1139</v>
      </c>
      <c r="B7809" s="343" t="s">
        <v>1259</v>
      </c>
      <c r="C7809" s="399" t="s">
        <v>911</v>
      </c>
      <c r="D7809" s="343" t="s">
        <v>1818</v>
      </c>
      <c r="E7809" s="422">
        <v>24351</v>
      </c>
      <c r="F7809" s="343">
        <v>104.099833333334</v>
      </c>
    </row>
    <row r="7810" spans="1:6" x14ac:dyDescent="0.25">
      <c r="A7810" s="343" t="s">
        <v>1139</v>
      </c>
      <c r="B7810" s="343" t="s">
        <v>1259</v>
      </c>
      <c r="C7810" s="399" t="s">
        <v>911</v>
      </c>
      <c r="D7810" s="343" t="s">
        <v>1818</v>
      </c>
      <c r="E7810" s="422">
        <v>24381</v>
      </c>
      <c r="F7810" s="343">
        <v>45.609677419354803</v>
      </c>
    </row>
    <row r="7811" spans="1:6" x14ac:dyDescent="0.25">
      <c r="A7811" s="343" t="s">
        <v>1139</v>
      </c>
      <c r="B7811" s="343" t="s">
        <v>1259</v>
      </c>
      <c r="C7811" s="399" t="s">
        <v>911</v>
      </c>
      <c r="D7811" s="343" t="s">
        <v>1818</v>
      </c>
      <c r="E7811" s="422">
        <v>24412</v>
      </c>
      <c r="F7811" s="343">
        <v>47.34</v>
      </c>
    </row>
    <row r="7812" spans="1:6" x14ac:dyDescent="0.25">
      <c r="A7812" s="343" t="s">
        <v>1139</v>
      </c>
      <c r="B7812" s="343" t="s">
        <v>1259</v>
      </c>
      <c r="C7812" s="399" t="s">
        <v>911</v>
      </c>
      <c r="D7812" s="343" t="s">
        <v>1818</v>
      </c>
      <c r="E7812" s="422">
        <v>24442</v>
      </c>
      <c r="F7812" s="343">
        <v>46.535483870967802</v>
      </c>
    </row>
    <row r="7813" spans="1:6" x14ac:dyDescent="0.25">
      <c r="A7813" s="343" t="s">
        <v>1139</v>
      </c>
      <c r="B7813" s="343" t="s">
        <v>1259</v>
      </c>
      <c r="C7813" s="399" t="s">
        <v>911</v>
      </c>
      <c r="D7813" s="343" t="s">
        <v>1818</v>
      </c>
      <c r="E7813" s="422">
        <v>24473</v>
      </c>
      <c r="F7813" s="343">
        <v>85</v>
      </c>
    </row>
    <row r="7814" spans="1:6" x14ac:dyDescent="0.25">
      <c r="A7814" s="343" t="s">
        <v>1139</v>
      </c>
      <c r="B7814" s="343" t="s">
        <v>1259</v>
      </c>
      <c r="C7814" s="399" t="s">
        <v>911</v>
      </c>
      <c r="D7814" s="343" t="s">
        <v>1818</v>
      </c>
      <c r="E7814" s="422">
        <v>24504</v>
      </c>
      <c r="F7814" s="343">
        <v>84.785714285713993</v>
      </c>
    </row>
    <row r="7815" spans="1:6" x14ac:dyDescent="0.25">
      <c r="A7815" s="343" t="s">
        <v>1139</v>
      </c>
      <c r="B7815" s="343" t="s">
        <v>1259</v>
      </c>
      <c r="C7815" s="399" t="s">
        <v>911</v>
      </c>
      <c r="D7815" s="343" t="s">
        <v>1818</v>
      </c>
      <c r="E7815" s="422">
        <v>24532</v>
      </c>
      <c r="F7815" s="343">
        <v>158.77419354838699</v>
      </c>
    </row>
    <row r="7816" spans="1:6" x14ac:dyDescent="0.25">
      <c r="A7816" s="343" t="s">
        <v>1139</v>
      </c>
      <c r="B7816" s="343" t="s">
        <v>1259</v>
      </c>
      <c r="C7816" s="399" t="s">
        <v>911</v>
      </c>
      <c r="D7816" s="343" t="s">
        <v>1818</v>
      </c>
      <c r="E7816" s="422">
        <v>24563</v>
      </c>
      <c r="F7816" s="343">
        <v>100.471166666667</v>
      </c>
    </row>
    <row r="7817" spans="1:6" x14ac:dyDescent="0.25">
      <c r="A7817" s="343" t="s">
        <v>1139</v>
      </c>
      <c r="B7817" s="343" t="s">
        <v>1259</v>
      </c>
      <c r="C7817" s="399" t="s">
        <v>911</v>
      </c>
      <c r="D7817" s="343" t="s">
        <v>1818</v>
      </c>
      <c r="E7817" s="422">
        <v>24593</v>
      </c>
      <c r="F7817" s="343">
        <v>57.011959229390797</v>
      </c>
    </row>
    <row r="7818" spans="1:6" x14ac:dyDescent="0.25">
      <c r="A7818" s="343" t="s">
        <v>1139</v>
      </c>
      <c r="B7818" s="343" t="s">
        <v>1259</v>
      </c>
      <c r="C7818" s="399" t="s">
        <v>911</v>
      </c>
      <c r="D7818" s="343" t="s">
        <v>1818</v>
      </c>
      <c r="E7818" s="422">
        <v>24624</v>
      </c>
      <c r="F7818" s="343">
        <v>51.616666666666703</v>
      </c>
    </row>
    <row r="7819" spans="1:6" x14ac:dyDescent="0.25">
      <c r="A7819" s="343" t="s">
        <v>1139</v>
      </c>
      <c r="B7819" s="343" t="s">
        <v>1259</v>
      </c>
      <c r="C7819" s="399" t="s">
        <v>911</v>
      </c>
      <c r="D7819" s="343" t="s">
        <v>1818</v>
      </c>
      <c r="E7819" s="422">
        <v>24654</v>
      </c>
      <c r="F7819" s="343">
        <v>56.488089157702298</v>
      </c>
    </row>
    <row r="7820" spans="1:6" x14ac:dyDescent="0.25">
      <c r="A7820" s="343" t="s">
        <v>1139</v>
      </c>
      <c r="B7820" s="343" t="s">
        <v>1259</v>
      </c>
      <c r="C7820" s="399" t="s">
        <v>911</v>
      </c>
      <c r="D7820" s="343" t="s">
        <v>1818</v>
      </c>
      <c r="E7820" s="422">
        <v>24685</v>
      </c>
      <c r="F7820" s="343">
        <v>75.776929659501107</v>
      </c>
    </row>
    <row r="7821" spans="1:6" x14ac:dyDescent="0.25">
      <c r="A7821" s="343" t="s">
        <v>1139</v>
      </c>
      <c r="B7821" s="343" t="s">
        <v>1259</v>
      </c>
      <c r="C7821" s="399" t="s">
        <v>911</v>
      </c>
      <c r="D7821" s="343" t="s">
        <v>1818</v>
      </c>
      <c r="E7821" s="422">
        <v>24716</v>
      </c>
      <c r="F7821" s="343">
        <v>47.066666666666599</v>
      </c>
    </row>
    <row r="7822" spans="1:6" x14ac:dyDescent="0.25">
      <c r="A7822" s="343" t="s">
        <v>1139</v>
      </c>
      <c r="B7822" s="343" t="s">
        <v>1259</v>
      </c>
      <c r="C7822" s="399" t="s">
        <v>911</v>
      </c>
      <c r="D7822" s="343" t="s">
        <v>1818</v>
      </c>
      <c r="E7822" s="422">
        <v>24746</v>
      </c>
      <c r="F7822" s="343">
        <v>47.295982974910501</v>
      </c>
    </row>
    <row r="7823" spans="1:6" x14ac:dyDescent="0.25">
      <c r="A7823" s="343" t="s">
        <v>1139</v>
      </c>
      <c r="B7823" s="343" t="s">
        <v>1259</v>
      </c>
      <c r="C7823" s="399" t="s">
        <v>911</v>
      </c>
      <c r="D7823" s="343" t="s">
        <v>1818</v>
      </c>
      <c r="E7823" s="422">
        <v>24777</v>
      </c>
      <c r="F7823" s="343">
        <v>70.8</v>
      </c>
    </row>
    <row r="7824" spans="1:6" x14ac:dyDescent="0.25">
      <c r="A7824" s="343" t="s">
        <v>1139</v>
      </c>
      <c r="B7824" s="343" t="s">
        <v>1259</v>
      </c>
      <c r="C7824" s="399" t="s">
        <v>911</v>
      </c>
      <c r="D7824" s="343" t="s">
        <v>1818</v>
      </c>
      <c r="E7824" s="422">
        <v>24807</v>
      </c>
      <c r="F7824" s="343">
        <v>86.096774193548001</v>
      </c>
    </row>
    <row r="7825" spans="1:6" x14ac:dyDescent="0.25">
      <c r="A7825" s="343" t="s">
        <v>1139</v>
      </c>
      <c r="B7825" s="343" t="s">
        <v>1259</v>
      </c>
      <c r="C7825" s="399" t="s">
        <v>911</v>
      </c>
      <c r="D7825" s="343" t="s">
        <v>1818</v>
      </c>
      <c r="E7825" s="422">
        <v>24838</v>
      </c>
      <c r="F7825" s="343">
        <v>41.722580645161301</v>
      </c>
    </row>
    <row r="7826" spans="1:6" x14ac:dyDescent="0.25">
      <c r="A7826" s="343" t="s">
        <v>1139</v>
      </c>
      <c r="B7826" s="343" t="s">
        <v>1259</v>
      </c>
      <c r="C7826" s="399" t="s">
        <v>911</v>
      </c>
      <c r="D7826" s="343" t="s">
        <v>1818</v>
      </c>
      <c r="E7826" s="422">
        <v>24869</v>
      </c>
      <c r="F7826" s="343">
        <v>117.620689655173</v>
      </c>
    </row>
    <row r="7827" spans="1:6" x14ac:dyDescent="0.25">
      <c r="A7827" s="343" t="s">
        <v>1139</v>
      </c>
      <c r="B7827" s="343" t="s">
        <v>1259</v>
      </c>
      <c r="C7827" s="399" t="s">
        <v>911</v>
      </c>
      <c r="D7827" s="343" t="s">
        <v>1818</v>
      </c>
      <c r="E7827" s="422">
        <v>24898</v>
      </c>
      <c r="F7827" s="343">
        <v>131.16129032257999</v>
      </c>
    </row>
    <row r="7828" spans="1:6" x14ac:dyDescent="0.25">
      <c r="A7828" s="343" t="s">
        <v>1139</v>
      </c>
      <c r="B7828" s="343" t="s">
        <v>1259</v>
      </c>
      <c r="C7828" s="399" t="s">
        <v>911</v>
      </c>
      <c r="D7828" s="343" t="s">
        <v>1818</v>
      </c>
      <c r="E7828" s="422">
        <v>24929</v>
      </c>
      <c r="F7828" s="343">
        <v>92.404500000000695</v>
      </c>
    </row>
    <row r="7829" spans="1:6" x14ac:dyDescent="0.25">
      <c r="A7829" s="343" t="s">
        <v>1139</v>
      </c>
      <c r="B7829" s="343" t="s">
        <v>1259</v>
      </c>
      <c r="C7829" s="399" t="s">
        <v>911</v>
      </c>
      <c r="D7829" s="343" t="s">
        <v>1818</v>
      </c>
      <c r="E7829" s="422">
        <v>24959</v>
      </c>
      <c r="F7829" s="343">
        <v>53.7664796633942</v>
      </c>
    </row>
    <row r="7830" spans="1:6" x14ac:dyDescent="0.25">
      <c r="A7830" s="343" t="s">
        <v>1139</v>
      </c>
      <c r="B7830" s="343" t="s">
        <v>1259</v>
      </c>
      <c r="C7830" s="399" t="s">
        <v>911</v>
      </c>
      <c r="D7830" s="343" t="s">
        <v>1818</v>
      </c>
      <c r="E7830" s="422">
        <v>24990</v>
      </c>
      <c r="F7830" s="343">
        <v>51.616666666666703</v>
      </c>
    </row>
    <row r="7831" spans="1:6" x14ac:dyDescent="0.25">
      <c r="A7831" s="343" t="s">
        <v>1139</v>
      </c>
      <c r="B7831" s="343" t="s">
        <v>1259</v>
      </c>
      <c r="C7831" s="399" t="s">
        <v>911</v>
      </c>
      <c r="D7831" s="343" t="s">
        <v>1818</v>
      </c>
      <c r="E7831" s="422">
        <v>25020</v>
      </c>
      <c r="F7831" s="343">
        <v>49.806451612903203</v>
      </c>
    </row>
    <row r="7832" spans="1:6" x14ac:dyDescent="0.25">
      <c r="A7832" s="343" t="s">
        <v>1139</v>
      </c>
      <c r="B7832" s="343" t="s">
        <v>1259</v>
      </c>
      <c r="C7832" s="399" t="s">
        <v>911</v>
      </c>
      <c r="D7832" s="343" t="s">
        <v>1818</v>
      </c>
      <c r="E7832" s="422">
        <v>25051</v>
      </c>
      <c r="F7832" s="343">
        <v>46.935483870967801</v>
      </c>
    </row>
    <row r="7833" spans="1:6" x14ac:dyDescent="0.25">
      <c r="A7833" s="343" t="s">
        <v>1139</v>
      </c>
      <c r="B7833" s="343" t="s">
        <v>1259</v>
      </c>
      <c r="C7833" s="399" t="s">
        <v>911</v>
      </c>
      <c r="D7833" s="343" t="s">
        <v>1818</v>
      </c>
      <c r="E7833" s="422">
        <v>25082</v>
      </c>
      <c r="F7833" s="343">
        <v>77.866500000000698</v>
      </c>
    </row>
    <row r="7834" spans="1:6" x14ac:dyDescent="0.25">
      <c r="A7834" s="343" t="s">
        <v>1139</v>
      </c>
      <c r="B7834" s="343" t="s">
        <v>1259</v>
      </c>
      <c r="C7834" s="399" t="s">
        <v>911</v>
      </c>
      <c r="D7834" s="343" t="s">
        <v>1818</v>
      </c>
      <c r="E7834" s="422">
        <v>25112</v>
      </c>
      <c r="F7834" s="343">
        <v>64.489531362007597</v>
      </c>
    </row>
    <row r="7835" spans="1:6" x14ac:dyDescent="0.25">
      <c r="A7835" s="343" t="s">
        <v>1139</v>
      </c>
      <c r="B7835" s="343" t="s">
        <v>1259</v>
      </c>
      <c r="C7835" s="399" t="s">
        <v>911</v>
      </c>
      <c r="D7835" s="343" t="s">
        <v>1818</v>
      </c>
      <c r="E7835" s="422">
        <v>25143</v>
      </c>
      <c r="F7835" s="343">
        <v>90</v>
      </c>
    </row>
    <row r="7836" spans="1:6" x14ac:dyDescent="0.25">
      <c r="A7836" s="343" t="s">
        <v>1139</v>
      </c>
      <c r="B7836" s="343" t="s">
        <v>1259</v>
      </c>
      <c r="C7836" s="399" t="s">
        <v>911</v>
      </c>
      <c r="D7836" s="343" t="s">
        <v>1818</v>
      </c>
      <c r="E7836" s="422">
        <v>25173</v>
      </c>
      <c r="F7836" s="343">
        <v>83.967741935484</v>
      </c>
    </row>
    <row r="7837" spans="1:6" x14ac:dyDescent="0.25">
      <c r="A7837" s="343" t="s">
        <v>1139</v>
      </c>
      <c r="B7837" s="343" t="s">
        <v>1259</v>
      </c>
      <c r="C7837" s="399" t="s">
        <v>911</v>
      </c>
      <c r="D7837" s="343" t="s">
        <v>1818</v>
      </c>
      <c r="E7837" s="422">
        <v>25204</v>
      </c>
      <c r="F7837" s="343">
        <v>119.129032258065</v>
      </c>
    </row>
    <row r="7838" spans="1:6" x14ac:dyDescent="0.25">
      <c r="A7838" s="343" t="s">
        <v>1139</v>
      </c>
      <c r="B7838" s="343" t="s">
        <v>1259</v>
      </c>
      <c r="C7838" s="399" t="s">
        <v>911</v>
      </c>
      <c r="D7838" s="343" t="s">
        <v>1818</v>
      </c>
      <c r="E7838" s="422">
        <v>25235</v>
      </c>
      <c r="F7838" s="343">
        <v>153.857142857143</v>
      </c>
    </row>
    <row r="7839" spans="1:6" x14ac:dyDescent="0.25">
      <c r="A7839" s="343" t="s">
        <v>1139</v>
      </c>
      <c r="B7839" s="343" t="s">
        <v>1259</v>
      </c>
      <c r="C7839" s="399" t="s">
        <v>911</v>
      </c>
      <c r="D7839" s="343" t="s">
        <v>1818</v>
      </c>
      <c r="E7839" s="422">
        <v>25263</v>
      </c>
      <c r="F7839" s="343">
        <v>152.58064516128999</v>
      </c>
    </row>
    <row r="7840" spans="1:6" x14ac:dyDescent="0.25">
      <c r="A7840" s="343" t="s">
        <v>1139</v>
      </c>
      <c r="B7840" s="343" t="s">
        <v>1259</v>
      </c>
      <c r="C7840" s="399" t="s">
        <v>911</v>
      </c>
      <c r="D7840" s="343" t="s">
        <v>1818</v>
      </c>
      <c r="E7840" s="422">
        <v>25294</v>
      </c>
      <c r="F7840" s="343">
        <v>95.004499999999695</v>
      </c>
    </row>
    <row r="7841" spans="1:6" x14ac:dyDescent="0.25">
      <c r="A7841" s="343" t="s">
        <v>1139</v>
      </c>
      <c r="B7841" s="343" t="s">
        <v>1259</v>
      </c>
      <c r="C7841" s="399" t="s">
        <v>911</v>
      </c>
      <c r="D7841" s="343" t="s">
        <v>1818</v>
      </c>
      <c r="E7841" s="422">
        <v>25324</v>
      </c>
      <c r="F7841" s="343">
        <v>53.7664796633942</v>
      </c>
    </row>
    <row r="7842" spans="1:6" x14ac:dyDescent="0.25">
      <c r="A7842" s="343" t="s">
        <v>1139</v>
      </c>
      <c r="B7842" s="343" t="s">
        <v>1259</v>
      </c>
      <c r="C7842" s="399" t="s">
        <v>911</v>
      </c>
      <c r="D7842" s="343" t="s">
        <v>1818</v>
      </c>
      <c r="E7842" s="422">
        <v>25355</v>
      </c>
      <c r="F7842" s="343">
        <v>51.616666666666703</v>
      </c>
    </row>
    <row r="7843" spans="1:6" x14ac:dyDescent="0.25">
      <c r="A7843" s="343" t="s">
        <v>1139</v>
      </c>
      <c r="B7843" s="343" t="s">
        <v>1259</v>
      </c>
      <c r="C7843" s="399" t="s">
        <v>911</v>
      </c>
      <c r="D7843" s="343" t="s">
        <v>1818</v>
      </c>
      <c r="E7843" s="422">
        <v>25385</v>
      </c>
      <c r="F7843" s="343">
        <v>49.806451612903203</v>
      </c>
    </row>
    <row r="7844" spans="1:6" x14ac:dyDescent="0.25">
      <c r="A7844" s="343" t="s">
        <v>1139</v>
      </c>
      <c r="B7844" s="343" t="s">
        <v>1259</v>
      </c>
      <c r="C7844" s="399" t="s">
        <v>911</v>
      </c>
      <c r="D7844" s="343" t="s">
        <v>1818</v>
      </c>
      <c r="E7844" s="422">
        <v>25416</v>
      </c>
      <c r="F7844" s="343">
        <v>46.935483870967801</v>
      </c>
    </row>
    <row r="7845" spans="1:6" x14ac:dyDescent="0.25">
      <c r="A7845" s="343" t="s">
        <v>1139</v>
      </c>
      <c r="B7845" s="343" t="s">
        <v>1259</v>
      </c>
      <c r="C7845" s="399" t="s">
        <v>911</v>
      </c>
      <c r="D7845" s="343" t="s">
        <v>1818</v>
      </c>
      <c r="E7845" s="422">
        <v>25447</v>
      </c>
      <c r="F7845" s="343">
        <v>109.93316666666701</v>
      </c>
    </row>
    <row r="7846" spans="1:6" x14ac:dyDescent="0.25">
      <c r="A7846" s="343" t="s">
        <v>1139</v>
      </c>
      <c r="B7846" s="343" t="s">
        <v>1259</v>
      </c>
      <c r="C7846" s="399" t="s">
        <v>911</v>
      </c>
      <c r="D7846" s="343" t="s">
        <v>1818</v>
      </c>
      <c r="E7846" s="422">
        <v>25477</v>
      </c>
      <c r="F7846" s="343">
        <v>108.55404749104</v>
      </c>
    </row>
    <row r="7847" spans="1:6" x14ac:dyDescent="0.25">
      <c r="A7847" s="343" t="s">
        <v>1139</v>
      </c>
      <c r="B7847" s="343" t="s">
        <v>1259</v>
      </c>
      <c r="C7847" s="399" t="s">
        <v>911</v>
      </c>
      <c r="D7847" s="343" t="s">
        <v>1818</v>
      </c>
      <c r="E7847" s="422">
        <v>25508</v>
      </c>
      <c r="F7847" s="343">
        <v>90.966666666666995</v>
      </c>
    </row>
    <row r="7848" spans="1:6" x14ac:dyDescent="0.25">
      <c r="A7848" s="343" t="s">
        <v>1139</v>
      </c>
      <c r="B7848" s="343" t="s">
        <v>1259</v>
      </c>
      <c r="C7848" s="399" t="s">
        <v>911</v>
      </c>
      <c r="D7848" s="343" t="s">
        <v>1818</v>
      </c>
      <c r="E7848" s="422">
        <v>25538</v>
      </c>
      <c r="F7848" s="343">
        <v>106.903225806451</v>
      </c>
    </row>
    <row r="7849" spans="1:6" x14ac:dyDescent="0.25">
      <c r="A7849" s="343" t="s">
        <v>1139</v>
      </c>
      <c r="B7849" s="343" t="s">
        <v>1259</v>
      </c>
      <c r="C7849" s="399" t="s">
        <v>911</v>
      </c>
      <c r="D7849" s="343" t="s">
        <v>1818</v>
      </c>
      <c r="E7849" s="422">
        <v>25569</v>
      </c>
      <c r="F7849" s="343">
        <v>98.580645161289993</v>
      </c>
    </row>
    <row r="7850" spans="1:6" x14ac:dyDescent="0.25">
      <c r="A7850" s="343" t="s">
        <v>1139</v>
      </c>
      <c r="B7850" s="343" t="s">
        <v>1259</v>
      </c>
      <c r="C7850" s="399" t="s">
        <v>911</v>
      </c>
      <c r="D7850" s="343" t="s">
        <v>1818</v>
      </c>
      <c r="E7850" s="422">
        <v>25600</v>
      </c>
      <c r="F7850" s="343">
        <v>77.428571428571004</v>
      </c>
    </row>
    <row r="7851" spans="1:6" x14ac:dyDescent="0.25">
      <c r="A7851" s="343" t="s">
        <v>1139</v>
      </c>
      <c r="B7851" s="343" t="s">
        <v>1259</v>
      </c>
      <c r="C7851" s="399" t="s">
        <v>911</v>
      </c>
      <c r="D7851" s="343" t="s">
        <v>1818</v>
      </c>
      <c r="E7851" s="422">
        <v>25628</v>
      </c>
      <c r="F7851" s="343">
        <v>84.774193548387004</v>
      </c>
    </row>
    <row r="7852" spans="1:6" x14ac:dyDescent="0.25">
      <c r="A7852" s="343" t="s">
        <v>1139</v>
      </c>
      <c r="B7852" s="343" t="s">
        <v>1259</v>
      </c>
      <c r="C7852" s="399" t="s">
        <v>911</v>
      </c>
      <c r="D7852" s="343" t="s">
        <v>1818</v>
      </c>
      <c r="E7852" s="422">
        <v>25659</v>
      </c>
      <c r="F7852" s="343">
        <v>130.104500000001</v>
      </c>
    </row>
    <row r="7853" spans="1:6" x14ac:dyDescent="0.25">
      <c r="A7853" s="343" t="s">
        <v>1139</v>
      </c>
      <c r="B7853" s="343" t="s">
        <v>1259</v>
      </c>
      <c r="C7853" s="399" t="s">
        <v>911</v>
      </c>
      <c r="D7853" s="343" t="s">
        <v>1818</v>
      </c>
      <c r="E7853" s="422">
        <v>25689</v>
      </c>
      <c r="F7853" s="343">
        <v>81.979701164874797</v>
      </c>
    </row>
    <row r="7854" spans="1:6" x14ac:dyDescent="0.25">
      <c r="A7854" s="343" t="s">
        <v>1139</v>
      </c>
      <c r="B7854" s="343" t="s">
        <v>1259</v>
      </c>
      <c r="C7854" s="399" t="s">
        <v>911</v>
      </c>
      <c r="D7854" s="343" t="s">
        <v>1818</v>
      </c>
      <c r="E7854" s="422">
        <v>25720</v>
      </c>
      <c r="F7854" s="343">
        <v>51.616666666666703</v>
      </c>
    </row>
    <row r="7855" spans="1:6" x14ac:dyDescent="0.25">
      <c r="A7855" s="343" t="s">
        <v>1139</v>
      </c>
      <c r="B7855" s="343" t="s">
        <v>1259</v>
      </c>
      <c r="C7855" s="399" t="s">
        <v>911</v>
      </c>
      <c r="D7855" s="343" t="s">
        <v>1818</v>
      </c>
      <c r="E7855" s="422">
        <v>25750</v>
      </c>
      <c r="F7855" s="343">
        <v>49.806451612903203</v>
      </c>
    </row>
    <row r="7856" spans="1:6" x14ac:dyDescent="0.25">
      <c r="A7856" s="343" t="s">
        <v>1139</v>
      </c>
      <c r="B7856" s="343" t="s">
        <v>1259</v>
      </c>
      <c r="C7856" s="399" t="s">
        <v>911</v>
      </c>
      <c r="D7856" s="343" t="s">
        <v>1818</v>
      </c>
      <c r="E7856" s="422">
        <v>25781</v>
      </c>
      <c r="F7856" s="343">
        <v>46.935483870967801</v>
      </c>
    </row>
    <row r="7857" spans="1:6" x14ac:dyDescent="0.25">
      <c r="A7857" s="343" t="s">
        <v>1139</v>
      </c>
      <c r="B7857" s="343" t="s">
        <v>1259</v>
      </c>
      <c r="C7857" s="399" t="s">
        <v>911</v>
      </c>
      <c r="D7857" s="343" t="s">
        <v>1818</v>
      </c>
      <c r="E7857" s="422">
        <v>25812</v>
      </c>
      <c r="F7857" s="343">
        <v>86.6998333333337</v>
      </c>
    </row>
    <row r="7858" spans="1:6" x14ac:dyDescent="0.25">
      <c r="A7858" s="343" t="s">
        <v>1139</v>
      </c>
      <c r="B7858" s="343" t="s">
        <v>1259</v>
      </c>
      <c r="C7858" s="399" t="s">
        <v>911</v>
      </c>
      <c r="D7858" s="343" t="s">
        <v>1818</v>
      </c>
      <c r="E7858" s="422">
        <v>25842</v>
      </c>
      <c r="F7858" s="343">
        <v>45.609677419354803</v>
      </c>
    </row>
    <row r="7859" spans="1:6" x14ac:dyDescent="0.25">
      <c r="A7859" s="343" t="s">
        <v>1139</v>
      </c>
      <c r="B7859" s="343" t="s">
        <v>1259</v>
      </c>
      <c r="C7859" s="399" t="s">
        <v>911</v>
      </c>
      <c r="D7859" s="343" t="s">
        <v>1818</v>
      </c>
      <c r="E7859" s="422">
        <v>25873</v>
      </c>
      <c r="F7859" s="343">
        <v>69</v>
      </c>
    </row>
    <row r="7860" spans="1:6" x14ac:dyDescent="0.25">
      <c r="A7860" s="343" t="s">
        <v>1139</v>
      </c>
      <c r="B7860" s="343" t="s">
        <v>1259</v>
      </c>
      <c r="C7860" s="399" t="s">
        <v>911</v>
      </c>
      <c r="D7860" s="343" t="s">
        <v>1818</v>
      </c>
      <c r="E7860" s="422">
        <v>25903</v>
      </c>
      <c r="F7860" s="343">
        <v>107.838709677419</v>
      </c>
    </row>
    <row r="7861" spans="1:6" x14ac:dyDescent="0.25">
      <c r="A7861" s="343" t="s">
        <v>1139</v>
      </c>
      <c r="B7861" s="343" t="s">
        <v>1259</v>
      </c>
      <c r="C7861" s="399" t="s">
        <v>911</v>
      </c>
      <c r="D7861" s="343" t="s">
        <v>1818</v>
      </c>
      <c r="E7861" s="422">
        <v>25934</v>
      </c>
      <c r="F7861" s="343">
        <v>83.967741935484</v>
      </c>
    </row>
    <row r="7862" spans="1:6" x14ac:dyDescent="0.25">
      <c r="A7862" s="343" t="s">
        <v>1139</v>
      </c>
      <c r="B7862" s="343" t="s">
        <v>1259</v>
      </c>
      <c r="C7862" s="399" t="s">
        <v>911</v>
      </c>
      <c r="D7862" s="343" t="s">
        <v>1818</v>
      </c>
      <c r="E7862" s="422">
        <v>25965</v>
      </c>
      <c r="F7862" s="343">
        <v>82.178571428569995</v>
      </c>
    </row>
    <row r="7863" spans="1:6" x14ac:dyDescent="0.25">
      <c r="A7863" s="343" t="s">
        <v>1139</v>
      </c>
      <c r="B7863" s="343" t="s">
        <v>1259</v>
      </c>
      <c r="C7863" s="399" t="s">
        <v>911</v>
      </c>
      <c r="D7863" s="343" t="s">
        <v>1818</v>
      </c>
      <c r="E7863" s="422">
        <v>25993</v>
      </c>
      <c r="F7863" s="343">
        <v>83.290322580649899</v>
      </c>
    </row>
    <row r="7864" spans="1:6" x14ac:dyDescent="0.25">
      <c r="A7864" s="343" t="s">
        <v>1139</v>
      </c>
      <c r="B7864" s="343" t="s">
        <v>1259</v>
      </c>
      <c r="C7864" s="399" t="s">
        <v>911</v>
      </c>
      <c r="D7864" s="343" t="s">
        <v>1818</v>
      </c>
      <c r="E7864" s="422">
        <v>26024</v>
      </c>
      <c r="F7864" s="343">
        <v>127.67116666666701</v>
      </c>
    </row>
    <row r="7865" spans="1:6" x14ac:dyDescent="0.25">
      <c r="A7865" s="343" t="s">
        <v>1139</v>
      </c>
      <c r="B7865" s="343" t="s">
        <v>1259</v>
      </c>
      <c r="C7865" s="399" t="s">
        <v>911</v>
      </c>
      <c r="D7865" s="343" t="s">
        <v>1818</v>
      </c>
      <c r="E7865" s="422">
        <v>26054</v>
      </c>
      <c r="F7865" s="343">
        <v>98.302281810037897</v>
      </c>
    </row>
    <row r="7866" spans="1:6" x14ac:dyDescent="0.25">
      <c r="A7866" s="343" t="s">
        <v>1139</v>
      </c>
      <c r="B7866" s="343" t="s">
        <v>1259</v>
      </c>
      <c r="C7866" s="399" t="s">
        <v>911</v>
      </c>
      <c r="D7866" s="343" t="s">
        <v>1818</v>
      </c>
      <c r="E7866" s="422">
        <v>26085</v>
      </c>
      <c r="F7866" s="343">
        <v>96.319916666670196</v>
      </c>
    </row>
    <row r="7867" spans="1:6" x14ac:dyDescent="0.25">
      <c r="A7867" s="343" t="s">
        <v>1139</v>
      </c>
      <c r="B7867" s="343" t="s">
        <v>1259</v>
      </c>
      <c r="C7867" s="399" t="s">
        <v>911</v>
      </c>
      <c r="D7867" s="343" t="s">
        <v>1818</v>
      </c>
      <c r="E7867" s="422">
        <v>26115</v>
      </c>
      <c r="F7867" s="343">
        <v>149.197766577062</v>
      </c>
    </row>
    <row r="7868" spans="1:6" x14ac:dyDescent="0.25">
      <c r="A7868" s="343" t="s">
        <v>1139</v>
      </c>
      <c r="B7868" s="343" t="s">
        <v>1259</v>
      </c>
      <c r="C7868" s="399" t="s">
        <v>911</v>
      </c>
      <c r="D7868" s="343" t="s">
        <v>1818</v>
      </c>
      <c r="E7868" s="422">
        <v>26146</v>
      </c>
      <c r="F7868" s="343">
        <v>97.712413530461006</v>
      </c>
    </row>
    <row r="7869" spans="1:6" x14ac:dyDescent="0.25">
      <c r="A7869" s="343" t="s">
        <v>1139</v>
      </c>
      <c r="B7869" s="343" t="s">
        <v>1259</v>
      </c>
      <c r="C7869" s="399" t="s">
        <v>911</v>
      </c>
      <c r="D7869" s="343" t="s">
        <v>1818</v>
      </c>
      <c r="E7869" s="422">
        <v>26177</v>
      </c>
      <c r="F7869" s="343">
        <v>298.73316666666699</v>
      </c>
    </row>
    <row r="7870" spans="1:6" x14ac:dyDescent="0.25">
      <c r="A7870" s="343" t="s">
        <v>1139</v>
      </c>
      <c r="B7870" s="343" t="s">
        <v>1259</v>
      </c>
      <c r="C7870" s="399" t="s">
        <v>911</v>
      </c>
      <c r="D7870" s="343" t="s">
        <v>1818</v>
      </c>
      <c r="E7870" s="422">
        <v>26207</v>
      </c>
      <c r="F7870" s="343">
        <v>88.425015232975497</v>
      </c>
    </row>
    <row r="7871" spans="1:6" x14ac:dyDescent="0.25">
      <c r="A7871" s="343" t="s">
        <v>1139</v>
      </c>
      <c r="B7871" s="343" t="s">
        <v>1259</v>
      </c>
      <c r="C7871" s="399" t="s">
        <v>911</v>
      </c>
      <c r="D7871" s="343" t="s">
        <v>1818</v>
      </c>
      <c r="E7871" s="422">
        <v>26238</v>
      </c>
      <c r="F7871" s="343">
        <v>110</v>
      </c>
    </row>
    <row r="7872" spans="1:6" x14ac:dyDescent="0.25">
      <c r="A7872" s="343" t="s">
        <v>1139</v>
      </c>
      <c r="B7872" s="343" t="s">
        <v>1259</v>
      </c>
      <c r="C7872" s="399" t="s">
        <v>911</v>
      </c>
      <c r="D7872" s="343" t="s">
        <v>1818</v>
      </c>
      <c r="E7872" s="422">
        <v>26268</v>
      </c>
      <c r="F7872" s="343">
        <v>116.74193548386999</v>
      </c>
    </row>
    <row r="7873" spans="1:6" x14ac:dyDescent="0.25">
      <c r="A7873" s="343" t="s">
        <v>1139</v>
      </c>
      <c r="B7873" s="343" t="s">
        <v>1259</v>
      </c>
      <c r="C7873" s="399" t="s">
        <v>911</v>
      </c>
      <c r="D7873" s="343" t="s">
        <v>1818</v>
      </c>
      <c r="E7873" s="422">
        <v>26299</v>
      </c>
      <c r="F7873" s="343">
        <v>195.06451612903001</v>
      </c>
    </row>
    <row r="7874" spans="1:6" x14ac:dyDescent="0.25">
      <c r="A7874" s="343" t="s">
        <v>1139</v>
      </c>
      <c r="B7874" s="343" t="s">
        <v>1259</v>
      </c>
      <c r="C7874" s="399" t="s">
        <v>911</v>
      </c>
      <c r="D7874" s="343" t="s">
        <v>1818</v>
      </c>
      <c r="E7874" s="422">
        <v>26330</v>
      </c>
      <c r="F7874" s="343">
        <v>98.620689655170096</v>
      </c>
    </row>
    <row r="7875" spans="1:6" x14ac:dyDescent="0.25">
      <c r="A7875" s="343" t="s">
        <v>1139</v>
      </c>
      <c r="B7875" s="343" t="s">
        <v>1259</v>
      </c>
      <c r="C7875" s="399" t="s">
        <v>911</v>
      </c>
      <c r="D7875" s="343" t="s">
        <v>1818</v>
      </c>
      <c r="E7875" s="422">
        <v>26359</v>
      </c>
      <c r="F7875" s="343">
        <v>220.25806451612999</v>
      </c>
    </row>
    <row r="7876" spans="1:6" x14ac:dyDescent="0.25">
      <c r="A7876" s="343" t="s">
        <v>1139</v>
      </c>
      <c r="B7876" s="343" t="s">
        <v>1259</v>
      </c>
      <c r="C7876" s="399" t="s">
        <v>911</v>
      </c>
      <c r="D7876" s="343" t="s">
        <v>1818</v>
      </c>
      <c r="E7876" s="422">
        <v>26390</v>
      </c>
      <c r="F7876" s="343">
        <v>68.671166666666807</v>
      </c>
    </row>
    <row r="7877" spans="1:6" x14ac:dyDescent="0.25">
      <c r="A7877" s="343" t="s">
        <v>1139</v>
      </c>
      <c r="B7877" s="343" t="s">
        <v>1259</v>
      </c>
      <c r="C7877" s="399" t="s">
        <v>911</v>
      </c>
      <c r="D7877" s="343" t="s">
        <v>1818</v>
      </c>
      <c r="E7877" s="422">
        <v>26420</v>
      </c>
      <c r="F7877" s="343">
        <v>132.882926971328</v>
      </c>
    </row>
    <row r="7878" spans="1:6" x14ac:dyDescent="0.25">
      <c r="A7878" s="343" t="s">
        <v>1139</v>
      </c>
      <c r="B7878" s="343" t="s">
        <v>1259</v>
      </c>
      <c r="C7878" s="399" t="s">
        <v>911</v>
      </c>
      <c r="D7878" s="343" t="s">
        <v>1818</v>
      </c>
      <c r="E7878" s="422">
        <v>26451</v>
      </c>
      <c r="F7878" s="343">
        <v>77.486583333330103</v>
      </c>
    </row>
    <row r="7879" spans="1:6" x14ac:dyDescent="0.25">
      <c r="A7879" s="343" t="s">
        <v>1139</v>
      </c>
      <c r="B7879" s="343" t="s">
        <v>1259</v>
      </c>
      <c r="C7879" s="399" t="s">
        <v>911</v>
      </c>
      <c r="D7879" s="343" t="s">
        <v>1818</v>
      </c>
      <c r="E7879" s="422">
        <v>26481</v>
      </c>
      <c r="F7879" s="343">
        <v>166.93970206093201</v>
      </c>
    </row>
    <row r="7880" spans="1:6" x14ac:dyDescent="0.25">
      <c r="A7880" s="343" t="s">
        <v>1139</v>
      </c>
      <c r="B7880" s="343" t="s">
        <v>1259</v>
      </c>
      <c r="C7880" s="399" t="s">
        <v>911</v>
      </c>
      <c r="D7880" s="343" t="s">
        <v>1818</v>
      </c>
      <c r="E7880" s="422">
        <v>26512</v>
      </c>
      <c r="F7880" s="343">
        <v>82.873703853040993</v>
      </c>
    </row>
    <row r="7881" spans="1:6" x14ac:dyDescent="0.25">
      <c r="A7881" s="343" t="s">
        <v>1139</v>
      </c>
      <c r="B7881" s="343" t="s">
        <v>1259</v>
      </c>
      <c r="C7881" s="399" t="s">
        <v>911</v>
      </c>
      <c r="D7881" s="343" t="s">
        <v>1818</v>
      </c>
      <c r="E7881" s="422">
        <v>26543</v>
      </c>
      <c r="F7881" s="343">
        <v>265.33316666666701</v>
      </c>
    </row>
    <row r="7882" spans="1:6" x14ac:dyDescent="0.25">
      <c r="A7882" s="343" t="s">
        <v>1139</v>
      </c>
      <c r="B7882" s="343" t="s">
        <v>1259</v>
      </c>
      <c r="C7882" s="399" t="s">
        <v>911</v>
      </c>
      <c r="D7882" s="343" t="s">
        <v>1818</v>
      </c>
      <c r="E7882" s="422">
        <v>26573</v>
      </c>
      <c r="F7882" s="343">
        <v>99.425015232975596</v>
      </c>
    </row>
    <row r="7883" spans="1:6" x14ac:dyDescent="0.25">
      <c r="A7883" s="343" t="s">
        <v>1139</v>
      </c>
      <c r="B7883" s="343" t="s">
        <v>1259</v>
      </c>
      <c r="C7883" s="399" t="s">
        <v>911</v>
      </c>
      <c r="D7883" s="343" t="s">
        <v>1818</v>
      </c>
      <c r="E7883" s="422">
        <v>26604</v>
      </c>
      <c r="F7883" s="343">
        <v>107.33333333333</v>
      </c>
    </row>
    <row r="7884" spans="1:6" x14ac:dyDescent="0.25">
      <c r="A7884" s="343" t="s">
        <v>1139</v>
      </c>
      <c r="B7884" s="343" t="s">
        <v>1259</v>
      </c>
      <c r="C7884" s="399" t="s">
        <v>911</v>
      </c>
      <c r="D7884" s="343" t="s">
        <v>1818</v>
      </c>
      <c r="E7884" s="422">
        <v>26634</v>
      </c>
      <c r="F7884" s="343">
        <v>134.45161290323</v>
      </c>
    </row>
    <row r="7885" spans="1:6" x14ac:dyDescent="0.25">
      <c r="A7885" s="343" t="s">
        <v>1139</v>
      </c>
      <c r="B7885" s="343" t="s">
        <v>1259</v>
      </c>
      <c r="C7885" s="399" t="s">
        <v>911</v>
      </c>
      <c r="D7885" s="343" t="s">
        <v>1818</v>
      </c>
      <c r="E7885" s="422">
        <v>26665</v>
      </c>
      <c r="F7885" s="343">
        <v>183.06451612903001</v>
      </c>
    </row>
    <row r="7886" spans="1:6" x14ac:dyDescent="0.25">
      <c r="A7886" s="343" t="s">
        <v>1139</v>
      </c>
      <c r="B7886" s="343" t="s">
        <v>1259</v>
      </c>
      <c r="C7886" s="399" t="s">
        <v>911</v>
      </c>
      <c r="D7886" s="343" t="s">
        <v>1818</v>
      </c>
      <c r="E7886" s="422">
        <v>26696</v>
      </c>
      <c r="F7886" s="343">
        <v>140.35714285713999</v>
      </c>
    </row>
    <row r="7887" spans="1:6" x14ac:dyDescent="0.25">
      <c r="A7887" s="343" t="s">
        <v>1139</v>
      </c>
      <c r="B7887" s="343" t="s">
        <v>1259</v>
      </c>
      <c r="C7887" s="399" t="s">
        <v>911</v>
      </c>
      <c r="D7887" s="343" t="s">
        <v>1818</v>
      </c>
      <c r="E7887" s="422">
        <v>26724</v>
      </c>
      <c r="F7887" s="343">
        <v>123.22580645161</v>
      </c>
    </row>
    <row r="7888" spans="1:6" x14ac:dyDescent="0.25">
      <c r="A7888" s="343" t="s">
        <v>1139</v>
      </c>
      <c r="B7888" s="343" t="s">
        <v>1259</v>
      </c>
      <c r="C7888" s="399" t="s">
        <v>911</v>
      </c>
      <c r="D7888" s="343" t="s">
        <v>1818</v>
      </c>
      <c r="E7888" s="422">
        <v>26755</v>
      </c>
      <c r="F7888" s="343">
        <v>274.07116666666701</v>
      </c>
    </row>
    <row r="7889" spans="1:6" x14ac:dyDescent="0.25">
      <c r="A7889" s="343" t="s">
        <v>1139</v>
      </c>
      <c r="B7889" s="343" t="s">
        <v>1259</v>
      </c>
      <c r="C7889" s="399" t="s">
        <v>911</v>
      </c>
      <c r="D7889" s="343" t="s">
        <v>1818</v>
      </c>
      <c r="E7889" s="422">
        <v>26785</v>
      </c>
      <c r="F7889" s="343">
        <v>53.7664796633942</v>
      </c>
    </row>
    <row r="7890" spans="1:6" x14ac:dyDescent="0.25">
      <c r="A7890" s="343" t="s">
        <v>1139</v>
      </c>
      <c r="B7890" s="343" t="s">
        <v>1259</v>
      </c>
      <c r="C7890" s="399" t="s">
        <v>911</v>
      </c>
      <c r="D7890" s="343" t="s">
        <v>1818</v>
      </c>
      <c r="E7890" s="422">
        <v>26816</v>
      </c>
      <c r="F7890" s="343">
        <v>51.616666666666703</v>
      </c>
    </row>
    <row r="7891" spans="1:6" x14ac:dyDescent="0.25">
      <c r="A7891" s="343" t="s">
        <v>1139</v>
      </c>
      <c r="B7891" s="343" t="s">
        <v>1259</v>
      </c>
      <c r="C7891" s="399" t="s">
        <v>911</v>
      </c>
      <c r="D7891" s="343" t="s">
        <v>1818</v>
      </c>
      <c r="E7891" s="422">
        <v>26846</v>
      </c>
      <c r="F7891" s="343">
        <v>54.2622827060923</v>
      </c>
    </row>
    <row r="7892" spans="1:6" x14ac:dyDescent="0.25">
      <c r="A7892" s="343" t="s">
        <v>1139</v>
      </c>
      <c r="B7892" s="343" t="s">
        <v>1259</v>
      </c>
      <c r="C7892" s="399" t="s">
        <v>911</v>
      </c>
      <c r="D7892" s="343" t="s">
        <v>1818</v>
      </c>
      <c r="E7892" s="422">
        <v>26877</v>
      </c>
      <c r="F7892" s="343">
        <v>46.935483870967801</v>
      </c>
    </row>
    <row r="7893" spans="1:6" x14ac:dyDescent="0.25">
      <c r="A7893" s="343" t="s">
        <v>1139</v>
      </c>
      <c r="B7893" s="343" t="s">
        <v>1259</v>
      </c>
      <c r="C7893" s="399" t="s">
        <v>911</v>
      </c>
      <c r="D7893" s="343" t="s">
        <v>1818</v>
      </c>
      <c r="E7893" s="422">
        <v>26908</v>
      </c>
      <c r="F7893" s="343">
        <v>144.799833333333</v>
      </c>
    </row>
    <row r="7894" spans="1:6" x14ac:dyDescent="0.25">
      <c r="A7894" s="343" t="s">
        <v>1139</v>
      </c>
      <c r="B7894" s="343" t="s">
        <v>1259</v>
      </c>
      <c r="C7894" s="399" t="s">
        <v>911</v>
      </c>
      <c r="D7894" s="343" t="s">
        <v>1818</v>
      </c>
      <c r="E7894" s="422">
        <v>26938</v>
      </c>
      <c r="F7894" s="343">
        <v>110.10243458781299</v>
      </c>
    </row>
    <row r="7895" spans="1:6" x14ac:dyDescent="0.25">
      <c r="A7895" s="343" t="s">
        <v>1139</v>
      </c>
      <c r="B7895" s="343" t="s">
        <v>1259</v>
      </c>
      <c r="C7895" s="399" t="s">
        <v>911</v>
      </c>
      <c r="D7895" s="343" t="s">
        <v>1818</v>
      </c>
      <c r="E7895" s="422">
        <v>26969</v>
      </c>
      <c r="F7895" s="343">
        <v>147.96666666666701</v>
      </c>
    </row>
    <row r="7896" spans="1:6" x14ac:dyDescent="0.25">
      <c r="A7896" s="343" t="s">
        <v>1139</v>
      </c>
      <c r="B7896" s="343" t="s">
        <v>1259</v>
      </c>
      <c r="C7896" s="399" t="s">
        <v>911</v>
      </c>
      <c r="D7896" s="343" t="s">
        <v>1818</v>
      </c>
      <c r="E7896" s="422">
        <v>26999</v>
      </c>
      <c r="F7896" s="343">
        <v>155.29032258064601</v>
      </c>
    </row>
    <row r="7897" spans="1:6" x14ac:dyDescent="0.25">
      <c r="A7897" s="343" t="s">
        <v>1139</v>
      </c>
      <c r="B7897" s="343" t="s">
        <v>1259</v>
      </c>
      <c r="C7897" s="399" t="s">
        <v>911</v>
      </c>
      <c r="D7897" s="343" t="s">
        <v>1818</v>
      </c>
      <c r="E7897" s="422">
        <v>27030</v>
      </c>
      <c r="F7897" s="343">
        <v>184.87096774193799</v>
      </c>
    </row>
    <row r="7898" spans="1:6" x14ac:dyDescent="0.25">
      <c r="A7898" s="343" t="s">
        <v>1139</v>
      </c>
      <c r="B7898" s="343" t="s">
        <v>1259</v>
      </c>
      <c r="C7898" s="399" t="s">
        <v>911</v>
      </c>
      <c r="D7898" s="343" t="s">
        <v>1818</v>
      </c>
      <c r="E7898" s="422">
        <v>27061</v>
      </c>
      <c r="F7898" s="343">
        <v>141.96428571428299</v>
      </c>
    </row>
    <row r="7899" spans="1:6" x14ac:dyDescent="0.25">
      <c r="A7899" s="343" t="s">
        <v>1139</v>
      </c>
      <c r="B7899" s="343" t="s">
        <v>1259</v>
      </c>
      <c r="C7899" s="399" t="s">
        <v>911</v>
      </c>
      <c r="D7899" s="343" t="s">
        <v>1818</v>
      </c>
      <c r="E7899" s="422">
        <v>27089</v>
      </c>
      <c r="F7899" s="343">
        <v>162.45161290322</v>
      </c>
    </row>
    <row r="7900" spans="1:6" x14ac:dyDescent="0.25">
      <c r="A7900" s="343" t="s">
        <v>1139</v>
      </c>
      <c r="B7900" s="343" t="s">
        <v>1259</v>
      </c>
      <c r="C7900" s="399" t="s">
        <v>911</v>
      </c>
      <c r="D7900" s="343" t="s">
        <v>1818</v>
      </c>
      <c r="E7900" s="422">
        <v>27120</v>
      </c>
      <c r="F7900" s="343">
        <v>146.53783333333399</v>
      </c>
    </row>
    <row r="7901" spans="1:6" x14ac:dyDescent="0.25">
      <c r="A7901" s="343" t="s">
        <v>1139</v>
      </c>
      <c r="B7901" s="343" t="s">
        <v>1259</v>
      </c>
      <c r="C7901" s="399" t="s">
        <v>911</v>
      </c>
      <c r="D7901" s="343" t="s">
        <v>1818</v>
      </c>
      <c r="E7901" s="422">
        <v>27150</v>
      </c>
      <c r="F7901" s="343">
        <v>103.560346326165</v>
      </c>
    </row>
    <row r="7902" spans="1:6" x14ac:dyDescent="0.25">
      <c r="A7902" s="343" t="s">
        <v>1139</v>
      </c>
      <c r="B7902" s="343" t="s">
        <v>1259</v>
      </c>
      <c r="C7902" s="399" t="s">
        <v>911</v>
      </c>
      <c r="D7902" s="343" t="s">
        <v>1818</v>
      </c>
      <c r="E7902" s="422">
        <v>27181</v>
      </c>
      <c r="F7902" s="343">
        <v>51.616666666666703</v>
      </c>
    </row>
    <row r="7903" spans="1:6" x14ac:dyDescent="0.25">
      <c r="A7903" s="343" t="s">
        <v>1139</v>
      </c>
      <c r="B7903" s="343" t="s">
        <v>1259</v>
      </c>
      <c r="C7903" s="399" t="s">
        <v>911</v>
      </c>
      <c r="D7903" s="343" t="s">
        <v>1818</v>
      </c>
      <c r="E7903" s="422">
        <v>27211</v>
      </c>
      <c r="F7903" s="343">
        <v>49.806451612903203</v>
      </c>
    </row>
    <row r="7904" spans="1:6" x14ac:dyDescent="0.25">
      <c r="A7904" s="343" t="s">
        <v>1139</v>
      </c>
      <c r="B7904" s="343" t="s">
        <v>1259</v>
      </c>
      <c r="C7904" s="399" t="s">
        <v>911</v>
      </c>
      <c r="D7904" s="343" t="s">
        <v>1818</v>
      </c>
      <c r="E7904" s="422">
        <v>27242</v>
      </c>
      <c r="F7904" s="343">
        <v>52.873703853050998</v>
      </c>
    </row>
    <row r="7905" spans="1:6" x14ac:dyDescent="0.25">
      <c r="A7905" s="343" t="s">
        <v>1139</v>
      </c>
      <c r="B7905" s="343" t="s">
        <v>1259</v>
      </c>
      <c r="C7905" s="399" t="s">
        <v>911</v>
      </c>
      <c r="D7905" s="343" t="s">
        <v>1818</v>
      </c>
      <c r="E7905" s="422">
        <v>27273</v>
      </c>
      <c r="F7905" s="343">
        <v>65.266500000006701</v>
      </c>
    </row>
    <row r="7906" spans="1:6" x14ac:dyDescent="0.25">
      <c r="A7906" s="343" t="s">
        <v>1139</v>
      </c>
      <c r="B7906" s="343" t="s">
        <v>1259</v>
      </c>
      <c r="C7906" s="399" t="s">
        <v>911</v>
      </c>
      <c r="D7906" s="343" t="s">
        <v>1818</v>
      </c>
      <c r="E7906" s="422">
        <v>27303</v>
      </c>
      <c r="F7906" s="343">
        <v>157.71533781362101</v>
      </c>
    </row>
    <row r="7907" spans="1:6" x14ac:dyDescent="0.25">
      <c r="A7907" s="343" t="s">
        <v>1139</v>
      </c>
      <c r="B7907" s="343" t="s">
        <v>1259</v>
      </c>
      <c r="C7907" s="399" t="s">
        <v>911</v>
      </c>
      <c r="D7907" s="343" t="s">
        <v>1818</v>
      </c>
      <c r="E7907" s="422">
        <v>27334</v>
      </c>
      <c r="F7907" s="343">
        <v>88.133333333332999</v>
      </c>
    </row>
    <row r="7908" spans="1:6" x14ac:dyDescent="0.25">
      <c r="A7908" s="343" t="s">
        <v>1139</v>
      </c>
      <c r="B7908" s="343" t="s">
        <v>1259</v>
      </c>
      <c r="C7908" s="399" t="s">
        <v>911</v>
      </c>
      <c r="D7908" s="343" t="s">
        <v>1818</v>
      </c>
      <c r="E7908" s="422">
        <v>27364</v>
      </c>
      <c r="F7908" s="343">
        <v>136.64516129032199</v>
      </c>
    </row>
    <row r="7909" spans="1:6" x14ac:dyDescent="0.25">
      <c r="A7909" s="343" t="s">
        <v>1139</v>
      </c>
      <c r="B7909" s="343" t="s">
        <v>1259</v>
      </c>
      <c r="C7909" s="399" t="s">
        <v>911</v>
      </c>
      <c r="D7909" s="343" t="s">
        <v>1818</v>
      </c>
      <c r="E7909" s="422">
        <v>27395</v>
      </c>
      <c r="F7909" s="343">
        <v>101.096774193548</v>
      </c>
    </row>
    <row r="7910" spans="1:6" x14ac:dyDescent="0.25">
      <c r="A7910" s="343" t="s">
        <v>1139</v>
      </c>
      <c r="B7910" s="343" t="s">
        <v>1259</v>
      </c>
      <c r="C7910" s="399" t="s">
        <v>911</v>
      </c>
      <c r="D7910" s="343" t="s">
        <v>1818</v>
      </c>
      <c r="E7910" s="422">
        <v>27426</v>
      </c>
      <c r="F7910" s="343">
        <v>119.964285714285</v>
      </c>
    </row>
    <row r="7911" spans="1:6" x14ac:dyDescent="0.25">
      <c r="A7911" s="343" t="s">
        <v>1139</v>
      </c>
      <c r="B7911" s="343" t="s">
        <v>1259</v>
      </c>
      <c r="C7911" s="399" t="s">
        <v>911</v>
      </c>
      <c r="D7911" s="343" t="s">
        <v>1818</v>
      </c>
      <c r="E7911" s="422">
        <v>27454</v>
      </c>
      <c r="F7911" s="343">
        <v>124</v>
      </c>
    </row>
    <row r="7912" spans="1:6" x14ac:dyDescent="0.25">
      <c r="A7912" s="343" t="s">
        <v>1139</v>
      </c>
      <c r="B7912" s="343" t="s">
        <v>1259</v>
      </c>
      <c r="C7912" s="399" t="s">
        <v>911</v>
      </c>
      <c r="D7912" s="343" t="s">
        <v>1818</v>
      </c>
      <c r="E7912" s="422">
        <v>27485</v>
      </c>
      <c r="F7912" s="343">
        <v>111.63783333333301</v>
      </c>
    </row>
    <row r="7913" spans="1:6" x14ac:dyDescent="0.25">
      <c r="A7913" s="343" t="s">
        <v>1139</v>
      </c>
      <c r="B7913" s="343" t="s">
        <v>1259</v>
      </c>
      <c r="C7913" s="399" t="s">
        <v>911</v>
      </c>
      <c r="D7913" s="343" t="s">
        <v>1818</v>
      </c>
      <c r="E7913" s="422">
        <v>27515</v>
      </c>
      <c r="F7913" s="343">
        <v>159.07647535842301</v>
      </c>
    </row>
    <row r="7914" spans="1:6" x14ac:dyDescent="0.25">
      <c r="A7914" s="343" t="s">
        <v>1139</v>
      </c>
      <c r="B7914" s="343" t="s">
        <v>1259</v>
      </c>
      <c r="C7914" s="399" t="s">
        <v>911</v>
      </c>
      <c r="D7914" s="343" t="s">
        <v>1818</v>
      </c>
      <c r="E7914" s="422">
        <v>27546</v>
      </c>
      <c r="F7914" s="343">
        <v>74.553250000000105</v>
      </c>
    </row>
    <row r="7915" spans="1:6" x14ac:dyDescent="0.25">
      <c r="A7915" s="343" t="s">
        <v>1139</v>
      </c>
      <c r="B7915" s="343" t="s">
        <v>1259</v>
      </c>
      <c r="C7915" s="399" t="s">
        <v>911</v>
      </c>
      <c r="D7915" s="343" t="s">
        <v>1818</v>
      </c>
      <c r="E7915" s="422">
        <v>27576</v>
      </c>
      <c r="F7915" s="343">
        <v>49.806451612903203</v>
      </c>
    </row>
    <row r="7916" spans="1:6" x14ac:dyDescent="0.25">
      <c r="A7916" s="343" t="s">
        <v>1139</v>
      </c>
      <c r="B7916" s="343" t="s">
        <v>1259</v>
      </c>
      <c r="C7916" s="399" t="s">
        <v>911</v>
      </c>
      <c r="D7916" s="343" t="s">
        <v>1818</v>
      </c>
      <c r="E7916" s="422">
        <v>27607</v>
      </c>
      <c r="F7916" s="343">
        <v>54.164026433691198</v>
      </c>
    </row>
    <row r="7917" spans="1:6" x14ac:dyDescent="0.25">
      <c r="A7917" s="343" t="s">
        <v>1139</v>
      </c>
      <c r="B7917" s="343" t="s">
        <v>1259</v>
      </c>
      <c r="C7917" s="399" t="s">
        <v>911</v>
      </c>
      <c r="D7917" s="343" t="s">
        <v>1818</v>
      </c>
      <c r="E7917" s="422">
        <v>27638</v>
      </c>
      <c r="F7917" s="343">
        <v>81.166500000006806</v>
      </c>
    </row>
    <row r="7918" spans="1:6" x14ac:dyDescent="0.25">
      <c r="A7918" s="343" t="s">
        <v>1139</v>
      </c>
      <c r="B7918" s="343" t="s">
        <v>1259</v>
      </c>
      <c r="C7918" s="399" t="s">
        <v>911</v>
      </c>
      <c r="D7918" s="343" t="s">
        <v>1818</v>
      </c>
      <c r="E7918" s="422">
        <v>27668</v>
      </c>
      <c r="F7918" s="343">
        <v>119.070176523295</v>
      </c>
    </row>
    <row r="7919" spans="1:6" x14ac:dyDescent="0.25">
      <c r="A7919" s="343" t="s">
        <v>1139</v>
      </c>
      <c r="B7919" s="343" t="s">
        <v>1259</v>
      </c>
      <c r="C7919" s="399" t="s">
        <v>911</v>
      </c>
      <c r="D7919" s="343" t="s">
        <v>1818</v>
      </c>
      <c r="E7919" s="422">
        <v>27699</v>
      </c>
      <c r="F7919" s="343">
        <v>169.23333333332999</v>
      </c>
    </row>
    <row r="7920" spans="1:6" x14ac:dyDescent="0.25">
      <c r="A7920" s="343" t="s">
        <v>1139</v>
      </c>
      <c r="B7920" s="343" t="s">
        <v>1259</v>
      </c>
      <c r="C7920" s="399" t="s">
        <v>911</v>
      </c>
      <c r="D7920" s="343" t="s">
        <v>1818</v>
      </c>
      <c r="E7920" s="422">
        <v>27729</v>
      </c>
      <c r="F7920" s="343">
        <v>182.96774193548799</v>
      </c>
    </row>
    <row r="7921" spans="1:6" x14ac:dyDescent="0.25">
      <c r="A7921" s="343" t="s">
        <v>1139</v>
      </c>
      <c r="B7921" s="343" t="s">
        <v>1259</v>
      </c>
      <c r="C7921" s="399" t="s">
        <v>911</v>
      </c>
      <c r="D7921" s="343" t="s">
        <v>1818</v>
      </c>
      <c r="E7921" s="422">
        <v>27760</v>
      </c>
      <c r="F7921" s="343">
        <v>41.722580645161301</v>
      </c>
    </row>
    <row r="7922" spans="1:6" x14ac:dyDescent="0.25">
      <c r="A7922" s="343" t="s">
        <v>1139</v>
      </c>
      <c r="B7922" s="343" t="s">
        <v>1259</v>
      </c>
      <c r="C7922" s="399" t="s">
        <v>911</v>
      </c>
      <c r="D7922" s="343" t="s">
        <v>1818</v>
      </c>
      <c r="E7922" s="422">
        <v>27791</v>
      </c>
      <c r="F7922" s="343">
        <v>122.137931034481</v>
      </c>
    </row>
    <row r="7923" spans="1:6" x14ac:dyDescent="0.25">
      <c r="A7923" s="343" t="s">
        <v>1139</v>
      </c>
      <c r="B7923" s="343" t="s">
        <v>1259</v>
      </c>
      <c r="C7923" s="399" t="s">
        <v>911</v>
      </c>
      <c r="D7923" s="343" t="s">
        <v>1818</v>
      </c>
      <c r="E7923" s="422">
        <v>27820</v>
      </c>
      <c r="F7923" s="343">
        <v>52.451612903226</v>
      </c>
    </row>
    <row r="7924" spans="1:6" x14ac:dyDescent="0.25">
      <c r="A7924" s="343" t="s">
        <v>1139</v>
      </c>
      <c r="B7924" s="343" t="s">
        <v>1259</v>
      </c>
      <c r="C7924" s="399" t="s">
        <v>911</v>
      </c>
      <c r="D7924" s="343" t="s">
        <v>1818</v>
      </c>
      <c r="E7924" s="422">
        <v>27851</v>
      </c>
      <c r="F7924" s="343">
        <v>215.60449999999699</v>
      </c>
    </row>
    <row r="7925" spans="1:6" x14ac:dyDescent="0.25">
      <c r="A7925" s="343" t="s">
        <v>1139</v>
      </c>
      <c r="B7925" s="343" t="s">
        <v>1259</v>
      </c>
      <c r="C7925" s="399" t="s">
        <v>911</v>
      </c>
      <c r="D7925" s="343" t="s">
        <v>1818</v>
      </c>
      <c r="E7925" s="422">
        <v>27881</v>
      </c>
      <c r="F7925" s="343">
        <v>69.140991487454798</v>
      </c>
    </row>
    <row r="7926" spans="1:6" x14ac:dyDescent="0.25">
      <c r="A7926" s="343" t="s">
        <v>1139</v>
      </c>
      <c r="B7926" s="343" t="s">
        <v>1259</v>
      </c>
      <c r="C7926" s="399" t="s">
        <v>911</v>
      </c>
      <c r="D7926" s="343" t="s">
        <v>1818</v>
      </c>
      <c r="E7926" s="422">
        <v>27912</v>
      </c>
      <c r="F7926" s="343">
        <v>91.819916666667098</v>
      </c>
    </row>
    <row r="7927" spans="1:6" x14ac:dyDescent="0.25">
      <c r="A7927" s="343" t="s">
        <v>1139</v>
      </c>
      <c r="B7927" s="343" t="s">
        <v>1259</v>
      </c>
      <c r="C7927" s="399" t="s">
        <v>911</v>
      </c>
      <c r="D7927" s="343" t="s">
        <v>1818</v>
      </c>
      <c r="E7927" s="422">
        <v>27942</v>
      </c>
      <c r="F7927" s="343">
        <v>89.423573028672095</v>
      </c>
    </row>
    <row r="7928" spans="1:6" x14ac:dyDescent="0.25">
      <c r="A7928" s="343" t="s">
        <v>1139</v>
      </c>
      <c r="B7928" s="343" t="s">
        <v>1259</v>
      </c>
      <c r="C7928" s="399" t="s">
        <v>911</v>
      </c>
      <c r="D7928" s="343" t="s">
        <v>1818</v>
      </c>
      <c r="E7928" s="422">
        <v>27973</v>
      </c>
      <c r="F7928" s="343">
        <v>46.935483870967801</v>
      </c>
    </row>
    <row r="7929" spans="1:6" x14ac:dyDescent="0.25">
      <c r="A7929" s="343" t="s">
        <v>1139</v>
      </c>
      <c r="B7929" s="343" t="s">
        <v>1259</v>
      </c>
      <c r="C7929" s="399" t="s">
        <v>911</v>
      </c>
      <c r="D7929" s="343" t="s">
        <v>1818</v>
      </c>
      <c r="E7929" s="422">
        <v>28004</v>
      </c>
      <c r="F7929" s="343">
        <v>116.733166666667</v>
      </c>
    </row>
    <row r="7930" spans="1:6" x14ac:dyDescent="0.25">
      <c r="A7930" s="343" t="s">
        <v>1139</v>
      </c>
      <c r="B7930" s="343" t="s">
        <v>1259</v>
      </c>
      <c r="C7930" s="399" t="s">
        <v>911</v>
      </c>
      <c r="D7930" s="343" t="s">
        <v>1818</v>
      </c>
      <c r="E7930" s="422">
        <v>28034</v>
      </c>
      <c r="F7930" s="343">
        <v>165.26372491039501</v>
      </c>
    </row>
    <row r="7931" spans="1:6" x14ac:dyDescent="0.25">
      <c r="A7931" s="343" t="s">
        <v>1139</v>
      </c>
      <c r="B7931" s="343" t="s">
        <v>1259</v>
      </c>
      <c r="C7931" s="399" t="s">
        <v>911</v>
      </c>
      <c r="D7931" s="343" t="s">
        <v>1818</v>
      </c>
      <c r="E7931" s="422">
        <v>28065</v>
      </c>
      <c r="F7931" s="343">
        <v>88.466666666666896</v>
      </c>
    </row>
    <row r="7932" spans="1:6" x14ac:dyDescent="0.25">
      <c r="A7932" s="343" t="s">
        <v>1139</v>
      </c>
      <c r="B7932" s="343" t="s">
        <v>1259</v>
      </c>
      <c r="C7932" s="399" t="s">
        <v>911</v>
      </c>
      <c r="D7932" s="343" t="s">
        <v>1818</v>
      </c>
      <c r="E7932" s="422">
        <v>28095</v>
      </c>
      <c r="F7932" s="343">
        <v>84.290322580644997</v>
      </c>
    </row>
    <row r="7933" spans="1:6" x14ac:dyDescent="0.25">
      <c r="A7933" s="343" t="s">
        <v>1139</v>
      </c>
      <c r="B7933" s="343" t="s">
        <v>1259</v>
      </c>
      <c r="C7933" s="399" t="s">
        <v>911</v>
      </c>
      <c r="D7933" s="343" t="s">
        <v>1818</v>
      </c>
      <c r="E7933" s="422">
        <v>28126</v>
      </c>
      <c r="F7933" s="343">
        <v>90.419354838710007</v>
      </c>
    </row>
    <row r="7934" spans="1:6" x14ac:dyDescent="0.25">
      <c r="A7934" s="343" t="s">
        <v>1139</v>
      </c>
      <c r="B7934" s="343" t="s">
        <v>1259</v>
      </c>
      <c r="C7934" s="399" t="s">
        <v>911</v>
      </c>
      <c r="D7934" s="343" t="s">
        <v>1818</v>
      </c>
      <c r="E7934" s="422">
        <v>28157</v>
      </c>
      <c r="F7934" s="343">
        <v>153.96428571428501</v>
      </c>
    </row>
    <row r="7935" spans="1:6" x14ac:dyDescent="0.25">
      <c r="A7935" s="343" t="s">
        <v>1139</v>
      </c>
      <c r="B7935" s="343" t="s">
        <v>1259</v>
      </c>
      <c r="C7935" s="399" t="s">
        <v>911</v>
      </c>
      <c r="D7935" s="343" t="s">
        <v>1818</v>
      </c>
      <c r="E7935" s="422">
        <v>28185</v>
      </c>
      <c r="F7935" s="343">
        <v>183.64516129032199</v>
      </c>
    </row>
    <row r="7936" spans="1:6" x14ac:dyDescent="0.25">
      <c r="A7936" s="343" t="s">
        <v>1139</v>
      </c>
      <c r="B7936" s="343" t="s">
        <v>1259</v>
      </c>
      <c r="C7936" s="399" t="s">
        <v>911</v>
      </c>
      <c r="D7936" s="343" t="s">
        <v>1818</v>
      </c>
      <c r="E7936" s="422">
        <v>28216</v>
      </c>
      <c r="F7936" s="343">
        <v>177.47116666666699</v>
      </c>
    </row>
    <row r="7937" spans="1:6" x14ac:dyDescent="0.25">
      <c r="A7937" s="343" t="s">
        <v>1139</v>
      </c>
      <c r="B7937" s="343" t="s">
        <v>1259</v>
      </c>
      <c r="C7937" s="399" t="s">
        <v>911</v>
      </c>
      <c r="D7937" s="343" t="s">
        <v>1818</v>
      </c>
      <c r="E7937" s="422">
        <v>28246</v>
      </c>
      <c r="F7937" s="343">
        <v>53.7664796633942</v>
      </c>
    </row>
    <row r="7938" spans="1:6" x14ac:dyDescent="0.25">
      <c r="A7938" s="343" t="s">
        <v>1139</v>
      </c>
      <c r="B7938" s="343" t="s">
        <v>1259</v>
      </c>
      <c r="C7938" s="399" t="s">
        <v>911</v>
      </c>
      <c r="D7938" s="343" t="s">
        <v>1818</v>
      </c>
      <c r="E7938" s="422">
        <v>28277</v>
      </c>
      <c r="F7938" s="343">
        <v>107.68658333333001</v>
      </c>
    </row>
    <row r="7939" spans="1:6" x14ac:dyDescent="0.25">
      <c r="A7939" s="343" t="s">
        <v>1139</v>
      </c>
      <c r="B7939" s="343" t="s">
        <v>1259</v>
      </c>
      <c r="C7939" s="399" t="s">
        <v>911</v>
      </c>
      <c r="D7939" s="343" t="s">
        <v>1818</v>
      </c>
      <c r="E7939" s="422">
        <v>28307</v>
      </c>
      <c r="F7939" s="343">
        <v>49.806451612903203</v>
      </c>
    </row>
    <row r="7940" spans="1:6" x14ac:dyDescent="0.25">
      <c r="A7940" s="343" t="s">
        <v>1139</v>
      </c>
      <c r="B7940" s="343" t="s">
        <v>1259</v>
      </c>
      <c r="C7940" s="399" t="s">
        <v>911</v>
      </c>
      <c r="D7940" s="343" t="s">
        <v>1818</v>
      </c>
      <c r="E7940" s="422">
        <v>28338</v>
      </c>
      <c r="F7940" s="343">
        <v>46.935483870967801</v>
      </c>
    </row>
    <row r="7941" spans="1:6" x14ac:dyDescent="0.25">
      <c r="A7941" s="343" t="s">
        <v>1139</v>
      </c>
      <c r="B7941" s="343" t="s">
        <v>1259</v>
      </c>
      <c r="C7941" s="399" t="s">
        <v>911</v>
      </c>
      <c r="D7941" s="343" t="s">
        <v>1818</v>
      </c>
      <c r="E7941" s="422">
        <v>28369</v>
      </c>
      <c r="F7941" s="343">
        <v>90.233166666666705</v>
      </c>
    </row>
    <row r="7942" spans="1:6" x14ac:dyDescent="0.25">
      <c r="A7942" s="343" t="s">
        <v>1139</v>
      </c>
      <c r="B7942" s="343" t="s">
        <v>1259</v>
      </c>
      <c r="C7942" s="399" t="s">
        <v>911</v>
      </c>
      <c r="D7942" s="343" t="s">
        <v>1818</v>
      </c>
      <c r="E7942" s="422">
        <v>28399</v>
      </c>
      <c r="F7942" s="343">
        <v>45.609677419354803</v>
      </c>
    </row>
    <row r="7943" spans="1:6" x14ac:dyDescent="0.25">
      <c r="A7943" s="343" t="s">
        <v>1139</v>
      </c>
      <c r="B7943" s="343" t="s">
        <v>1259</v>
      </c>
      <c r="C7943" s="399" t="s">
        <v>911</v>
      </c>
      <c r="D7943" s="343" t="s">
        <v>1818</v>
      </c>
      <c r="E7943" s="422">
        <v>28430</v>
      </c>
      <c r="F7943" s="343">
        <v>87.533333333333005</v>
      </c>
    </row>
    <row r="7944" spans="1:6" x14ac:dyDescent="0.25">
      <c r="A7944" s="343" t="s">
        <v>1139</v>
      </c>
      <c r="B7944" s="343" t="s">
        <v>1259</v>
      </c>
      <c r="C7944" s="399" t="s">
        <v>911</v>
      </c>
      <c r="D7944" s="343" t="s">
        <v>1818</v>
      </c>
      <c r="E7944" s="422">
        <v>28460</v>
      </c>
      <c r="F7944" s="343">
        <v>186.54838709677401</v>
      </c>
    </row>
    <row r="7945" spans="1:6" x14ac:dyDescent="0.25">
      <c r="A7945" s="343" t="s">
        <v>1139</v>
      </c>
      <c r="B7945" s="343" t="s">
        <v>1259</v>
      </c>
      <c r="C7945" s="399" t="s">
        <v>911</v>
      </c>
      <c r="D7945" s="343" t="s">
        <v>1818</v>
      </c>
      <c r="E7945" s="422">
        <v>28491</v>
      </c>
      <c r="F7945" s="343">
        <v>184.129032258065</v>
      </c>
    </row>
    <row r="7946" spans="1:6" x14ac:dyDescent="0.25">
      <c r="A7946" s="343" t="s">
        <v>1139</v>
      </c>
      <c r="B7946" s="343" t="s">
        <v>1259</v>
      </c>
      <c r="C7946" s="399" t="s">
        <v>911</v>
      </c>
      <c r="D7946" s="343" t="s">
        <v>1818</v>
      </c>
      <c r="E7946" s="422">
        <v>28522</v>
      </c>
      <c r="F7946" s="343">
        <v>194.03571428571499</v>
      </c>
    </row>
    <row r="7947" spans="1:6" x14ac:dyDescent="0.25">
      <c r="A7947" s="343" t="s">
        <v>1139</v>
      </c>
      <c r="B7947" s="343" t="s">
        <v>1259</v>
      </c>
      <c r="C7947" s="399" t="s">
        <v>911</v>
      </c>
      <c r="D7947" s="343" t="s">
        <v>1818</v>
      </c>
      <c r="E7947" s="422">
        <v>28550</v>
      </c>
      <c r="F7947" s="343">
        <v>243.29032258064501</v>
      </c>
    </row>
    <row r="7948" spans="1:6" x14ac:dyDescent="0.25">
      <c r="A7948" s="343" t="s">
        <v>1139</v>
      </c>
      <c r="B7948" s="343" t="s">
        <v>1259</v>
      </c>
      <c r="C7948" s="399" t="s">
        <v>911</v>
      </c>
      <c r="D7948" s="343" t="s">
        <v>1818</v>
      </c>
      <c r="E7948" s="422">
        <v>28581</v>
      </c>
      <c r="F7948" s="343">
        <v>80.504499999999695</v>
      </c>
    </row>
    <row r="7949" spans="1:6" x14ac:dyDescent="0.25">
      <c r="A7949" s="343" t="s">
        <v>1139</v>
      </c>
      <c r="B7949" s="343" t="s">
        <v>1259</v>
      </c>
      <c r="C7949" s="399" t="s">
        <v>911</v>
      </c>
      <c r="D7949" s="343" t="s">
        <v>1818</v>
      </c>
      <c r="E7949" s="422">
        <v>28611</v>
      </c>
      <c r="F7949" s="343">
        <v>127.43131406809999</v>
      </c>
    </row>
    <row r="7950" spans="1:6" x14ac:dyDescent="0.25">
      <c r="A7950" s="343" t="s">
        <v>1139</v>
      </c>
      <c r="B7950" s="343" t="s">
        <v>1259</v>
      </c>
      <c r="C7950" s="399" t="s">
        <v>911</v>
      </c>
      <c r="D7950" s="343" t="s">
        <v>1818</v>
      </c>
      <c r="E7950" s="422">
        <v>28642</v>
      </c>
      <c r="F7950" s="343">
        <v>51.616666666666703</v>
      </c>
    </row>
    <row r="7951" spans="1:6" x14ac:dyDescent="0.25">
      <c r="A7951" s="343" t="s">
        <v>1139</v>
      </c>
      <c r="B7951" s="343" t="s">
        <v>1259</v>
      </c>
      <c r="C7951" s="399" t="s">
        <v>911</v>
      </c>
      <c r="D7951" s="343" t="s">
        <v>1818</v>
      </c>
      <c r="E7951" s="422">
        <v>28672</v>
      </c>
      <c r="F7951" s="343">
        <v>49.806451612903203</v>
      </c>
    </row>
    <row r="7952" spans="1:6" x14ac:dyDescent="0.25">
      <c r="A7952" s="343" t="s">
        <v>1139</v>
      </c>
      <c r="B7952" s="343" t="s">
        <v>1259</v>
      </c>
      <c r="C7952" s="399" t="s">
        <v>911</v>
      </c>
      <c r="D7952" s="343" t="s">
        <v>1818</v>
      </c>
      <c r="E7952" s="422">
        <v>28703</v>
      </c>
      <c r="F7952" s="343">
        <v>134.03499417562699</v>
      </c>
    </row>
    <row r="7953" spans="1:6" x14ac:dyDescent="0.25">
      <c r="A7953" s="343" t="s">
        <v>1139</v>
      </c>
      <c r="B7953" s="343" t="s">
        <v>1259</v>
      </c>
      <c r="C7953" s="399" t="s">
        <v>911</v>
      </c>
      <c r="D7953" s="343" t="s">
        <v>1818</v>
      </c>
      <c r="E7953" s="422">
        <v>28734</v>
      </c>
      <c r="F7953" s="343">
        <v>124.533166666667</v>
      </c>
    </row>
    <row r="7954" spans="1:6" x14ac:dyDescent="0.25">
      <c r="A7954" s="343" t="s">
        <v>1139</v>
      </c>
      <c r="B7954" s="343" t="s">
        <v>1259</v>
      </c>
      <c r="C7954" s="399" t="s">
        <v>911</v>
      </c>
      <c r="D7954" s="343" t="s">
        <v>1818</v>
      </c>
      <c r="E7954" s="422">
        <v>28764</v>
      </c>
      <c r="F7954" s="343">
        <v>111.295982974911</v>
      </c>
    </row>
    <row r="7955" spans="1:6" x14ac:dyDescent="0.25">
      <c r="A7955" s="343" t="s">
        <v>1139</v>
      </c>
      <c r="B7955" s="343" t="s">
        <v>1259</v>
      </c>
      <c r="C7955" s="399" t="s">
        <v>911</v>
      </c>
      <c r="D7955" s="343" t="s">
        <v>1818</v>
      </c>
      <c r="E7955" s="422">
        <v>28795</v>
      </c>
      <c r="F7955" s="343">
        <v>164.63333333333301</v>
      </c>
    </row>
    <row r="7956" spans="1:6" x14ac:dyDescent="0.25">
      <c r="A7956" s="343" t="s">
        <v>1139</v>
      </c>
      <c r="B7956" s="343" t="s">
        <v>1259</v>
      </c>
      <c r="C7956" s="399" t="s">
        <v>911</v>
      </c>
      <c r="D7956" s="343" t="s">
        <v>1818</v>
      </c>
      <c r="E7956" s="422">
        <v>28825</v>
      </c>
      <c r="F7956" s="343">
        <v>165.35483870967701</v>
      </c>
    </row>
    <row r="7957" spans="1:6" x14ac:dyDescent="0.25">
      <c r="A7957" s="343" t="s">
        <v>1139</v>
      </c>
      <c r="B7957" s="343" t="s">
        <v>1259</v>
      </c>
      <c r="C7957" s="399" t="s">
        <v>911</v>
      </c>
      <c r="D7957" s="343" t="s">
        <v>1818</v>
      </c>
      <c r="E7957" s="422">
        <v>28856</v>
      </c>
      <c r="F7957" s="343">
        <v>218.29032258064501</v>
      </c>
    </row>
    <row r="7958" spans="1:6" x14ac:dyDescent="0.25">
      <c r="A7958" s="343" t="s">
        <v>1139</v>
      </c>
      <c r="B7958" s="343" t="s">
        <v>1259</v>
      </c>
      <c r="C7958" s="399" t="s">
        <v>911</v>
      </c>
      <c r="D7958" s="343" t="s">
        <v>1818</v>
      </c>
      <c r="E7958" s="422">
        <v>28887</v>
      </c>
      <c r="F7958" s="343">
        <v>187.17857142857099</v>
      </c>
    </row>
    <row r="7959" spans="1:6" x14ac:dyDescent="0.25">
      <c r="A7959" s="343" t="s">
        <v>1139</v>
      </c>
      <c r="B7959" s="343" t="s">
        <v>1259</v>
      </c>
      <c r="C7959" s="399" t="s">
        <v>911</v>
      </c>
      <c r="D7959" s="343" t="s">
        <v>1818</v>
      </c>
      <c r="E7959" s="422">
        <v>28915</v>
      </c>
      <c r="F7959" s="343">
        <v>253.96774193548401</v>
      </c>
    </row>
    <row r="7960" spans="1:6" x14ac:dyDescent="0.25">
      <c r="A7960" s="343" t="s">
        <v>1139</v>
      </c>
      <c r="B7960" s="343" t="s">
        <v>1259</v>
      </c>
      <c r="C7960" s="399" t="s">
        <v>911</v>
      </c>
      <c r="D7960" s="343" t="s">
        <v>1818</v>
      </c>
      <c r="E7960" s="422">
        <v>28946</v>
      </c>
      <c r="F7960" s="343">
        <v>213.07116666666701</v>
      </c>
    </row>
    <row r="7961" spans="1:6" x14ac:dyDescent="0.25">
      <c r="A7961" s="343" t="s">
        <v>1139</v>
      </c>
      <c r="B7961" s="343" t="s">
        <v>1259</v>
      </c>
      <c r="C7961" s="399" t="s">
        <v>911</v>
      </c>
      <c r="D7961" s="343" t="s">
        <v>1818</v>
      </c>
      <c r="E7961" s="422">
        <v>28976</v>
      </c>
      <c r="F7961" s="343">
        <v>53.7664796633942</v>
      </c>
    </row>
    <row r="7962" spans="1:6" x14ac:dyDescent="0.25">
      <c r="A7962" s="343" t="s">
        <v>1139</v>
      </c>
      <c r="B7962" s="343" t="s">
        <v>1259</v>
      </c>
      <c r="C7962" s="399" t="s">
        <v>911</v>
      </c>
      <c r="D7962" s="343" t="s">
        <v>1818</v>
      </c>
      <c r="E7962" s="422">
        <v>29007</v>
      </c>
      <c r="F7962" s="343">
        <v>51.616666666666703</v>
      </c>
    </row>
    <row r="7963" spans="1:6" x14ac:dyDescent="0.25">
      <c r="A7963" s="343" t="s">
        <v>1139</v>
      </c>
      <c r="B7963" s="343" t="s">
        <v>1259</v>
      </c>
      <c r="C7963" s="399" t="s">
        <v>911</v>
      </c>
      <c r="D7963" s="343" t="s">
        <v>1818</v>
      </c>
      <c r="E7963" s="422">
        <v>29037</v>
      </c>
      <c r="F7963" s="343">
        <v>49.806451612903203</v>
      </c>
    </row>
    <row r="7964" spans="1:6" x14ac:dyDescent="0.25">
      <c r="A7964" s="343" t="s">
        <v>1139</v>
      </c>
      <c r="B7964" s="343" t="s">
        <v>1259</v>
      </c>
      <c r="C7964" s="399" t="s">
        <v>911</v>
      </c>
      <c r="D7964" s="343" t="s">
        <v>1818</v>
      </c>
      <c r="E7964" s="422">
        <v>29068</v>
      </c>
      <c r="F7964" s="343">
        <v>169.583381272401</v>
      </c>
    </row>
    <row r="7965" spans="1:6" x14ac:dyDescent="0.25">
      <c r="A7965" s="343" t="s">
        <v>1139</v>
      </c>
      <c r="B7965" s="343" t="s">
        <v>1259</v>
      </c>
      <c r="C7965" s="399" t="s">
        <v>911</v>
      </c>
      <c r="D7965" s="343" t="s">
        <v>1818</v>
      </c>
      <c r="E7965" s="422">
        <v>29099</v>
      </c>
      <c r="F7965" s="343">
        <v>199.199833333334</v>
      </c>
    </row>
    <row r="7966" spans="1:6" x14ac:dyDescent="0.25">
      <c r="A7966" s="343" t="s">
        <v>1139</v>
      </c>
      <c r="B7966" s="343" t="s">
        <v>1259</v>
      </c>
      <c r="C7966" s="399" t="s">
        <v>911</v>
      </c>
      <c r="D7966" s="343" t="s">
        <v>1818</v>
      </c>
      <c r="E7966" s="422">
        <v>29129</v>
      </c>
      <c r="F7966" s="343">
        <v>146.71533781362101</v>
      </c>
    </row>
    <row r="7967" spans="1:6" x14ac:dyDescent="0.25">
      <c r="A7967" s="343" t="s">
        <v>1139</v>
      </c>
      <c r="B7967" s="343" t="s">
        <v>1259</v>
      </c>
      <c r="C7967" s="399" t="s">
        <v>911</v>
      </c>
      <c r="D7967" s="343" t="s">
        <v>1818</v>
      </c>
      <c r="E7967" s="422">
        <v>29160</v>
      </c>
      <c r="F7967" s="343">
        <v>80.333333333333997</v>
      </c>
    </row>
    <row r="7968" spans="1:6" x14ac:dyDescent="0.25">
      <c r="A7968" s="343" t="s">
        <v>1139</v>
      </c>
      <c r="B7968" s="343" t="s">
        <v>1259</v>
      </c>
      <c r="C7968" s="399" t="s">
        <v>911</v>
      </c>
      <c r="D7968" s="343" t="s">
        <v>1818</v>
      </c>
      <c r="E7968" s="422">
        <v>29190</v>
      </c>
      <c r="F7968" s="343">
        <v>46.535483870967802</v>
      </c>
    </row>
    <row r="7969" spans="1:6" x14ac:dyDescent="0.25">
      <c r="A7969" s="343" t="s">
        <v>1139</v>
      </c>
      <c r="B7969" s="343" t="s">
        <v>1259</v>
      </c>
      <c r="C7969" s="399" t="s">
        <v>911</v>
      </c>
      <c r="D7969" s="343" t="s">
        <v>1818</v>
      </c>
      <c r="E7969" s="422">
        <v>29221</v>
      </c>
      <c r="F7969" s="343">
        <v>705.45161290322596</v>
      </c>
    </row>
    <row r="7970" spans="1:6" x14ac:dyDescent="0.25">
      <c r="A7970" s="343" t="s">
        <v>1139</v>
      </c>
      <c r="B7970" s="343" t="s">
        <v>1259</v>
      </c>
      <c r="C7970" s="399" t="s">
        <v>911</v>
      </c>
      <c r="D7970" s="343" t="s">
        <v>1818</v>
      </c>
      <c r="E7970" s="422">
        <v>29252</v>
      </c>
      <c r="F7970" s="343">
        <v>42.8965517241379</v>
      </c>
    </row>
    <row r="7971" spans="1:6" x14ac:dyDescent="0.25">
      <c r="A7971" s="343" t="s">
        <v>1139</v>
      </c>
      <c r="B7971" s="343" t="s">
        <v>1259</v>
      </c>
      <c r="C7971" s="399" t="s">
        <v>911</v>
      </c>
      <c r="D7971" s="343" t="s">
        <v>1818</v>
      </c>
      <c r="E7971" s="422">
        <v>29281</v>
      </c>
      <c r="F7971" s="343">
        <v>234.09677419354799</v>
      </c>
    </row>
    <row r="7972" spans="1:6" x14ac:dyDescent="0.25">
      <c r="A7972" s="343" t="s">
        <v>1139</v>
      </c>
      <c r="B7972" s="343" t="s">
        <v>1259</v>
      </c>
      <c r="C7972" s="399" t="s">
        <v>911</v>
      </c>
      <c r="D7972" s="343" t="s">
        <v>1818</v>
      </c>
      <c r="E7972" s="422">
        <v>29312</v>
      </c>
      <c r="F7972" s="343">
        <v>176.037833333333</v>
      </c>
    </row>
    <row r="7973" spans="1:6" x14ac:dyDescent="0.25">
      <c r="A7973" s="343" t="s">
        <v>1139</v>
      </c>
      <c r="B7973" s="343" t="s">
        <v>1259</v>
      </c>
      <c r="C7973" s="399" t="s">
        <v>911</v>
      </c>
      <c r="D7973" s="343" t="s">
        <v>1818</v>
      </c>
      <c r="E7973" s="422">
        <v>29342</v>
      </c>
      <c r="F7973" s="343">
        <v>69.076475358425895</v>
      </c>
    </row>
    <row r="7974" spans="1:6" x14ac:dyDescent="0.25">
      <c r="A7974" s="343" t="s">
        <v>1139</v>
      </c>
      <c r="B7974" s="343" t="s">
        <v>1259</v>
      </c>
      <c r="C7974" s="399" t="s">
        <v>911</v>
      </c>
      <c r="D7974" s="343" t="s">
        <v>1818</v>
      </c>
      <c r="E7974" s="422">
        <v>29373</v>
      </c>
      <c r="F7974" s="343">
        <v>93.28658333333</v>
      </c>
    </row>
    <row r="7975" spans="1:6" x14ac:dyDescent="0.25">
      <c r="A7975" s="343" t="s">
        <v>1139</v>
      </c>
      <c r="B7975" s="343" t="s">
        <v>1259</v>
      </c>
      <c r="C7975" s="399" t="s">
        <v>911</v>
      </c>
      <c r="D7975" s="343" t="s">
        <v>1818</v>
      </c>
      <c r="E7975" s="422">
        <v>29403</v>
      </c>
      <c r="F7975" s="343">
        <v>49.806451612903203</v>
      </c>
    </row>
    <row r="7976" spans="1:6" x14ac:dyDescent="0.25">
      <c r="A7976" s="343" t="s">
        <v>1139</v>
      </c>
      <c r="B7976" s="343" t="s">
        <v>1259</v>
      </c>
      <c r="C7976" s="399" t="s">
        <v>911</v>
      </c>
      <c r="D7976" s="343" t="s">
        <v>1818</v>
      </c>
      <c r="E7976" s="422">
        <v>29434</v>
      </c>
      <c r="F7976" s="343">
        <v>82.873703853041306</v>
      </c>
    </row>
    <row r="7977" spans="1:6" x14ac:dyDescent="0.25">
      <c r="A7977" s="343" t="s">
        <v>1139</v>
      </c>
      <c r="B7977" s="343" t="s">
        <v>1259</v>
      </c>
      <c r="C7977" s="399" t="s">
        <v>911</v>
      </c>
      <c r="D7977" s="343" t="s">
        <v>1818</v>
      </c>
      <c r="E7977" s="422">
        <v>29465</v>
      </c>
      <c r="F7977" s="343">
        <v>73.533166666666602</v>
      </c>
    </row>
    <row r="7978" spans="1:6" x14ac:dyDescent="0.25">
      <c r="A7978" s="343" t="s">
        <v>1139</v>
      </c>
      <c r="B7978" s="343" t="s">
        <v>1259</v>
      </c>
      <c r="C7978" s="399" t="s">
        <v>911</v>
      </c>
      <c r="D7978" s="343" t="s">
        <v>1818</v>
      </c>
      <c r="E7978" s="422">
        <v>29495</v>
      </c>
      <c r="F7978" s="343">
        <v>45.609677419354803</v>
      </c>
    </row>
    <row r="7979" spans="1:6" x14ac:dyDescent="0.25">
      <c r="A7979" s="343" t="s">
        <v>1139</v>
      </c>
      <c r="B7979" s="343" t="s">
        <v>1259</v>
      </c>
      <c r="C7979" s="399" t="s">
        <v>911</v>
      </c>
      <c r="D7979" s="343" t="s">
        <v>1818</v>
      </c>
      <c r="E7979" s="422">
        <v>29526</v>
      </c>
      <c r="F7979" s="343">
        <v>89.133333333339905</v>
      </c>
    </row>
    <row r="7980" spans="1:6" x14ac:dyDescent="0.25">
      <c r="A7980" s="343" t="s">
        <v>1139</v>
      </c>
      <c r="B7980" s="343" t="s">
        <v>1259</v>
      </c>
      <c r="C7980" s="399" t="s">
        <v>911</v>
      </c>
      <c r="D7980" s="343" t="s">
        <v>1818</v>
      </c>
      <c r="E7980" s="422">
        <v>29556</v>
      </c>
      <c r="F7980" s="343">
        <v>46.535483870967802</v>
      </c>
    </row>
    <row r="7981" spans="1:6" x14ac:dyDescent="0.25">
      <c r="A7981" s="343" t="s">
        <v>1139</v>
      </c>
      <c r="B7981" s="343" t="s">
        <v>1259</v>
      </c>
      <c r="C7981" s="399" t="s">
        <v>911</v>
      </c>
      <c r="D7981" s="343" t="s">
        <v>1818</v>
      </c>
      <c r="E7981" s="422">
        <v>29587</v>
      </c>
      <c r="F7981" s="343">
        <v>125.096774193548</v>
      </c>
    </row>
    <row r="7982" spans="1:6" x14ac:dyDescent="0.25">
      <c r="A7982" s="343" t="s">
        <v>1139</v>
      </c>
      <c r="B7982" s="343" t="s">
        <v>1259</v>
      </c>
      <c r="C7982" s="399" t="s">
        <v>911</v>
      </c>
      <c r="D7982" s="343" t="s">
        <v>1818</v>
      </c>
      <c r="E7982" s="422">
        <v>29618</v>
      </c>
      <c r="F7982" s="343">
        <v>156.642857142857</v>
      </c>
    </row>
    <row r="7983" spans="1:6" x14ac:dyDescent="0.25">
      <c r="A7983" s="343" t="s">
        <v>1139</v>
      </c>
      <c r="B7983" s="343" t="s">
        <v>1259</v>
      </c>
      <c r="C7983" s="399" t="s">
        <v>911</v>
      </c>
      <c r="D7983" s="343" t="s">
        <v>1818</v>
      </c>
      <c r="E7983" s="422">
        <v>29646</v>
      </c>
      <c r="F7983" s="343">
        <v>149.09677419354799</v>
      </c>
    </row>
    <row r="7984" spans="1:6" x14ac:dyDescent="0.25">
      <c r="A7984" s="343" t="s">
        <v>1139</v>
      </c>
      <c r="B7984" s="343" t="s">
        <v>1259</v>
      </c>
      <c r="C7984" s="399" t="s">
        <v>911</v>
      </c>
      <c r="D7984" s="343" t="s">
        <v>1818</v>
      </c>
      <c r="E7984" s="422">
        <v>29677</v>
      </c>
      <c r="F7984" s="343">
        <v>141.771166666667</v>
      </c>
    </row>
    <row r="7985" spans="1:6" x14ac:dyDescent="0.25">
      <c r="A7985" s="343" t="s">
        <v>1139</v>
      </c>
      <c r="B7985" s="343" t="s">
        <v>1259</v>
      </c>
      <c r="C7985" s="399" t="s">
        <v>911</v>
      </c>
      <c r="D7985" s="343" t="s">
        <v>1818</v>
      </c>
      <c r="E7985" s="422">
        <v>29707</v>
      </c>
      <c r="F7985" s="343">
        <v>97.205507616487793</v>
      </c>
    </row>
    <row r="7986" spans="1:6" x14ac:dyDescent="0.25">
      <c r="A7986" s="343" t="s">
        <v>1139</v>
      </c>
      <c r="B7986" s="343" t="s">
        <v>1259</v>
      </c>
      <c r="C7986" s="399" t="s">
        <v>911</v>
      </c>
      <c r="D7986" s="343" t="s">
        <v>1818</v>
      </c>
      <c r="E7986" s="422">
        <v>29738</v>
      </c>
      <c r="F7986" s="343">
        <v>115.586583333333</v>
      </c>
    </row>
    <row r="7987" spans="1:6" x14ac:dyDescent="0.25">
      <c r="A7987" s="343" t="s">
        <v>1139</v>
      </c>
      <c r="B7987" s="343" t="s">
        <v>1259</v>
      </c>
      <c r="C7987" s="399" t="s">
        <v>911</v>
      </c>
      <c r="D7987" s="343" t="s">
        <v>1818</v>
      </c>
      <c r="E7987" s="422">
        <v>29768</v>
      </c>
      <c r="F7987" s="343">
        <v>49.806451612903203</v>
      </c>
    </row>
    <row r="7988" spans="1:6" x14ac:dyDescent="0.25">
      <c r="A7988" s="343" t="s">
        <v>1139</v>
      </c>
      <c r="B7988" s="343" t="s">
        <v>1259</v>
      </c>
      <c r="C7988" s="399" t="s">
        <v>911</v>
      </c>
      <c r="D7988" s="343" t="s">
        <v>1818</v>
      </c>
      <c r="E7988" s="422">
        <v>29799</v>
      </c>
      <c r="F7988" s="343">
        <v>238.80918772401199</v>
      </c>
    </row>
    <row r="7989" spans="1:6" x14ac:dyDescent="0.25">
      <c r="A7989" s="343" t="s">
        <v>1139</v>
      </c>
      <c r="B7989" s="343" t="s">
        <v>1259</v>
      </c>
      <c r="C7989" s="399" t="s">
        <v>911</v>
      </c>
      <c r="D7989" s="343" t="s">
        <v>1818</v>
      </c>
      <c r="E7989" s="422">
        <v>29830</v>
      </c>
      <c r="F7989" s="343">
        <v>54.133166666666703</v>
      </c>
    </row>
    <row r="7990" spans="1:6" x14ac:dyDescent="0.25">
      <c r="A7990" s="343" t="s">
        <v>1139</v>
      </c>
      <c r="B7990" s="343" t="s">
        <v>1259</v>
      </c>
      <c r="C7990" s="399" t="s">
        <v>911</v>
      </c>
      <c r="D7990" s="343" t="s">
        <v>1818</v>
      </c>
      <c r="E7990" s="422">
        <v>29860</v>
      </c>
      <c r="F7990" s="343">
        <v>208.683079749104</v>
      </c>
    </row>
    <row r="7991" spans="1:6" x14ac:dyDescent="0.25">
      <c r="A7991" s="343" t="s">
        <v>1139</v>
      </c>
      <c r="B7991" s="343" t="s">
        <v>1259</v>
      </c>
      <c r="C7991" s="399" t="s">
        <v>911</v>
      </c>
      <c r="D7991" s="343" t="s">
        <v>1818</v>
      </c>
      <c r="E7991" s="422">
        <v>29891</v>
      </c>
      <c r="F7991" s="343">
        <v>149.23333333333301</v>
      </c>
    </row>
    <row r="7992" spans="1:6" x14ac:dyDescent="0.25">
      <c r="A7992" s="343" t="s">
        <v>1139</v>
      </c>
      <c r="B7992" s="343" t="s">
        <v>1259</v>
      </c>
      <c r="C7992" s="399" t="s">
        <v>911</v>
      </c>
      <c r="D7992" s="343" t="s">
        <v>1818</v>
      </c>
      <c r="E7992" s="422">
        <v>29921</v>
      </c>
      <c r="F7992" s="343">
        <v>46.535483870967802</v>
      </c>
    </row>
    <row r="7993" spans="1:6" x14ac:dyDescent="0.25">
      <c r="A7993" s="343" t="s">
        <v>1139</v>
      </c>
      <c r="B7993" s="343" t="s">
        <v>1259</v>
      </c>
      <c r="C7993" s="399" t="s">
        <v>911</v>
      </c>
      <c r="D7993" s="343" t="s">
        <v>1818</v>
      </c>
      <c r="E7993" s="422">
        <v>29952</v>
      </c>
      <c r="F7993" s="343">
        <v>131</v>
      </c>
    </row>
    <row r="7994" spans="1:6" x14ac:dyDescent="0.25">
      <c r="A7994" s="343" t="s">
        <v>1139</v>
      </c>
      <c r="B7994" s="343" t="s">
        <v>1259</v>
      </c>
      <c r="C7994" s="399" t="s">
        <v>911</v>
      </c>
      <c r="D7994" s="343" t="s">
        <v>1818</v>
      </c>
      <c r="E7994" s="422">
        <v>29983</v>
      </c>
      <c r="F7994" s="343">
        <v>215.642857142857</v>
      </c>
    </row>
    <row r="7995" spans="1:6" x14ac:dyDescent="0.25">
      <c r="A7995" s="343" t="s">
        <v>1139</v>
      </c>
      <c r="B7995" s="343" t="s">
        <v>1259</v>
      </c>
      <c r="C7995" s="399" t="s">
        <v>911</v>
      </c>
      <c r="D7995" s="343" t="s">
        <v>1818</v>
      </c>
      <c r="E7995" s="422">
        <v>30011</v>
      </c>
      <c r="F7995" s="343">
        <v>197.35483870967701</v>
      </c>
    </row>
    <row r="7996" spans="1:6" x14ac:dyDescent="0.25">
      <c r="A7996" s="343" t="s">
        <v>1139</v>
      </c>
      <c r="B7996" s="343" t="s">
        <v>1259</v>
      </c>
      <c r="C7996" s="399" t="s">
        <v>911</v>
      </c>
      <c r="D7996" s="343" t="s">
        <v>1818</v>
      </c>
      <c r="E7996" s="422">
        <v>30042</v>
      </c>
      <c r="F7996" s="343">
        <v>96.871166666666696</v>
      </c>
    </row>
    <row r="7997" spans="1:6" x14ac:dyDescent="0.25">
      <c r="A7997" s="343" t="s">
        <v>1139</v>
      </c>
      <c r="B7997" s="343" t="s">
        <v>1259</v>
      </c>
      <c r="C7997" s="399" t="s">
        <v>911</v>
      </c>
      <c r="D7997" s="343" t="s">
        <v>1818</v>
      </c>
      <c r="E7997" s="422">
        <v>30072</v>
      </c>
      <c r="F7997" s="343">
        <v>79.076475358422798</v>
      </c>
    </row>
    <row r="7998" spans="1:6" x14ac:dyDescent="0.25">
      <c r="A7998" s="343" t="s">
        <v>1139</v>
      </c>
      <c r="B7998" s="343" t="s">
        <v>1259</v>
      </c>
      <c r="C7998" s="399" t="s">
        <v>911</v>
      </c>
      <c r="D7998" s="343" t="s">
        <v>1818</v>
      </c>
      <c r="E7998" s="422">
        <v>30103</v>
      </c>
      <c r="F7998" s="343">
        <v>124.886583333334</v>
      </c>
    </row>
    <row r="7999" spans="1:6" x14ac:dyDescent="0.25">
      <c r="A7999" s="343" t="s">
        <v>1139</v>
      </c>
      <c r="B7999" s="343" t="s">
        <v>1259</v>
      </c>
      <c r="C7999" s="399" t="s">
        <v>911</v>
      </c>
      <c r="D7999" s="343" t="s">
        <v>1818</v>
      </c>
      <c r="E7999" s="422">
        <v>30133</v>
      </c>
      <c r="F7999" s="343">
        <v>49.806451612903203</v>
      </c>
    </row>
    <row r="8000" spans="1:6" x14ac:dyDescent="0.25">
      <c r="A8000" s="343" t="s">
        <v>1139</v>
      </c>
      <c r="B8000" s="343" t="s">
        <v>1259</v>
      </c>
      <c r="C8000" s="399" t="s">
        <v>911</v>
      </c>
      <c r="D8000" s="343" t="s">
        <v>1818</v>
      </c>
      <c r="E8000" s="422">
        <v>30164</v>
      </c>
      <c r="F8000" s="343">
        <v>83.196284498211099</v>
      </c>
    </row>
    <row r="8001" spans="1:6" x14ac:dyDescent="0.25">
      <c r="A8001" s="343" t="s">
        <v>1139</v>
      </c>
      <c r="B8001" s="343" t="s">
        <v>1259</v>
      </c>
      <c r="C8001" s="399" t="s">
        <v>911</v>
      </c>
      <c r="D8001" s="343" t="s">
        <v>1818</v>
      </c>
      <c r="E8001" s="422">
        <v>30195</v>
      </c>
      <c r="F8001" s="343">
        <v>170.43316666666701</v>
      </c>
    </row>
    <row r="8002" spans="1:6" x14ac:dyDescent="0.25">
      <c r="A8002" s="343" t="s">
        <v>1139</v>
      </c>
      <c r="B8002" s="343" t="s">
        <v>1259</v>
      </c>
      <c r="C8002" s="399" t="s">
        <v>911</v>
      </c>
      <c r="D8002" s="343" t="s">
        <v>1818</v>
      </c>
      <c r="E8002" s="422">
        <v>30225</v>
      </c>
      <c r="F8002" s="343">
        <v>45.609677419354803</v>
      </c>
    </row>
    <row r="8003" spans="1:6" x14ac:dyDescent="0.25">
      <c r="A8003" s="343" t="s">
        <v>1139</v>
      </c>
      <c r="B8003" s="343" t="s">
        <v>1259</v>
      </c>
      <c r="C8003" s="399" t="s">
        <v>911</v>
      </c>
      <c r="D8003" s="343" t="s">
        <v>1818</v>
      </c>
      <c r="E8003" s="422">
        <v>30256</v>
      </c>
      <c r="F8003" s="343">
        <v>47.34</v>
      </c>
    </row>
    <row r="8004" spans="1:6" x14ac:dyDescent="0.25">
      <c r="A8004" s="343" t="s">
        <v>1139</v>
      </c>
      <c r="B8004" s="343" t="s">
        <v>1259</v>
      </c>
      <c r="C8004" s="399" t="s">
        <v>911</v>
      </c>
      <c r="D8004" s="343" t="s">
        <v>1818</v>
      </c>
      <c r="E8004" s="422">
        <v>30286</v>
      </c>
      <c r="F8004" s="343">
        <v>46.535483870967802</v>
      </c>
    </row>
    <row r="8005" spans="1:6" x14ac:dyDescent="0.25">
      <c r="A8005" s="343" t="s">
        <v>1139</v>
      </c>
      <c r="B8005" s="343" t="s">
        <v>1259</v>
      </c>
      <c r="C8005" s="399" t="s">
        <v>911</v>
      </c>
      <c r="D8005" s="343" t="s">
        <v>1818</v>
      </c>
      <c r="E8005" s="422">
        <v>30317</v>
      </c>
      <c r="F8005" s="343">
        <v>41.722580645161301</v>
      </c>
    </row>
    <row r="8006" spans="1:6" x14ac:dyDescent="0.25">
      <c r="A8006" s="343" t="s">
        <v>1139</v>
      </c>
      <c r="B8006" s="343" t="s">
        <v>1259</v>
      </c>
      <c r="C8006" s="399" t="s">
        <v>911</v>
      </c>
      <c r="D8006" s="343" t="s">
        <v>1818</v>
      </c>
      <c r="E8006" s="422">
        <v>30348</v>
      </c>
      <c r="F8006" s="343">
        <v>42.8965517241379</v>
      </c>
    </row>
    <row r="8007" spans="1:6" x14ac:dyDescent="0.25">
      <c r="A8007" s="343" t="s">
        <v>1139</v>
      </c>
      <c r="B8007" s="343" t="s">
        <v>1259</v>
      </c>
      <c r="C8007" s="399" t="s">
        <v>911</v>
      </c>
      <c r="D8007" s="343" t="s">
        <v>1818</v>
      </c>
      <c r="E8007" s="422">
        <v>30376</v>
      </c>
      <c r="F8007" s="343">
        <v>237</v>
      </c>
    </row>
    <row r="8008" spans="1:6" x14ac:dyDescent="0.25">
      <c r="A8008" s="343" t="s">
        <v>1139</v>
      </c>
      <c r="B8008" s="343" t="s">
        <v>1259</v>
      </c>
      <c r="C8008" s="399" t="s">
        <v>911</v>
      </c>
      <c r="D8008" s="343" t="s">
        <v>1818</v>
      </c>
      <c r="E8008" s="422">
        <v>30407</v>
      </c>
      <c r="F8008" s="343">
        <v>199.13783333332699</v>
      </c>
    </row>
    <row r="8009" spans="1:6" x14ac:dyDescent="0.25">
      <c r="A8009" s="343" t="s">
        <v>1139</v>
      </c>
      <c r="B8009" s="343" t="s">
        <v>1259</v>
      </c>
      <c r="C8009" s="399" t="s">
        <v>911</v>
      </c>
      <c r="D8009" s="343" t="s">
        <v>1818</v>
      </c>
      <c r="E8009" s="422">
        <v>30437</v>
      </c>
      <c r="F8009" s="343">
        <v>113.68937858423401</v>
      </c>
    </row>
    <row r="8010" spans="1:6" x14ac:dyDescent="0.25">
      <c r="A8010" s="343" t="s">
        <v>1139</v>
      </c>
      <c r="B8010" s="343" t="s">
        <v>1259</v>
      </c>
      <c r="C8010" s="399" t="s">
        <v>911</v>
      </c>
      <c r="D8010" s="343" t="s">
        <v>1818</v>
      </c>
      <c r="E8010" s="422">
        <v>30468</v>
      </c>
      <c r="F8010" s="343">
        <v>51.616666666666703</v>
      </c>
    </row>
    <row r="8011" spans="1:6" x14ac:dyDescent="0.25">
      <c r="A8011" s="343" t="s">
        <v>1139</v>
      </c>
      <c r="B8011" s="343" t="s">
        <v>1259</v>
      </c>
      <c r="C8011" s="399" t="s">
        <v>911</v>
      </c>
      <c r="D8011" s="343" t="s">
        <v>1818</v>
      </c>
      <c r="E8011" s="422">
        <v>30498</v>
      </c>
      <c r="F8011" s="343">
        <v>49.806451612903203</v>
      </c>
    </row>
    <row r="8012" spans="1:6" x14ac:dyDescent="0.25">
      <c r="A8012" s="343" t="s">
        <v>1139</v>
      </c>
      <c r="B8012" s="343" t="s">
        <v>1259</v>
      </c>
      <c r="C8012" s="399" t="s">
        <v>911</v>
      </c>
      <c r="D8012" s="343" t="s">
        <v>1818</v>
      </c>
      <c r="E8012" s="422">
        <v>30529</v>
      </c>
      <c r="F8012" s="343">
        <v>89.325316756271206</v>
      </c>
    </row>
    <row r="8013" spans="1:6" x14ac:dyDescent="0.25">
      <c r="A8013" s="343" t="s">
        <v>1139</v>
      </c>
      <c r="B8013" s="343" t="s">
        <v>1259</v>
      </c>
      <c r="C8013" s="399" t="s">
        <v>911</v>
      </c>
      <c r="D8013" s="343" t="s">
        <v>1818</v>
      </c>
      <c r="E8013" s="422">
        <v>30560</v>
      </c>
      <c r="F8013" s="343">
        <v>167.46650000000699</v>
      </c>
    </row>
    <row r="8014" spans="1:6" x14ac:dyDescent="0.25">
      <c r="A8014" s="343" t="s">
        <v>1139</v>
      </c>
      <c r="B8014" s="343" t="s">
        <v>1259</v>
      </c>
      <c r="C8014" s="399" t="s">
        <v>911</v>
      </c>
      <c r="D8014" s="343" t="s">
        <v>1818</v>
      </c>
      <c r="E8014" s="422">
        <v>30590</v>
      </c>
      <c r="F8014" s="343">
        <v>201.32824103943599</v>
      </c>
    </row>
    <row r="8015" spans="1:6" x14ac:dyDescent="0.25">
      <c r="A8015" s="343" t="s">
        <v>1139</v>
      </c>
      <c r="B8015" s="343" t="s">
        <v>1259</v>
      </c>
      <c r="C8015" s="399" t="s">
        <v>911</v>
      </c>
      <c r="D8015" s="343" t="s">
        <v>1818</v>
      </c>
      <c r="E8015" s="422">
        <v>30621</v>
      </c>
      <c r="F8015" s="343">
        <v>155</v>
      </c>
    </row>
    <row r="8016" spans="1:6" x14ac:dyDescent="0.25">
      <c r="A8016" s="343" t="s">
        <v>1139</v>
      </c>
      <c r="B8016" s="343" t="s">
        <v>1259</v>
      </c>
      <c r="C8016" s="399" t="s">
        <v>911</v>
      </c>
      <c r="D8016" s="343" t="s">
        <v>1818</v>
      </c>
      <c r="E8016" s="422">
        <v>30651</v>
      </c>
      <c r="F8016" s="343">
        <v>79.548387096779805</v>
      </c>
    </row>
    <row r="8017" spans="1:6" x14ac:dyDescent="0.25">
      <c r="A8017" s="343" t="s">
        <v>1139</v>
      </c>
      <c r="B8017" s="343" t="s">
        <v>1259</v>
      </c>
      <c r="C8017" s="399" t="s">
        <v>911</v>
      </c>
      <c r="D8017" s="343" t="s">
        <v>1818</v>
      </c>
      <c r="E8017" s="422">
        <v>30682</v>
      </c>
      <c r="F8017" s="343">
        <v>165.48387096773999</v>
      </c>
    </row>
    <row r="8018" spans="1:6" x14ac:dyDescent="0.25">
      <c r="A8018" s="343" t="s">
        <v>1139</v>
      </c>
      <c r="B8018" s="343" t="s">
        <v>1259</v>
      </c>
      <c r="C8018" s="399" t="s">
        <v>911</v>
      </c>
      <c r="D8018" s="343" t="s">
        <v>1818</v>
      </c>
      <c r="E8018" s="422">
        <v>30713</v>
      </c>
      <c r="F8018" s="343">
        <v>145.51724137931001</v>
      </c>
    </row>
    <row r="8019" spans="1:6" x14ac:dyDescent="0.25">
      <c r="A8019" s="343" t="s">
        <v>1139</v>
      </c>
      <c r="B8019" s="343" t="s">
        <v>1259</v>
      </c>
      <c r="C8019" s="399" t="s">
        <v>911</v>
      </c>
      <c r="D8019" s="343" t="s">
        <v>1818</v>
      </c>
      <c r="E8019" s="422">
        <v>30742</v>
      </c>
      <c r="F8019" s="343">
        <v>203.48387096773999</v>
      </c>
    </row>
    <row r="8020" spans="1:6" x14ac:dyDescent="0.25">
      <c r="A8020" s="343" t="s">
        <v>1139</v>
      </c>
      <c r="B8020" s="343" t="s">
        <v>1259</v>
      </c>
      <c r="C8020" s="399" t="s">
        <v>911</v>
      </c>
      <c r="D8020" s="343" t="s">
        <v>1818</v>
      </c>
      <c r="E8020" s="422">
        <v>30773</v>
      </c>
      <c r="F8020" s="343">
        <v>65.633333333333297</v>
      </c>
    </row>
    <row r="8021" spans="1:6" x14ac:dyDescent="0.25">
      <c r="A8021" s="343" t="s">
        <v>1139</v>
      </c>
      <c r="B8021" s="343" t="s">
        <v>1259</v>
      </c>
      <c r="C8021" s="399" t="s">
        <v>911</v>
      </c>
      <c r="D8021" s="343" t="s">
        <v>1818</v>
      </c>
      <c r="E8021" s="422">
        <v>30803</v>
      </c>
      <c r="F8021" s="343">
        <v>132.560346326168</v>
      </c>
    </row>
    <row r="8022" spans="1:6" x14ac:dyDescent="0.25">
      <c r="A8022" s="343" t="s">
        <v>1139</v>
      </c>
      <c r="B8022" s="343" t="s">
        <v>1259</v>
      </c>
      <c r="C8022" s="399" t="s">
        <v>911</v>
      </c>
      <c r="D8022" s="343" t="s">
        <v>1818</v>
      </c>
      <c r="E8022" s="422">
        <v>30834</v>
      </c>
      <c r="F8022" s="343">
        <v>77.319916666670196</v>
      </c>
    </row>
    <row r="8023" spans="1:6" x14ac:dyDescent="0.25">
      <c r="A8023" s="343" t="s">
        <v>1139</v>
      </c>
      <c r="B8023" s="343" t="s">
        <v>1259</v>
      </c>
      <c r="C8023" s="399" t="s">
        <v>911</v>
      </c>
      <c r="D8023" s="343" t="s">
        <v>1818</v>
      </c>
      <c r="E8023" s="422">
        <v>30864</v>
      </c>
      <c r="F8023" s="343">
        <v>49.806451612903203</v>
      </c>
    </row>
    <row r="8024" spans="1:6" x14ac:dyDescent="0.25">
      <c r="A8024" s="343" t="s">
        <v>1139</v>
      </c>
      <c r="B8024" s="343" t="s">
        <v>1259</v>
      </c>
      <c r="C8024" s="399" t="s">
        <v>911</v>
      </c>
      <c r="D8024" s="343" t="s">
        <v>1818</v>
      </c>
      <c r="E8024" s="422">
        <v>30895</v>
      </c>
      <c r="F8024" s="343">
        <v>239.64789740143101</v>
      </c>
    </row>
    <row r="8025" spans="1:6" x14ac:dyDescent="0.25">
      <c r="A8025" s="343" t="s">
        <v>1139</v>
      </c>
      <c r="B8025" s="343" t="s">
        <v>1259</v>
      </c>
      <c r="C8025" s="399" t="s">
        <v>911</v>
      </c>
      <c r="D8025" s="343" t="s">
        <v>1818</v>
      </c>
      <c r="E8025" s="422">
        <v>30926</v>
      </c>
      <c r="F8025" s="343">
        <v>280.09983333332701</v>
      </c>
    </row>
    <row r="8026" spans="1:6" x14ac:dyDescent="0.25">
      <c r="A8026" s="343" t="s">
        <v>1139</v>
      </c>
      <c r="B8026" s="343" t="s">
        <v>1259</v>
      </c>
      <c r="C8026" s="399" t="s">
        <v>911</v>
      </c>
      <c r="D8026" s="343" t="s">
        <v>1818</v>
      </c>
      <c r="E8026" s="422">
        <v>30956</v>
      </c>
      <c r="F8026" s="343">
        <v>61.328241039425798</v>
      </c>
    </row>
    <row r="8027" spans="1:6" x14ac:dyDescent="0.25">
      <c r="A8027" s="343" t="s">
        <v>1139</v>
      </c>
      <c r="B8027" s="343" t="s">
        <v>1259</v>
      </c>
      <c r="C8027" s="399" t="s">
        <v>911</v>
      </c>
      <c r="D8027" s="343" t="s">
        <v>1818</v>
      </c>
      <c r="E8027" s="422">
        <v>30987</v>
      </c>
      <c r="F8027" s="343">
        <v>57</v>
      </c>
    </row>
    <row r="8028" spans="1:6" x14ac:dyDescent="0.25">
      <c r="A8028" s="343" t="s">
        <v>1139</v>
      </c>
      <c r="B8028" s="343" t="s">
        <v>1259</v>
      </c>
      <c r="C8028" s="399" t="s">
        <v>911</v>
      </c>
      <c r="D8028" s="343" t="s">
        <v>1818</v>
      </c>
      <c r="E8028" s="422">
        <v>31017</v>
      </c>
      <c r="F8028" s="343">
        <v>505.64516129032</v>
      </c>
    </row>
    <row r="8029" spans="1:6" x14ac:dyDescent="0.25">
      <c r="A8029" s="343" t="s">
        <v>1139</v>
      </c>
      <c r="B8029" s="343" t="s">
        <v>1259</v>
      </c>
      <c r="C8029" s="399" t="s">
        <v>911</v>
      </c>
      <c r="D8029" s="343" t="s">
        <v>1818</v>
      </c>
      <c r="E8029" s="422">
        <v>31048</v>
      </c>
      <c r="F8029" s="343">
        <v>126.16129032258</v>
      </c>
    </row>
    <row r="8030" spans="1:6" x14ac:dyDescent="0.25">
      <c r="A8030" s="343" t="s">
        <v>1139</v>
      </c>
      <c r="B8030" s="343" t="s">
        <v>1259</v>
      </c>
      <c r="C8030" s="399" t="s">
        <v>911</v>
      </c>
      <c r="D8030" s="343" t="s">
        <v>1818</v>
      </c>
      <c r="E8030" s="422">
        <v>31079</v>
      </c>
      <c r="F8030" s="343">
        <v>42.8965517241379</v>
      </c>
    </row>
    <row r="8031" spans="1:6" x14ac:dyDescent="0.25">
      <c r="A8031" s="343" t="s">
        <v>1139</v>
      </c>
      <c r="B8031" s="343" t="s">
        <v>1259</v>
      </c>
      <c r="C8031" s="399" t="s">
        <v>911</v>
      </c>
      <c r="D8031" s="343" t="s">
        <v>1818</v>
      </c>
      <c r="E8031" s="422">
        <v>31107</v>
      </c>
      <c r="F8031" s="343">
        <v>48.232258064516202</v>
      </c>
    </row>
    <row r="8032" spans="1:6" x14ac:dyDescent="0.25">
      <c r="A8032" s="343" t="s">
        <v>1139</v>
      </c>
      <c r="B8032" s="343" t="s">
        <v>1259</v>
      </c>
      <c r="C8032" s="399" t="s">
        <v>911</v>
      </c>
      <c r="D8032" s="343" t="s">
        <v>1818</v>
      </c>
      <c r="E8032" s="422">
        <v>31138</v>
      </c>
      <c r="F8032" s="343">
        <v>286.10450000000702</v>
      </c>
    </row>
    <row r="8033" spans="1:6" x14ac:dyDescent="0.25">
      <c r="A8033" s="343" t="s">
        <v>1139</v>
      </c>
      <c r="B8033" s="343" t="s">
        <v>1259</v>
      </c>
      <c r="C8033" s="399" t="s">
        <v>911</v>
      </c>
      <c r="D8033" s="343" t="s">
        <v>1818</v>
      </c>
      <c r="E8033" s="422">
        <v>31168</v>
      </c>
      <c r="F8033" s="343">
        <v>217.044217293907</v>
      </c>
    </row>
    <row r="8034" spans="1:6" x14ac:dyDescent="0.25">
      <c r="A8034" s="343" t="s">
        <v>1139</v>
      </c>
      <c r="B8034" s="343" t="s">
        <v>1259</v>
      </c>
      <c r="C8034" s="399" t="s">
        <v>911</v>
      </c>
      <c r="D8034" s="343" t="s">
        <v>1818</v>
      </c>
      <c r="E8034" s="422">
        <v>31199</v>
      </c>
      <c r="F8034" s="343">
        <v>260.65325000000001</v>
      </c>
    </row>
    <row r="8035" spans="1:6" x14ac:dyDescent="0.25">
      <c r="A8035" s="343" t="s">
        <v>1139</v>
      </c>
      <c r="B8035" s="343" t="s">
        <v>1259</v>
      </c>
      <c r="C8035" s="399" t="s">
        <v>911</v>
      </c>
      <c r="D8035" s="343" t="s">
        <v>1818</v>
      </c>
      <c r="E8035" s="422">
        <v>31229</v>
      </c>
      <c r="F8035" s="343">
        <v>55.326798835122197</v>
      </c>
    </row>
    <row r="8036" spans="1:6" x14ac:dyDescent="0.25">
      <c r="A8036" s="343" t="s">
        <v>1139</v>
      </c>
      <c r="B8036" s="343" t="s">
        <v>1259</v>
      </c>
      <c r="C8036" s="399" t="s">
        <v>911</v>
      </c>
      <c r="D8036" s="343" t="s">
        <v>1818</v>
      </c>
      <c r="E8036" s="422">
        <v>31260</v>
      </c>
      <c r="F8036" s="343">
        <v>141.16402643369099</v>
      </c>
    </row>
    <row r="8037" spans="1:6" x14ac:dyDescent="0.25">
      <c r="A8037" s="343" t="s">
        <v>1139</v>
      </c>
      <c r="B8037" s="343" t="s">
        <v>1259</v>
      </c>
      <c r="C8037" s="399" t="s">
        <v>911</v>
      </c>
      <c r="D8037" s="343" t="s">
        <v>1818</v>
      </c>
      <c r="E8037" s="422">
        <v>31291</v>
      </c>
      <c r="F8037" s="343">
        <v>218.63316666666401</v>
      </c>
    </row>
    <row r="8038" spans="1:6" x14ac:dyDescent="0.25">
      <c r="A8038" s="343" t="s">
        <v>1139</v>
      </c>
      <c r="B8038" s="343" t="s">
        <v>1259</v>
      </c>
      <c r="C8038" s="399" t="s">
        <v>911</v>
      </c>
      <c r="D8038" s="343" t="s">
        <v>1818</v>
      </c>
      <c r="E8038" s="422">
        <v>31321</v>
      </c>
      <c r="F8038" s="343">
        <v>178.19920878136301</v>
      </c>
    </row>
    <row r="8039" spans="1:6" x14ac:dyDescent="0.25">
      <c r="A8039" s="343" t="s">
        <v>1139</v>
      </c>
      <c r="B8039" s="343" t="s">
        <v>1259</v>
      </c>
      <c r="C8039" s="399" t="s">
        <v>911</v>
      </c>
      <c r="D8039" s="343" t="s">
        <v>1818</v>
      </c>
      <c r="E8039" s="422">
        <v>31352</v>
      </c>
      <c r="F8039" s="343">
        <v>167.9</v>
      </c>
    </row>
    <row r="8040" spans="1:6" x14ac:dyDescent="0.25">
      <c r="A8040" s="343" t="s">
        <v>1139</v>
      </c>
      <c r="B8040" s="343" t="s">
        <v>1259</v>
      </c>
      <c r="C8040" s="399" t="s">
        <v>911</v>
      </c>
      <c r="D8040" s="343" t="s">
        <v>1818</v>
      </c>
      <c r="E8040" s="422">
        <v>31382</v>
      </c>
      <c r="F8040" s="343">
        <v>103.35483870967801</v>
      </c>
    </row>
    <row r="8041" spans="1:6" x14ac:dyDescent="0.25">
      <c r="A8041" s="343" t="s">
        <v>1139</v>
      </c>
      <c r="B8041" s="343" t="s">
        <v>1259</v>
      </c>
      <c r="C8041" s="399" t="s">
        <v>911</v>
      </c>
      <c r="D8041" s="343" t="s">
        <v>1818</v>
      </c>
      <c r="E8041" s="422">
        <v>31413</v>
      </c>
      <c r="F8041" s="343">
        <v>41.722580645161301</v>
      </c>
    </row>
    <row r="8042" spans="1:6" x14ac:dyDescent="0.25">
      <c r="A8042" s="343" t="s">
        <v>1139</v>
      </c>
      <c r="B8042" s="343" t="s">
        <v>1259</v>
      </c>
      <c r="C8042" s="399" t="s">
        <v>911</v>
      </c>
      <c r="D8042" s="343" t="s">
        <v>1818</v>
      </c>
      <c r="E8042" s="422">
        <v>31444</v>
      </c>
      <c r="F8042" s="343">
        <v>42.8965517241379</v>
      </c>
    </row>
    <row r="8043" spans="1:6" x14ac:dyDescent="0.25">
      <c r="A8043" s="343" t="s">
        <v>1139</v>
      </c>
      <c r="B8043" s="343" t="s">
        <v>1259</v>
      </c>
      <c r="C8043" s="399" t="s">
        <v>911</v>
      </c>
      <c r="D8043" s="343" t="s">
        <v>1818</v>
      </c>
      <c r="E8043" s="422">
        <v>31472</v>
      </c>
      <c r="F8043" s="343">
        <v>48.232258064516202</v>
      </c>
    </row>
    <row r="8044" spans="1:6" x14ac:dyDescent="0.25">
      <c r="A8044" s="343" t="s">
        <v>1139</v>
      </c>
      <c r="B8044" s="343" t="s">
        <v>1259</v>
      </c>
      <c r="C8044" s="399" t="s">
        <v>911</v>
      </c>
      <c r="D8044" s="343" t="s">
        <v>1818</v>
      </c>
      <c r="E8044" s="422">
        <v>31503</v>
      </c>
      <c r="F8044" s="343">
        <v>65.633333333333297</v>
      </c>
    </row>
    <row r="8045" spans="1:6" x14ac:dyDescent="0.25">
      <c r="A8045" s="343" t="s">
        <v>1139</v>
      </c>
      <c r="B8045" s="343" t="s">
        <v>1259</v>
      </c>
      <c r="C8045" s="399" t="s">
        <v>911</v>
      </c>
      <c r="D8045" s="343" t="s">
        <v>1818</v>
      </c>
      <c r="E8045" s="422">
        <v>31533</v>
      </c>
      <c r="F8045" s="343">
        <v>53.7664796633942</v>
      </c>
    </row>
    <row r="8046" spans="1:6" x14ac:dyDescent="0.25">
      <c r="A8046" s="343" t="s">
        <v>1139</v>
      </c>
      <c r="B8046" s="343" t="s">
        <v>1259</v>
      </c>
      <c r="C8046" s="399" t="s">
        <v>911</v>
      </c>
      <c r="D8046" s="343" t="s">
        <v>1818</v>
      </c>
      <c r="E8046" s="422">
        <v>31564</v>
      </c>
      <c r="F8046" s="343">
        <v>51.616666666666703</v>
      </c>
    </row>
    <row r="8047" spans="1:6" x14ac:dyDescent="0.25">
      <c r="A8047" s="343" t="s">
        <v>1139</v>
      </c>
      <c r="B8047" s="343" t="s">
        <v>1259</v>
      </c>
      <c r="C8047" s="399" t="s">
        <v>911</v>
      </c>
      <c r="D8047" s="343" t="s">
        <v>1818</v>
      </c>
      <c r="E8047" s="422">
        <v>31594</v>
      </c>
      <c r="F8047" s="343">
        <v>180.165508512542</v>
      </c>
    </row>
    <row r="8048" spans="1:6" x14ac:dyDescent="0.25">
      <c r="A8048" s="343" t="s">
        <v>1139</v>
      </c>
      <c r="B8048" s="343" t="s">
        <v>1259</v>
      </c>
      <c r="C8048" s="399" t="s">
        <v>911</v>
      </c>
      <c r="D8048" s="343" t="s">
        <v>1818</v>
      </c>
      <c r="E8048" s="422">
        <v>31625</v>
      </c>
      <c r="F8048" s="343">
        <v>175.131768369171</v>
      </c>
    </row>
    <row r="8049" spans="1:6" x14ac:dyDescent="0.25">
      <c r="A8049" s="343" t="s">
        <v>1139</v>
      </c>
      <c r="B8049" s="343" t="s">
        <v>1259</v>
      </c>
      <c r="C8049" s="399" t="s">
        <v>911</v>
      </c>
      <c r="D8049" s="343" t="s">
        <v>1818</v>
      </c>
      <c r="E8049" s="422">
        <v>31656</v>
      </c>
      <c r="F8049" s="343">
        <v>148.33316666666701</v>
      </c>
    </row>
    <row r="8050" spans="1:6" x14ac:dyDescent="0.25">
      <c r="A8050" s="343" t="s">
        <v>1139</v>
      </c>
      <c r="B8050" s="343" t="s">
        <v>1259</v>
      </c>
      <c r="C8050" s="399" t="s">
        <v>911</v>
      </c>
      <c r="D8050" s="343" t="s">
        <v>1818</v>
      </c>
      <c r="E8050" s="422">
        <v>31686</v>
      </c>
      <c r="F8050" s="343">
        <v>173.58630555555601</v>
      </c>
    </row>
    <row r="8051" spans="1:6" x14ac:dyDescent="0.25">
      <c r="A8051" s="343" t="s">
        <v>1139</v>
      </c>
      <c r="B8051" s="343" t="s">
        <v>1259</v>
      </c>
      <c r="C8051" s="399" t="s">
        <v>911</v>
      </c>
      <c r="D8051" s="343" t="s">
        <v>1818</v>
      </c>
      <c r="E8051" s="422">
        <v>31717</v>
      </c>
      <c r="F8051" s="343">
        <v>199</v>
      </c>
    </row>
    <row r="8052" spans="1:6" x14ac:dyDescent="0.25">
      <c r="A8052" s="343" t="s">
        <v>1139</v>
      </c>
      <c r="B8052" s="343" t="s">
        <v>1259</v>
      </c>
      <c r="C8052" s="399" t="s">
        <v>911</v>
      </c>
      <c r="D8052" s="343" t="s">
        <v>1818</v>
      </c>
      <c r="E8052" s="422">
        <v>31747</v>
      </c>
      <c r="F8052" s="343">
        <v>90.322580645160102</v>
      </c>
    </row>
    <row r="8053" spans="1:6" x14ac:dyDescent="0.25">
      <c r="A8053" s="343" t="s">
        <v>1139</v>
      </c>
      <c r="B8053" s="343" t="s">
        <v>1259</v>
      </c>
      <c r="C8053" s="399" t="s">
        <v>911</v>
      </c>
      <c r="D8053" s="343" t="s">
        <v>1818</v>
      </c>
      <c r="E8053" s="422">
        <v>31778</v>
      </c>
      <c r="F8053" s="343">
        <v>151.838709677418</v>
      </c>
    </row>
    <row r="8054" spans="1:6" x14ac:dyDescent="0.25">
      <c r="A8054" s="343" t="s">
        <v>1139</v>
      </c>
      <c r="B8054" s="343" t="s">
        <v>1259</v>
      </c>
      <c r="C8054" s="399" t="s">
        <v>911</v>
      </c>
      <c r="D8054" s="343" t="s">
        <v>1818</v>
      </c>
      <c r="E8054" s="422">
        <v>31809</v>
      </c>
      <c r="F8054" s="343">
        <v>143.142857142857</v>
      </c>
    </row>
    <row r="8055" spans="1:6" x14ac:dyDescent="0.25">
      <c r="A8055" s="343" t="s">
        <v>1139</v>
      </c>
      <c r="B8055" s="343" t="s">
        <v>1259</v>
      </c>
      <c r="C8055" s="399" t="s">
        <v>911</v>
      </c>
      <c r="D8055" s="343" t="s">
        <v>1818</v>
      </c>
      <c r="E8055" s="422">
        <v>31837</v>
      </c>
      <c r="F8055" s="343">
        <v>190.064516129032</v>
      </c>
    </row>
    <row r="8056" spans="1:6" x14ac:dyDescent="0.25">
      <c r="A8056" s="343" t="s">
        <v>1139</v>
      </c>
      <c r="B8056" s="343" t="s">
        <v>1259</v>
      </c>
      <c r="C8056" s="399" t="s">
        <v>911</v>
      </c>
      <c r="D8056" s="343" t="s">
        <v>1818</v>
      </c>
      <c r="E8056" s="422">
        <v>31868</v>
      </c>
      <c r="F8056" s="343">
        <v>128.63783333333399</v>
      </c>
    </row>
    <row r="8057" spans="1:6" x14ac:dyDescent="0.25">
      <c r="A8057" s="343" t="s">
        <v>1139</v>
      </c>
      <c r="B8057" s="343" t="s">
        <v>1259</v>
      </c>
      <c r="C8057" s="399" t="s">
        <v>911</v>
      </c>
      <c r="D8057" s="343" t="s">
        <v>1818</v>
      </c>
      <c r="E8057" s="422">
        <v>31898</v>
      </c>
      <c r="F8057" s="343">
        <v>132.17324955197199</v>
      </c>
    </row>
    <row r="8058" spans="1:6" x14ac:dyDescent="0.25">
      <c r="A8058" s="343" t="s">
        <v>1139</v>
      </c>
      <c r="B8058" s="343" t="s">
        <v>1259</v>
      </c>
      <c r="C8058" s="399" t="s">
        <v>911</v>
      </c>
      <c r="D8058" s="343" t="s">
        <v>1818</v>
      </c>
      <c r="E8058" s="422">
        <v>31929</v>
      </c>
      <c r="F8058" s="343">
        <v>92.786583333333994</v>
      </c>
    </row>
    <row r="8059" spans="1:6" x14ac:dyDescent="0.25">
      <c r="A8059" s="343" t="s">
        <v>1139</v>
      </c>
      <c r="B8059" s="343" t="s">
        <v>1259</v>
      </c>
      <c r="C8059" s="399" t="s">
        <v>911</v>
      </c>
      <c r="D8059" s="343" t="s">
        <v>1818</v>
      </c>
      <c r="E8059" s="422">
        <v>31959</v>
      </c>
      <c r="F8059" s="343">
        <v>194.32679883512901</v>
      </c>
    </row>
    <row r="8060" spans="1:6" x14ac:dyDescent="0.25">
      <c r="A8060" s="343" t="s">
        <v>1139</v>
      </c>
      <c r="B8060" s="343" t="s">
        <v>1259</v>
      </c>
      <c r="C8060" s="399" t="s">
        <v>911</v>
      </c>
      <c r="D8060" s="343" t="s">
        <v>1818</v>
      </c>
      <c r="E8060" s="422">
        <v>31990</v>
      </c>
      <c r="F8060" s="343">
        <v>146.09951030465899</v>
      </c>
    </row>
    <row r="8061" spans="1:6" x14ac:dyDescent="0.25">
      <c r="A8061" s="343" t="s">
        <v>1139</v>
      </c>
      <c r="B8061" s="343" t="s">
        <v>1259</v>
      </c>
      <c r="C8061" s="399" t="s">
        <v>911</v>
      </c>
      <c r="D8061" s="343" t="s">
        <v>1818</v>
      </c>
      <c r="E8061" s="422">
        <v>32021</v>
      </c>
      <c r="F8061" s="343">
        <v>142.13316666666699</v>
      </c>
    </row>
    <row r="8062" spans="1:6" x14ac:dyDescent="0.25">
      <c r="A8062" s="343" t="s">
        <v>1139</v>
      </c>
      <c r="B8062" s="343" t="s">
        <v>1259</v>
      </c>
      <c r="C8062" s="399" t="s">
        <v>911</v>
      </c>
      <c r="D8062" s="343" t="s">
        <v>1818</v>
      </c>
      <c r="E8062" s="422">
        <v>32051</v>
      </c>
      <c r="F8062" s="343">
        <v>144.683079749104</v>
      </c>
    </row>
    <row r="8063" spans="1:6" x14ac:dyDescent="0.25">
      <c r="A8063" s="343" t="s">
        <v>1139</v>
      </c>
      <c r="B8063" s="343" t="s">
        <v>1259</v>
      </c>
      <c r="C8063" s="399" t="s">
        <v>911</v>
      </c>
      <c r="D8063" s="343" t="s">
        <v>1818</v>
      </c>
      <c r="E8063" s="422">
        <v>32082</v>
      </c>
      <c r="F8063" s="343">
        <v>97.633333333333994</v>
      </c>
    </row>
    <row r="8064" spans="1:6" x14ac:dyDescent="0.25">
      <c r="A8064" s="343" t="s">
        <v>1139</v>
      </c>
      <c r="B8064" s="343" t="s">
        <v>1259</v>
      </c>
      <c r="C8064" s="399" t="s">
        <v>911</v>
      </c>
      <c r="D8064" s="343" t="s">
        <v>1818</v>
      </c>
      <c r="E8064" s="422">
        <v>32112</v>
      </c>
      <c r="F8064" s="343">
        <v>135.677419354839</v>
      </c>
    </row>
    <row r="8065" spans="1:6" x14ac:dyDescent="0.25">
      <c r="A8065" s="343" t="s">
        <v>1139</v>
      </c>
      <c r="B8065" s="343" t="s">
        <v>1259</v>
      </c>
      <c r="C8065" s="399" t="s">
        <v>911</v>
      </c>
      <c r="D8065" s="343" t="s">
        <v>1818</v>
      </c>
      <c r="E8065" s="422">
        <v>32143</v>
      </c>
      <c r="F8065" s="343">
        <v>117.838709677419</v>
      </c>
    </row>
    <row r="8066" spans="1:6" x14ac:dyDescent="0.25">
      <c r="A8066" s="343" t="s">
        <v>1139</v>
      </c>
      <c r="B8066" s="343" t="s">
        <v>1259</v>
      </c>
      <c r="C8066" s="399" t="s">
        <v>911</v>
      </c>
      <c r="D8066" s="343" t="s">
        <v>1818</v>
      </c>
      <c r="E8066" s="422">
        <v>32174</v>
      </c>
      <c r="F8066" s="343">
        <v>119.965517241379</v>
      </c>
    </row>
    <row r="8067" spans="1:6" x14ac:dyDescent="0.25">
      <c r="A8067" s="343" t="s">
        <v>1139</v>
      </c>
      <c r="B8067" s="343" t="s">
        <v>1259</v>
      </c>
      <c r="C8067" s="399" t="s">
        <v>911</v>
      </c>
      <c r="D8067" s="343" t="s">
        <v>1818</v>
      </c>
      <c r="E8067" s="422">
        <v>32203</v>
      </c>
      <c r="F8067" s="343">
        <v>130.48387096774201</v>
      </c>
    </row>
    <row r="8068" spans="1:6" x14ac:dyDescent="0.25">
      <c r="A8068" s="343" t="s">
        <v>1139</v>
      </c>
      <c r="B8068" s="343" t="s">
        <v>1259</v>
      </c>
      <c r="C8068" s="399" t="s">
        <v>911</v>
      </c>
      <c r="D8068" s="343" t="s">
        <v>1818</v>
      </c>
      <c r="E8068" s="422">
        <v>32234</v>
      </c>
      <c r="F8068" s="343">
        <v>171.6045</v>
      </c>
    </row>
    <row r="8069" spans="1:6" x14ac:dyDescent="0.25">
      <c r="A8069" s="343" t="s">
        <v>1139</v>
      </c>
      <c r="B8069" s="343" t="s">
        <v>1259</v>
      </c>
      <c r="C8069" s="399" t="s">
        <v>911</v>
      </c>
      <c r="D8069" s="343" t="s">
        <v>1818</v>
      </c>
      <c r="E8069" s="422">
        <v>32264</v>
      </c>
      <c r="F8069" s="343">
        <v>123.044217293907</v>
      </c>
    </row>
    <row r="8070" spans="1:6" x14ac:dyDescent="0.25">
      <c r="A8070" s="343" t="s">
        <v>1139</v>
      </c>
      <c r="B8070" s="343" t="s">
        <v>1259</v>
      </c>
      <c r="C8070" s="399" t="s">
        <v>911</v>
      </c>
      <c r="D8070" s="343" t="s">
        <v>1818</v>
      </c>
      <c r="E8070" s="422">
        <v>32295</v>
      </c>
      <c r="F8070" s="343">
        <v>51.616666666666703</v>
      </c>
    </row>
    <row r="8071" spans="1:6" x14ac:dyDescent="0.25">
      <c r="A8071" s="343" t="s">
        <v>1139</v>
      </c>
      <c r="B8071" s="343" t="s">
        <v>1259</v>
      </c>
      <c r="C8071" s="399" t="s">
        <v>911</v>
      </c>
      <c r="D8071" s="343" t="s">
        <v>1818</v>
      </c>
      <c r="E8071" s="422">
        <v>32325</v>
      </c>
      <c r="F8071" s="343">
        <v>58.875185931902003</v>
      </c>
    </row>
    <row r="8072" spans="1:6" x14ac:dyDescent="0.25">
      <c r="A8072" s="343" t="s">
        <v>1139</v>
      </c>
      <c r="B8072" s="343" t="s">
        <v>1259</v>
      </c>
      <c r="C8072" s="399" t="s">
        <v>911</v>
      </c>
      <c r="D8072" s="343" t="s">
        <v>1818</v>
      </c>
      <c r="E8072" s="422">
        <v>32356</v>
      </c>
      <c r="F8072" s="343">
        <v>102.5833812724</v>
      </c>
    </row>
    <row r="8073" spans="1:6" x14ac:dyDescent="0.25">
      <c r="A8073" s="343" t="s">
        <v>1139</v>
      </c>
      <c r="B8073" s="343" t="s">
        <v>1259</v>
      </c>
      <c r="C8073" s="399" t="s">
        <v>911</v>
      </c>
      <c r="D8073" s="343" t="s">
        <v>1818</v>
      </c>
      <c r="E8073" s="422">
        <v>32387</v>
      </c>
      <c r="F8073" s="343">
        <v>133.4665</v>
      </c>
    </row>
    <row r="8074" spans="1:6" x14ac:dyDescent="0.25">
      <c r="A8074" s="343" t="s">
        <v>1139</v>
      </c>
      <c r="B8074" s="343" t="s">
        <v>1259</v>
      </c>
      <c r="C8074" s="399" t="s">
        <v>911</v>
      </c>
      <c r="D8074" s="343" t="s">
        <v>1818</v>
      </c>
      <c r="E8074" s="422">
        <v>32417</v>
      </c>
      <c r="F8074" s="343">
        <v>201.102434587814</v>
      </c>
    </row>
    <row r="8075" spans="1:6" x14ac:dyDescent="0.25">
      <c r="A8075" s="343" t="s">
        <v>1139</v>
      </c>
      <c r="B8075" s="343" t="s">
        <v>1259</v>
      </c>
      <c r="C8075" s="399" t="s">
        <v>911</v>
      </c>
      <c r="D8075" s="343" t="s">
        <v>1818</v>
      </c>
      <c r="E8075" s="422">
        <v>32448</v>
      </c>
      <c r="F8075" s="343">
        <v>47.34</v>
      </c>
    </row>
    <row r="8076" spans="1:6" x14ac:dyDescent="0.25">
      <c r="A8076" s="343" t="s">
        <v>1139</v>
      </c>
      <c r="B8076" s="343" t="s">
        <v>1259</v>
      </c>
      <c r="C8076" s="399" t="s">
        <v>911</v>
      </c>
      <c r="D8076" s="343" t="s">
        <v>1818</v>
      </c>
      <c r="E8076" s="422">
        <v>32478</v>
      </c>
      <c r="F8076" s="343">
        <v>46.535483870967802</v>
      </c>
    </row>
    <row r="8077" spans="1:6" x14ac:dyDescent="0.25">
      <c r="A8077" s="343" t="s">
        <v>1139</v>
      </c>
      <c r="B8077" s="343" t="s">
        <v>1259</v>
      </c>
      <c r="C8077" s="399" t="s">
        <v>911</v>
      </c>
      <c r="D8077" s="343" t="s">
        <v>1818</v>
      </c>
      <c r="E8077" s="422">
        <v>32509</v>
      </c>
      <c r="F8077" s="343">
        <v>84.419354838708998</v>
      </c>
    </row>
    <row r="8078" spans="1:6" x14ac:dyDescent="0.25">
      <c r="A8078" s="343" t="s">
        <v>1139</v>
      </c>
      <c r="B8078" s="343" t="s">
        <v>1259</v>
      </c>
      <c r="C8078" s="399" t="s">
        <v>911</v>
      </c>
      <c r="D8078" s="343" t="s">
        <v>1818</v>
      </c>
      <c r="E8078" s="422">
        <v>32540</v>
      </c>
      <c r="F8078" s="343">
        <v>82.571428571428996</v>
      </c>
    </row>
    <row r="8079" spans="1:6" x14ac:dyDescent="0.25">
      <c r="A8079" s="343" t="s">
        <v>1139</v>
      </c>
      <c r="B8079" s="343" t="s">
        <v>1259</v>
      </c>
      <c r="C8079" s="399" t="s">
        <v>911</v>
      </c>
      <c r="D8079" s="343" t="s">
        <v>1818</v>
      </c>
      <c r="E8079" s="422">
        <v>32568</v>
      </c>
      <c r="F8079" s="343">
        <v>182.58064516128999</v>
      </c>
    </row>
    <row r="8080" spans="1:6" x14ac:dyDescent="0.25">
      <c r="A8080" s="343" t="s">
        <v>1139</v>
      </c>
      <c r="B8080" s="343" t="s">
        <v>1259</v>
      </c>
      <c r="C8080" s="399" t="s">
        <v>911</v>
      </c>
      <c r="D8080" s="343" t="s">
        <v>1818</v>
      </c>
      <c r="E8080" s="422">
        <v>32599</v>
      </c>
      <c r="F8080" s="343">
        <v>116.7045</v>
      </c>
    </row>
    <row r="8081" spans="1:6" x14ac:dyDescent="0.25">
      <c r="A8081" s="343" t="s">
        <v>1139</v>
      </c>
      <c r="B8081" s="343" t="s">
        <v>1259</v>
      </c>
      <c r="C8081" s="399" t="s">
        <v>911</v>
      </c>
      <c r="D8081" s="343" t="s">
        <v>1818</v>
      </c>
      <c r="E8081" s="422">
        <v>32629</v>
      </c>
      <c r="F8081" s="343">
        <v>54.915185035841802</v>
      </c>
    </row>
    <row r="8082" spans="1:6" x14ac:dyDescent="0.25">
      <c r="A8082" s="343" t="s">
        <v>1139</v>
      </c>
      <c r="B8082" s="343" t="s">
        <v>1259</v>
      </c>
      <c r="C8082" s="399" t="s">
        <v>911</v>
      </c>
      <c r="D8082" s="343" t="s">
        <v>1818</v>
      </c>
      <c r="E8082" s="422">
        <v>32660</v>
      </c>
      <c r="F8082" s="343">
        <v>51.616666666666703</v>
      </c>
    </row>
    <row r="8083" spans="1:6" x14ac:dyDescent="0.25">
      <c r="A8083" s="343" t="s">
        <v>1139</v>
      </c>
      <c r="B8083" s="343" t="s">
        <v>1259</v>
      </c>
      <c r="C8083" s="399" t="s">
        <v>911</v>
      </c>
      <c r="D8083" s="343" t="s">
        <v>1818</v>
      </c>
      <c r="E8083" s="422">
        <v>32690</v>
      </c>
      <c r="F8083" s="343">
        <v>51.2300246415723</v>
      </c>
    </row>
    <row r="8084" spans="1:6" x14ac:dyDescent="0.25">
      <c r="A8084" s="343" t="s">
        <v>1139</v>
      </c>
      <c r="B8084" s="343" t="s">
        <v>1259</v>
      </c>
      <c r="C8084" s="399" t="s">
        <v>911</v>
      </c>
      <c r="D8084" s="343" t="s">
        <v>1818</v>
      </c>
      <c r="E8084" s="422">
        <v>32721</v>
      </c>
      <c r="F8084" s="343">
        <v>46.935483870967801</v>
      </c>
    </row>
    <row r="8085" spans="1:6" x14ac:dyDescent="0.25">
      <c r="A8085" s="343" t="s">
        <v>1139</v>
      </c>
      <c r="B8085" s="343" t="s">
        <v>1259</v>
      </c>
      <c r="C8085" s="399" t="s">
        <v>911</v>
      </c>
      <c r="D8085" s="343" t="s">
        <v>1818</v>
      </c>
      <c r="E8085" s="422">
        <v>32752</v>
      </c>
      <c r="F8085" s="343">
        <v>137.56650000000101</v>
      </c>
    </row>
    <row r="8086" spans="1:6" x14ac:dyDescent="0.25">
      <c r="A8086" s="343" t="s">
        <v>1139</v>
      </c>
      <c r="B8086" s="343" t="s">
        <v>1259</v>
      </c>
      <c r="C8086" s="399" t="s">
        <v>911</v>
      </c>
      <c r="D8086" s="343" t="s">
        <v>1818</v>
      </c>
      <c r="E8086" s="422">
        <v>32782</v>
      </c>
      <c r="F8086" s="343">
        <v>74.740212646407301</v>
      </c>
    </row>
    <row r="8087" spans="1:6" x14ac:dyDescent="0.25">
      <c r="A8087" s="343" t="s">
        <v>1139</v>
      </c>
      <c r="B8087" s="343" t="s">
        <v>1259</v>
      </c>
      <c r="C8087" s="399" t="s">
        <v>911</v>
      </c>
      <c r="D8087" s="343" t="s">
        <v>1818</v>
      </c>
      <c r="E8087" s="422">
        <v>32813</v>
      </c>
      <c r="F8087" s="343">
        <v>74.431718227750295</v>
      </c>
    </row>
    <row r="8088" spans="1:6" x14ac:dyDescent="0.25">
      <c r="A8088" s="343" t="s">
        <v>1139</v>
      </c>
      <c r="B8088" s="343" t="s">
        <v>1259</v>
      </c>
      <c r="C8088" s="399" t="s">
        <v>911</v>
      </c>
      <c r="D8088" s="343" t="s">
        <v>1818</v>
      </c>
      <c r="E8088" s="422">
        <v>32843</v>
      </c>
      <c r="F8088" s="343">
        <v>46.535483870967802</v>
      </c>
    </row>
    <row r="8089" spans="1:6" x14ac:dyDescent="0.25">
      <c r="A8089" s="343" t="s">
        <v>1139</v>
      </c>
      <c r="B8089" s="343" t="s">
        <v>1259</v>
      </c>
      <c r="C8089" s="399" t="s">
        <v>911</v>
      </c>
      <c r="D8089" s="343" t="s">
        <v>1818</v>
      </c>
      <c r="E8089" s="422">
        <v>32874</v>
      </c>
      <c r="F8089" s="343">
        <v>97.010446354440006</v>
      </c>
    </row>
    <row r="8090" spans="1:6" x14ac:dyDescent="0.25">
      <c r="A8090" s="343" t="s">
        <v>1139</v>
      </c>
      <c r="B8090" s="343" t="s">
        <v>1259</v>
      </c>
      <c r="C8090" s="399" t="s">
        <v>911</v>
      </c>
      <c r="D8090" s="343" t="s">
        <v>1818</v>
      </c>
      <c r="E8090" s="422">
        <v>32905</v>
      </c>
      <c r="F8090" s="343">
        <v>62.461238027497402</v>
      </c>
    </row>
    <row r="8091" spans="1:6" x14ac:dyDescent="0.25">
      <c r="A8091" s="343" t="s">
        <v>1139</v>
      </c>
      <c r="B8091" s="343" t="s">
        <v>1259</v>
      </c>
      <c r="C8091" s="399" t="s">
        <v>911</v>
      </c>
      <c r="D8091" s="343" t="s">
        <v>1818</v>
      </c>
      <c r="E8091" s="422">
        <v>32933</v>
      </c>
      <c r="F8091" s="343">
        <v>124.02342620660001</v>
      </c>
    </row>
    <row r="8092" spans="1:6" x14ac:dyDescent="0.25">
      <c r="A8092" s="343" t="s">
        <v>1139</v>
      </c>
      <c r="B8092" s="343" t="s">
        <v>1259</v>
      </c>
      <c r="C8092" s="399" t="s">
        <v>911</v>
      </c>
      <c r="D8092" s="343" t="s">
        <v>1818</v>
      </c>
      <c r="E8092" s="422">
        <v>32964</v>
      </c>
      <c r="F8092" s="343">
        <v>104.35671728274301</v>
      </c>
    </row>
    <row r="8093" spans="1:6" x14ac:dyDescent="0.25">
      <c r="A8093" s="343" t="s">
        <v>1139</v>
      </c>
      <c r="B8093" s="343" t="s">
        <v>1259</v>
      </c>
      <c r="C8093" s="399" t="s">
        <v>911</v>
      </c>
      <c r="D8093" s="343" t="s">
        <v>1818</v>
      </c>
      <c r="E8093" s="422">
        <v>32994</v>
      </c>
      <c r="F8093" s="343">
        <v>53.7664796633942</v>
      </c>
    </row>
    <row r="8094" spans="1:6" x14ac:dyDescent="0.25">
      <c r="A8094" s="343" t="s">
        <v>1139</v>
      </c>
      <c r="B8094" s="343" t="s">
        <v>1259</v>
      </c>
      <c r="C8094" s="399" t="s">
        <v>911</v>
      </c>
      <c r="D8094" s="343" t="s">
        <v>1818</v>
      </c>
      <c r="E8094" s="422">
        <v>33025</v>
      </c>
      <c r="F8094" s="343">
        <v>59.262773809523999</v>
      </c>
    </row>
    <row r="8095" spans="1:6" x14ac:dyDescent="0.25">
      <c r="A8095" s="343" t="s">
        <v>1139</v>
      </c>
      <c r="B8095" s="343" t="s">
        <v>1259</v>
      </c>
      <c r="C8095" s="399" t="s">
        <v>911</v>
      </c>
      <c r="D8095" s="343" t="s">
        <v>1818</v>
      </c>
      <c r="E8095" s="422">
        <v>33055</v>
      </c>
      <c r="F8095" s="343">
        <v>253.75421818996199</v>
      </c>
    </row>
    <row r="8096" spans="1:6" x14ac:dyDescent="0.25">
      <c r="A8096" s="343" t="s">
        <v>1139</v>
      </c>
      <c r="B8096" s="343" t="s">
        <v>1259</v>
      </c>
      <c r="C8096" s="399" t="s">
        <v>911</v>
      </c>
      <c r="D8096" s="343" t="s">
        <v>1818</v>
      </c>
      <c r="E8096" s="422">
        <v>33086</v>
      </c>
      <c r="F8096" s="343">
        <v>81.486607078850994</v>
      </c>
    </row>
    <row r="8097" spans="1:6" x14ac:dyDescent="0.25">
      <c r="A8097" s="343" t="s">
        <v>1139</v>
      </c>
      <c r="B8097" s="343" t="s">
        <v>1259</v>
      </c>
      <c r="C8097" s="399" t="s">
        <v>911</v>
      </c>
      <c r="D8097" s="343" t="s">
        <v>1818</v>
      </c>
      <c r="E8097" s="422">
        <v>33117</v>
      </c>
      <c r="F8097" s="343">
        <v>334.29983333333399</v>
      </c>
    </row>
    <row r="8098" spans="1:6" x14ac:dyDescent="0.25">
      <c r="A8098" s="343" t="s">
        <v>1139</v>
      </c>
      <c r="B8098" s="343" t="s">
        <v>1259</v>
      </c>
      <c r="C8098" s="399" t="s">
        <v>911</v>
      </c>
      <c r="D8098" s="343" t="s">
        <v>1818</v>
      </c>
      <c r="E8098" s="422">
        <v>33147</v>
      </c>
      <c r="F8098" s="343">
        <v>165.71533781362001</v>
      </c>
    </row>
    <row r="8099" spans="1:6" x14ac:dyDescent="0.25">
      <c r="A8099" s="343" t="s">
        <v>1139</v>
      </c>
      <c r="B8099" s="343" t="s">
        <v>1259</v>
      </c>
      <c r="C8099" s="399" t="s">
        <v>911</v>
      </c>
      <c r="D8099" s="343" t="s">
        <v>1818</v>
      </c>
      <c r="E8099" s="422">
        <v>33178</v>
      </c>
      <c r="F8099" s="343">
        <v>116.366666666667</v>
      </c>
    </row>
    <row r="8100" spans="1:6" x14ac:dyDescent="0.25">
      <c r="A8100" s="343" t="s">
        <v>1139</v>
      </c>
      <c r="B8100" s="343" t="s">
        <v>1259</v>
      </c>
      <c r="C8100" s="399" t="s">
        <v>911</v>
      </c>
      <c r="D8100" s="343" t="s">
        <v>1818</v>
      </c>
      <c r="E8100" s="422">
        <v>33208</v>
      </c>
      <c r="F8100" s="343">
        <v>46.535483870967802</v>
      </c>
    </row>
    <row r="8101" spans="1:6" x14ac:dyDescent="0.25">
      <c r="A8101" s="343" t="s">
        <v>1139</v>
      </c>
      <c r="B8101" s="343" t="s">
        <v>1259</v>
      </c>
      <c r="C8101" s="399" t="s">
        <v>911</v>
      </c>
      <c r="D8101" s="343" t="s">
        <v>1818</v>
      </c>
      <c r="E8101" s="422">
        <v>33239</v>
      </c>
      <c r="F8101" s="343">
        <v>41.722580645161301</v>
      </c>
    </row>
    <row r="8102" spans="1:6" x14ac:dyDescent="0.25">
      <c r="A8102" s="343" t="s">
        <v>1139</v>
      </c>
      <c r="B8102" s="343" t="s">
        <v>1259</v>
      </c>
      <c r="C8102" s="399" t="s">
        <v>911</v>
      </c>
      <c r="D8102" s="343" t="s">
        <v>1818</v>
      </c>
      <c r="E8102" s="422">
        <v>33270</v>
      </c>
      <c r="F8102" s="343">
        <v>42.8965517241379</v>
      </c>
    </row>
    <row r="8103" spans="1:6" x14ac:dyDescent="0.25">
      <c r="A8103" s="343" t="s">
        <v>1139</v>
      </c>
      <c r="B8103" s="343" t="s">
        <v>1259</v>
      </c>
      <c r="C8103" s="399" t="s">
        <v>911</v>
      </c>
      <c r="D8103" s="343" t="s">
        <v>1818</v>
      </c>
      <c r="E8103" s="422">
        <v>33298</v>
      </c>
      <c r="F8103" s="343">
        <v>48.232258064516202</v>
      </c>
    </row>
    <row r="8104" spans="1:6" x14ac:dyDescent="0.25">
      <c r="A8104" s="343" t="s">
        <v>1139</v>
      </c>
      <c r="B8104" s="343" t="s">
        <v>1259</v>
      </c>
      <c r="C8104" s="399" t="s">
        <v>911</v>
      </c>
      <c r="D8104" s="343" t="s">
        <v>1818</v>
      </c>
      <c r="E8104" s="422">
        <v>33329</v>
      </c>
      <c r="F8104" s="343">
        <v>71.471166666666704</v>
      </c>
    </row>
    <row r="8105" spans="1:6" x14ac:dyDescent="0.25">
      <c r="A8105" s="343" t="s">
        <v>1139</v>
      </c>
      <c r="B8105" s="343" t="s">
        <v>1259</v>
      </c>
      <c r="C8105" s="399" t="s">
        <v>911</v>
      </c>
      <c r="D8105" s="343" t="s">
        <v>1818</v>
      </c>
      <c r="E8105" s="422">
        <v>33359</v>
      </c>
      <c r="F8105" s="343">
        <v>134.657120519713</v>
      </c>
    </row>
    <row r="8106" spans="1:6" x14ac:dyDescent="0.25">
      <c r="A8106" s="343" t="s">
        <v>1139</v>
      </c>
      <c r="B8106" s="343" t="s">
        <v>1259</v>
      </c>
      <c r="C8106" s="399" t="s">
        <v>911</v>
      </c>
      <c r="D8106" s="343" t="s">
        <v>1818</v>
      </c>
      <c r="E8106" s="422">
        <v>33390</v>
      </c>
      <c r="F8106" s="343">
        <v>51.616666666666703</v>
      </c>
    </row>
    <row r="8107" spans="1:6" x14ac:dyDescent="0.25">
      <c r="A8107" s="343" t="s">
        <v>1139</v>
      </c>
      <c r="B8107" s="343" t="s">
        <v>1259</v>
      </c>
      <c r="C8107" s="399" t="s">
        <v>911</v>
      </c>
      <c r="D8107" s="343" t="s">
        <v>1818</v>
      </c>
      <c r="E8107" s="422">
        <v>33420</v>
      </c>
      <c r="F8107" s="343">
        <v>106.93970206093201</v>
      </c>
    </row>
    <row r="8108" spans="1:6" x14ac:dyDescent="0.25">
      <c r="A8108" s="343" t="s">
        <v>1139</v>
      </c>
      <c r="B8108" s="343" t="s">
        <v>1259</v>
      </c>
      <c r="C8108" s="399" t="s">
        <v>911</v>
      </c>
      <c r="D8108" s="343" t="s">
        <v>1818</v>
      </c>
      <c r="E8108" s="422">
        <v>33451</v>
      </c>
      <c r="F8108" s="343">
        <v>46.935483870967801</v>
      </c>
    </row>
    <row r="8109" spans="1:6" x14ac:dyDescent="0.25">
      <c r="A8109" s="343" t="s">
        <v>1139</v>
      </c>
      <c r="B8109" s="343" t="s">
        <v>1259</v>
      </c>
      <c r="C8109" s="399" t="s">
        <v>911</v>
      </c>
      <c r="D8109" s="343" t="s">
        <v>1818</v>
      </c>
      <c r="E8109" s="422">
        <v>33482</v>
      </c>
      <c r="F8109" s="343">
        <v>50.266500000000697</v>
      </c>
    </row>
    <row r="8110" spans="1:6" x14ac:dyDescent="0.25">
      <c r="A8110" s="343" t="s">
        <v>1139</v>
      </c>
      <c r="B8110" s="343" t="s">
        <v>1259</v>
      </c>
      <c r="C8110" s="399" t="s">
        <v>911</v>
      </c>
      <c r="D8110" s="343" t="s">
        <v>1818</v>
      </c>
      <c r="E8110" s="422">
        <v>33512</v>
      </c>
      <c r="F8110" s="343">
        <v>59.7475958781366</v>
      </c>
    </row>
    <row r="8111" spans="1:6" x14ac:dyDescent="0.25">
      <c r="A8111" s="343" t="s">
        <v>1139</v>
      </c>
      <c r="B8111" s="343" t="s">
        <v>1259</v>
      </c>
      <c r="C8111" s="399" t="s">
        <v>911</v>
      </c>
      <c r="D8111" s="343" t="s">
        <v>1818</v>
      </c>
      <c r="E8111" s="422">
        <v>33543</v>
      </c>
      <c r="F8111" s="343">
        <v>96.133333333332999</v>
      </c>
    </row>
    <row r="8112" spans="1:6" x14ac:dyDescent="0.25">
      <c r="A8112" s="343" t="s">
        <v>1139</v>
      </c>
      <c r="B8112" s="343" t="s">
        <v>1259</v>
      </c>
      <c r="C8112" s="399" t="s">
        <v>911</v>
      </c>
      <c r="D8112" s="343" t="s">
        <v>1818</v>
      </c>
      <c r="E8112" s="422">
        <v>33573</v>
      </c>
      <c r="F8112" s="343">
        <v>130.935483870967</v>
      </c>
    </row>
    <row r="8113" spans="1:6" x14ac:dyDescent="0.25">
      <c r="A8113" s="343" t="s">
        <v>1139</v>
      </c>
      <c r="B8113" s="343" t="s">
        <v>1259</v>
      </c>
      <c r="C8113" s="399" t="s">
        <v>911</v>
      </c>
      <c r="D8113" s="343" t="s">
        <v>1818</v>
      </c>
      <c r="E8113" s="422">
        <v>33604</v>
      </c>
      <c r="F8113" s="343">
        <v>52.516129032258</v>
      </c>
    </row>
    <row r="8114" spans="1:6" x14ac:dyDescent="0.25">
      <c r="A8114" s="343" t="s">
        <v>1139</v>
      </c>
      <c r="B8114" s="343" t="s">
        <v>1259</v>
      </c>
      <c r="C8114" s="399" t="s">
        <v>911</v>
      </c>
      <c r="D8114" s="343" t="s">
        <v>1818</v>
      </c>
      <c r="E8114" s="422">
        <v>33635</v>
      </c>
      <c r="F8114" s="343">
        <v>46.137931034482001</v>
      </c>
    </row>
    <row r="8115" spans="1:6" x14ac:dyDescent="0.25">
      <c r="A8115" s="343" t="s">
        <v>1139</v>
      </c>
      <c r="B8115" s="343" t="s">
        <v>1259</v>
      </c>
      <c r="C8115" s="399" t="s">
        <v>911</v>
      </c>
      <c r="D8115" s="343" t="s">
        <v>1818</v>
      </c>
      <c r="E8115" s="422">
        <v>33664</v>
      </c>
      <c r="F8115" s="343">
        <v>48.232258064516202</v>
      </c>
    </row>
    <row r="8116" spans="1:6" x14ac:dyDescent="0.25">
      <c r="A8116" s="343" t="s">
        <v>1139</v>
      </c>
      <c r="B8116" s="343" t="s">
        <v>1259</v>
      </c>
      <c r="C8116" s="399" t="s">
        <v>911</v>
      </c>
      <c r="D8116" s="343" t="s">
        <v>1818</v>
      </c>
      <c r="E8116" s="422">
        <v>33695</v>
      </c>
      <c r="F8116" s="343">
        <v>75.037833333333694</v>
      </c>
    </row>
    <row r="8117" spans="1:6" x14ac:dyDescent="0.25">
      <c r="A8117" s="343" t="s">
        <v>1139</v>
      </c>
      <c r="B8117" s="343" t="s">
        <v>1259</v>
      </c>
      <c r="C8117" s="399" t="s">
        <v>911</v>
      </c>
      <c r="D8117" s="343" t="s">
        <v>1818</v>
      </c>
      <c r="E8117" s="422">
        <v>33725</v>
      </c>
      <c r="F8117" s="343">
        <v>67.2700237455159</v>
      </c>
    </row>
    <row r="8118" spans="1:6" x14ac:dyDescent="0.25">
      <c r="A8118" s="343" t="s">
        <v>1139</v>
      </c>
      <c r="B8118" s="343" t="s">
        <v>1259</v>
      </c>
      <c r="C8118" s="399" t="s">
        <v>911</v>
      </c>
      <c r="D8118" s="343" t="s">
        <v>1818</v>
      </c>
      <c r="E8118" s="422">
        <v>33756</v>
      </c>
      <c r="F8118" s="343">
        <v>51.616666666666703</v>
      </c>
    </row>
    <row r="8119" spans="1:6" x14ac:dyDescent="0.25">
      <c r="A8119" s="343" t="s">
        <v>1139</v>
      </c>
      <c r="B8119" s="343" t="s">
        <v>1259</v>
      </c>
      <c r="C8119" s="399" t="s">
        <v>911</v>
      </c>
      <c r="D8119" s="343" t="s">
        <v>1818</v>
      </c>
      <c r="E8119" s="422">
        <v>33786</v>
      </c>
      <c r="F8119" s="343">
        <v>49.806451612903203</v>
      </c>
    </row>
    <row r="8120" spans="1:6" x14ac:dyDescent="0.25">
      <c r="A8120" s="343" t="s">
        <v>1139</v>
      </c>
      <c r="B8120" s="343" t="s">
        <v>1259</v>
      </c>
      <c r="C8120" s="399" t="s">
        <v>911</v>
      </c>
      <c r="D8120" s="343" t="s">
        <v>1818</v>
      </c>
      <c r="E8120" s="422">
        <v>33817</v>
      </c>
      <c r="F8120" s="343">
        <v>70.2930586917592</v>
      </c>
    </row>
    <row r="8121" spans="1:6" x14ac:dyDescent="0.25">
      <c r="A8121" s="343" t="s">
        <v>1139</v>
      </c>
      <c r="B8121" s="343" t="s">
        <v>1259</v>
      </c>
      <c r="C8121" s="399" t="s">
        <v>911</v>
      </c>
      <c r="D8121" s="343" t="s">
        <v>1818</v>
      </c>
      <c r="E8121" s="422">
        <v>33848</v>
      </c>
      <c r="F8121" s="343">
        <v>47.066666666666599</v>
      </c>
    </row>
    <row r="8122" spans="1:6" x14ac:dyDescent="0.25">
      <c r="A8122" s="343" t="s">
        <v>1139</v>
      </c>
      <c r="B8122" s="343" t="s">
        <v>1259</v>
      </c>
      <c r="C8122" s="399" t="s">
        <v>911</v>
      </c>
      <c r="D8122" s="343" t="s">
        <v>1818</v>
      </c>
      <c r="E8122" s="422">
        <v>33878</v>
      </c>
      <c r="F8122" s="343">
        <v>50.618563620071598</v>
      </c>
    </row>
    <row r="8123" spans="1:6" x14ac:dyDescent="0.25">
      <c r="A8123" s="343" t="s">
        <v>1139</v>
      </c>
      <c r="B8123" s="343" t="s">
        <v>1259</v>
      </c>
      <c r="C8123" s="399" t="s">
        <v>911</v>
      </c>
      <c r="D8123" s="343" t="s">
        <v>1818</v>
      </c>
      <c r="E8123" s="422">
        <v>33909</v>
      </c>
      <c r="F8123" s="343">
        <v>66.533333333333999</v>
      </c>
    </row>
    <row r="8124" spans="1:6" x14ac:dyDescent="0.25">
      <c r="A8124" s="343" t="s">
        <v>1139</v>
      </c>
      <c r="B8124" s="343" t="s">
        <v>1259</v>
      </c>
      <c r="C8124" s="399" t="s">
        <v>911</v>
      </c>
      <c r="D8124" s="343" t="s">
        <v>1818</v>
      </c>
      <c r="E8124" s="422">
        <v>33939</v>
      </c>
      <c r="F8124" s="343">
        <v>46.535483870967802</v>
      </c>
    </row>
    <row r="8125" spans="1:6" x14ac:dyDescent="0.25">
      <c r="A8125" s="343" t="s">
        <v>1139</v>
      </c>
      <c r="B8125" s="343" t="s">
        <v>1259</v>
      </c>
      <c r="C8125" s="399" t="s">
        <v>911</v>
      </c>
      <c r="D8125" s="343" t="s">
        <v>1818</v>
      </c>
      <c r="E8125" s="422">
        <v>33970</v>
      </c>
      <c r="F8125" s="343">
        <v>41.722580645161301</v>
      </c>
    </row>
    <row r="8126" spans="1:6" x14ac:dyDescent="0.25">
      <c r="A8126" s="343" t="s">
        <v>1139</v>
      </c>
      <c r="B8126" s="343" t="s">
        <v>1259</v>
      </c>
      <c r="C8126" s="399" t="s">
        <v>911</v>
      </c>
      <c r="D8126" s="343" t="s">
        <v>1818</v>
      </c>
      <c r="E8126" s="422">
        <v>34001</v>
      </c>
      <c r="F8126" s="343">
        <v>42.8965517241379</v>
      </c>
    </row>
    <row r="8127" spans="1:6" x14ac:dyDescent="0.25">
      <c r="A8127" s="343" t="s">
        <v>1139</v>
      </c>
      <c r="B8127" s="343" t="s">
        <v>1259</v>
      </c>
      <c r="C8127" s="399" t="s">
        <v>911</v>
      </c>
      <c r="D8127" s="343" t="s">
        <v>1818</v>
      </c>
      <c r="E8127" s="422">
        <v>34029</v>
      </c>
      <c r="F8127" s="343">
        <v>74.838709677419004</v>
      </c>
    </row>
    <row r="8128" spans="1:6" x14ac:dyDescent="0.25">
      <c r="A8128" s="343" t="s">
        <v>1139</v>
      </c>
      <c r="B8128" s="343" t="s">
        <v>1259</v>
      </c>
      <c r="C8128" s="399" t="s">
        <v>911</v>
      </c>
      <c r="D8128" s="343" t="s">
        <v>1818</v>
      </c>
      <c r="E8128" s="422">
        <v>34060</v>
      </c>
      <c r="F8128" s="343">
        <v>67.104499999999703</v>
      </c>
    </row>
    <row r="8129" spans="1:6" x14ac:dyDescent="0.25">
      <c r="A8129" s="343" t="s">
        <v>1139</v>
      </c>
      <c r="B8129" s="343" t="s">
        <v>1259</v>
      </c>
      <c r="C8129" s="399" t="s">
        <v>911</v>
      </c>
      <c r="D8129" s="343" t="s">
        <v>1818</v>
      </c>
      <c r="E8129" s="422">
        <v>34090</v>
      </c>
      <c r="F8129" s="343">
        <v>53.7664796633942</v>
      </c>
    </row>
    <row r="8130" spans="1:6" x14ac:dyDescent="0.25">
      <c r="A8130" s="343" t="s">
        <v>1139</v>
      </c>
      <c r="B8130" s="343" t="s">
        <v>1259</v>
      </c>
      <c r="C8130" s="399" t="s">
        <v>911</v>
      </c>
      <c r="D8130" s="343" t="s">
        <v>1818</v>
      </c>
      <c r="E8130" s="422">
        <v>34121</v>
      </c>
      <c r="F8130" s="343">
        <v>51.616666666666703</v>
      </c>
    </row>
    <row r="8131" spans="1:6" x14ac:dyDescent="0.25">
      <c r="A8131" s="343" t="s">
        <v>1139</v>
      </c>
      <c r="B8131" s="343" t="s">
        <v>1259</v>
      </c>
      <c r="C8131" s="399" t="s">
        <v>911</v>
      </c>
      <c r="D8131" s="343" t="s">
        <v>1818</v>
      </c>
      <c r="E8131" s="422">
        <v>34151</v>
      </c>
      <c r="F8131" s="343">
        <v>122.810669802872</v>
      </c>
    </row>
    <row r="8132" spans="1:6" x14ac:dyDescent="0.25">
      <c r="A8132" s="343" t="s">
        <v>1139</v>
      </c>
      <c r="B8132" s="343" t="s">
        <v>1259</v>
      </c>
      <c r="C8132" s="399" t="s">
        <v>911</v>
      </c>
      <c r="D8132" s="343" t="s">
        <v>1818</v>
      </c>
      <c r="E8132" s="422">
        <v>34182</v>
      </c>
      <c r="F8132" s="343">
        <v>153.77692965949799</v>
      </c>
    </row>
    <row r="8133" spans="1:6" x14ac:dyDescent="0.25">
      <c r="A8133" s="343" t="s">
        <v>1139</v>
      </c>
      <c r="B8133" s="343" t="s">
        <v>1259</v>
      </c>
      <c r="C8133" s="399" t="s">
        <v>911</v>
      </c>
      <c r="D8133" s="343" t="s">
        <v>1818</v>
      </c>
      <c r="E8133" s="422">
        <v>34213</v>
      </c>
      <c r="F8133" s="343">
        <v>73.533166666666702</v>
      </c>
    </row>
    <row r="8134" spans="1:6" x14ac:dyDescent="0.25">
      <c r="A8134" s="343" t="s">
        <v>1139</v>
      </c>
      <c r="B8134" s="343" t="s">
        <v>1259</v>
      </c>
      <c r="C8134" s="399" t="s">
        <v>911</v>
      </c>
      <c r="D8134" s="343" t="s">
        <v>1818</v>
      </c>
      <c r="E8134" s="422">
        <v>34243</v>
      </c>
      <c r="F8134" s="343">
        <v>54.586305555555597</v>
      </c>
    </row>
    <row r="8135" spans="1:6" x14ac:dyDescent="0.25">
      <c r="A8135" s="343" t="s">
        <v>1139</v>
      </c>
      <c r="B8135" s="343" t="s">
        <v>1259</v>
      </c>
      <c r="C8135" s="399" t="s">
        <v>911</v>
      </c>
      <c r="D8135" s="343" t="s">
        <v>1818</v>
      </c>
      <c r="E8135" s="422">
        <v>34274</v>
      </c>
      <c r="F8135" s="343">
        <v>78.900000000000006</v>
      </c>
    </row>
    <row r="8136" spans="1:6" x14ac:dyDescent="0.25">
      <c r="A8136" s="343" t="s">
        <v>1139</v>
      </c>
      <c r="B8136" s="343" t="s">
        <v>1259</v>
      </c>
      <c r="C8136" s="399" t="s">
        <v>911</v>
      </c>
      <c r="D8136" s="343" t="s">
        <v>1818</v>
      </c>
      <c r="E8136" s="422">
        <v>34304</v>
      </c>
      <c r="F8136" s="343">
        <v>57.322580645160997</v>
      </c>
    </row>
    <row r="8137" spans="1:6" x14ac:dyDescent="0.25">
      <c r="A8137" s="343" t="s">
        <v>1139</v>
      </c>
      <c r="B8137" s="343" t="s">
        <v>1259</v>
      </c>
      <c r="C8137" s="399" t="s">
        <v>911</v>
      </c>
      <c r="D8137" s="343" t="s">
        <v>1818</v>
      </c>
      <c r="E8137" s="422">
        <v>34335</v>
      </c>
      <c r="F8137" s="343">
        <v>60.806451612903999</v>
      </c>
    </row>
    <row r="8138" spans="1:6" x14ac:dyDescent="0.25">
      <c r="A8138" s="343" t="s">
        <v>1139</v>
      </c>
      <c r="B8138" s="343" t="s">
        <v>1259</v>
      </c>
      <c r="C8138" s="399" t="s">
        <v>911</v>
      </c>
      <c r="D8138" s="343" t="s">
        <v>1818</v>
      </c>
      <c r="E8138" s="422">
        <v>34366</v>
      </c>
      <c r="F8138" s="343">
        <v>42.8965517241379</v>
      </c>
    </row>
    <row r="8139" spans="1:6" x14ac:dyDescent="0.25">
      <c r="A8139" s="343" t="s">
        <v>1139</v>
      </c>
      <c r="B8139" s="343" t="s">
        <v>1259</v>
      </c>
      <c r="C8139" s="399" t="s">
        <v>911</v>
      </c>
      <c r="D8139" s="343" t="s">
        <v>1818</v>
      </c>
      <c r="E8139" s="422">
        <v>34394</v>
      </c>
      <c r="F8139" s="343">
        <v>132.935483870968</v>
      </c>
    </row>
    <row r="8140" spans="1:6" x14ac:dyDescent="0.25">
      <c r="A8140" s="343" t="s">
        <v>1139</v>
      </c>
      <c r="B8140" s="343" t="s">
        <v>1259</v>
      </c>
      <c r="C8140" s="399" t="s">
        <v>911</v>
      </c>
      <c r="D8140" s="343" t="s">
        <v>1818</v>
      </c>
      <c r="E8140" s="422">
        <v>34425</v>
      </c>
      <c r="F8140" s="343">
        <v>65.633333333333297</v>
      </c>
    </row>
    <row r="8141" spans="1:6" x14ac:dyDescent="0.25">
      <c r="A8141" s="343" t="s">
        <v>1139</v>
      </c>
      <c r="B8141" s="343" t="s">
        <v>1259</v>
      </c>
      <c r="C8141" s="399" t="s">
        <v>911</v>
      </c>
      <c r="D8141" s="343" t="s">
        <v>1818</v>
      </c>
      <c r="E8141" s="422">
        <v>34455</v>
      </c>
      <c r="F8141" s="343">
        <v>53.7664796633942</v>
      </c>
    </row>
    <row r="8142" spans="1:6" x14ac:dyDescent="0.25">
      <c r="A8142" s="343" t="s">
        <v>1139</v>
      </c>
      <c r="B8142" s="343" t="s">
        <v>1259</v>
      </c>
      <c r="C8142" s="399" t="s">
        <v>911</v>
      </c>
      <c r="D8142" s="343" t="s">
        <v>1818</v>
      </c>
      <c r="E8142" s="422">
        <v>34486</v>
      </c>
      <c r="F8142" s="343">
        <v>51.616666666666703</v>
      </c>
    </row>
    <row r="8143" spans="1:6" x14ac:dyDescent="0.25">
      <c r="A8143" s="343" t="s">
        <v>1139</v>
      </c>
      <c r="B8143" s="343" t="s">
        <v>1259</v>
      </c>
      <c r="C8143" s="399" t="s">
        <v>911</v>
      </c>
      <c r="D8143" s="343" t="s">
        <v>1818</v>
      </c>
      <c r="E8143" s="422">
        <v>34516</v>
      </c>
      <c r="F8143" s="343">
        <v>122.455831093192</v>
      </c>
    </row>
    <row r="8144" spans="1:6" x14ac:dyDescent="0.25">
      <c r="A8144" s="343" t="s">
        <v>1139</v>
      </c>
      <c r="B8144" s="343" t="s">
        <v>1259</v>
      </c>
      <c r="C8144" s="399" t="s">
        <v>911</v>
      </c>
      <c r="D8144" s="343" t="s">
        <v>1818</v>
      </c>
      <c r="E8144" s="422">
        <v>34547</v>
      </c>
      <c r="F8144" s="343">
        <v>46.935483870967801</v>
      </c>
    </row>
    <row r="8145" spans="1:6" x14ac:dyDescent="0.25">
      <c r="A8145" s="343" t="s">
        <v>1139</v>
      </c>
      <c r="B8145" s="343" t="s">
        <v>1259</v>
      </c>
      <c r="C8145" s="399" t="s">
        <v>911</v>
      </c>
      <c r="D8145" s="343" t="s">
        <v>1818</v>
      </c>
      <c r="E8145" s="422">
        <v>34578</v>
      </c>
      <c r="F8145" s="343">
        <v>83.666499999999701</v>
      </c>
    </row>
    <row r="8146" spans="1:6" x14ac:dyDescent="0.25">
      <c r="A8146" s="343" t="s">
        <v>1139</v>
      </c>
      <c r="B8146" s="343" t="s">
        <v>1259</v>
      </c>
      <c r="C8146" s="399" t="s">
        <v>911</v>
      </c>
      <c r="D8146" s="343" t="s">
        <v>1818</v>
      </c>
      <c r="E8146" s="422">
        <v>34608</v>
      </c>
      <c r="F8146" s="343">
        <v>89.199208781361506</v>
      </c>
    </row>
    <row r="8147" spans="1:6" x14ac:dyDescent="0.25">
      <c r="A8147" s="343" t="s">
        <v>1139</v>
      </c>
      <c r="B8147" s="343" t="s">
        <v>1259</v>
      </c>
      <c r="C8147" s="399" t="s">
        <v>911</v>
      </c>
      <c r="D8147" s="343" t="s">
        <v>1818</v>
      </c>
      <c r="E8147" s="422">
        <v>34639</v>
      </c>
      <c r="F8147" s="343">
        <v>94.1</v>
      </c>
    </row>
    <row r="8148" spans="1:6" x14ac:dyDescent="0.25">
      <c r="A8148" s="343" t="s">
        <v>1139</v>
      </c>
      <c r="B8148" s="343" t="s">
        <v>1259</v>
      </c>
      <c r="C8148" s="399" t="s">
        <v>911</v>
      </c>
      <c r="D8148" s="343" t="s">
        <v>1818</v>
      </c>
      <c r="E8148" s="422">
        <v>34669</v>
      </c>
      <c r="F8148" s="343">
        <v>76.838709677419999</v>
      </c>
    </row>
    <row r="8149" spans="1:6" x14ac:dyDescent="0.25">
      <c r="A8149" s="343" t="s">
        <v>1139</v>
      </c>
      <c r="B8149" s="343" t="s">
        <v>1259</v>
      </c>
      <c r="C8149" s="399" t="s">
        <v>911</v>
      </c>
      <c r="D8149" s="343" t="s">
        <v>1818</v>
      </c>
      <c r="E8149" s="422">
        <v>34700</v>
      </c>
      <c r="F8149" s="343">
        <v>41.722580645161301</v>
      </c>
    </row>
    <row r="8150" spans="1:6" x14ac:dyDescent="0.25">
      <c r="A8150" s="343" t="s">
        <v>1139</v>
      </c>
      <c r="B8150" s="343" t="s">
        <v>1259</v>
      </c>
      <c r="C8150" s="399" t="s">
        <v>911</v>
      </c>
      <c r="D8150" s="343" t="s">
        <v>1818</v>
      </c>
      <c r="E8150" s="422">
        <v>34731</v>
      </c>
      <c r="F8150" s="343">
        <v>42.8965517241379</v>
      </c>
    </row>
    <row r="8151" spans="1:6" x14ac:dyDescent="0.25">
      <c r="A8151" s="343" t="s">
        <v>1139</v>
      </c>
      <c r="B8151" s="343" t="s">
        <v>1259</v>
      </c>
      <c r="C8151" s="399" t="s">
        <v>911</v>
      </c>
      <c r="D8151" s="343" t="s">
        <v>1818</v>
      </c>
      <c r="E8151" s="422">
        <v>34759</v>
      </c>
      <c r="F8151" s="343">
        <v>57.935483870968</v>
      </c>
    </row>
    <row r="8152" spans="1:6" x14ac:dyDescent="0.25">
      <c r="A8152" s="343" t="s">
        <v>1139</v>
      </c>
      <c r="B8152" s="343" t="s">
        <v>1259</v>
      </c>
      <c r="C8152" s="399" t="s">
        <v>911</v>
      </c>
      <c r="D8152" s="343" t="s">
        <v>1818</v>
      </c>
      <c r="E8152" s="422">
        <v>34790</v>
      </c>
      <c r="F8152" s="343">
        <v>65.633333333333297</v>
      </c>
    </row>
    <row r="8153" spans="1:6" x14ac:dyDescent="0.25">
      <c r="A8153" s="343" t="s">
        <v>1139</v>
      </c>
      <c r="B8153" s="343" t="s">
        <v>1259</v>
      </c>
      <c r="C8153" s="399" t="s">
        <v>911</v>
      </c>
      <c r="D8153" s="343" t="s">
        <v>1818</v>
      </c>
      <c r="E8153" s="422">
        <v>34820</v>
      </c>
      <c r="F8153" s="343">
        <v>53.7664796633942</v>
      </c>
    </row>
    <row r="8154" spans="1:6" x14ac:dyDescent="0.25">
      <c r="A8154" s="343" t="s">
        <v>1139</v>
      </c>
      <c r="B8154" s="343" t="s">
        <v>1259</v>
      </c>
      <c r="C8154" s="399" t="s">
        <v>911</v>
      </c>
      <c r="D8154" s="343" t="s">
        <v>1818</v>
      </c>
      <c r="E8154" s="422">
        <v>34851</v>
      </c>
      <c r="F8154" s="343">
        <v>51.616666666666703</v>
      </c>
    </row>
    <row r="8155" spans="1:6" x14ac:dyDescent="0.25">
      <c r="A8155" s="343" t="s">
        <v>1139</v>
      </c>
      <c r="B8155" s="343" t="s">
        <v>1259</v>
      </c>
      <c r="C8155" s="399" t="s">
        <v>911</v>
      </c>
      <c r="D8155" s="343" t="s">
        <v>1818</v>
      </c>
      <c r="E8155" s="422">
        <v>34881</v>
      </c>
      <c r="F8155" s="343">
        <v>49.806451612903203</v>
      </c>
    </row>
    <row r="8156" spans="1:6" x14ac:dyDescent="0.25">
      <c r="A8156" s="343" t="s">
        <v>1139</v>
      </c>
      <c r="B8156" s="343" t="s">
        <v>1259</v>
      </c>
      <c r="C8156" s="399" t="s">
        <v>911</v>
      </c>
      <c r="D8156" s="343" t="s">
        <v>1818</v>
      </c>
      <c r="E8156" s="422">
        <v>34912</v>
      </c>
      <c r="F8156" s="343">
        <v>116.26080062724201</v>
      </c>
    </row>
    <row r="8157" spans="1:6" x14ac:dyDescent="0.25">
      <c r="A8157" s="343" t="s">
        <v>1139</v>
      </c>
      <c r="B8157" s="343" t="s">
        <v>1259</v>
      </c>
      <c r="C8157" s="399" t="s">
        <v>911</v>
      </c>
      <c r="D8157" s="343" t="s">
        <v>1818</v>
      </c>
      <c r="E8157" s="422">
        <v>34943</v>
      </c>
      <c r="F8157" s="343">
        <v>114.566500000001</v>
      </c>
    </row>
    <row r="8158" spans="1:6" x14ac:dyDescent="0.25">
      <c r="A8158" s="343" t="s">
        <v>1139</v>
      </c>
      <c r="B8158" s="343" t="s">
        <v>1259</v>
      </c>
      <c r="C8158" s="399" t="s">
        <v>911</v>
      </c>
      <c r="D8158" s="343" t="s">
        <v>1818</v>
      </c>
      <c r="E8158" s="422">
        <v>34973</v>
      </c>
      <c r="F8158" s="343">
        <v>45.609677419354803</v>
      </c>
    </row>
    <row r="8159" spans="1:6" x14ac:dyDescent="0.25">
      <c r="A8159" s="343" t="s">
        <v>1139</v>
      </c>
      <c r="B8159" s="343" t="s">
        <v>1259</v>
      </c>
      <c r="C8159" s="399" t="s">
        <v>911</v>
      </c>
      <c r="D8159" s="343" t="s">
        <v>1818</v>
      </c>
      <c r="E8159" s="422">
        <v>35004</v>
      </c>
      <c r="F8159" s="343">
        <v>112.2</v>
      </c>
    </row>
    <row r="8160" spans="1:6" x14ac:dyDescent="0.25">
      <c r="A8160" s="343" t="s">
        <v>1139</v>
      </c>
      <c r="B8160" s="343" t="s">
        <v>1259</v>
      </c>
      <c r="C8160" s="399" t="s">
        <v>911</v>
      </c>
      <c r="D8160" s="343" t="s">
        <v>1818</v>
      </c>
      <c r="E8160" s="422">
        <v>35034</v>
      </c>
      <c r="F8160" s="343">
        <v>103.322580645161</v>
      </c>
    </row>
    <row r="8161" spans="1:6" x14ac:dyDescent="0.25">
      <c r="A8161" s="343" t="s">
        <v>1139</v>
      </c>
      <c r="B8161" s="343" t="s">
        <v>1259</v>
      </c>
      <c r="C8161" s="399" t="s">
        <v>911</v>
      </c>
      <c r="D8161" s="343" t="s">
        <v>1818</v>
      </c>
      <c r="E8161" s="422">
        <v>35065</v>
      </c>
      <c r="F8161" s="343">
        <v>77.419354838708998</v>
      </c>
    </row>
    <row r="8162" spans="1:6" x14ac:dyDescent="0.25">
      <c r="A8162" s="343" t="s">
        <v>1139</v>
      </c>
      <c r="B8162" s="343" t="s">
        <v>1259</v>
      </c>
      <c r="C8162" s="399" t="s">
        <v>911</v>
      </c>
      <c r="D8162" s="343" t="s">
        <v>1818</v>
      </c>
      <c r="E8162" s="422">
        <v>35096</v>
      </c>
      <c r="F8162" s="343">
        <v>81.206896551724</v>
      </c>
    </row>
    <row r="8163" spans="1:6" x14ac:dyDescent="0.25">
      <c r="A8163" s="343" t="s">
        <v>1139</v>
      </c>
      <c r="B8163" s="343" t="s">
        <v>1259</v>
      </c>
      <c r="C8163" s="399" t="s">
        <v>911</v>
      </c>
      <c r="D8163" s="343" t="s">
        <v>1818</v>
      </c>
      <c r="E8163" s="422">
        <v>35125</v>
      </c>
      <c r="F8163" s="343">
        <v>101.870967741935</v>
      </c>
    </row>
    <row r="8164" spans="1:6" x14ac:dyDescent="0.25">
      <c r="A8164" s="343" t="s">
        <v>1139</v>
      </c>
      <c r="B8164" s="343" t="s">
        <v>1259</v>
      </c>
      <c r="C8164" s="399" t="s">
        <v>911</v>
      </c>
      <c r="D8164" s="343" t="s">
        <v>1818</v>
      </c>
      <c r="E8164" s="422">
        <v>35156</v>
      </c>
      <c r="F8164" s="343">
        <v>204.30450000000101</v>
      </c>
    </row>
    <row r="8165" spans="1:6" x14ac:dyDescent="0.25">
      <c r="A8165" s="343" t="s">
        <v>1139</v>
      </c>
      <c r="B8165" s="343" t="s">
        <v>1259</v>
      </c>
      <c r="C8165" s="399" t="s">
        <v>911</v>
      </c>
      <c r="D8165" s="343" t="s">
        <v>1818</v>
      </c>
      <c r="E8165" s="422">
        <v>35186</v>
      </c>
      <c r="F8165" s="343">
        <v>62.2055076164878</v>
      </c>
    </row>
    <row r="8166" spans="1:6" x14ac:dyDescent="0.25">
      <c r="A8166" s="343" t="s">
        <v>1139</v>
      </c>
      <c r="B8166" s="343" t="s">
        <v>1259</v>
      </c>
      <c r="C8166" s="399" t="s">
        <v>911</v>
      </c>
      <c r="D8166" s="343" t="s">
        <v>1818</v>
      </c>
      <c r="E8166" s="422">
        <v>35217</v>
      </c>
      <c r="F8166" s="343">
        <v>51.616666666666703</v>
      </c>
    </row>
    <row r="8167" spans="1:6" x14ac:dyDescent="0.25">
      <c r="A8167" s="343" t="s">
        <v>1139</v>
      </c>
      <c r="B8167" s="343" t="s">
        <v>1259</v>
      </c>
      <c r="C8167" s="399" t="s">
        <v>911</v>
      </c>
      <c r="D8167" s="343" t="s">
        <v>1818</v>
      </c>
      <c r="E8167" s="422">
        <v>35247</v>
      </c>
      <c r="F8167" s="343">
        <v>49.806451612903203</v>
      </c>
    </row>
    <row r="8168" spans="1:6" x14ac:dyDescent="0.25">
      <c r="A8168" s="343" t="s">
        <v>1139</v>
      </c>
      <c r="B8168" s="343" t="s">
        <v>1259</v>
      </c>
      <c r="C8168" s="399" t="s">
        <v>911</v>
      </c>
      <c r="D8168" s="343" t="s">
        <v>1818</v>
      </c>
      <c r="E8168" s="422">
        <v>35278</v>
      </c>
      <c r="F8168" s="343">
        <v>85.776929659498194</v>
      </c>
    </row>
    <row r="8169" spans="1:6" x14ac:dyDescent="0.25">
      <c r="A8169" s="343" t="s">
        <v>1139</v>
      </c>
      <c r="B8169" s="343" t="s">
        <v>1259</v>
      </c>
      <c r="C8169" s="399" t="s">
        <v>911</v>
      </c>
      <c r="D8169" s="343" t="s">
        <v>1818</v>
      </c>
      <c r="E8169" s="422">
        <v>35309</v>
      </c>
      <c r="F8169" s="343">
        <v>83.399833333332694</v>
      </c>
    </row>
    <row r="8170" spans="1:6" x14ac:dyDescent="0.25">
      <c r="A8170" s="343" t="s">
        <v>1139</v>
      </c>
      <c r="B8170" s="343" t="s">
        <v>1259</v>
      </c>
      <c r="C8170" s="399" t="s">
        <v>911</v>
      </c>
      <c r="D8170" s="343" t="s">
        <v>1818</v>
      </c>
      <c r="E8170" s="422">
        <v>35339</v>
      </c>
      <c r="F8170" s="343">
        <v>85.457273297490502</v>
      </c>
    </row>
    <row r="8171" spans="1:6" x14ac:dyDescent="0.25">
      <c r="A8171" s="343" t="s">
        <v>1139</v>
      </c>
      <c r="B8171" s="343" t="s">
        <v>1259</v>
      </c>
      <c r="C8171" s="399" t="s">
        <v>911</v>
      </c>
      <c r="D8171" s="343" t="s">
        <v>1818</v>
      </c>
      <c r="E8171" s="422">
        <v>35370</v>
      </c>
      <c r="F8171" s="343">
        <v>106.533333333333</v>
      </c>
    </row>
    <row r="8172" spans="1:6" x14ac:dyDescent="0.25">
      <c r="A8172" s="343" t="s">
        <v>1139</v>
      </c>
      <c r="B8172" s="343" t="s">
        <v>1259</v>
      </c>
      <c r="C8172" s="399" t="s">
        <v>911</v>
      </c>
      <c r="D8172" s="343" t="s">
        <v>1818</v>
      </c>
      <c r="E8172" s="422">
        <v>35400</v>
      </c>
      <c r="F8172" s="343">
        <v>50.354838709677999</v>
      </c>
    </row>
    <row r="8173" spans="1:6" x14ac:dyDescent="0.25">
      <c r="A8173" s="343" t="s">
        <v>1139</v>
      </c>
      <c r="B8173" s="343" t="s">
        <v>1259</v>
      </c>
      <c r="C8173" s="399" t="s">
        <v>911</v>
      </c>
      <c r="D8173" s="343" t="s">
        <v>1818</v>
      </c>
      <c r="E8173" s="422">
        <v>35431</v>
      </c>
      <c r="F8173" s="343">
        <v>89.032258064516</v>
      </c>
    </row>
    <row r="8174" spans="1:6" x14ac:dyDescent="0.25">
      <c r="A8174" s="343" t="s">
        <v>1139</v>
      </c>
      <c r="B8174" s="343" t="s">
        <v>1259</v>
      </c>
      <c r="C8174" s="399" t="s">
        <v>911</v>
      </c>
      <c r="D8174" s="343" t="s">
        <v>1818</v>
      </c>
      <c r="E8174" s="422">
        <v>35462</v>
      </c>
      <c r="F8174" s="343">
        <v>85.107142857143003</v>
      </c>
    </row>
    <row r="8175" spans="1:6" x14ac:dyDescent="0.25">
      <c r="A8175" s="343" t="s">
        <v>1139</v>
      </c>
      <c r="B8175" s="343" t="s">
        <v>1259</v>
      </c>
      <c r="C8175" s="399" t="s">
        <v>911</v>
      </c>
      <c r="D8175" s="343" t="s">
        <v>1818</v>
      </c>
      <c r="E8175" s="422">
        <v>35490</v>
      </c>
      <c r="F8175" s="343">
        <v>226.35483870967701</v>
      </c>
    </row>
    <row r="8176" spans="1:6" x14ac:dyDescent="0.25">
      <c r="A8176" s="343" t="s">
        <v>1139</v>
      </c>
      <c r="B8176" s="343" t="s">
        <v>1259</v>
      </c>
      <c r="C8176" s="399" t="s">
        <v>911</v>
      </c>
      <c r="D8176" s="343" t="s">
        <v>1818</v>
      </c>
      <c r="E8176" s="422">
        <v>35521</v>
      </c>
      <c r="F8176" s="343">
        <v>213.00449999999699</v>
      </c>
    </row>
    <row r="8177" spans="1:6" x14ac:dyDescent="0.25">
      <c r="A8177" s="343" t="s">
        <v>1139</v>
      </c>
      <c r="B8177" s="343" t="s">
        <v>1259</v>
      </c>
      <c r="C8177" s="399" t="s">
        <v>911</v>
      </c>
      <c r="D8177" s="343" t="s">
        <v>1818</v>
      </c>
      <c r="E8177" s="422">
        <v>35551</v>
      </c>
      <c r="F8177" s="343">
        <v>130.94744310035799</v>
      </c>
    </row>
    <row r="8178" spans="1:6" x14ac:dyDescent="0.25">
      <c r="A8178" s="343" t="s">
        <v>1139</v>
      </c>
      <c r="B8178" s="343" t="s">
        <v>1259</v>
      </c>
      <c r="C8178" s="399" t="s">
        <v>911</v>
      </c>
      <c r="D8178" s="343" t="s">
        <v>1818</v>
      </c>
      <c r="E8178" s="422">
        <v>35582</v>
      </c>
      <c r="F8178" s="343">
        <v>89.986583333330103</v>
      </c>
    </row>
    <row r="8179" spans="1:6" x14ac:dyDescent="0.25">
      <c r="A8179" s="343" t="s">
        <v>1139</v>
      </c>
      <c r="B8179" s="343" t="s">
        <v>1259</v>
      </c>
      <c r="C8179" s="399" t="s">
        <v>911</v>
      </c>
      <c r="D8179" s="343" t="s">
        <v>1818</v>
      </c>
      <c r="E8179" s="422">
        <v>35612</v>
      </c>
      <c r="F8179" s="343">
        <v>49.806451612903203</v>
      </c>
    </row>
    <row r="8180" spans="1:6" x14ac:dyDescent="0.25">
      <c r="A8180" s="343" t="s">
        <v>1139</v>
      </c>
      <c r="B8180" s="343" t="s">
        <v>1259</v>
      </c>
      <c r="C8180" s="399" t="s">
        <v>911</v>
      </c>
      <c r="D8180" s="343" t="s">
        <v>1818</v>
      </c>
      <c r="E8180" s="422">
        <v>35643</v>
      </c>
      <c r="F8180" s="343">
        <v>153.71241353046099</v>
      </c>
    </row>
    <row r="8181" spans="1:6" x14ac:dyDescent="0.25">
      <c r="A8181" s="343" t="s">
        <v>1139</v>
      </c>
      <c r="B8181" s="343" t="s">
        <v>1259</v>
      </c>
      <c r="C8181" s="399" t="s">
        <v>911</v>
      </c>
      <c r="D8181" s="343" t="s">
        <v>1818</v>
      </c>
      <c r="E8181" s="422">
        <v>35674</v>
      </c>
      <c r="F8181" s="343">
        <v>255.56649999999701</v>
      </c>
    </row>
    <row r="8182" spans="1:6" x14ac:dyDescent="0.25">
      <c r="A8182" s="343" t="s">
        <v>1139</v>
      </c>
      <c r="B8182" s="343" t="s">
        <v>1259</v>
      </c>
      <c r="C8182" s="399" t="s">
        <v>911</v>
      </c>
      <c r="D8182" s="343" t="s">
        <v>1818</v>
      </c>
      <c r="E8182" s="422">
        <v>35704</v>
      </c>
      <c r="F8182" s="343">
        <v>110.747595878136</v>
      </c>
    </row>
    <row r="8183" spans="1:6" x14ac:dyDescent="0.25">
      <c r="A8183" s="343" t="s">
        <v>1139</v>
      </c>
      <c r="B8183" s="343" t="s">
        <v>1259</v>
      </c>
      <c r="C8183" s="399" t="s">
        <v>911</v>
      </c>
      <c r="D8183" s="343" t="s">
        <v>1818</v>
      </c>
      <c r="E8183" s="422">
        <v>35735</v>
      </c>
      <c r="F8183" s="343">
        <v>180.9</v>
      </c>
    </row>
    <row r="8184" spans="1:6" x14ac:dyDescent="0.25">
      <c r="A8184" s="343" t="s">
        <v>1139</v>
      </c>
      <c r="B8184" s="343" t="s">
        <v>1259</v>
      </c>
      <c r="C8184" s="399" t="s">
        <v>911</v>
      </c>
      <c r="D8184" s="343" t="s">
        <v>1818</v>
      </c>
      <c r="E8184" s="422">
        <v>35765</v>
      </c>
      <c r="F8184" s="343">
        <v>150.00000000000401</v>
      </c>
    </row>
    <row r="8185" spans="1:6" x14ac:dyDescent="0.25">
      <c r="A8185" s="343" t="s">
        <v>1139</v>
      </c>
      <c r="B8185" s="343" t="s">
        <v>1259</v>
      </c>
      <c r="C8185" s="399" t="s">
        <v>911</v>
      </c>
      <c r="D8185" s="343" t="s">
        <v>1818</v>
      </c>
      <c r="E8185" s="422">
        <v>35796</v>
      </c>
      <c r="F8185" s="343">
        <v>115.645161290318</v>
      </c>
    </row>
    <row r="8186" spans="1:6" x14ac:dyDescent="0.25">
      <c r="A8186" s="343" t="s">
        <v>1139</v>
      </c>
      <c r="B8186" s="343" t="s">
        <v>1259</v>
      </c>
      <c r="C8186" s="399" t="s">
        <v>911</v>
      </c>
      <c r="D8186" s="343" t="s">
        <v>1818</v>
      </c>
      <c r="E8186" s="422">
        <v>35827</v>
      </c>
      <c r="F8186" s="343">
        <v>142.78571428570999</v>
      </c>
    </row>
    <row r="8187" spans="1:6" x14ac:dyDescent="0.25">
      <c r="A8187" s="343" t="s">
        <v>1139</v>
      </c>
      <c r="B8187" s="343" t="s">
        <v>1259</v>
      </c>
      <c r="C8187" s="399" t="s">
        <v>911</v>
      </c>
      <c r="D8187" s="343" t="s">
        <v>1818</v>
      </c>
      <c r="E8187" s="422">
        <v>35855</v>
      </c>
      <c r="F8187" s="343">
        <v>136.70967741935999</v>
      </c>
    </row>
    <row r="8188" spans="1:6" x14ac:dyDescent="0.25">
      <c r="A8188" s="343" t="s">
        <v>1139</v>
      </c>
      <c r="B8188" s="343" t="s">
        <v>1259</v>
      </c>
      <c r="C8188" s="399" t="s">
        <v>911</v>
      </c>
      <c r="D8188" s="343" t="s">
        <v>1818</v>
      </c>
      <c r="E8188" s="422">
        <v>35886</v>
      </c>
      <c r="F8188" s="343">
        <v>138.50449999999699</v>
      </c>
    </row>
    <row r="8189" spans="1:6" x14ac:dyDescent="0.25">
      <c r="A8189" s="343" t="s">
        <v>1139</v>
      </c>
      <c r="B8189" s="343" t="s">
        <v>1259</v>
      </c>
      <c r="C8189" s="399" t="s">
        <v>911</v>
      </c>
      <c r="D8189" s="343" t="s">
        <v>1818</v>
      </c>
      <c r="E8189" s="422">
        <v>35916</v>
      </c>
      <c r="F8189" s="343">
        <v>76.882926971327905</v>
      </c>
    </row>
    <row r="8190" spans="1:6" x14ac:dyDescent="0.25">
      <c r="A8190" s="343" t="s">
        <v>1139</v>
      </c>
      <c r="B8190" s="343" t="s">
        <v>1259</v>
      </c>
      <c r="C8190" s="399" t="s">
        <v>911</v>
      </c>
      <c r="D8190" s="343" t="s">
        <v>1818</v>
      </c>
      <c r="E8190" s="422">
        <v>35947</v>
      </c>
      <c r="F8190" s="343">
        <v>126.586583333337</v>
      </c>
    </row>
    <row r="8191" spans="1:6" x14ac:dyDescent="0.25">
      <c r="A8191" s="343" t="s">
        <v>1139</v>
      </c>
      <c r="B8191" s="343" t="s">
        <v>1259</v>
      </c>
      <c r="C8191" s="399" t="s">
        <v>911</v>
      </c>
      <c r="D8191" s="343" t="s">
        <v>1818</v>
      </c>
      <c r="E8191" s="422">
        <v>35977</v>
      </c>
      <c r="F8191" s="343">
        <v>122.423573028672</v>
      </c>
    </row>
    <row r="8192" spans="1:6" x14ac:dyDescent="0.25">
      <c r="A8192" s="343" t="s">
        <v>1139</v>
      </c>
      <c r="B8192" s="343" t="s">
        <v>1259</v>
      </c>
      <c r="C8192" s="399" t="s">
        <v>911</v>
      </c>
      <c r="D8192" s="343" t="s">
        <v>1818</v>
      </c>
      <c r="E8192" s="422">
        <v>36008</v>
      </c>
      <c r="F8192" s="343">
        <v>107.712413530471</v>
      </c>
    </row>
    <row r="8193" spans="1:6" x14ac:dyDescent="0.25">
      <c r="A8193" s="343" t="s">
        <v>1139</v>
      </c>
      <c r="B8193" s="343" t="s">
        <v>1259</v>
      </c>
      <c r="C8193" s="399" t="s">
        <v>911</v>
      </c>
      <c r="D8193" s="343" t="s">
        <v>1818</v>
      </c>
      <c r="E8193" s="422">
        <v>36039</v>
      </c>
      <c r="F8193" s="343">
        <v>104.099833333337</v>
      </c>
    </row>
    <row r="8194" spans="1:6" x14ac:dyDescent="0.25">
      <c r="A8194" s="343" t="s">
        <v>1139</v>
      </c>
      <c r="B8194" s="343" t="s">
        <v>1259</v>
      </c>
      <c r="C8194" s="399" t="s">
        <v>911</v>
      </c>
      <c r="D8194" s="343" t="s">
        <v>1818</v>
      </c>
      <c r="E8194" s="422">
        <v>36069</v>
      </c>
      <c r="F8194" s="343">
        <v>63.295982974915702</v>
      </c>
    </row>
    <row r="8195" spans="1:6" x14ac:dyDescent="0.25">
      <c r="A8195" s="343" t="s">
        <v>1139</v>
      </c>
      <c r="B8195" s="343" t="s">
        <v>1259</v>
      </c>
      <c r="C8195" s="399" t="s">
        <v>911</v>
      </c>
      <c r="D8195" s="343" t="s">
        <v>1818</v>
      </c>
      <c r="E8195" s="422">
        <v>36100</v>
      </c>
      <c r="F8195" s="343">
        <v>151.33333333332999</v>
      </c>
    </row>
    <row r="8196" spans="1:6" x14ac:dyDescent="0.25">
      <c r="A8196" s="343" t="s">
        <v>1139</v>
      </c>
      <c r="B8196" s="343" t="s">
        <v>1259</v>
      </c>
      <c r="C8196" s="399" t="s">
        <v>911</v>
      </c>
      <c r="D8196" s="343" t="s">
        <v>1818</v>
      </c>
      <c r="E8196" s="422">
        <v>36130</v>
      </c>
      <c r="F8196" s="343">
        <v>46.535483870967802</v>
      </c>
    </row>
    <row r="8197" spans="1:6" x14ac:dyDescent="0.25">
      <c r="A8197" s="343" t="s">
        <v>1139</v>
      </c>
      <c r="B8197" s="343" t="s">
        <v>1259</v>
      </c>
      <c r="C8197" s="399" t="s">
        <v>911</v>
      </c>
      <c r="D8197" s="343" t="s">
        <v>1818</v>
      </c>
      <c r="E8197" s="422">
        <v>36161</v>
      </c>
      <c r="F8197" s="343">
        <v>60.322580645160997</v>
      </c>
    </row>
    <row r="8198" spans="1:6" x14ac:dyDescent="0.25">
      <c r="A8198" s="343" t="s">
        <v>1139</v>
      </c>
      <c r="B8198" s="343" t="s">
        <v>1259</v>
      </c>
      <c r="C8198" s="399" t="s">
        <v>911</v>
      </c>
      <c r="D8198" s="343" t="s">
        <v>1818</v>
      </c>
      <c r="E8198" s="422">
        <v>36192</v>
      </c>
      <c r="F8198" s="343">
        <v>106.28571428571</v>
      </c>
    </row>
    <row r="8199" spans="1:6" x14ac:dyDescent="0.25">
      <c r="A8199" s="343" t="s">
        <v>1139</v>
      </c>
      <c r="B8199" s="343" t="s">
        <v>1259</v>
      </c>
      <c r="C8199" s="399" t="s">
        <v>911</v>
      </c>
      <c r="D8199" s="343" t="s">
        <v>1818</v>
      </c>
      <c r="E8199" s="422">
        <v>36220</v>
      </c>
      <c r="F8199" s="343">
        <v>201.61290322580999</v>
      </c>
    </row>
    <row r="8200" spans="1:6" x14ac:dyDescent="0.25">
      <c r="A8200" s="343" t="s">
        <v>1139</v>
      </c>
      <c r="B8200" s="343" t="s">
        <v>1259</v>
      </c>
      <c r="C8200" s="399" t="s">
        <v>911</v>
      </c>
      <c r="D8200" s="343" t="s">
        <v>1818</v>
      </c>
      <c r="E8200" s="422">
        <v>36251</v>
      </c>
      <c r="F8200" s="343">
        <v>128.73783333333</v>
      </c>
    </row>
    <row r="8201" spans="1:6" x14ac:dyDescent="0.25">
      <c r="A8201" s="343" t="s">
        <v>1139</v>
      </c>
      <c r="B8201" s="343" t="s">
        <v>1259</v>
      </c>
      <c r="C8201" s="399" t="s">
        <v>911</v>
      </c>
      <c r="D8201" s="343" t="s">
        <v>1818</v>
      </c>
      <c r="E8201" s="422">
        <v>36281</v>
      </c>
      <c r="F8201" s="343">
        <v>140.62486245519801</v>
      </c>
    </row>
    <row r="8202" spans="1:6" x14ac:dyDescent="0.25">
      <c r="A8202" s="343" t="s">
        <v>1139</v>
      </c>
      <c r="B8202" s="343" t="s">
        <v>1259</v>
      </c>
      <c r="C8202" s="399" t="s">
        <v>911</v>
      </c>
      <c r="D8202" s="343" t="s">
        <v>1818</v>
      </c>
      <c r="E8202" s="422">
        <v>36312</v>
      </c>
      <c r="F8202" s="343">
        <v>106.31991666667</v>
      </c>
    </row>
    <row r="8203" spans="1:6" x14ac:dyDescent="0.25">
      <c r="A8203" s="343" t="s">
        <v>1139</v>
      </c>
      <c r="B8203" s="343" t="s">
        <v>1259</v>
      </c>
      <c r="C8203" s="399" t="s">
        <v>911</v>
      </c>
      <c r="D8203" s="343" t="s">
        <v>1818</v>
      </c>
      <c r="E8203" s="422">
        <v>36342</v>
      </c>
      <c r="F8203" s="343">
        <v>49.806451612903203</v>
      </c>
    </row>
    <row r="8204" spans="1:6" x14ac:dyDescent="0.25">
      <c r="A8204" s="343" t="s">
        <v>1139</v>
      </c>
      <c r="B8204" s="343" t="s">
        <v>1259</v>
      </c>
      <c r="C8204" s="399" t="s">
        <v>911</v>
      </c>
      <c r="D8204" s="343" t="s">
        <v>1818</v>
      </c>
      <c r="E8204" s="422">
        <v>36373</v>
      </c>
      <c r="F8204" s="343">
        <v>82.486607078850994</v>
      </c>
    </row>
    <row r="8205" spans="1:6" x14ac:dyDescent="0.25">
      <c r="A8205" s="343" t="s">
        <v>1139</v>
      </c>
      <c r="B8205" s="343" t="s">
        <v>1259</v>
      </c>
      <c r="C8205" s="399" t="s">
        <v>911</v>
      </c>
      <c r="D8205" s="343" t="s">
        <v>1818</v>
      </c>
      <c r="E8205" s="422">
        <v>36404</v>
      </c>
      <c r="F8205" s="343">
        <v>136.99983333332699</v>
      </c>
    </row>
    <row r="8206" spans="1:6" x14ac:dyDescent="0.25">
      <c r="A8206" s="343" t="s">
        <v>1139</v>
      </c>
      <c r="B8206" s="343" t="s">
        <v>1259</v>
      </c>
      <c r="C8206" s="399" t="s">
        <v>911</v>
      </c>
      <c r="D8206" s="343" t="s">
        <v>1818</v>
      </c>
      <c r="E8206" s="422">
        <v>36434</v>
      </c>
      <c r="F8206" s="343">
        <v>93.812112007163606</v>
      </c>
    </row>
    <row r="8207" spans="1:6" x14ac:dyDescent="0.25">
      <c r="A8207" s="343" t="s">
        <v>1139</v>
      </c>
      <c r="B8207" s="343" t="s">
        <v>1259</v>
      </c>
      <c r="C8207" s="399" t="s">
        <v>911</v>
      </c>
      <c r="D8207" s="343" t="s">
        <v>1818</v>
      </c>
      <c r="E8207" s="422">
        <v>36465</v>
      </c>
      <c r="F8207" s="343">
        <v>71.2</v>
      </c>
    </row>
    <row r="8208" spans="1:6" x14ac:dyDescent="0.25">
      <c r="A8208" s="343" t="s">
        <v>1139</v>
      </c>
      <c r="B8208" s="343" t="s">
        <v>1259</v>
      </c>
      <c r="C8208" s="399" t="s">
        <v>911</v>
      </c>
      <c r="D8208" s="343" t="s">
        <v>1818</v>
      </c>
      <c r="E8208" s="422">
        <v>36495</v>
      </c>
      <c r="F8208" s="343">
        <v>87.387096774194006</v>
      </c>
    </row>
    <row r="8209" spans="1:6" x14ac:dyDescent="0.25">
      <c r="A8209" s="343" t="s">
        <v>1139</v>
      </c>
      <c r="B8209" s="343" t="s">
        <v>1259</v>
      </c>
      <c r="C8209" s="399" t="s">
        <v>911</v>
      </c>
      <c r="D8209" s="343" t="s">
        <v>1818</v>
      </c>
      <c r="E8209" s="422">
        <v>36526</v>
      </c>
      <c r="F8209" s="343">
        <v>177.09677419354901</v>
      </c>
    </row>
    <row r="8210" spans="1:6" x14ac:dyDescent="0.25">
      <c r="A8210" s="343" t="s">
        <v>1139</v>
      </c>
      <c r="B8210" s="343" t="s">
        <v>1259</v>
      </c>
      <c r="C8210" s="399" t="s">
        <v>911</v>
      </c>
      <c r="D8210" s="343" t="s">
        <v>1818</v>
      </c>
      <c r="E8210" s="422">
        <v>36557</v>
      </c>
      <c r="F8210" s="343">
        <v>158.31034482758599</v>
      </c>
    </row>
    <row r="8211" spans="1:6" x14ac:dyDescent="0.25">
      <c r="A8211" s="343" t="s">
        <v>1139</v>
      </c>
      <c r="B8211" s="343" t="s">
        <v>1259</v>
      </c>
      <c r="C8211" s="399" t="s">
        <v>911</v>
      </c>
      <c r="D8211" s="343" t="s">
        <v>1818</v>
      </c>
      <c r="E8211" s="422">
        <v>36586</v>
      </c>
      <c r="F8211" s="343">
        <v>183.451612903225</v>
      </c>
    </row>
    <row r="8212" spans="1:6" x14ac:dyDescent="0.25">
      <c r="A8212" s="343" t="s">
        <v>1139</v>
      </c>
      <c r="B8212" s="343" t="s">
        <v>1259</v>
      </c>
      <c r="C8212" s="399" t="s">
        <v>911</v>
      </c>
      <c r="D8212" s="343" t="s">
        <v>1818</v>
      </c>
      <c r="E8212" s="422">
        <v>36617</v>
      </c>
      <c r="F8212" s="343">
        <v>65.633333333333297</v>
      </c>
    </row>
    <row r="8213" spans="1:6" x14ac:dyDescent="0.25">
      <c r="A8213" s="343" t="s">
        <v>1139</v>
      </c>
      <c r="B8213" s="343" t="s">
        <v>1259</v>
      </c>
      <c r="C8213" s="399" t="s">
        <v>911</v>
      </c>
      <c r="D8213" s="343" t="s">
        <v>1818</v>
      </c>
      <c r="E8213" s="422">
        <v>36647</v>
      </c>
      <c r="F8213" s="343">
        <v>53.7664796633942</v>
      </c>
    </row>
    <row r="8214" spans="1:6" x14ac:dyDescent="0.25">
      <c r="A8214" s="343" t="s">
        <v>1139</v>
      </c>
      <c r="B8214" s="343" t="s">
        <v>1259</v>
      </c>
      <c r="C8214" s="399" t="s">
        <v>911</v>
      </c>
      <c r="D8214" s="343" t="s">
        <v>1818</v>
      </c>
      <c r="E8214" s="422">
        <v>36678</v>
      </c>
      <c r="F8214" s="343">
        <v>51.616666666666703</v>
      </c>
    </row>
    <row r="8215" spans="1:6" x14ac:dyDescent="0.25">
      <c r="A8215" s="343" t="s">
        <v>1139</v>
      </c>
      <c r="B8215" s="343" t="s">
        <v>1259</v>
      </c>
      <c r="C8215" s="399" t="s">
        <v>911</v>
      </c>
      <c r="D8215" s="343" t="s">
        <v>1818</v>
      </c>
      <c r="E8215" s="422">
        <v>36708</v>
      </c>
      <c r="F8215" s="343">
        <v>65.971960125452199</v>
      </c>
    </row>
    <row r="8216" spans="1:6" x14ac:dyDescent="0.25">
      <c r="A8216" s="343" t="s">
        <v>1139</v>
      </c>
      <c r="B8216" s="343" t="s">
        <v>1259</v>
      </c>
      <c r="C8216" s="399" t="s">
        <v>911</v>
      </c>
      <c r="D8216" s="343" t="s">
        <v>1818</v>
      </c>
      <c r="E8216" s="422">
        <v>36739</v>
      </c>
      <c r="F8216" s="343">
        <v>131.712413530471</v>
      </c>
    </row>
    <row r="8217" spans="1:6" x14ac:dyDescent="0.25">
      <c r="A8217" s="343" t="s">
        <v>1139</v>
      </c>
      <c r="B8217" s="343" t="s">
        <v>1259</v>
      </c>
      <c r="C8217" s="399" t="s">
        <v>911</v>
      </c>
      <c r="D8217" s="343" t="s">
        <v>1818</v>
      </c>
      <c r="E8217" s="422">
        <v>36770</v>
      </c>
      <c r="F8217" s="343">
        <v>111.76649999999999</v>
      </c>
    </row>
    <row r="8218" spans="1:6" x14ac:dyDescent="0.25">
      <c r="A8218" s="343" t="s">
        <v>1139</v>
      </c>
      <c r="B8218" s="343" t="s">
        <v>1259</v>
      </c>
      <c r="C8218" s="399" t="s">
        <v>911</v>
      </c>
      <c r="D8218" s="343" t="s">
        <v>1818</v>
      </c>
      <c r="E8218" s="422">
        <v>36800</v>
      </c>
      <c r="F8218" s="343">
        <v>120.199208781363</v>
      </c>
    </row>
    <row r="8219" spans="1:6" x14ac:dyDescent="0.25">
      <c r="A8219" s="343" t="s">
        <v>1139</v>
      </c>
      <c r="B8219" s="343" t="s">
        <v>1259</v>
      </c>
      <c r="C8219" s="399" t="s">
        <v>911</v>
      </c>
      <c r="D8219" s="343" t="s">
        <v>1818</v>
      </c>
      <c r="E8219" s="422">
        <v>36831</v>
      </c>
      <c r="F8219" s="343">
        <v>83.966666666666995</v>
      </c>
    </row>
    <row r="8220" spans="1:6" x14ac:dyDescent="0.25">
      <c r="A8220" s="343" t="s">
        <v>1139</v>
      </c>
      <c r="B8220" s="343" t="s">
        <v>1259</v>
      </c>
      <c r="C8220" s="399" t="s">
        <v>911</v>
      </c>
      <c r="D8220" s="343" t="s">
        <v>1818</v>
      </c>
      <c r="E8220" s="422">
        <v>36861</v>
      </c>
      <c r="F8220" s="343">
        <v>46.535483870967802</v>
      </c>
    </row>
    <row r="8221" spans="1:6" x14ac:dyDescent="0.25">
      <c r="A8221" s="343" t="s">
        <v>1139</v>
      </c>
      <c r="B8221" s="343" t="s">
        <v>1259</v>
      </c>
      <c r="C8221" s="399" t="s">
        <v>911</v>
      </c>
      <c r="D8221" s="343" t="s">
        <v>1818</v>
      </c>
      <c r="E8221" s="422">
        <v>36892</v>
      </c>
      <c r="F8221" s="343">
        <v>53.096774193548001</v>
      </c>
    </row>
    <row r="8222" spans="1:6" x14ac:dyDescent="0.25">
      <c r="A8222" s="343" t="s">
        <v>1139</v>
      </c>
      <c r="B8222" s="343" t="s">
        <v>1259</v>
      </c>
      <c r="C8222" s="399" t="s">
        <v>911</v>
      </c>
      <c r="D8222" s="343" t="s">
        <v>1818</v>
      </c>
      <c r="E8222" s="422">
        <v>36923</v>
      </c>
      <c r="F8222" s="343">
        <v>42.8965517241379</v>
      </c>
    </row>
    <row r="8223" spans="1:6" x14ac:dyDescent="0.25">
      <c r="A8223" s="343" t="s">
        <v>1139</v>
      </c>
      <c r="B8223" s="343" t="s">
        <v>1259</v>
      </c>
      <c r="C8223" s="399" t="s">
        <v>911</v>
      </c>
      <c r="D8223" s="343" t="s">
        <v>1818</v>
      </c>
      <c r="E8223" s="422">
        <v>36951</v>
      </c>
      <c r="F8223" s="343">
        <v>137.35483870967801</v>
      </c>
    </row>
    <row r="8224" spans="1:6" x14ac:dyDescent="0.25">
      <c r="A8224" s="343" t="s">
        <v>1139</v>
      </c>
      <c r="B8224" s="343" t="s">
        <v>1259</v>
      </c>
      <c r="C8224" s="399" t="s">
        <v>911</v>
      </c>
      <c r="D8224" s="343" t="s">
        <v>1818</v>
      </c>
      <c r="E8224" s="422">
        <v>36982</v>
      </c>
      <c r="F8224" s="343">
        <v>65.633333333333297</v>
      </c>
    </row>
    <row r="8225" spans="1:6" x14ac:dyDescent="0.25">
      <c r="A8225" s="343" t="s">
        <v>1139</v>
      </c>
      <c r="B8225" s="343" t="s">
        <v>1259</v>
      </c>
      <c r="C8225" s="399" t="s">
        <v>911</v>
      </c>
      <c r="D8225" s="343" t="s">
        <v>1818</v>
      </c>
      <c r="E8225" s="422">
        <v>37012</v>
      </c>
      <c r="F8225" s="343">
        <v>53.7664796633942</v>
      </c>
    </row>
    <row r="8226" spans="1:6" x14ac:dyDescent="0.25">
      <c r="A8226" s="343" t="s">
        <v>1139</v>
      </c>
      <c r="B8226" s="343" t="s">
        <v>1259</v>
      </c>
      <c r="C8226" s="399" t="s">
        <v>911</v>
      </c>
      <c r="D8226" s="343" t="s">
        <v>1818</v>
      </c>
      <c r="E8226" s="422">
        <v>37043</v>
      </c>
      <c r="F8226" s="343">
        <v>51.616666666666703</v>
      </c>
    </row>
    <row r="8227" spans="1:6" x14ac:dyDescent="0.25">
      <c r="A8227" s="343" t="s">
        <v>1139</v>
      </c>
      <c r="B8227" s="343" t="s">
        <v>1259</v>
      </c>
      <c r="C8227" s="399" t="s">
        <v>911</v>
      </c>
      <c r="D8227" s="343" t="s">
        <v>1818</v>
      </c>
      <c r="E8227" s="422">
        <v>37073</v>
      </c>
      <c r="F8227" s="343">
        <v>115.068734319002</v>
      </c>
    </row>
    <row r="8228" spans="1:6" x14ac:dyDescent="0.25">
      <c r="A8228" s="343" t="s">
        <v>1139</v>
      </c>
      <c r="B8228" s="343" t="s">
        <v>1259</v>
      </c>
      <c r="C8228" s="399" t="s">
        <v>911</v>
      </c>
      <c r="D8228" s="343" t="s">
        <v>1818</v>
      </c>
      <c r="E8228" s="422">
        <v>37104</v>
      </c>
      <c r="F8228" s="343">
        <v>180.77692965950101</v>
      </c>
    </row>
    <row r="8229" spans="1:6" x14ac:dyDescent="0.25">
      <c r="A8229" s="343" t="s">
        <v>1139</v>
      </c>
      <c r="B8229" s="343" t="s">
        <v>1259</v>
      </c>
      <c r="C8229" s="399" t="s">
        <v>911</v>
      </c>
      <c r="D8229" s="343" t="s">
        <v>1818</v>
      </c>
      <c r="E8229" s="422">
        <v>37135</v>
      </c>
      <c r="F8229" s="343">
        <v>297.93316666666698</v>
      </c>
    </row>
    <row r="8230" spans="1:6" x14ac:dyDescent="0.25">
      <c r="A8230" s="343" t="s">
        <v>1139</v>
      </c>
      <c r="B8230" s="343" t="s">
        <v>1259</v>
      </c>
      <c r="C8230" s="399" t="s">
        <v>911</v>
      </c>
      <c r="D8230" s="343" t="s">
        <v>1818</v>
      </c>
      <c r="E8230" s="422">
        <v>37165</v>
      </c>
      <c r="F8230" s="343">
        <v>77.521789426523199</v>
      </c>
    </row>
    <row r="8231" spans="1:6" x14ac:dyDescent="0.25">
      <c r="A8231" s="343" t="s">
        <v>1139</v>
      </c>
      <c r="B8231" s="343" t="s">
        <v>1259</v>
      </c>
      <c r="C8231" s="399" t="s">
        <v>911</v>
      </c>
      <c r="D8231" s="343" t="s">
        <v>1818</v>
      </c>
      <c r="E8231" s="422">
        <v>37196</v>
      </c>
      <c r="F8231" s="343">
        <v>69.966666666666995</v>
      </c>
    </row>
    <row r="8232" spans="1:6" x14ac:dyDescent="0.25">
      <c r="A8232" s="343" t="s">
        <v>1139</v>
      </c>
      <c r="B8232" s="343" t="s">
        <v>1259</v>
      </c>
      <c r="C8232" s="399" t="s">
        <v>911</v>
      </c>
      <c r="D8232" s="343" t="s">
        <v>1818</v>
      </c>
      <c r="E8232" s="422">
        <v>37226</v>
      </c>
      <c r="F8232" s="343">
        <v>84.935483870967005</v>
      </c>
    </row>
    <row r="8233" spans="1:6" x14ac:dyDescent="0.25">
      <c r="A8233" s="343" t="s">
        <v>1139</v>
      </c>
      <c r="B8233" s="343" t="s">
        <v>1259</v>
      </c>
      <c r="C8233" s="399" t="s">
        <v>911</v>
      </c>
      <c r="D8233" s="343" t="s">
        <v>1818</v>
      </c>
      <c r="E8233" s="422">
        <v>37257</v>
      </c>
      <c r="F8233" s="343">
        <v>49.612903225806001</v>
      </c>
    </row>
    <row r="8234" spans="1:6" x14ac:dyDescent="0.25">
      <c r="A8234" s="343" t="s">
        <v>1139</v>
      </c>
      <c r="B8234" s="343" t="s">
        <v>1259</v>
      </c>
      <c r="C8234" s="399" t="s">
        <v>911</v>
      </c>
      <c r="D8234" s="343" t="s">
        <v>1818</v>
      </c>
      <c r="E8234" s="422">
        <v>37288</v>
      </c>
      <c r="F8234" s="343">
        <v>51.571428571428001</v>
      </c>
    </row>
    <row r="8235" spans="1:6" x14ac:dyDescent="0.25">
      <c r="A8235" s="343" t="s">
        <v>1139</v>
      </c>
      <c r="B8235" s="343" t="s">
        <v>1259</v>
      </c>
      <c r="C8235" s="399" t="s">
        <v>911</v>
      </c>
      <c r="D8235" s="343" t="s">
        <v>1818</v>
      </c>
      <c r="E8235" s="422">
        <v>37316</v>
      </c>
      <c r="F8235" s="343">
        <v>76.322580645162006</v>
      </c>
    </row>
    <row r="8236" spans="1:6" x14ac:dyDescent="0.25">
      <c r="A8236" s="343" t="s">
        <v>1139</v>
      </c>
      <c r="B8236" s="343" t="s">
        <v>1259</v>
      </c>
      <c r="C8236" s="399" t="s">
        <v>911</v>
      </c>
      <c r="D8236" s="343" t="s">
        <v>1818</v>
      </c>
      <c r="E8236" s="422">
        <v>37347</v>
      </c>
      <c r="F8236" s="343">
        <v>136.50450000000001</v>
      </c>
    </row>
    <row r="8237" spans="1:6" x14ac:dyDescent="0.25">
      <c r="A8237" s="343" t="s">
        <v>1139</v>
      </c>
      <c r="B8237" s="343" t="s">
        <v>1259</v>
      </c>
      <c r="C8237" s="399" t="s">
        <v>911</v>
      </c>
      <c r="D8237" s="343" t="s">
        <v>1818</v>
      </c>
      <c r="E8237" s="422">
        <v>37377</v>
      </c>
      <c r="F8237" s="343">
        <v>92.270023745519794</v>
      </c>
    </row>
    <row r="8238" spans="1:6" x14ac:dyDescent="0.25">
      <c r="A8238" s="343" t="s">
        <v>1139</v>
      </c>
      <c r="B8238" s="343" t="s">
        <v>1259</v>
      </c>
      <c r="C8238" s="399" t="s">
        <v>911</v>
      </c>
      <c r="D8238" s="343" t="s">
        <v>1818</v>
      </c>
      <c r="E8238" s="422">
        <v>37408</v>
      </c>
      <c r="F8238" s="343">
        <v>51.616666666666703</v>
      </c>
    </row>
    <row r="8239" spans="1:6" x14ac:dyDescent="0.25">
      <c r="A8239" s="343" t="s">
        <v>1139</v>
      </c>
      <c r="B8239" s="343" t="s">
        <v>1259</v>
      </c>
      <c r="C8239" s="399" t="s">
        <v>911</v>
      </c>
      <c r="D8239" s="343" t="s">
        <v>1818</v>
      </c>
      <c r="E8239" s="422">
        <v>37438</v>
      </c>
      <c r="F8239" s="343">
        <v>214.68163754481199</v>
      </c>
    </row>
    <row r="8240" spans="1:6" x14ac:dyDescent="0.25">
      <c r="A8240" s="343" t="s">
        <v>1139</v>
      </c>
      <c r="B8240" s="343" t="s">
        <v>1259</v>
      </c>
      <c r="C8240" s="399" t="s">
        <v>911</v>
      </c>
      <c r="D8240" s="343" t="s">
        <v>1818</v>
      </c>
      <c r="E8240" s="422">
        <v>37469</v>
      </c>
      <c r="F8240" s="343">
        <v>46.935483870967801</v>
      </c>
    </row>
    <row r="8241" spans="1:6" x14ac:dyDescent="0.25">
      <c r="A8241" s="343" t="s">
        <v>1139</v>
      </c>
      <c r="B8241" s="343" t="s">
        <v>1259</v>
      </c>
      <c r="C8241" s="399" t="s">
        <v>911</v>
      </c>
      <c r="D8241" s="343" t="s">
        <v>1818</v>
      </c>
      <c r="E8241" s="422">
        <v>37500</v>
      </c>
      <c r="F8241" s="343">
        <v>76.3331666666666</v>
      </c>
    </row>
    <row r="8242" spans="1:6" x14ac:dyDescent="0.25">
      <c r="A8242" s="343" t="s">
        <v>1139</v>
      </c>
      <c r="B8242" s="343" t="s">
        <v>1259</v>
      </c>
      <c r="C8242" s="399" t="s">
        <v>911</v>
      </c>
      <c r="D8242" s="343" t="s">
        <v>1818</v>
      </c>
      <c r="E8242" s="422">
        <v>37530</v>
      </c>
      <c r="F8242" s="343">
        <v>65.037918458781803</v>
      </c>
    </row>
    <row r="8243" spans="1:6" x14ac:dyDescent="0.25">
      <c r="A8243" s="343" t="s">
        <v>1139</v>
      </c>
      <c r="B8243" s="343" t="s">
        <v>1259</v>
      </c>
      <c r="C8243" s="399" t="s">
        <v>911</v>
      </c>
      <c r="D8243" s="343" t="s">
        <v>1818</v>
      </c>
      <c r="E8243" s="422">
        <v>37561</v>
      </c>
      <c r="F8243" s="343">
        <v>103.5</v>
      </c>
    </row>
    <row r="8244" spans="1:6" x14ac:dyDescent="0.25">
      <c r="A8244" s="343" t="s">
        <v>1139</v>
      </c>
      <c r="B8244" s="343" t="s">
        <v>1259</v>
      </c>
      <c r="C8244" s="399" t="s">
        <v>911</v>
      </c>
      <c r="D8244" s="343" t="s">
        <v>1818</v>
      </c>
      <c r="E8244" s="422">
        <v>37591</v>
      </c>
      <c r="F8244" s="343">
        <v>86.193548387096996</v>
      </c>
    </row>
    <row r="8245" spans="1:6" x14ac:dyDescent="0.25">
      <c r="A8245" s="343" t="s">
        <v>1139</v>
      </c>
      <c r="B8245" s="343" t="s">
        <v>1259</v>
      </c>
      <c r="C8245" s="399" t="s">
        <v>911</v>
      </c>
      <c r="D8245" s="343" t="s">
        <v>1818</v>
      </c>
      <c r="E8245" s="422">
        <v>37622</v>
      </c>
      <c r="F8245" s="343">
        <v>73.387096774194006</v>
      </c>
    </row>
    <row r="8246" spans="1:6" x14ac:dyDescent="0.25">
      <c r="A8246" s="343" t="s">
        <v>1139</v>
      </c>
      <c r="B8246" s="343" t="s">
        <v>1259</v>
      </c>
      <c r="C8246" s="399" t="s">
        <v>911</v>
      </c>
      <c r="D8246" s="343" t="s">
        <v>1818</v>
      </c>
      <c r="E8246" s="422">
        <v>37653</v>
      </c>
      <c r="F8246" s="343">
        <v>127.571428571428</v>
      </c>
    </row>
    <row r="8247" spans="1:6" x14ac:dyDescent="0.25">
      <c r="A8247" s="343" t="s">
        <v>1139</v>
      </c>
      <c r="B8247" s="343" t="s">
        <v>1259</v>
      </c>
      <c r="C8247" s="399" t="s">
        <v>911</v>
      </c>
      <c r="D8247" s="343" t="s">
        <v>1818</v>
      </c>
      <c r="E8247" s="422">
        <v>37681</v>
      </c>
      <c r="F8247" s="343">
        <v>97.451612903226007</v>
      </c>
    </row>
    <row r="8248" spans="1:6" x14ac:dyDescent="0.25">
      <c r="A8248" s="343" t="s">
        <v>1139</v>
      </c>
      <c r="B8248" s="343" t="s">
        <v>1259</v>
      </c>
      <c r="C8248" s="399" t="s">
        <v>911</v>
      </c>
      <c r="D8248" s="343" t="s">
        <v>1818</v>
      </c>
      <c r="E8248" s="422">
        <v>37712</v>
      </c>
      <c r="F8248" s="343">
        <v>105.471166666667</v>
      </c>
    </row>
    <row r="8249" spans="1:6" x14ac:dyDescent="0.25">
      <c r="A8249" s="343" t="s">
        <v>1139</v>
      </c>
      <c r="B8249" s="343" t="s">
        <v>1259</v>
      </c>
      <c r="C8249" s="399" t="s">
        <v>911</v>
      </c>
      <c r="D8249" s="343" t="s">
        <v>1818</v>
      </c>
      <c r="E8249" s="422">
        <v>37742</v>
      </c>
      <c r="F8249" s="343">
        <v>53.7664796633942</v>
      </c>
    </row>
    <row r="8250" spans="1:6" x14ac:dyDescent="0.25">
      <c r="A8250" s="343" t="s">
        <v>1139</v>
      </c>
      <c r="B8250" s="343" t="s">
        <v>1259</v>
      </c>
      <c r="C8250" s="399" t="s">
        <v>911</v>
      </c>
      <c r="D8250" s="343" t="s">
        <v>1818</v>
      </c>
      <c r="E8250" s="422">
        <v>37773</v>
      </c>
      <c r="F8250" s="343">
        <v>51.616666666666703</v>
      </c>
    </row>
    <row r="8251" spans="1:6" x14ac:dyDescent="0.25">
      <c r="A8251" s="343" t="s">
        <v>1139</v>
      </c>
      <c r="B8251" s="343" t="s">
        <v>1259</v>
      </c>
      <c r="C8251" s="399" t="s">
        <v>911</v>
      </c>
      <c r="D8251" s="343" t="s">
        <v>1818</v>
      </c>
      <c r="E8251" s="422">
        <v>37803</v>
      </c>
      <c r="F8251" s="343">
        <v>159.32679883512199</v>
      </c>
    </row>
    <row r="8252" spans="1:6" x14ac:dyDescent="0.25">
      <c r="A8252" s="343" t="s">
        <v>1139</v>
      </c>
      <c r="B8252" s="343" t="s">
        <v>1259</v>
      </c>
      <c r="C8252" s="399" t="s">
        <v>911</v>
      </c>
      <c r="D8252" s="343" t="s">
        <v>1818</v>
      </c>
      <c r="E8252" s="422">
        <v>37834</v>
      </c>
      <c r="F8252" s="343">
        <v>46.935483870967801</v>
      </c>
    </row>
    <row r="8253" spans="1:6" x14ac:dyDescent="0.25">
      <c r="A8253" s="343" t="s">
        <v>1139</v>
      </c>
      <c r="B8253" s="343" t="s">
        <v>1259</v>
      </c>
      <c r="C8253" s="399" t="s">
        <v>911</v>
      </c>
      <c r="D8253" s="343" t="s">
        <v>1818</v>
      </c>
      <c r="E8253" s="422">
        <v>37865</v>
      </c>
      <c r="F8253" s="343">
        <v>47.066666666666599</v>
      </c>
    </row>
    <row r="8254" spans="1:6" x14ac:dyDescent="0.25">
      <c r="A8254" s="343" t="s">
        <v>1139</v>
      </c>
      <c r="B8254" s="343" t="s">
        <v>1259</v>
      </c>
      <c r="C8254" s="399" t="s">
        <v>911</v>
      </c>
      <c r="D8254" s="343" t="s">
        <v>1818</v>
      </c>
      <c r="E8254" s="422">
        <v>37895</v>
      </c>
      <c r="F8254" s="343">
        <v>45.609677419354803</v>
      </c>
    </row>
    <row r="8255" spans="1:6" x14ac:dyDescent="0.25">
      <c r="A8255" s="343" t="s">
        <v>1139</v>
      </c>
      <c r="B8255" s="343" t="s">
        <v>1259</v>
      </c>
      <c r="C8255" s="399" t="s">
        <v>911</v>
      </c>
      <c r="D8255" s="343" t="s">
        <v>1818</v>
      </c>
      <c r="E8255" s="422">
        <v>37926</v>
      </c>
      <c r="F8255" s="343">
        <v>54.2</v>
      </c>
    </row>
    <row r="8256" spans="1:6" x14ac:dyDescent="0.25">
      <c r="A8256" s="343" t="s">
        <v>1139</v>
      </c>
      <c r="B8256" s="343" t="s">
        <v>1259</v>
      </c>
      <c r="C8256" s="399" t="s">
        <v>911</v>
      </c>
      <c r="D8256" s="343" t="s">
        <v>1818</v>
      </c>
      <c r="E8256" s="422">
        <v>37956</v>
      </c>
      <c r="F8256" s="343">
        <v>87.387096774194006</v>
      </c>
    </row>
    <row r="8257" spans="1:6" x14ac:dyDescent="0.25">
      <c r="A8257" s="343" t="s">
        <v>1139</v>
      </c>
      <c r="B8257" s="343" t="s">
        <v>1259</v>
      </c>
      <c r="C8257" s="399" t="s">
        <v>911</v>
      </c>
      <c r="D8257" s="343" t="s">
        <v>1818</v>
      </c>
      <c r="E8257" s="422">
        <v>37987</v>
      </c>
      <c r="F8257" s="343">
        <v>78.677419354838705</v>
      </c>
    </row>
    <row r="8258" spans="1:6" x14ac:dyDescent="0.25">
      <c r="A8258" s="343" t="s">
        <v>1139</v>
      </c>
      <c r="B8258" s="343" t="s">
        <v>1259</v>
      </c>
      <c r="C8258" s="399" t="s">
        <v>911</v>
      </c>
      <c r="D8258" s="343" t="s">
        <v>1818</v>
      </c>
      <c r="E8258" s="422">
        <v>38018</v>
      </c>
      <c r="F8258" s="343">
        <v>42.8965517241379</v>
      </c>
    </row>
    <row r="8259" spans="1:6" x14ac:dyDescent="0.25">
      <c r="A8259" s="343" t="s">
        <v>1139</v>
      </c>
      <c r="B8259" s="343" t="s">
        <v>1259</v>
      </c>
      <c r="C8259" s="399" t="s">
        <v>911</v>
      </c>
      <c r="D8259" s="343" t="s">
        <v>1818</v>
      </c>
      <c r="E8259" s="422">
        <v>38047</v>
      </c>
      <c r="F8259" s="343">
        <v>99.225806451612002</v>
      </c>
    </row>
    <row r="8260" spans="1:6" x14ac:dyDescent="0.25">
      <c r="A8260" s="343" t="s">
        <v>1139</v>
      </c>
      <c r="B8260" s="343" t="s">
        <v>1259</v>
      </c>
      <c r="C8260" s="399" t="s">
        <v>911</v>
      </c>
      <c r="D8260" s="343" t="s">
        <v>1818</v>
      </c>
      <c r="E8260" s="422">
        <v>38078</v>
      </c>
      <c r="F8260" s="343">
        <v>65.633333333333297</v>
      </c>
    </row>
    <row r="8261" spans="1:6" x14ac:dyDescent="0.25">
      <c r="A8261" s="343" t="s">
        <v>1139</v>
      </c>
      <c r="B8261" s="343" t="s">
        <v>1259</v>
      </c>
      <c r="C8261" s="399" t="s">
        <v>911</v>
      </c>
      <c r="D8261" s="343" t="s">
        <v>1818</v>
      </c>
      <c r="E8261" s="422">
        <v>38108</v>
      </c>
      <c r="F8261" s="343">
        <v>59.2377656810038</v>
      </c>
    </row>
    <row r="8262" spans="1:6" x14ac:dyDescent="0.25">
      <c r="A8262" s="343" t="s">
        <v>1139</v>
      </c>
      <c r="B8262" s="343" t="s">
        <v>1259</v>
      </c>
      <c r="C8262" s="399" t="s">
        <v>911</v>
      </c>
      <c r="D8262" s="343" t="s">
        <v>1818</v>
      </c>
      <c r="E8262" s="422">
        <v>38139</v>
      </c>
      <c r="F8262" s="343">
        <v>93.086583333334005</v>
      </c>
    </row>
    <row r="8263" spans="1:6" x14ac:dyDescent="0.25">
      <c r="A8263" s="343" t="s">
        <v>1139</v>
      </c>
      <c r="B8263" s="343" t="s">
        <v>1259</v>
      </c>
      <c r="C8263" s="399" t="s">
        <v>911</v>
      </c>
      <c r="D8263" s="343" t="s">
        <v>1818</v>
      </c>
      <c r="E8263" s="422">
        <v>38169</v>
      </c>
      <c r="F8263" s="343">
        <v>62.584863351254299</v>
      </c>
    </row>
    <row r="8264" spans="1:6" x14ac:dyDescent="0.25">
      <c r="A8264" s="343" t="s">
        <v>1139</v>
      </c>
      <c r="B8264" s="343" t="s">
        <v>1259</v>
      </c>
      <c r="C8264" s="399" t="s">
        <v>911</v>
      </c>
      <c r="D8264" s="343" t="s">
        <v>1818</v>
      </c>
      <c r="E8264" s="422">
        <v>38200</v>
      </c>
      <c r="F8264" s="343">
        <v>46.935483870967801</v>
      </c>
    </row>
    <row r="8265" spans="1:6" x14ac:dyDescent="0.25">
      <c r="A8265" s="343" t="s">
        <v>1139</v>
      </c>
      <c r="B8265" s="343" t="s">
        <v>1259</v>
      </c>
      <c r="C8265" s="399" t="s">
        <v>911</v>
      </c>
      <c r="D8265" s="343" t="s">
        <v>1818</v>
      </c>
      <c r="E8265" s="422">
        <v>38231</v>
      </c>
      <c r="F8265" s="343">
        <v>64.066500000000403</v>
      </c>
    </row>
    <row r="8266" spans="1:6" x14ac:dyDescent="0.25">
      <c r="A8266" s="343" t="s">
        <v>1139</v>
      </c>
      <c r="B8266" s="343" t="s">
        <v>1259</v>
      </c>
      <c r="C8266" s="399" t="s">
        <v>911</v>
      </c>
      <c r="D8266" s="343" t="s">
        <v>1818</v>
      </c>
      <c r="E8266" s="422">
        <v>38261</v>
      </c>
      <c r="F8266" s="343">
        <v>68.683079749103598</v>
      </c>
    </row>
    <row r="8267" spans="1:6" x14ac:dyDescent="0.25">
      <c r="A8267" s="343" t="s">
        <v>1139</v>
      </c>
      <c r="B8267" s="343" t="s">
        <v>1259</v>
      </c>
      <c r="C8267" s="399" t="s">
        <v>911</v>
      </c>
      <c r="D8267" s="343" t="s">
        <v>1818</v>
      </c>
      <c r="E8267" s="422">
        <v>38292</v>
      </c>
      <c r="F8267" s="343">
        <v>57.233333333333</v>
      </c>
    </row>
    <row r="8268" spans="1:6" x14ac:dyDescent="0.25">
      <c r="A8268" s="343" t="s">
        <v>1139</v>
      </c>
      <c r="B8268" s="343" t="s">
        <v>1259</v>
      </c>
      <c r="C8268" s="399" t="s">
        <v>911</v>
      </c>
      <c r="D8268" s="343" t="s">
        <v>1818</v>
      </c>
      <c r="E8268" s="422">
        <v>38322</v>
      </c>
      <c r="F8268" s="343">
        <v>46.535483870967802</v>
      </c>
    </row>
    <row r="8269" spans="1:6" x14ac:dyDescent="0.25">
      <c r="A8269" s="343" t="s">
        <v>1139</v>
      </c>
      <c r="B8269" s="343" t="s">
        <v>1259</v>
      </c>
      <c r="C8269" s="399" t="s">
        <v>911</v>
      </c>
      <c r="D8269" s="343" t="s">
        <v>1818</v>
      </c>
      <c r="E8269" s="422">
        <v>38353</v>
      </c>
      <c r="F8269" s="343">
        <v>47.935483870968</v>
      </c>
    </row>
    <row r="8270" spans="1:6" x14ac:dyDescent="0.25">
      <c r="A8270" s="343" t="s">
        <v>1139</v>
      </c>
      <c r="B8270" s="343" t="s">
        <v>1259</v>
      </c>
      <c r="C8270" s="399" t="s">
        <v>911</v>
      </c>
      <c r="D8270" s="343" t="s">
        <v>1818</v>
      </c>
      <c r="E8270" s="422">
        <v>38384</v>
      </c>
      <c r="F8270" s="343">
        <v>42.8965517241379</v>
      </c>
    </row>
    <row r="8271" spans="1:6" x14ac:dyDescent="0.25">
      <c r="A8271" s="343" t="s">
        <v>1139</v>
      </c>
      <c r="B8271" s="343" t="s">
        <v>1259</v>
      </c>
      <c r="C8271" s="399" t="s">
        <v>911</v>
      </c>
      <c r="D8271" s="343" t="s">
        <v>1818</v>
      </c>
      <c r="E8271" s="422">
        <v>38412</v>
      </c>
      <c r="F8271" s="343">
        <v>81.838709677419004</v>
      </c>
    </row>
    <row r="8272" spans="1:6" x14ac:dyDescent="0.25">
      <c r="A8272" s="343" t="s">
        <v>1139</v>
      </c>
      <c r="B8272" s="343" t="s">
        <v>1259</v>
      </c>
      <c r="C8272" s="399" t="s">
        <v>911</v>
      </c>
      <c r="D8272" s="343" t="s">
        <v>1818</v>
      </c>
      <c r="E8272" s="422">
        <v>38443</v>
      </c>
      <c r="F8272" s="343">
        <v>131.337833333334</v>
      </c>
    </row>
    <row r="8273" spans="1:6" x14ac:dyDescent="0.25">
      <c r="A8273" s="343" t="s">
        <v>1139</v>
      </c>
      <c r="B8273" s="343" t="s">
        <v>1259</v>
      </c>
      <c r="C8273" s="399" t="s">
        <v>911</v>
      </c>
      <c r="D8273" s="343" t="s">
        <v>1818</v>
      </c>
      <c r="E8273" s="422">
        <v>38473</v>
      </c>
      <c r="F8273" s="343">
        <v>67.6248624551977</v>
      </c>
    </row>
    <row r="8274" spans="1:6" x14ac:dyDescent="0.25">
      <c r="A8274" s="343" t="s">
        <v>1139</v>
      </c>
      <c r="B8274" s="343" t="s">
        <v>1259</v>
      </c>
      <c r="C8274" s="399" t="s">
        <v>911</v>
      </c>
      <c r="D8274" s="343" t="s">
        <v>1818</v>
      </c>
      <c r="E8274" s="422">
        <v>38504</v>
      </c>
      <c r="F8274" s="343">
        <v>51.616666666666703</v>
      </c>
    </row>
    <row r="8275" spans="1:6" x14ac:dyDescent="0.25">
      <c r="A8275" s="343" t="s">
        <v>1139</v>
      </c>
      <c r="B8275" s="343" t="s">
        <v>1259</v>
      </c>
      <c r="C8275" s="399" t="s">
        <v>911</v>
      </c>
      <c r="D8275" s="343" t="s">
        <v>1818</v>
      </c>
      <c r="E8275" s="422">
        <v>38534</v>
      </c>
      <c r="F8275" s="343">
        <v>49.806451612903203</v>
      </c>
    </row>
    <row r="8276" spans="1:6" x14ac:dyDescent="0.25">
      <c r="A8276" s="343" t="s">
        <v>1139</v>
      </c>
      <c r="B8276" s="343" t="s">
        <v>1259</v>
      </c>
      <c r="C8276" s="399" t="s">
        <v>911</v>
      </c>
      <c r="D8276" s="343" t="s">
        <v>1818</v>
      </c>
      <c r="E8276" s="422">
        <v>38565</v>
      </c>
      <c r="F8276" s="343">
        <v>46.935483870967801</v>
      </c>
    </row>
    <row r="8277" spans="1:6" x14ac:dyDescent="0.25">
      <c r="A8277" s="343" t="s">
        <v>1139</v>
      </c>
      <c r="B8277" s="343" t="s">
        <v>1259</v>
      </c>
      <c r="C8277" s="399" t="s">
        <v>911</v>
      </c>
      <c r="D8277" s="343" t="s">
        <v>1818</v>
      </c>
      <c r="E8277" s="422">
        <v>38596</v>
      </c>
      <c r="F8277" s="343">
        <v>47.066666666666599</v>
      </c>
    </row>
    <row r="8278" spans="1:6" x14ac:dyDescent="0.25">
      <c r="A8278" s="343" t="s">
        <v>1139</v>
      </c>
      <c r="B8278" s="343" t="s">
        <v>1259</v>
      </c>
      <c r="C8278" s="399" t="s">
        <v>911</v>
      </c>
      <c r="D8278" s="343" t="s">
        <v>1818</v>
      </c>
      <c r="E8278" s="422">
        <v>38626</v>
      </c>
      <c r="F8278" s="343">
        <v>101.683079749104</v>
      </c>
    </row>
    <row r="8279" spans="1:6" x14ac:dyDescent="0.25">
      <c r="A8279" s="343" t="s">
        <v>1139</v>
      </c>
      <c r="B8279" s="343" t="s">
        <v>1259</v>
      </c>
      <c r="C8279" s="399" t="s">
        <v>911</v>
      </c>
      <c r="D8279" s="343" t="s">
        <v>1818</v>
      </c>
      <c r="E8279" s="422">
        <v>38657</v>
      </c>
      <c r="F8279" s="343">
        <v>84.066666666667004</v>
      </c>
    </row>
    <row r="8280" spans="1:6" x14ac:dyDescent="0.25">
      <c r="A8280" s="343" t="s">
        <v>1139</v>
      </c>
      <c r="B8280" s="343" t="s">
        <v>1259</v>
      </c>
      <c r="C8280" s="399" t="s">
        <v>911</v>
      </c>
      <c r="D8280" s="343" t="s">
        <v>1818</v>
      </c>
      <c r="E8280" s="422">
        <v>38687</v>
      </c>
      <c r="F8280" s="343">
        <v>68.451612903226007</v>
      </c>
    </row>
    <row r="8281" spans="1:6" x14ac:dyDescent="0.25">
      <c r="A8281" s="343" t="s">
        <v>1139</v>
      </c>
      <c r="B8281" s="343" t="s">
        <v>1259</v>
      </c>
      <c r="C8281" s="399" t="s">
        <v>911</v>
      </c>
      <c r="D8281" s="343" t="s">
        <v>1818</v>
      </c>
      <c r="E8281" s="422">
        <v>38718</v>
      </c>
      <c r="F8281" s="343">
        <v>125.161290322581</v>
      </c>
    </row>
    <row r="8282" spans="1:6" x14ac:dyDescent="0.25">
      <c r="A8282" s="343" t="s">
        <v>1139</v>
      </c>
      <c r="B8282" s="343" t="s">
        <v>1259</v>
      </c>
      <c r="C8282" s="399" t="s">
        <v>911</v>
      </c>
      <c r="D8282" s="343" t="s">
        <v>1818</v>
      </c>
      <c r="E8282" s="422">
        <v>38749</v>
      </c>
      <c r="F8282" s="343">
        <v>67.214285714284998</v>
      </c>
    </row>
    <row r="8283" spans="1:6" x14ac:dyDescent="0.25">
      <c r="A8283" s="343" t="s">
        <v>1139</v>
      </c>
      <c r="B8283" s="343" t="s">
        <v>1259</v>
      </c>
      <c r="C8283" s="399" t="s">
        <v>911</v>
      </c>
      <c r="D8283" s="343" t="s">
        <v>1818</v>
      </c>
      <c r="E8283" s="422">
        <v>38777</v>
      </c>
      <c r="F8283" s="343">
        <v>188.77419354838699</v>
      </c>
    </row>
    <row r="8284" spans="1:6" x14ac:dyDescent="0.25">
      <c r="A8284" s="343" t="s">
        <v>1139</v>
      </c>
      <c r="B8284" s="343" t="s">
        <v>1259</v>
      </c>
      <c r="C8284" s="399" t="s">
        <v>911</v>
      </c>
      <c r="D8284" s="343" t="s">
        <v>1818</v>
      </c>
      <c r="E8284" s="422">
        <v>38808</v>
      </c>
      <c r="F8284" s="343">
        <v>131.937833333334</v>
      </c>
    </row>
    <row r="8285" spans="1:6" x14ac:dyDescent="0.25">
      <c r="A8285" s="343" t="s">
        <v>1139</v>
      </c>
      <c r="B8285" s="343" t="s">
        <v>1259</v>
      </c>
      <c r="C8285" s="399" t="s">
        <v>911</v>
      </c>
      <c r="D8285" s="343" t="s">
        <v>1818</v>
      </c>
      <c r="E8285" s="422">
        <v>38838</v>
      </c>
      <c r="F8285" s="343">
        <v>114.237765681003</v>
      </c>
    </row>
    <row r="8286" spans="1:6" x14ac:dyDescent="0.25">
      <c r="A8286" s="343" t="s">
        <v>1139</v>
      </c>
      <c r="B8286" s="343" t="s">
        <v>1259</v>
      </c>
      <c r="C8286" s="399" t="s">
        <v>911</v>
      </c>
      <c r="D8286" s="343" t="s">
        <v>1818</v>
      </c>
      <c r="E8286" s="422">
        <v>38869</v>
      </c>
      <c r="F8286" s="343">
        <v>51.616666666666703</v>
      </c>
    </row>
    <row r="8287" spans="1:6" x14ac:dyDescent="0.25">
      <c r="A8287" s="343" t="s">
        <v>1139</v>
      </c>
      <c r="B8287" s="343" t="s">
        <v>1259</v>
      </c>
      <c r="C8287" s="399" t="s">
        <v>911</v>
      </c>
      <c r="D8287" s="343" t="s">
        <v>1818</v>
      </c>
      <c r="E8287" s="422">
        <v>38899</v>
      </c>
      <c r="F8287" s="343">
        <v>49.806451612903203</v>
      </c>
    </row>
    <row r="8288" spans="1:6" x14ac:dyDescent="0.25">
      <c r="A8288" s="343" t="s">
        <v>1139</v>
      </c>
      <c r="B8288" s="343" t="s">
        <v>1259</v>
      </c>
      <c r="C8288" s="399" t="s">
        <v>911</v>
      </c>
      <c r="D8288" s="343" t="s">
        <v>1818</v>
      </c>
      <c r="E8288" s="422">
        <v>38930</v>
      </c>
      <c r="F8288" s="343">
        <v>95.1317683691761</v>
      </c>
    </row>
    <row r="8289" spans="1:6" x14ac:dyDescent="0.25">
      <c r="A8289" s="343" t="s">
        <v>1139</v>
      </c>
      <c r="B8289" s="343" t="s">
        <v>1259</v>
      </c>
      <c r="C8289" s="399" t="s">
        <v>911</v>
      </c>
      <c r="D8289" s="343" t="s">
        <v>1818</v>
      </c>
      <c r="E8289" s="422">
        <v>38961</v>
      </c>
      <c r="F8289" s="343">
        <v>47.066666666666599</v>
      </c>
    </row>
    <row r="8290" spans="1:6" x14ac:dyDescent="0.25">
      <c r="A8290" s="343" t="s">
        <v>1139</v>
      </c>
      <c r="B8290" s="343" t="s">
        <v>1259</v>
      </c>
      <c r="C8290" s="399" t="s">
        <v>911</v>
      </c>
      <c r="D8290" s="343" t="s">
        <v>1818</v>
      </c>
      <c r="E8290" s="422">
        <v>38991</v>
      </c>
      <c r="F8290" s="343">
        <v>79.342605742356497</v>
      </c>
    </row>
    <row r="8291" spans="1:6" x14ac:dyDescent="0.25">
      <c r="A8291" s="343" t="s">
        <v>1139</v>
      </c>
      <c r="B8291" s="343" t="s">
        <v>1259</v>
      </c>
      <c r="C8291" s="399" t="s">
        <v>911</v>
      </c>
      <c r="D8291" s="343" t="s">
        <v>1818</v>
      </c>
      <c r="E8291" s="422">
        <v>39022</v>
      </c>
      <c r="F8291" s="343">
        <v>82.363537901233599</v>
      </c>
    </row>
    <row r="8292" spans="1:6" x14ac:dyDescent="0.25">
      <c r="A8292" s="343" t="s">
        <v>1139</v>
      </c>
      <c r="B8292" s="343" t="s">
        <v>1259</v>
      </c>
      <c r="C8292" s="399" t="s">
        <v>911</v>
      </c>
      <c r="D8292" s="343" t="s">
        <v>1818</v>
      </c>
      <c r="E8292" s="422">
        <v>39052</v>
      </c>
      <c r="F8292" s="343">
        <v>99.109710996880494</v>
      </c>
    </row>
    <row r="8293" spans="1:6" x14ac:dyDescent="0.25">
      <c r="A8293" s="343" t="s">
        <v>1139</v>
      </c>
      <c r="B8293" s="343" t="s">
        <v>1259</v>
      </c>
      <c r="C8293" s="399" t="s">
        <v>911</v>
      </c>
      <c r="D8293" s="343" t="s">
        <v>1818</v>
      </c>
      <c r="E8293" s="422">
        <v>39083</v>
      </c>
      <c r="F8293" s="343">
        <v>118.736077773814</v>
      </c>
    </row>
    <row r="8294" spans="1:6" x14ac:dyDescent="0.25">
      <c r="A8294" s="343" t="s">
        <v>1139</v>
      </c>
      <c r="B8294" s="343" t="s">
        <v>1259</v>
      </c>
      <c r="C8294" s="399" t="s">
        <v>911</v>
      </c>
      <c r="D8294" s="343" t="s">
        <v>1818</v>
      </c>
      <c r="E8294" s="422">
        <v>39114</v>
      </c>
      <c r="F8294" s="343">
        <v>132.38031303288599</v>
      </c>
    </row>
    <row r="8295" spans="1:6" x14ac:dyDescent="0.25">
      <c r="A8295" s="343" t="s">
        <v>1139</v>
      </c>
      <c r="B8295" s="343" t="s">
        <v>1259</v>
      </c>
      <c r="C8295" s="399" t="s">
        <v>911</v>
      </c>
      <c r="D8295" s="343" t="s">
        <v>1818</v>
      </c>
      <c r="E8295" s="422">
        <v>39142</v>
      </c>
      <c r="F8295" s="343">
        <v>130.930836805079</v>
      </c>
    </row>
    <row r="8296" spans="1:6" x14ac:dyDescent="0.25">
      <c r="A8296" s="343" t="s">
        <v>1139</v>
      </c>
      <c r="B8296" s="343" t="s">
        <v>1259</v>
      </c>
      <c r="C8296" s="399" t="s">
        <v>911</v>
      </c>
      <c r="D8296" s="343" t="s">
        <v>1818</v>
      </c>
      <c r="E8296" s="422">
        <v>39173</v>
      </c>
      <c r="F8296" s="343">
        <v>114.132057057281</v>
      </c>
    </row>
    <row r="8297" spans="1:6" x14ac:dyDescent="0.25">
      <c r="A8297" s="343" t="s">
        <v>1139</v>
      </c>
      <c r="B8297" s="343" t="s">
        <v>1259</v>
      </c>
      <c r="C8297" s="399" t="s">
        <v>911</v>
      </c>
      <c r="D8297" s="343" t="s">
        <v>1818</v>
      </c>
      <c r="E8297" s="422">
        <v>39203</v>
      </c>
      <c r="F8297" s="343">
        <v>53.7664796633942</v>
      </c>
    </row>
    <row r="8298" spans="1:6" x14ac:dyDescent="0.25">
      <c r="A8298" s="343" t="s">
        <v>1139</v>
      </c>
      <c r="B8298" s="343" t="s">
        <v>1259</v>
      </c>
      <c r="C8298" s="399" t="s">
        <v>911</v>
      </c>
      <c r="D8298" s="343" t="s">
        <v>1818</v>
      </c>
      <c r="E8298" s="422">
        <v>39234</v>
      </c>
      <c r="F8298" s="343">
        <v>51.616666666666703</v>
      </c>
    </row>
    <row r="8299" spans="1:6" x14ac:dyDescent="0.25">
      <c r="A8299" s="343" t="s">
        <v>1139</v>
      </c>
      <c r="B8299" s="343" t="s">
        <v>1259</v>
      </c>
      <c r="C8299" s="399" t="s">
        <v>911</v>
      </c>
      <c r="D8299" s="343" t="s">
        <v>1818</v>
      </c>
      <c r="E8299" s="422">
        <v>39264</v>
      </c>
      <c r="F8299" s="343">
        <v>62.876824325422596</v>
      </c>
    </row>
    <row r="8300" spans="1:6" x14ac:dyDescent="0.25">
      <c r="A8300" s="343" t="s">
        <v>1139</v>
      </c>
      <c r="B8300" s="343" t="s">
        <v>1259</v>
      </c>
      <c r="C8300" s="399" t="s">
        <v>911</v>
      </c>
      <c r="D8300" s="343" t="s">
        <v>1818</v>
      </c>
      <c r="E8300" s="422">
        <v>39295</v>
      </c>
      <c r="F8300" s="343">
        <v>61.445576276712202</v>
      </c>
    </row>
    <row r="8301" spans="1:6" x14ac:dyDescent="0.25">
      <c r="A8301" s="343" t="s">
        <v>1139</v>
      </c>
      <c r="B8301" s="343" t="s">
        <v>1259</v>
      </c>
      <c r="C8301" s="399" t="s">
        <v>911</v>
      </c>
      <c r="D8301" s="343" t="s">
        <v>1818</v>
      </c>
      <c r="E8301" s="422">
        <v>39326</v>
      </c>
      <c r="F8301" s="343">
        <v>86.335923007443299</v>
      </c>
    </row>
    <row r="8302" spans="1:6" x14ac:dyDescent="0.25">
      <c r="A8302" s="343" t="s">
        <v>1139</v>
      </c>
      <c r="B8302" s="343" t="s">
        <v>1261</v>
      </c>
      <c r="C8302" s="399" t="s">
        <v>911</v>
      </c>
      <c r="D8302" s="343" t="s">
        <v>1818</v>
      </c>
      <c r="E8302" s="422">
        <v>23651</v>
      </c>
      <c r="F8302" s="343">
        <v>10.102443529755201</v>
      </c>
    </row>
    <row r="8303" spans="1:6" x14ac:dyDescent="0.25">
      <c r="A8303" s="343" t="s">
        <v>1139</v>
      </c>
      <c r="B8303" s="343" t="s">
        <v>1261</v>
      </c>
      <c r="C8303" s="399" t="s">
        <v>911</v>
      </c>
      <c r="D8303" s="343" t="s">
        <v>1818</v>
      </c>
      <c r="E8303" s="422">
        <v>23682</v>
      </c>
      <c r="F8303" s="343">
        <v>9.0792514474489199</v>
      </c>
    </row>
    <row r="8304" spans="1:6" x14ac:dyDescent="0.25">
      <c r="A8304" s="343" t="s">
        <v>1139</v>
      </c>
      <c r="B8304" s="343" t="s">
        <v>1261</v>
      </c>
      <c r="C8304" s="399" t="s">
        <v>911</v>
      </c>
      <c r="D8304" s="343" t="s">
        <v>1818</v>
      </c>
      <c r="E8304" s="422">
        <v>23712</v>
      </c>
      <c r="F8304" s="343">
        <v>14.977816897325599</v>
      </c>
    </row>
    <row r="8305" spans="1:6" x14ac:dyDescent="0.25">
      <c r="A8305" s="343" t="s">
        <v>1139</v>
      </c>
      <c r="B8305" s="343" t="s">
        <v>1261</v>
      </c>
      <c r="C8305" s="399" t="s">
        <v>911</v>
      </c>
      <c r="D8305" s="343" t="s">
        <v>1818</v>
      </c>
      <c r="E8305" s="422">
        <v>23743</v>
      </c>
      <c r="F8305" s="343">
        <v>15.5800557123393</v>
      </c>
    </row>
    <row r="8306" spans="1:6" x14ac:dyDescent="0.25">
      <c r="A8306" s="343" t="s">
        <v>1139</v>
      </c>
      <c r="B8306" s="343" t="s">
        <v>1261</v>
      </c>
      <c r="C8306" s="399" t="s">
        <v>911</v>
      </c>
      <c r="D8306" s="343" t="s">
        <v>1818</v>
      </c>
      <c r="E8306" s="422">
        <v>23774</v>
      </c>
      <c r="F8306" s="343">
        <v>16.856690656134599</v>
      </c>
    </row>
    <row r="8307" spans="1:6" x14ac:dyDescent="0.25">
      <c r="A8307" s="343" t="s">
        <v>1139</v>
      </c>
      <c r="B8307" s="343" t="s">
        <v>1261</v>
      </c>
      <c r="C8307" s="399" t="s">
        <v>911</v>
      </c>
      <c r="D8307" s="343" t="s">
        <v>1818</v>
      </c>
      <c r="E8307" s="422">
        <v>23802</v>
      </c>
      <c r="F8307" s="343">
        <v>0</v>
      </c>
    </row>
    <row r="8308" spans="1:6" x14ac:dyDescent="0.25">
      <c r="A8308" s="343" t="s">
        <v>1139</v>
      </c>
      <c r="B8308" s="343" t="s">
        <v>1261</v>
      </c>
      <c r="C8308" s="399" t="s">
        <v>911</v>
      </c>
      <c r="D8308" s="343" t="s">
        <v>1818</v>
      </c>
      <c r="E8308" s="422">
        <v>23833</v>
      </c>
      <c r="F8308" s="343">
        <v>169.56449479301199</v>
      </c>
    </row>
    <row r="8309" spans="1:6" x14ac:dyDescent="0.25">
      <c r="A8309" s="343" t="s">
        <v>1139</v>
      </c>
      <c r="B8309" s="343" t="s">
        <v>1261</v>
      </c>
      <c r="C8309" s="399" t="s">
        <v>911</v>
      </c>
      <c r="D8309" s="343" t="s">
        <v>1818</v>
      </c>
      <c r="E8309" s="422">
        <v>23863</v>
      </c>
      <c r="F8309" s="343">
        <v>168.60290095139999</v>
      </c>
    </row>
    <row r="8310" spans="1:6" x14ac:dyDescent="0.25">
      <c r="A8310" s="343" t="s">
        <v>1139</v>
      </c>
      <c r="B8310" s="343" t="s">
        <v>1261</v>
      </c>
      <c r="C8310" s="399" t="s">
        <v>911</v>
      </c>
      <c r="D8310" s="343" t="s">
        <v>1818</v>
      </c>
      <c r="E8310" s="422">
        <v>23894</v>
      </c>
      <c r="F8310" s="343">
        <v>84.933973126422202</v>
      </c>
    </row>
    <row r="8311" spans="1:6" x14ac:dyDescent="0.25">
      <c r="A8311" s="343" t="s">
        <v>1139</v>
      </c>
      <c r="B8311" s="343" t="s">
        <v>1261</v>
      </c>
      <c r="C8311" s="399" t="s">
        <v>911</v>
      </c>
      <c r="D8311" s="343" t="s">
        <v>1818</v>
      </c>
      <c r="E8311" s="422">
        <v>23924</v>
      </c>
      <c r="F8311" s="343">
        <v>17.5663886661143</v>
      </c>
    </row>
    <row r="8312" spans="1:6" x14ac:dyDescent="0.25">
      <c r="A8312" s="343" t="s">
        <v>1139</v>
      </c>
      <c r="B8312" s="343" t="s">
        <v>1261</v>
      </c>
      <c r="C8312" s="399" t="s">
        <v>911</v>
      </c>
      <c r="D8312" s="343" t="s">
        <v>1818</v>
      </c>
      <c r="E8312" s="422">
        <v>23955</v>
      </c>
      <c r="F8312" s="343">
        <v>11.6477230896067</v>
      </c>
    </row>
    <row r="8313" spans="1:6" x14ac:dyDescent="0.25">
      <c r="A8313" s="343" t="s">
        <v>1139</v>
      </c>
      <c r="B8313" s="343" t="s">
        <v>1261</v>
      </c>
      <c r="C8313" s="399" t="s">
        <v>911</v>
      </c>
      <c r="D8313" s="343" t="s">
        <v>1818</v>
      </c>
      <c r="E8313" s="422">
        <v>23986</v>
      </c>
      <c r="F8313" s="343">
        <v>17.440297088561302</v>
      </c>
    </row>
    <row r="8314" spans="1:6" x14ac:dyDescent="0.25">
      <c r="A8314" s="343" t="s">
        <v>1139</v>
      </c>
      <c r="B8314" s="343" t="s">
        <v>1261</v>
      </c>
      <c r="C8314" s="399" t="s">
        <v>911</v>
      </c>
      <c r="D8314" s="343" t="s">
        <v>1818</v>
      </c>
      <c r="E8314" s="422">
        <v>24016</v>
      </c>
      <c r="F8314" s="343">
        <v>17.477124808958401</v>
      </c>
    </row>
    <row r="8315" spans="1:6" x14ac:dyDescent="0.25">
      <c r="A8315" s="343" t="s">
        <v>1139</v>
      </c>
      <c r="B8315" s="343" t="s">
        <v>1261</v>
      </c>
      <c r="C8315" s="399" t="s">
        <v>911</v>
      </c>
      <c r="D8315" s="343" t="s">
        <v>1818</v>
      </c>
      <c r="E8315" s="422">
        <v>24047</v>
      </c>
      <c r="F8315" s="343">
        <v>18.402644716544401</v>
      </c>
    </row>
    <row r="8316" spans="1:6" x14ac:dyDescent="0.25">
      <c r="A8316" s="343" t="s">
        <v>1139</v>
      </c>
      <c r="B8316" s="343" t="s">
        <v>1261</v>
      </c>
      <c r="C8316" s="399" t="s">
        <v>911</v>
      </c>
      <c r="D8316" s="343" t="s">
        <v>1818</v>
      </c>
      <c r="E8316" s="422">
        <v>24077</v>
      </c>
      <c r="F8316" s="343">
        <v>14.303363383162701</v>
      </c>
    </row>
    <row r="8317" spans="1:6" x14ac:dyDescent="0.25">
      <c r="A8317" s="343" t="s">
        <v>1139</v>
      </c>
      <c r="B8317" s="343" t="s">
        <v>1261</v>
      </c>
      <c r="C8317" s="399" t="s">
        <v>911</v>
      </c>
      <c r="D8317" s="343" t="s">
        <v>1818</v>
      </c>
      <c r="E8317" s="422">
        <v>24108</v>
      </c>
      <c r="F8317" s="343">
        <v>15.905804519892699</v>
      </c>
    </row>
    <row r="8318" spans="1:6" x14ac:dyDescent="0.25">
      <c r="A8318" s="343" t="s">
        <v>1139</v>
      </c>
      <c r="B8318" s="343" t="s">
        <v>1261</v>
      </c>
      <c r="C8318" s="399" t="s">
        <v>911</v>
      </c>
      <c r="D8318" s="343" t="s">
        <v>1818</v>
      </c>
      <c r="E8318" s="422">
        <v>24139</v>
      </c>
      <c r="F8318" s="343">
        <v>11.1249023860885</v>
      </c>
    </row>
    <row r="8319" spans="1:6" x14ac:dyDescent="0.25">
      <c r="A8319" s="343" t="s">
        <v>1139</v>
      </c>
      <c r="B8319" s="343" t="s">
        <v>1261</v>
      </c>
      <c r="C8319" s="399" t="s">
        <v>911</v>
      </c>
      <c r="D8319" s="343" t="s">
        <v>1818</v>
      </c>
      <c r="E8319" s="422">
        <v>24167</v>
      </c>
      <c r="F8319" s="343">
        <v>53.906852395189297</v>
      </c>
    </row>
    <row r="8320" spans="1:6" x14ac:dyDescent="0.25">
      <c r="A8320" s="343" t="s">
        <v>1139</v>
      </c>
      <c r="B8320" s="343" t="s">
        <v>1261</v>
      </c>
      <c r="C8320" s="399" t="s">
        <v>911</v>
      </c>
      <c r="D8320" s="343" t="s">
        <v>1818</v>
      </c>
      <c r="E8320" s="422">
        <v>24198</v>
      </c>
      <c r="F8320" s="343">
        <v>179.757039931544</v>
      </c>
    </row>
    <row r="8321" spans="1:6" x14ac:dyDescent="0.25">
      <c r="A8321" s="343" t="s">
        <v>1139</v>
      </c>
      <c r="B8321" s="343" t="s">
        <v>1261</v>
      </c>
      <c r="C8321" s="399" t="s">
        <v>911</v>
      </c>
      <c r="D8321" s="343" t="s">
        <v>1818</v>
      </c>
      <c r="E8321" s="422">
        <v>24228</v>
      </c>
      <c r="F8321" s="343">
        <v>121.84142646324899</v>
      </c>
    </row>
    <row r="8322" spans="1:6" x14ac:dyDescent="0.25">
      <c r="A8322" s="343" t="s">
        <v>1139</v>
      </c>
      <c r="B8322" s="343" t="s">
        <v>1261</v>
      </c>
      <c r="C8322" s="399" t="s">
        <v>911</v>
      </c>
      <c r="D8322" s="343" t="s">
        <v>1818</v>
      </c>
      <c r="E8322" s="422">
        <v>24259</v>
      </c>
      <c r="F8322" s="343">
        <v>22.7432070303357</v>
      </c>
    </row>
    <row r="8323" spans="1:6" x14ac:dyDescent="0.25">
      <c r="A8323" s="343" t="s">
        <v>1139</v>
      </c>
      <c r="B8323" s="343" t="s">
        <v>1261</v>
      </c>
      <c r="C8323" s="399" t="s">
        <v>911</v>
      </c>
      <c r="D8323" s="343" t="s">
        <v>1818</v>
      </c>
      <c r="E8323" s="422">
        <v>24289</v>
      </c>
      <c r="F8323" s="343">
        <v>12.5166213760687</v>
      </c>
    </row>
    <row r="8324" spans="1:6" x14ac:dyDescent="0.25">
      <c r="A8324" s="343" t="s">
        <v>1139</v>
      </c>
      <c r="B8324" s="343" t="s">
        <v>1261</v>
      </c>
      <c r="C8324" s="399" t="s">
        <v>911</v>
      </c>
      <c r="D8324" s="343" t="s">
        <v>1818</v>
      </c>
      <c r="E8324" s="422">
        <v>24320</v>
      </c>
      <c r="F8324" s="343">
        <v>6.4994489867766898</v>
      </c>
    </row>
    <row r="8325" spans="1:6" x14ac:dyDescent="0.25">
      <c r="A8325" s="343" t="s">
        <v>1139</v>
      </c>
      <c r="B8325" s="343" t="s">
        <v>1261</v>
      </c>
      <c r="C8325" s="399" t="s">
        <v>911</v>
      </c>
      <c r="D8325" s="343" t="s">
        <v>1818</v>
      </c>
      <c r="E8325" s="422">
        <v>24351</v>
      </c>
      <c r="F8325" s="343">
        <v>7.2732829025459704</v>
      </c>
    </row>
    <row r="8326" spans="1:6" x14ac:dyDescent="0.25">
      <c r="A8326" s="343" t="s">
        <v>1139</v>
      </c>
      <c r="B8326" s="343" t="s">
        <v>1261</v>
      </c>
      <c r="C8326" s="399" t="s">
        <v>911</v>
      </c>
      <c r="D8326" s="343" t="s">
        <v>1818</v>
      </c>
      <c r="E8326" s="422">
        <v>24381</v>
      </c>
      <c r="F8326" s="343">
        <v>10.459346318905199</v>
      </c>
    </row>
    <row r="8327" spans="1:6" x14ac:dyDescent="0.25">
      <c r="A8327" s="343" t="s">
        <v>1139</v>
      </c>
      <c r="B8327" s="343" t="s">
        <v>1261</v>
      </c>
      <c r="C8327" s="399" t="s">
        <v>911</v>
      </c>
      <c r="D8327" s="343" t="s">
        <v>1818</v>
      </c>
      <c r="E8327" s="422">
        <v>24412</v>
      </c>
      <c r="F8327" s="343">
        <v>8.9852380041375408</v>
      </c>
    </row>
    <row r="8328" spans="1:6" x14ac:dyDescent="0.25">
      <c r="A8328" s="343" t="s">
        <v>1139</v>
      </c>
      <c r="B8328" s="343" t="s">
        <v>1261</v>
      </c>
      <c r="C8328" s="399" t="s">
        <v>911</v>
      </c>
      <c r="D8328" s="343" t="s">
        <v>1818</v>
      </c>
      <c r="E8328" s="422">
        <v>24442</v>
      </c>
      <c r="F8328" s="343">
        <v>9.5436485832131002</v>
      </c>
    </row>
    <row r="8329" spans="1:6" x14ac:dyDescent="0.25">
      <c r="A8329" s="343" t="s">
        <v>1139</v>
      </c>
      <c r="B8329" s="343" t="s">
        <v>1261</v>
      </c>
      <c r="C8329" s="399" t="s">
        <v>911</v>
      </c>
      <c r="D8329" s="343" t="s">
        <v>1818</v>
      </c>
      <c r="E8329" s="422">
        <v>24473</v>
      </c>
      <c r="F8329" s="343">
        <v>10.1607800957681</v>
      </c>
    </row>
    <row r="8330" spans="1:6" x14ac:dyDescent="0.25">
      <c r="A8330" s="343" t="s">
        <v>1139</v>
      </c>
      <c r="B8330" s="343" t="s">
        <v>1261</v>
      </c>
      <c r="C8330" s="399" t="s">
        <v>911</v>
      </c>
      <c r="D8330" s="343" t="s">
        <v>1818</v>
      </c>
      <c r="E8330" s="422">
        <v>24504</v>
      </c>
      <c r="F8330" s="343">
        <v>0</v>
      </c>
    </row>
    <row r="8331" spans="1:6" x14ac:dyDescent="0.25">
      <c r="A8331" s="343" t="s">
        <v>1139</v>
      </c>
      <c r="B8331" s="343" t="s">
        <v>1261</v>
      </c>
      <c r="C8331" s="399" t="s">
        <v>911</v>
      </c>
      <c r="D8331" s="343" t="s">
        <v>1818</v>
      </c>
      <c r="E8331" s="422">
        <v>24532</v>
      </c>
      <c r="F8331" s="343">
        <v>0</v>
      </c>
    </row>
    <row r="8332" spans="1:6" x14ac:dyDescent="0.25">
      <c r="A8332" s="343" t="s">
        <v>1139</v>
      </c>
      <c r="B8332" s="343" t="s">
        <v>1261</v>
      </c>
      <c r="C8332" s="399" t="s">
        <v>911</v>
      </c>
      <c r="D8332" s="343" t="s">
        <v>1818</v>
      </c>
      <c r="E8332" s="422">
        <v>24563</v>
      </c>
      <c r="F8332" s="343">
        <v>152.97504908901399</v>
      </c>
    </row>
    <row r="8333" spans="1:6" x14ac:dyDescent="0.25">
      <c r="A8333" s="343" t="s">
        <v>1139</v>
      </c>
      <c r="B8333" s="343" t="s">
        <v>1261</v>
      </c>
      <c r="C8333" s="399" t="s">
        <v>911</v>
      </c>
      <c r="D8333" s="343" t="s">
        <v>1818</v>
      </c>
      <c r="E8333" s="422">
        <v>24593</v>
      </c>
      <c r="F8333" s="343">
        <v>106.08871758830701</v>
      </c>
    </row>
    <row r="8334" spans="1:6" x14ac:dyDescent="0.25">
      <c r="A8334" s="343" t="s">
        <v>1139</v>
      </c>
      <c r="B8334" s="343" t="s">
        <v>1261</v>
      </c>
      <c r="C8334" s="399" t="s">
        <v>911</v>
      </c>
      <c r="D8334" s="343" t="s">
        <v>1818</v>
      </c>
      <c r="E8334" s="422">
        <v>24624</v>
      </c>
      <c r="F8334" s="343">
        <v>76.899687605211696</v>
      </c>
    </row>
    <row r="8335" spans="1:6" x14ac:dyDescent="0.25">
      <c r="A8335" s="343" t="s">
        <v>1139</v>
      </c>
      <c r="B8335" s="343" t="s">
        <v>1261</v>
      </c>
      <c r="C8335" s="399" t="s">
        <v>911</v>
      </c>
      <c r="D8335" s="343" t="s">
        <v>1818</v>
      </c>
      <c r="E8335" s="422">
        <v>24654</v>
      </c>
      <c r="F8335" s="343">
        <v>11.6915558827996</v>
      </c>
    </row>
    <row r="8336" spans="1:6" x14ac:dyDescent="0.25">
      <c r="A8336" s="343" t="s">
        <v>1139</v>
      </c>
      <c r="B8336" s="343" t="s">
        <v>1261</v>
      </c>
      <c r="C8336" s="399" t="s">
        <v>911</v>
      </c>
      <c r="D8336" s="343" t="s">
        <v>1818</v>
      </c>
      <c r="E8336" s="422">
        <v>24685</v>
      </c>
      <c r="F8336" s="343">
        <v>7.18095265217947</v>
      </c>
    </row>
    <row r="8337" spans="1:6" x14ac:dyDescent="0.25">
      <c r="A8337" s="343" t="s">
        <v>1139</v>
      </c>
      <c r="B8337" s="343" t="s">
        <v>1261</v>
      </c>
      <c r="C8337" s="399" t="s">
        <v>911</v>
      </c>
      <c r="D8337" s="343" t="s">
        <v>1818</v>
      </c>
      <c r="E8337" s="422">
        <v>24716</v>
      </c>
      <c r="F8337" s="343">
        <v>13.0080232177936</v>
      </c>
    </row>
    <row r="8338" spans="1:6" x14ac:dyDescent="0.25">
      <c r="A8338" s="343" t="s">
        <v>1139</v>
      </c>
      <c r="B8338" s="343" t="s">
        <v>1261</v>
      </c>
      <c r="C8338" s="399" t="s">
        <v>911</v>
      </c>
      <c r="D8338" s="343" t="s">
        <v>1818</v>
      </c>
      <c r="E8338" s="422">
        <v>24746</v>
      </c>
      <c r="F8338" s="343">
        <v>12.569976290902201</v>
      </c>
    </row>
    <row r="8339" spans="1:6" x14ac:dyDescent="0.25">
      <c r="A8339" s="343" t="s">
        <v>1139</v>
      </c>
      <c r="B8339" s="343" t="s">
        <v>1261</v>
      </c>
      <c r="C8339" s="399" t="s">
        <v>911</v>
      </c>
      <c r="D8339" s="343" t="s">
        <v>1818</v>
      </c>
      <c r="E8339" s="422">
        <v>24777</v>
      </c>
      <c r="F8339" s="343">
        <v>12.2308523040514</v>
      </c>
    </row>
    <row r="8340" spans="1:6" x14ac:dyDescent="0.25">
      <c r="A8340" s="343" t="s">
        <v>1139</v>
      </c>
      <c r="B8340" s="343" t="s">
        <v>1261</v>
      </c>
      <c r="C8340" s="399" t="s">
        <v>911</v>
      </c>
      <c r="D8340" s="343" t="s">
        <v>1818</v>
      </c>
      <c r="E8340" s="422">
        <v>24807</v>
      </c>
      <c r="F8340" s="343">
        <v>11.0659865151808</v>
      </c>
    </row>
    <row r="8341" spans="1:6" x14ac:dyDescent="0.25">
      <c r="A8341" s="343" t="s">
        <v>1139</v>
      </c>
      <c r="B8341" s="343" t="s">
        <v>1261</v>
      </c>
      <c r="C8341" s="399" t="s">
        <v>911</v>
      </c>
      <c r="D8341" s="343" t="s">
        <v>1818</v>
      </c>
      <c r="E8341" s="422">
        <v>24838</v>
      </c>
      <c r="F8341" s="343">
        <v>11.759910605576</v>
      </c>
    </row>
    <row r="8342" spans="1:6" x14ac:dyDescent="0.25">
      <c r="A8342" s="343" t="s">
        <v>1139</v>
      </c>
      <c r="B8342" s="343" t="s">
        <v>1261</v>
      </c>
      <c r="C8342" s="399" t="s">
        <v>911</v>
      </c>
      <c r="D8342" s="343" t="s">
        <v>1818</v>
      </c>
      <c r="E8342" s="422">
        <v>24869</v>
      </c>
      <c r="F8342" s="343">
        <v>4.3225214793957001</v>
      </c>
    </row>
    <row r="8343" spans="1:6" x14ac:dyDescent="0.25">
      <c r="A8343" s="343" t="s">
        <v>1139</v>
      </c>
      <c r="B8343" s="343" t="s">
        <v>1261</v>
      </c>
      <c r="C8343" s="399" t="s">
        <v>911</v>
      </c>
      <c r="D8343" s="343" t="s">
        <v>1818</v>
      </c>
      <c r="E8343" s="422">
        <v>24898</v>
      </c>
      <c r="F8343" s="343">
        <v>10.083378759426401</v>
      </c>
    </row>
    <row r="8344" spans="1:6" x14ac:dyDescent="0.25">
      <c r="A8344" s="343" t="s">
        <v>1139</v>
      </c>
      <c r="B8344" s="343" t="s">
        <v>1261</v>
      </c>
      <c r="C8344" s="399" t="s">
        <v>911</v>
      </c>
      <c r="D8344" s="343" t="s">
        <v>1818</v>
      </c>
      <c r="E8344" s="422">
        <v>24929</v>
      </c>
      <c r="F8344" s="343">
        <v>149.71918659687799</v>
      </c>
    </row>
    <row r="8345" spans="1:6" x14ac:dyDescent="0.25">
      <c r="A8345" s="343" t="s">
        <v>1139</v>
      </c>
      <c r="B8345" s="343" t="s">
        <v>1261</v>
      </c>
      <c r="C8345" s="399" t="s">
        <v>911</v>
      </c>
      <c r="D8345" s="343" t="s">
        <v>1818</v>
      </c>
      <c r="E8345" s="422">
        <v>24959</v>
      </c>
      <c r="F8345" s="343">
        <v>76.719208720692095</v>
      </c>
    </row>
    <row r="8346" spans="1:6" x14ac:dyDescent="0.25">
      <c r="A8346" s="343" t="s">
        <v>1139</v>
      </c>
      <c r="B8346" s="343" t="s">
        <v>1261</v>
      </c>
      <c r="C8346" s="399" t="s">
        <v>911</v>
      </c>
      <c r="D8346" s="343" t="s">
        <v>1818</v>
      </c>
      <c r="E8346" s="422">
        <v>24990</v>
      </c>
      <c r="F8346" s="343">
        <v>65.373885465703907</v>
      </c>
    </row>
    <row r="8347" spans="1:6" x14ac:dyDescent="0.25">
      <c r="A8347" s="343" t="s">
        <v>1139</v>
      </c>
      <c r="B8347" s="343" t="s">
        <v>1261</v>
      </c>
      <c r="C8347" s="399" t="s">
        <v>911</v>
      </c>
      <c r="D8347" s="343" t="s">
        <v>1818</v>
      </c>
      <c r="E8347" s="422">
        <v>25020</v>
      </c>
      <c r="F8347" s="343">
        <v>9.3517279158367206</v>
      </c>
    </row>
    <row r="8348" spans="1:6" x14ac:dyDescent="0.25">
      <c r="A8348" s="343" t="s">
        <v>1139</v>
      </c>
      <c r="B8348" s="343" t="s">
        <v>1261</v>
      </c>
      <c r="C8348" s="399" t="s">
        <v>911</v>
      </c>
      <c r="D8348" s="343" t="s">
        <v>1818</v>
      </c>
      <c r="E8348" s="422">
        <v>25051</v>
      </c>
      <c r="F8348" s="343">
        <v>5.2563634195095199</v>
      </c>
    </row>
    <row r="8349" spans="1:6" x14ac:dyDescent="0.25">
      <c r="A8349" s="343" t="s">
        <v>1139</v>
      </c>
      <c r="B8349" s="343" t="s">
        <v>1261</v>
      </c>
      <c r="C8349" s="399" t="s">
        <v>911</v>
      </c>
      <c r="D8349" s="343" t="s">
        <v>1818</v>
      </c>
      <c r="E8349" s="422">
        <v>25082</v>
      </c>
      <c r="F8349" s="343">
        <v>10.014294375257601</v>
      </c>
    </row>
    <row r="8350" spans="1:6" x14ac:dyDescent="0.25">
      <c r="A8350" s="343" t="s">
        <v>1139</v>
      </c>
      <c r="B8350" s="343" t="s">
        <v>1261</v>
      </c>
      <c r="C8350" s="399" t="s">
        <v>911</v>
      </c>
      <c r="D8350" s="343" t="s">
        <v>1818</v>
      </c>
      <c r="E8350" s="422">
        <v>25112</v>
      </c>
      <c r="F8350" s="343">
        <v>10.630176429754201</v>
      </c>
    </row>
    <row r="8351" spans="1:6" x14ac:dyDescent="0.25">
      <c r="A8351" s="343" t="s">
        <v>1139</v>
      </c>
      <c r="B8351" s="343" t="s">
        <v>1261</v>
      </c>
      <c r="C8351" s="399" t="s">
        <v>911</v>
      </c>
      <c r="D8351" s="343" t="s">
        <v>1818</v>
      </c>
      <c r="E8351" s="422">
        <v>25143</v>
      </c>
      <c r="F8351" s="343">
        <v>9.74899639779205</v>
      </c>
    </row>
    <row r="8352" spans="1:6" x14ac:dyDescent="0.25">
      <c r="A8352" s="343" t="s">
        <v>1139</v>
      </c>
      <c r="B8352" s="343" t="s">
        <v>1261</v>
      </c>
      <c r="C8352" s="399" t="s">
        <v>911</v>
      </c>
      <c r="D8352" s="343" t="s">
        <v>1818</v>
      </c>
      <c r="E8352" s="422">
        <v>25173</v>
      </c>
      <c r="F8352" s="343">
        <v>11.2008772180133</v>
      </c>
    </row>
    <row r="8353" spans="1:6" x14ac:dyDescent="0.25">
      <c r="A8353" s="343" t="s">
        <v>1139</v>
      </c>
      <c r="B8353" s="343" t="s">
        <v>1261</v>
      </c>
      <c r="C8353" s="399" t="s">
        <v>911</v>
      </c>
      <c r="D8353" s="343" t="s">
        <v>1818</v>
      </c>
      <c r="E8353" s="422">
        <v>25204</v>
      </c>
      <c r="F8353" s="343">
        <v>16.734983302756</v>
      </c>
    </row>
    <row r="8354" spans="1:6" x14ac:dyDescent="0.25">
      <c r="A8354" s="343" t="s">
        <v>1139</v>
      </c>
      <c r="B8354" s="343" t="s">
        <v>1261</v>
      </c>
      <c r="C8354" s="399" t="s">
        <v>911</v>
      </c>
      <c r="D8354" s="343" t="s">
        <v>1818</v>
      </c>
      <c r="E8354" s="422">
        <v>25235</v>
      </c>
      <c r="F8354" s="343">
        <v>9.21430629607298</v>
      </c>
    </row>
    <row r="8355" spans="1:6" x14ac:dyDescent="0.25">
      <c r="A8355" s="343" t="s">
        <v>1139</v>
      </c>
      <c r="B8355" s="343" t="s">
        <v>1261</v>
      </c>
      <c r="C8355" s="399" t="s">
        <v>911</v>
      </c>
      <c r="D8355" s="343" t="s">
        <v>1818</v>
      </c>
      <c r="E8355" s="422">
        <v>25263</v>
      </c>
      <c r="F8355" s="343">
        <v>0</v>
      </c>
    </row>
    <row r="8356" spans="1:6" x14ac:dyDescent="0.25">
      <c r="A8356" s="343" t="s">
        <v>1139</v>
      </c>
      <c r="B8356" s="343" t="s">
        <v>1261</v>
      </c>
      <c r="C8356" s="399" t="s">
        <v>911</v>
      </c>
      <c r="D8356" s="343" t="s">
        <v>1818</v>
      </c>
      <c r="E8356" s="422">
        <v>25294</v>
      </c>
      <c r="F8356" s="343">
        <v>195.46974217605799</v>
      </c>
    </row>
    <row r="8357" spans="1:6" x14ac:dyDescent="0.25">
      <c r="A8357" s="343" t="s">
        <v>1139</v>
      </c>
      <c r="B8357" s="343" t="s">
        <v>1261</v>
      </c>
      <c r="C8357" s="399" t="s">
        <v>911</v>
      </c>
      <c r="D8357" s="343" t="s">
        <v>1818</v>
      </c>
      <c r="E8357" s="422">
        <v>25324</v>
      </c>
      <c r="F8357" s="343">
        <v>164.41944460995001</v>
      </c>
    </row>
    <row r="8358" spans="1:6" x14ac:dyDescent="0.25">
      <c r="A8358" s="343" t="s">
        <v>1139</v>
      </c>
      <c r="B8358" s="343" t="s">
        <v>1261</v>
      </c>
      <c r="C8358" s="399" t="s">
        <v>911</v>
      </c>
      <c r="D8358" s="343" t="s">
        <v>1818</v>
      </c>
      <c r="E8358" s="422">
        <v>25355</v>
      </c>
      <c r="F8358" s="343">
        <v>32.257439921808903</v>
      </c>
    </row>
    <row r="8359" spans="1:6" x14ac:dyDescent="0.25">
      <c r="A8359" s="343" t="s">
        <v>1139</v>
      </c>
      <c r="B8359" s="343" t="s">
        <v>1261</v>
      </c>
      <c r="C8359" s="399" t="s">
        <v>911</v>
      </c>
      <c r="D8359" s="343" t="s">
        <v>1818</v>
      </c>
      <c r="E8359" s="422">
        <v>25385</v>
      </c>
      <c r="F8359" s="343">
        <v>12.6698563728796</v>
      </c>
    </row>
    <row r="8360" spans="1:6" x14ac:dyDescent="0.25">
      <c r="A8360" s="343" t="s">
        <v>1139</v>
      </c>
      <c r="B8360" s="343" t="s">
        <v>1261</v>
      </c>
      <c r="C8360" s="399" t="s">
        <v>911</v>
      </c>
      <c r="D8360" s="343" t="s">
        <v>1818</v>
      </c>
      <c r="E8360" s="422">
        <v>25416</v>
      </c>
      <c r="F8360" s="343">
        <v>7.3596416923669699</v>
      </c>
    </row>
    <row r="8361" spans="1:6" x14ac:dyDescent="0.25">
      <c r="A8361" s="343" t="s">
        <v>1139</v>
      </c>
      <c r="B8361" s="343" t="s">
        <v>1261</v>
      </c>
      <c r="C8361" s="399" t="s">
        <v>911</v>
      </c>
      <c r="D8361" s="343" t="s">
        <v>1818</v>
      </c>
      <c r="E8361" s="422">
        <v>25447</v>
      </c>
      <c r="F8361" s="343">
        <v>9.1783830750689503</v>
      </c>
    </row>
    <row r="8362" spans="1:6" x14ac:dyDescent="0.25">
      <c r="A8362" s="343" t="s">
        <v>1139</v>
      </c>
      <c r="B8362" s="343" t="s">
        <v>1261</v>
      </c>
      <c r="C8362" s="399" t="s">
        <v>911</v>
      </c>
      <c r="D8362" s="343" t="s">
        <v>1818</v>
      </c>
      <c r="E8362" s="422">
        <v>25477</v>
      </c>
      <c r="F8362" s="343">
        <v>12.3044781631263</v>
      </c>
    </row>
    <row r="8363" spans="1:6" x14ac:dyDescent="0.25">
      <c r="A8363" s="343" t="s">
        <v>1139</v>
      </c>
      <c r="B8363" s="343" t="s">
        <v>1261</v>
      </c>
      <c r="C8363" s="399" t="s">
        <v>911</v>
      </c>
      <c r="D8363" s="343" t="s">
        <v>1818</v>
      </c>
      <c r="E8363" s="422">
        <v>25508</v>
      </c>
      <c r="F8363" s="343">
        <v>11.515588073225899</v>
      </c>
    </row>
    <row r="8364" spans="1:6" x14ac:dyDescent="0.25">
      <c r="A8364" s="343" t="s">
        <v>1139</v>
      </c>
      <c r="B8364" s="343" t="s">
        <v>1261</v>
      </c>
      <c r="C8364" s="399" t="s">
        <v>911</v>
      </c>
      <c r="D8364" s="343" t="s">
        <v>1818</v>
      </c>
      <c r="E8364" s="422">
        <v>25538</v>
      </c>
      <c r="F8364" s="343">
        <v>10.295182498994601</v>
      </c>
    </row>
    <row r="8365" spans="1:6" x14ac:dyDescent="0.25">
      <c r="A8365" s="343" t="s">
        <v>1139</v>
      </c>
      <c r="B8365" s="343" t="s">
        <v>1261</v>
      </c>
      <c r="C8365" s="399" t="s">
        <v>911</v>
      </c>
      <c r="D8365" s="343" t="s">
        <v>1818</v>
      </c>
      <c r="E8365" s="422">
        <v>25569</v>
      </c>
      <c r="F8365" s="343">
        <v>12.5298623325205</v>
      </c>
    </row>
    <row r="8366" spans="1:6" x14ac:dyDescent="0.25">
      <c r="A8366" s="343" t="s">
        <v>1139</v>
      </c>
      <c r="B8366" s="343" t="s">
        <v>1261</v>
      </c>
      <c r="C8366" s="399" t="s">
        <v>911</v>
      </c>
      <c r="D8366" s="343" t="s">
        <v>1818</v>
      </c>
      <c r="E8366" s="422">
        <v>25600</v>
      </c>
      <c r="F8366" s="343">
        <v>9.21430629607298</v>
      </c>
    </row>
    <row r="8367" spans="1:6" x14ac:dyDescent="0.25">
      <c r="A8367" s="343" t="s">
        <v>1139</v>
      </c>
      <c r="B8367" s="343" t="s">
        <v>1261</v>
      </c>
      <c r="C8367" s="399" t="s">
        <v>911</v>
      </c>
      <c r="D8367" s="343" t="s">
        <v>1818</v>
      </c>
      <c r="E8367" s="422">
        <v>25628</v>
      </c>
      <c r="F8367" s="343">
        <v>0</v>
      </c>
    </row>
    <row r="8368" spans="1:6" x14ac:dyDescent="0.25">
      <c r="A8368" s="343" t="s">
        <v>1139</v>
      </c>
      <c r="B8368" s="343" t="s">
        <v>1261</v>
      </c>
      <c r="C8368" s="399" t="s">
        <v>911</v>
      </c>
      <c r="D8368" s="343" t="s">
        <v>1818</v>
      </c>
      <c r="E8368" s="422">
        <v>25659</v>
      </c>
      <c r="F8368" s="343">
        <v>142.286720011336</v>
      </c>
    </row>
    <row r="8369" spans="1:6" x14ac:dyDescent="0.25">
      <c r="A8369" s="343" t="s">
        <v>1139</v>
      </c>
      <c r="B8369" s="343" t="s">
        <v>1261</v>
      </c>
      <c r="C8369" s="399" t="s">
        <v>911</v>
      </c>
      <c r="D8369" s="343" t="s">
        <v>1818</v>
      </c>
      <c r="E8369" s="422">
        <v>25689</v>
      </c>
      <c r="F8369" s="343">
        <v>82.4017623090417</v>
      </c>
    </row>
    <row r="8370" spans="1:6" x14ac:dyDescent="0.25">
      <c r="A8370" s="343" t="s">
        <v>1139</v>
      </c>
      <c r="B8370" s="343" t="s">
        <v>1261</v>
      </c>
      <c r="C8370" s="399" t="s">
        <v>911</v>
      </c>
      <c r="D8370" s="343" t="s">
        <v>1818</v>
      </c>
      <c r="E8370" s="422">
        <v>25720</v>
      </c>
      <c r="F8370" s="343">
        <v>50.125730892550898</v>
      </c>
    </row>
    <row r="8371" spans="1:6" x14ac:dyDescent="0.25">
      <c r="A8371" s="343" t="s">
        <v>1139</v>
      </c>
      <c r="B8371" s="343" t="s">
        <v>1261</v>
      </c>
      <c r="C8371" s="399" t="s">
        <v>911</v>
      </c>
      <c r="D8371" s="343" t="s">
        <v>1818</v>
      </c>
      <c r="E8371" s="422">
        <v>25750</v>
      </c>
      <c r="F8371" s="343">
        <v>5.1829328049147296</v>
      </c>
    </row>
    <row r="8372" spans="1:6" x14ac:dyDescent="0.25">
      <c r="A8372" s="343" t="s">
        <v>1139</v>
      </c>
      <c r="B8372" s="343" t="s">
        <v>1261</v>
      </c>
      <c r="C8372" s="399" t="s">
        <v>911</v>
      </c>
      <c r="D8372" s="343" t="s">
        <v>1818</v>
      </c>
      <c r="E8372" s="422">
        <v>25781</v>
      </c>
      <c r="F8372" s="343">
        <v>2.42622260248022</v>
      </c>
    </row>
    <row r="8373" spans="1:6" x14ac:dyDescent="0.25">
      <c r="A8373" s="343" t="s">
        <v>1139</v>
      </c>
      <c r="B8373" s="343" t="s">
        <v>1261</v>
      </c>
      <c r="C8373" s="399" t="s">
        <v>911</v>
      </c>
      <c r="D8373" s="343" t="s">
        <v>1818</v>
      </c>
      <c r="E8373" s="422">
        <v>25812</v>
      </c>
      <c r="F8373" s="343">
        <v>12.4831486804659</v>
      </c>
    </row>
    <row r="8374" spans="1:6" x14ac:dyDescent="0.25">
      <c r="A8374" s="343" t="s">
        <v>1139</v>
      </c>
      <c r="B8374" s="343" t="s">
        <v>1261</v>
      </c>
      <c r="C8374" s="399" t="s">
        <v>911</v>
      </c>
      <c r="D8374" s="343" t="s">
        <v>1818</v>
      </c>
      <c r="E8374" s="422">
        <v>25842</v>
      </c>
      <c r="F8374" s="343">
        <v>8.2832839219838004</v>
      </c>
    </row>
    <row r="8375" spans="1:6" x14ac:dyDescent="0.25">
      <c r="A8375" s="343" t="s">
        <v>1139</v>
      </c>
      <c r="B8375" s="343" t="s">
        <v>1261</v>
      </c>
      <c r="C8375" s="399" t="s">
        <v>911</v>
      </c>
      <c r="D8375" s="343" t="s">
        <v>1818</v>
      </c>
      <c r="E8375" s="422">
        <v>25873</v>
      </c>
      <c r="F8375" s="343">
        <v>6.9648573048715203</v>
      </c>
    </row>
    <row r="8376" spans="1:6" x14ac:dyDescent="0.25">
      <c r="A8376" s="343" t="s">
        <v>1139</v>
      </c>
      <c r="B8376" s="343" t="s">
        <v>1261</v>
      </c>
      <c r="C8376" s="399" t="s">
        <v>911</v>
      </c>
      <c r="D8376" s="343" t="s">
        <v>1818</v>
      </c>
      <c r="E8376" s="422">
        <v>25903</v>
      </c>
      <c r="F8376" s="343">
        <v>15.710080712702499</v>
      </c>
    </row>
    <row r="8377" spans="1:6" x14ac:dyDescent="0.25">
      <c r="A8377" s="343" t="s">
        <v>1139</v>
      </c>
      <c r="B8377" s="343" t="s">
        <v>1261</v>
      </c>
      <c r="C8377" s="399" t="s">
        <v>911</v>
      </c>
      <c r="D8377" s="343" t="s">
        <v>1818</v>
      </c>
      <c r="E8377" s="422">
        <v>25934</v>
      </c>
      <c r="F8377" s="343">
        <v>20.9401042729917</v>
      </c>
    </row>
    <row r="8378" spans="1:6" x14ac:dyDescent="0.25">
      <c r="A8378" s="343" t="s">
        <v>1139</v>
      </c>
      <c r="B8378" s="343" t="s">
        <v>1261</v>
      </c>
      <c r="C8378" s="399" t="s">
        <v>911</v>
      </c>
      <c r="D8378" s="343" t="s">
        <v>1818</v>
      </c>
      <c r="E8378" s="422">
        <v>25965</v>
      </c>
      <c r="F8378" s="343">
        <v>35.723827045036799</v>
      </c>
    </row>
    <row r="8379" spans="1:6" x14ac:dyDescent="0.25">
      <c r="A8379" s="343" t="s">
        <v>1139</v>
      </c>
      <c r="B8379" s="343" t="s">
        <v>1261</v>
      </c>
      <c r="C8379" s="399" t="s">
        <v>911</v>
      </c>
      <c r="D8379" s="343" t="s">
        <v>1818</v>
      </c>
      <c r="E8379" s="422">
        <v>25993</v>
      </c>
      <c r="F8379" s="343">
        <v>66.427085370103995</v>
      </c>
    </row>
    <row r="8380" spans="1:6" x14ac:dyDescent="0.25">
      <c r="A8380" s="343" t="s">
        <v>1139</v>
      </c>
      <c r="B8380" s="343" t="s">
        <v>1261</v>
      </c>
      <c r="C8380" s="399" t="s">
        <v>911</v>
      </c>
      <c r="D8380" s="343" t="s">
        <v>1818</v>
      </c>
      <c r="E8380" s="422">
        <v>26024</v>
      </c>
      <c r="F8380" s="343">
        <v>180.692805288546</v>
      </c>
    </row>
    <row r="8381" spans="1:6" x14ac:dyDescent="0.25">
      <c r="A8381" s="343" t="s">
        <v>1139</v>
      </c>
      <c r="B8381" s="343" t="s">
        <v>1261</v>
      </c>
      <c r="C8381" s="399" t="s">
        <v>911</v>
      </c>
      <c r="D8381" s="343" t="s">
        <v>1818</v>
      </c>
      <c r="E8381" s="422">
        <v>26054</v>
      </c>
      <c r="F8381" s="343">
        <v>232.405942313352</v>
      </c>
    </row>
    <row r="8382" spans="1:6" x14ac:dyDescent="0.25">
      <c r="A8382" s="343" t="s">
        <v>1139</v>
      </c>
      <c r="B8382" s="343" t="s">
        <v>1261</v>
      </c>
      <c r="C8382" s="399" t="s">
        <v>911</v>
      </c>
      <c r="D8382" s="343" t="s">
        <v>1818</v>
      </c>
      <c r="E8382" s="422">
        <v>26085</v>
      </c>
      <c r="F8382" s="343">
        <v>85.633475597174197</v>
      </c>
    </row>
    <row r="8383" spans="1:6" x14ac:dyDescent="0.25">
      <c r="A8383" s="343" t="s">
        <v>1139</v>
      </c>
      <c r="B8383" s="343" t="s">
        <v>1261</v>
      </c>
      <c r="C8383" s="399" t="s">
        <v>911</v>
      </c>
      <c r="D8383" s="343" t="s">
        <v>1818</v>
      </c>
      <c r="E8383" s="422">
        <v>26115</v>
      </c>
      <c r="F8383" s="343">
        <v>22.079059176798498</v>
      </c>
    </row>
    <row r="8384" spans="1:6" x14ac:dyDescent="0.25">
      <c r="A8384" s="343" t="s">
        <v>1139</v>
      </c>
      <c r="B8384" s="343" t="s">
        <v>1261</v>
      </c>
      <c r="C8384" s="399" t="s">
        <v>911</v>
      </c>
      <c r="D8384" s="343" t="s">
        <v>1818</v>
      </c>
      <c r="E8384" s="422">
        <v>26146</v>
      </c>
      <c r="F8384" s="343">
        <v>14.2756077804366</v>
      </c>
    </row>
    <row r="8385" spans="1:6" x14ac:dyDescent="0.25">
      <c r="A8385" s="343" t="s">
        <v>1139</v>
      </c>
      <c r="B8385" s="343" t="s">
        <v>1261</v>
      </c>
      <c r="C8385" s="399" t="s">
        <v>911</v>
      </c>
      <c r="D8385" s="343" t="s">
        <v>1818</v>
      </c>
      <c r="E8385" s="422">
        <v>26177</v>
      </c>
      <c r="F8385" s="343">
        <v>18.528925758574399</v>
      </c>
    </row>
    <row r="8386" spans="1:6" x14ac:dyDescent="0.25">
      <c r="A8386" s="343" t="s">
        <v>1139</v>
      </c>
      <c r="B8386" s="343" t="s">
        <v>1261</v>
      </c>
      <c r="C8386" s="399" t="s">
        <v>911</v>
      </c>
      <c r="D8386" s="343" t="s">
        <v>1818</v>
      </c>
      <c r="E8386" s="422">
        <v>26207</v>
      </c>
      <c r="F8386" s="343">
        <v>19.007585141640099</v>
      </c>
    </row>
    <row r="8387" spans="1:6" x14ac:dyDescent="0.25">
      <c r="A8387" s="343" t="s">
        <v>1139</v>
      </c>
      <c r="B8387" s="343" t="s">
        <v>1261</v>
      </c>
      <c r="C8387" s="399" t="s">
        <v>911</v>
      </c>
      <c r="D8387" s="343" t="s">
        <v>1818</v>
      </c>
      <c r="E8387" s="422">
        <v>26238</v>
      </c>
      <c r="F8387" s="343">
        <v>19.938937714017499</v>
      </c>
    </row>
    <row r="8388" spans="1:6" x14ac:dyDescent="0.25">
      <c r="A8388" s="343" t="s">
        <v>1139</v>
      </c>
      <c r="B8388" s="343" t="s">
        <v>1261</v>
      </c>
      <c r="C8388" s="399" t="s">
        <v>911</v>
      </c>
      <c r="D8388" s="343" t="s">
        <v>1818</v>
      </c>
      <c r="E8388" s="422">
        <v>26268</v>
      </c>
      <c r="F8388" s="343">
        <v>14.226282981544101</v>
      </c>
    </row>
    <row r="8389" spans="1:6" x14ac:dyDescent="0.25">
      <c r="A8389" s="343" t="s">
        <v>1139</v>
      </c>
      <c r="B8389" s="343" t="s">
        <v>1261</v>
      </c>
      <c r="C8389" s="399" t="s">
        <v>911</v>
      </c>
      <c r="D8389" s="343" t="s">
        <v>1818</v>
      </c>
      <c r="E8389" s="422">
        <v>26299</v>
      </c>
      <c r="F8389" s="343">
        <v>17.1495726941877</v>
      </c>
    </row>
    <row r="8390" spans="1:6" x14ac:dyDescent="0.25">
      <c r="A8390" s="343" t="s">
        <v>1139</v>
      </c>
      <c r="B8390" s="343" t="s">
        <v>1261</v>
      </c>
      <c r="C8390" s="399" t="s">
        <v>911</v>
      </c>
      <c r="D8390" s="343" t="s">
        <v>1818</v>
      </c>
      <c r="E8390" s="422">
        <v>26330</v>
      </c>
      <c r="F8390" s="343">
        <v>13.6613834021435</v>
      </c>
    </row>
    <row r="8391" spans="1:6" x14ac:dyDescent="0.25">
      <c r="A8391" s="343" t="s">
        <v>1139</v>
      </c>
      <c r="B8391" s="343" t="s">
        <v>1261</v>
      </c>
      <c r="C8391" s="399" t="s">
        <v>911</v>
      </c>
      <c r="D8391" s="343" t="s">
        <v>1818</v>
      </c>
      <c r="E8391" s="422">
        <v>26359</v>
      </c>
      <c r="F8391" s="343">
        <v>151.02239199296801</v>
      </c>
    </row>
    <row r="8392" spans="1:6" x14ac:dyDescent="0.25">
      <c r="A8392" s="343" t="s">
        <v>1139</v>
      </c>
      <c r="B8392" s="343" t="s">
        <v>1261</v>
      </c>
      <c r="C8392" s="399" t="s">
        <v>911</v>
      </c>
      <c r="D8392" s="343" t="s">
        <v>1818</v>
      </c>
      <c r="E8392" s="422">
        <v>26390</v>
      </c>
      <c r="F8392" s="343">
        <v>173.037128617848</v>
      </c>
    </row>
    <row r="8393" spans="1:6" x14ac:dyDescent="0.25">
      <c r="A8393" s="343" t="s">
        <v>1139</v>
      </c>
      <c r="B8393" s="343" t="s">
        <v>1261</v>
      </c>
      <c r="C8393" s="399" t="s">
        <v>911</v>
      </c>
      <c r="D8393" s="343" t="s">
        <v>1818</v>
      </c>
      <c r="E8393" s="422">
        <v>26420</v>
      </c>
      <c r="F8393" s="343">
        <v>210.89450620946599</v>
      </c>
    </row>
    <row r="8394" spans="1:6" x14ac:dyDescent="0.25">
      <c r="A8394" s="343" t="s">
        <v>1139</v>
      </c>
      <c r="B8394" s="343" t="s">
        <v>1261</v>
      </c>
      <c r="C8394" s="399" t="s">
        <v>911</v>
      </c>
      <c r="D8394" s="343" t="s">
        <v>1818</v>
      </c>
      <c r="E8394" s="422">
        <v>26451</v>
      </c>
      <c r="F8394" s="343">
        <v>89.160966628252993</v>
      </c>
    </row>
    <row r="8395" spans="1:6" x14ac:dyDescent="0.25">
      <c r="A8395" s="343" t="s">
        <v>1139</v>
      </c>
      <c r="B8395" s="343" t="s">
        <v>1261</v>
      </c>
      <c r="C8395" s="399" t="s">
        <v>911</v>
      </c>
      <c r="D8395" s="343" t="s">
        <v>1818</v>
      </c>
      <c r="E8395" s="422">
        <v>26481</v>
      </c>
      <c r="F8395" s="343">
        <v>23.049730471035598</v>
      </c>
    </row>
    <row r="8396" spans="1:6" x14ac:dyDescent="0.25">
      <c r="A8396" s="343" t="s">
        <v>1139</v>
      </c>
      <c r="B8396" s="343" t="s">
        <v>1261</v>
      </c>
      <c r="C8396" s="399" t="s">
        <v>911</v>
      </c>
      <c r="D8396" s="343" t="s">
        <v>1818</v>
      </c>
      <c r="E8396" s="422">
        <v>26512</v>
      </c>
      <c r="F8396" s="343">
        <v>14.529993249338601</v>
      </c>
    </row>
    <row r="8397" spans="1:6" x14ac:dyDescent="0.25">
      <c r="A8397" s="343" t="s">
        <v>1139</v>
      </c>
      <c r="B8397" s="343" t="s">
        <v>1261</v>
      </c>
      <c r="C8397" s="399" t="s">
        <v>911</v>
      </c>
      <c r="D8397" s="343" t="s">
        <v>1818</v>
      </c>
      <c r="E8397" s="422">
        <v>26543</v>
      </c>
      <c r="F8397" s="343">
        <v>13.3579395760121</v>
      </c>
    </row>
    <row r="8398" spans="1:6" x14ac:dyDescent="0.25">
      <c r="A8398" s="343" t="s">
        <v>1139</v>
      </c>
      <c r="B8398" s="343" t="s">
        <v>1261</v>
      </c>
      <c r="C8398" s="399" t="s">
        <v>911</v>
      </c>
      <c r="D8398" s="343" t="s">
        <v>1818</v>
      </c>
      <c r="E8398" s="422">
        <v>26573</v>
      </c>
      <c r="F8398" s="343">
        <v>18.667520326970202</v>
      </c>
    </row>
    <row r="8399" spans="1:6" x14ac:dyDescent="0.25">
      <c r="A8399" s="343" t="s">
        <v>1139</v>
      </c>
      <c r="B8399" s="343" t="s">
        <v>1261</v>
      </c>
      <c r="C8399" s="399" t="s">
        <v>911</v>
      </c>
      <c r="D8399" s="343" t="s">
        <v>1818</v>
      </c>
      <c r="E8399" s="422">
        <v>26604</v>
      </c>
      <c r="F8399" s="343">
        <v>19.447031517842099</v>
      </c>
    </row>
    <row r="8400" spans="1:6" x14ac:dyDescent="0.25">
      <c r="A8400" s="343" t="s">
        <v>1139</v>
      </c>
      <c r="B8400" s="343" t="s">
        <v>1261</v>
      </c>
      <c r="C8400" s="399" t="s">
        <v>911</v>
      </c>
      <c r="D8400" s="343" t="s">
        <v>1818</v>
      </c>
      <c r="E8400" s="422">
        <v>26634</v>
      </c>
      <c r="F8400" s="343">
        <v>12.3570832422926</v>
      </c>
    </row>
    <row r="8401" spans="1:6" x14ac:dyDescent="0.25">
      <c r="A8401" s="343" t="s">
        <v>1139</v>
      </c>
      <c r="B8401" s="343" t="s">
        <v>1261</v>
      </c>
      <c r="C8401" s="399" t="s">
        <v>911</v>
      </c>
      <c r="D8401" s="343" t="s">
        <v>1818</v>
      </c>
      <c r="E8401" s="422">
        <v>26665</v>
      </c>
      <c r="F8401" s="343">
        <v>12.6779299723176</v>
      </c>
    </row>
    <row r="8402" spans="1:6" x14ac:dyDescent="0.25">
      <c r="A8402" s="343" t="s">
        <v>1139</v>
      </c>
      <c r="B8402" s="343" t="s">
        <v>1261</v>
      </c>
      <c r="C8402" s="399" t="s">
        <v>911</v>
      </c>
      <c r="D8402" s="343" t="s">
        <v>1818</v>
      </c>
      <c r="E8402" s="422">
        <v>26696</v>
      </c>
      <c r="F8402" s="343">
        <v>0</v>
      </c>
    </row>
    <row r="8403" spans="1:6" x14ac:dyDescent="0.25">
      <c r="A8403" s="343" t="s">
        <v>1139</v>
      </c>
      <c r="B8403" s="343" t="s">
        <v>1261</v>
      </c>
      <c r="C8403" s="399" t="s">
        <v>911</v>
      </c>
      <c r="D8403" s="343" t="s">
        <v>1818</v>
      </c>
      <c r="E8403" s="422">
        <v>26724</v>
      </c>
      <c r="F8403" s="343">
        <v>2.8955422489869802</v>
      </c>
    </row>
    <row r="8404" spans="1:6" x14ac:dyDescent="0.25">
      <c r="A8404" s="343" t="s">
        <v>1139</v>
      </c>
      <c r="B8404" s="343" t="s">
        <v>1261</v>
      </c>
      <c r="C8404" s="399" t="s">
        <v>911</v>
      </c>
      <c r="D8404" s="343" t="s">
        <v>1818</v>
      </c>
      <c r="E8404" s="422">
        <v>26755</v>
      </c>
      <c r="F8404" s="343">
        <v>164.870644252273</v>
      </c>
    </row>
    <row r="8405" spans="1:6" x14ac:dyDescent="0.25">
      <c r="A8405" s="343" t="s">
        <v>1139</v>
      </c>
      <c r="B8405" s="343" t="s">
        <v>1261</v>
      </c>
      <c r="C8405" s="399" t="s">
        <v>911</v>
      </c>
      <c r="D8405" s="343" t="s">
        <v>1818</v>
      </c>
      <c r="E8405" s="422">
        <v>26785</v>
      </c>
      <c r="F8405" s="343">
        <v>182.43603408336099</v>
      </c>
    </row>
    <row r="8406" spans="1:6" x14ac:dyDescent="0.25">
      <c r="A8406" s="343" t="s">
        <v>1139</v>
      </c>
      <c r="B8406" s="343" t="s">
        <v>1261</v>
      </c>
      <c r="C8406" s="399" t="s">
        <v>911</v>
      </c>
      <c r="D8406" s="343" t="s">
        <v>1818</v>
      </c>
      <c r="E8406" s="422">
        <v>26816</v>
      </c>
      <c r="F8406" s="343">
        <v>37.015056012167499</v>
      </c>
    </row>
    <row r="8407" spans="1:6" x14ac:dyDescent="0.25">
      <c r="A8407" s="343" t="s">
        <v>1139</v>
      </c>
      <c r="B8407" s="343" t="s">
        <v>1261</v>
      </c>
      <c r="C8407" s="399" t="s">
        <v>911</v>
      </c>
      <c r="D8407" s="343" t="s">
        <v>1818</v>
      </c>
      <c r="E8407" s="422">
        <v>26846</v>
      </c>
      <c r="F8407" s="343">
        <v>11.4966506075674</v>
      </c>
    </row>
    <row r="8408" spans="1:6" x14ac:dyDescent="0.25">
      <c r="A8408" s="343" t="s">
        <v>1139</v>
      </c>
      <c r="B8408" s="343" t="s">
        <v>1261</v>
      </c>
      <c r="C8408" s="399" t="s">
        <v>911</v>
      </c>
      <c r="D8408" s="343" t="s">
        <v>1818</v>
      </c>
      <c r="E8408" s="422">
        <v>26877</v>
      </c>
      <c r="F8408" s="343">
        <v>6.7630811768646701</v>
      </c>
    </row>
    <row r="8409" spans="1:6" x14ac:dyDescent="0.25">
      <c r="A8409" s="343" t="s">
        <v>1139</v>
      </c>
      <c r="B8409" s="343" t="s">
        <v>1261</v>
      </c>
      <c r="C8409" s="399" t="s">
        <v>911</v>
      </c>
      <c r="D8409" s="343" t="s">
        <v>1818</v>
      </c>
      <c r="E8409" s="422">
        <v>26908</v>
      </c>
      <c r="F8409" s="343">
        <v>9.6060586240026495</v>
      </c>
    </row>
    <row r="8410" spans="1:6" x14ac:dyDescent="0.25">
      <c r="A8410" s="343" t="s">
        <v>1139</v>
      </c>
      <c r="B8410" s="343" t="s">
        <v>1261</v>
      </c>
      <c r="C8410" s="399" t="s">
        <v>911</v>
      </c>
      <c r="D8410" s="343" t="s">
        <v>1818</v>
      </c>
      <c r="E8410" s="422">
        <v>26938</v>
      </c>
      <c r="F8410" s="343">
        <v>11.911044203417299</v>
      </c>
    </row>
    <row r="8411" spans="1:6" x14ac:dyDescent="0.25">
      <c r="A8411" s="343" t="s">
        <v>1139</v>
      </c>
      <c r="B8411" s="343" t="s">
        <v>1261</v>
      </c>
      <c r="C8411" s="399" t="s">
        <v>911</v>
      </c>
      <c r="D8411" s="343" t="s">
        <v>1818</v>
      </c>
      <c r="E8411" s="422">
        <v>26969</v>
      </c>
      <c r="F8411" s="343">
        <v>11.254189845480299</v>
      </c>
    </row>
    <row r="8412" spans="1:6" x14ac:dyDescent="0.25">
      <c r="A8412" s="343" t="s">
        <v>1139</v>
      </c>
      <c r="B8412" s="343" t="s">
        <v>1261</v>
      </c>
      <c r="C8412" s="399" t="s">
        <v>911</v>
      </c>
      <c r="D8412" s="343" t="s">
        <v>1818</v>
      </c>
      <c r="E8412" s="422">
        <v>26999</v>
      </c>
      <c r="F8412" s="343">
        <v>11.817520430962301</v>
      </c>
    </row>
    <row r="8413" spans="1:6" x14ac:dyDescent="0.25">
      <c r="A8413" s="343" t="s">
        <v>1139</v>
      </c>
      <c r="B8413" s="343" t="s">
        <v>1261</v>
      </c>
      <c r="C8413" s="399" t="s">
        <v>911</v>
      </c>
      <c r="D8413" s="343" t="s">
        <v>1818</v>
      </c>
      <c r="E8413" s="422">
        <v>27030</v>
      </c>
      <c r="F8413" s="343">
        <v>14.5139687058007</v>
      </c>
    </row>
    <row r="8414" spans="1:6" x14ac:dyDescent="0.25">
      <c r="A8414" s="343" t="s">
        <v>1139</v>
      </c>
      <c r="B8414" s="343" t="s">
        <v>1261</v>
      </c>
      <c r="C8414" s="399" t="s">
        <v>911</v>
      </c>
      <c r="D8414" s="343" t="s">
        <v>1818</v>
      </c>
      <c r="E8414" s="422">
        <v>27061</v>
      </c>
      <c r="F8414" s="343">
        <v>6.1095876497980601</v>
      </c>
    </row>
    <row r="8415" spans="1:6" x14ac:dyDescent="0.25">
      <c r="A8415" s="343" t="s">
        <v>1139</v>
      </c>
      <c r="B8415" s="343" t="s">
        <v>1261</v>
      </c>
      <c r="C8415" s="399" t="s">
        <v>911</v>
      </c>
      <c r="D8415" s="343" t="s">
        <v>1818</v>
      </c>
      <c r="E8415" s="422">
        <v>27089</v>
      </c>
      <c r="F8415" s="343">
        <v>52.264070234149699</v>
      </c>
    </row>
    <row r="8416" spans="1:6" x14ac:dyDescent="0.25">
      <c r="A8416" s="343" t="s">
        <v>1139</v>
      </c>
      <c r="B8416" s="343" t="s">
        <v>1261</v>
      </c>
      <c r="C8416" s="399" t="s">
        <v>911</v>
      </c>
      <c r="D8416" s="343" t="s">
        <v>1818</v>
      </c>
      <c r="E8416" s="422">
        <v>27120</v>
      </c>
      <c r="F8416" s="343">
        <v>164.037898934574</v>
      </c>
    </row>
    <row r="8417" spans="1:6" x14ac:dyDescent="0.25">
      <c r="A8417" s="343" t="s">
        <v>1139</v>
      </c>
      <c r="B8417" s="343" t="s">
        <v>1261</v>
      </c>
      <c r="C8417" s="399" t="s">
        <v>911</v>
      </c>
      <c r="D8417" s="343" t="s">
        <v>1818</v>
      </c>
      <c r="E8417" s="422">
        <v>27150</v>
      </c>
      <c r="F8417" s="343">
        <v>209.43197231005101</v>
      </c>
    </row>
    <row r="8418" spans="1:6" x14ac:dyDescent="0.25">
      <c r="A8418" s="343" t="s">
        <v>1139</v>
      </c>
      <c r="B8418" s="343" t="s">
        <v>1261</v>
      </c>
      <c r="C8418" s="399" t="s">
        <v>911</v>
      </c>
      <c r="D8418" s="343" t="s">
        <v>1818</v>
      </c>
      <c r="E8418" s="422">
        <v>27181</v>
      </c>
      <c r="F8418" s="343">
        <v>61.071945270578098</v>
      </c>
    </row>
    <row r="8419" spans="1:6" x14ac:dyDescent="0.25">
      <c r="A8419" s="343" t="s">
        <v>1139</v>
      </c>
      <c r="B8419" s="343" t="s">
        <v>1261</v>
      </c>
      <c r="C8419" s="399" t="s">
        <v>911</v>
      </c>
      <c r="D8419" s="343" t="s">
        <v>1818</v>
      </c>
      <c r="E8419" s="422">
        <v>27211</v>
      </c>
      <c r="F8419" s="343">
        <v>17.208064497057102</v>
      </c>
    </row>
    <row r="8420" spans="1:6" x14ac:dyDescent="0.25">
      <c r="A8420" s="343" t="s">
        <v>1139</v>
      </c>
      <c r="B8420" s="343" t="s">
        <v>1261</v>
      </c>
      <c r="C8420" s="399" t="s">
        <v>911</v>
      </c>
      <c r="D8420" s="343" t="s">
        <v>1818</v>
      </c>
      <c r="E8420" s="422">
        <v>27242</v>
      </c>
      <c r="F8420" s="343">
        <v>10.5678813942221</v>
      </c>
    </row>
    <row r="8421" spans="1:6" x14ac:dyDescent="0.25">
      <c r="A8421" s="343" t="s">
        <v>1139</v>
      </c>
      <c r="B8421" s="343" t="s">
        <v>1261</v>
      </c>
      <c r="C8421" s="399" t="s">
        <v>911</v>
      </c>
      <c r="D8421" s="343" t="s">
        <v>1818</v>
      </c>
      <c r="E8421" s="422">
        <v>27273</v>
      </c>
      <c r="F8421" s="343">
        <v>11.9388343454593</v>
      </c>
    </row>
    <row r="8422" spans="1:6" x14ac:dyDescent="0.25">
      <c r="A8422" s="343" t="s">
        <v>1139</v>
      </c>
      <c r="B8422" s="343" t="s">
        <v>1261</v>
      </c>
      <c r="C8422" s="399" t="s">
        <v>911</v>
      </c>
      <c r="D8422" s="343" t="s">
        <v>1818</v>
      </c>
      <c r="E8422" s="422">
        <v>27303</v>
      </c>
      <c r="F8422" s="343">
        <v>14.9767392657897</v>
      </c>
    </row>
    <row r="8423" spans="1:6" x14ac:dyDescent="0.25">
      <c r="A8423" s="343" t="s">
        <v>1139</v>
      </c>
      <c r="B8423" s="343" t="s">
        <v>1261</v>
      </c>
      <c r="C8423" s="399" t="s">
        <v>911</v>
      </c>
      <c r="D8423" s="343" t="s">
        <v>1818</v>
      </c>
      <c r="E8423" s="422">
        <v>27334</v>
      </c>
      <c r="F8423" s="343">
        <v>14.798783049828099</v>
      </c>
    </row>
    <row r="8424" spans="1:6" x14ac:dyDescent="0.25">
      <c r="A8424" s="343" t="s">
        <v>1139</v>
      </c>
      <c r="B8424" s="343" t="s">
        <v>1261</v>
      </c>
      <c r="C8424" s="399" t="s">
        <v>911</v>
      </c>
      <c r="D8424" s="343" t="s">
        <v>1818</v>
      </c>
      <c r="E8424" s="422">
        <v>27364</v>
      </c>
      <c r="F8424" s="343">
        <v>10.1410216957574</v>
      </c>
    </row>
    <row r="8425" spans="1:6" x14ac:dyDescent="0.25">
      <c r="A8425" s="343" t="s">
        <v>1139</v>
      </c>
      <c r="B8425" s="343" t="s">
        <v>1261</v>
      </c>
      <c r="C8425" s="399" t="s">
        <v>911</v>
      </c>
      <c r="D8425" s="343" t="s">
        <v>1818</v>
      </c>
      <c r="E8425" s="422">
        <v>27395</v>
      </c>
      <c r="F8425" s="343">
        <v>10.7234371269967</v>
      </c>
    </row>
    <row r="8426" spans="1:6" x14ac:dyDescent="0.25">
      <c r="A8426" s="343" t="s">
        <v>1139</v>
      </c>
      <c r="B8426" s="343" t="s">
        <v>1261</v>
      </c>
      <c r="C8426" s="399" t="s">
        <v>911</v>
      </c>
      <c r="D8426" s="343" t="s">
        <v>1818</v>
      </c>
      <c r="E8426" s="422">
        <v>27426</v>
      </c>
      <c r="F8426" s="343">
        <v>0</v>
      </c>
    </row>
    <row r="8427" spans="1:6" x14ac:dyDescent="0.25">
      <c r="A8427" s="343" t="s">
        <v>1139</v>
      </c>
      <c r="B8427" s="343" t="s">
        <v>1261</v>
      </c>
      <c r="C8427" s="399" t="s">
        <v>911</v>
      </c>
      <c r="D8427" s="343" t="s">
        <v>1818</v>
      </c>
      <c r="E8427" s="422">
        <v>27454</v>
      </c>
      <c r="F8427" s="343">
        <v>2.2363028057218401</v>
      </c>
    </row>
    <row r="8428" spans="1:6" x14ac:dyDescent="0.25">
      <c r="A8428" s="343" t="s">
        <v>1139</v>
      </c>
      <c r="B8428" s="343" t="s">
        <v>1261</v>
      </c>
      <c r="C8428" s="399" t="s">
        <v>911</v>
      </c>
      <c r="D8428" s="343" t="s">
        <v>1818</v>
      </c>
      <c r="E8428" s="422">
        <v>27485</v>
      </c>
      <c r="F8428" s="343">
        <v>148.384218587578</v>
      </c>
    </row>
    <row r="8429" spans="1:6" x14ac:dyDescent="0.25">
      <c r="A8429" s="343" t="s">
        <v>1139</v>
      </c>
      <c r="B8429" s="343" t="s">
        <v>1261</v>
      </c>
      <c r="C8429" s="399" t="s">
        <v>911</v>
      </c>
      <c r="D8429" s="343" t="s">
        <v>1818</v>
      </c>
      <c r="E8429" s="422">
        <v>27515</v>
      </c>
      <c r="F8429" s="343">
        <v>120.573897083757</v>
      </c>
    </row>
    <row r="8430" spans="1:6" x14ac:dyDescent="0.25">
      <c r="A8430" s="343" t="s">
        <v>1139</v>
      </c>
      <c r="B8430" s="343" t="s">
        <v>1261</v>
      </c>
      <c r="C8430" s="399" t="s">
        <v>911</v>
      </c>
      <c r="D8430" s="343" t="s">
        <v>1818</v>
      </c>
      <c r="E8430" s="422">
        <v>27546</v>
      </c>
      <c r="F8430" s="343">
        <v>70.224435455748093</v>
      </c>
    </row>
    <row r="8431" spans="1:6" x14ac:dyDescent="0.25">
      <c r="A8431" s="343" t="s">
        <v>1139</v>
      </c>
      <c r="B8431" s="343" t="s">
        <v>1261</v>
      </c>
      <c r="C8431" s="399" t="s">
        <v>911</v>
      </c>
      <c r="D8431" s="343" t="s">
        <v>1818</v>
      </c>
      <c r="E8431" s="422">
        <v>27576</v>
      </c>
      <c r="F8431" s="343">
        <v>13.526763683094501</v>
      </c>
    </row>
    <row r="8432" spans="1:6" x14ac:dyDescent="0.25">
      <c r="A8432" s="343" t="s">
        <v>1139</v>
      </c>
      <c r="B8432" s="343" t="s">
        <v>1261</v>
      </c>
      <c r="C8432" s="399" t="s">
        <v>911</v>
      </c>
      <c r="D8432" s="343" t="s">
        <v>1818</v>
      </c>
      <c r="E8432" s="422">
        <v>27607</v>
      </c>
      <c r="F8432" s="343">
        <v>8.4361746939192894</v>
      </c>
    </row>
    <row r="8433" spans="1:6" x14ac:dyDescent="0.25">
      <c r="A8433" s="343" t="s">
        <v>1139</v>
      </c>
      <c r="B8433" s="343" t="s">
        <v>1261</v>
      </c>
      <c r="C8433" s="399" t="s">
        <v>911</v>
      </c>
      <c r="D8433" s="343" t="s">
        <v>1818</v>
      </c>
      <c r="E8433" s="422">
        <v>27638</v>
      </c>
      <c r="F8433" s="343">
        <v>17.3430981001673</v>
      </c>
    </row>
    <row r="8434" spans="1:6" x14ac:dyDescent="0.25">
      <c r="A8434" s="343" t="s">
        <v>1139</v>
      </c>
      <c r="B8434" s="343" t="s">
        <v>1261</v>
      </c>
      <c r="C8434" s="399" t="s">
        <v>911</v>
      </c>
      <c r="D8434" s="343" t="s">
        <v>1818</v>
      </c>
      <c r="E8434" s="422">
        <v>27668</v>
      </c>
      <c r="F8434" s="343">
        <v>13.821537418995099</v>
      </c>
    </row>
    <row r="8435" spans="1:6" x14ac:dyDescent="0.25">
      <c r="A8435" s="343" t="s">
        <v>1139</v>
      </c>
      <c r="B8435" s="343" t="s">
        <v>1261</v>
      </c>
      <c r="C8435" s="399" t="s">
        <v>911</v>
      </c>
      <c r="D8435" s="343" t="s">
        <v>1818</v>
      </c>
      <c r="E8435" s="422">
        <v>27699</v>
      </c>
      <c r="F8435" s="343">
        <v>13.6302450737725</v>
      </c>
    </row>
    <row r="8436" spans="1:6" x14ac:dyDescent="0.25">
      <c r="A8436" s="343" t="s">
        <v>1139</v>
      </c>
      <c r="B8436" s="343" t="s">
        <v>1261</v>
      </c>
      <c r="C8436" s="399" t="s">
        <v>911</v>
      </c>
      <c r="D8436" s="343" t="s">
        <v>1818</v>
      </c>
      <c r="E8436" s="422">
        <v>27729</v>
      </c>
      <c r="F8436" s="343">
        <v>13.4554789653579</v>
      </c>
    </row>
    <row r="8437" spans="1:6" x14ac:dyDescent="0.25">
      <c r="A8437" s="343" t="s">
        <v>1139</v>
      </c>
      <c r="B8437" s="343" t="s">
        <v>1261</v>
      </c>
      <c r="C8437" s="399" t="s">
        <v>911</v>
      </c>
      <c r="D8437" s="343" t="s">
        <v>1818</v>
      </c>
      <c r="E8437" s="422">
        <v>27760</v>
      </c>
      <c r="F8437" s="343">
        <v>14.306674010084899</v>
      </c>
    </row>
    <row r="8438" spans="1:6" x14ac:dyDescent="0.25">
      <c r="A8438" s="343" t="s">
        <v>1139</v>
      </c>
      <c r="B8438" s="343" t="s">
        <v>1261</v>
      </c>
      <c r="C8438" s="399" t="s">
        <v>911</v>
      </c>
      <c r="D8438" s="343" t="s">
        <v>1818</v>
      </c>
      <c r="E8438" s="422">
        <v>27791</v>
      </c>
      <c r="F8438" s="343">
        <v>14.1225617686987</v>
      </c>
    </row>
    <row r="8439" spans="1:6" x14ac:dyDescent="0.25">
      <c r="A8439" s="343" t="s">
        <v>1139</v>
      </c>
      <c r="B8439" s="343" t="s">
        <v>1261</v>
      </c>
      <c r="C8439" s="399" t="s">
        <v>911</v>
      </c>
      <c r="D8439" s="343" t="s">
        <v>1818</v>
      </c>
      <c r="E8439" s="422">
        <v>27820</v>
      </c>
      <c r="F8439" s="343">
        <v>36.771943317418703</v>
      </c>
    </row>
    <row r="8440" spans="1:6" x14ac:dyDescent="0.25">
      <c r="A8440" s="343" t="s">
        <v>1139</v>
      </c>
      <c r="B8440" s="343" t="s">
        <v>1261</v>
      </c>
      <c r="C8440" s="399" t="s">
        <v>911</v>
      </c>
      <c r="D8440" s="343" t="s">
        <v>1818</v>
      </c>
      <c r="E8440" s="422">
        <v>27851</v>
      </c>
      <c r="F8440" s="343">
        <v>186.26017991254099</v>
      </c>
    </row>
    <row r="8441" spans="1:6" x14ac:dyDescent="0.25">
      <c r="A8441" s="343" t="s">
        <v>1139</v>
      </c>
      <c r="B8441" s="343" t="s">
        <v>1261</v>
      </c>
      <c r="C8441" s="399" t="s">
        <v>911</v>
      </c>
      <c r="D8441" s="343" t="s">
        <v>1818</v>
      </c>
      <c r="E8441" s="422">
        <v>27881</v>
      </c>
      <c r="F8441" s="343">
        <v>170.236063805746</v>
      </c>
    </row>
    <row r="8442" spans="1:6" x14ac:dyDescent="0.25">
      <c r="A8442" s="343" t="s">
        <v>1139</v>
      </c>
      <c r="B8442" s="343" t="s">
        <v>1261</v>
      </c>
      <c r="C8442" s="399" t="s">
        <v>911</v>
      </c>
      <c r="D8442" s="343" t="s">
        <v>1818</v>
      </c>
      <c r="E8442" s="422">
        <v>27912</v>
      </c>
      <c r="F8442" s="343">
        <v>39.221486662768598</v>
      </c>
    </row>
    <row r="8443" spans="1:6" x14ac:dyDescent="0.25">
      <c r="A8443" s="343" t="s">
        <v>1139</v>
      </c>
      <c r="B8443" s="343" t="s">
        <v>1261</v>
      </c>
      <c r="C8443" s="399" t="s">
        <v>911</v>
      </c>
      <c r="D8443" s="343" t="s">
        <v>1818</v>
      </c>
      <c r="E8443" s="422">
        <v>27942</v>
      </c>
      <c r="F8443" s="343">
        <v>14.642125658634599</v>
      </c>
    </row>
    <row r="8444" spans="1:6" x14ac:dyDescent="0.25">
      <c r="A8444" s="343" t="s">
        <v>1139</v>
      </c>
      <c r="B8444" s="343" t="s">
        <v>1261</v>
      </c>
      <c r="C8444" s="399" t="s">
        <v>911</v>
      </c>
      <c r="D8444" s="343" t="s">
        <v>1818</v>
      </c>
      <c r="E8444" s="422">
        <v>27973</v>
      </c>
      <c r="F8444" s="343">
        <v>8.5483564598672199</v>
      </c>
    </row>
    <row r="8445" spans="1:6" x14ac:dyDescent="0.25">
      <c r="A8445" s="343" t="s">
        <v>1139</v>
      </c>
      <c r="B8445" s="343" t="s">
        <v>1261</v>
      </c>
      <c r="C8445" s="399" t="s">
        <v>911</v>
      </c>
      <c r="D8445" s="343" t="s">
        <v>1818</v>
      </c>
      <c r="E8445" s="422">
        <v>28004</v>
      </c>
      <c r="F8445" s="343">
        <v>10.3447709357973</v>
      </c>
    </row>
    <row r="8446" spans="1:6" x14ac:dyDescent="0.25">
      <c r="A8446" s="343" t="s">
        <v>1139</v>
      </c>
      <c r="B8446" s="343" t="s">
        <v>1261</v>
      </c>
      <c r="C8446" s="399" t="s">
        <v>911</v>
      </c>
      <c r="D8446" s="343" t="s">
        <v>1818</v>
      </c>
      <c r="E8446" s="422">
        <v>28034</v>
      </c>
      <c r="F8446" s="343">
        <v>13.258513264437999</v>
      </c>
    </row>
    <row r="8447" spans="1:6" x14ac:dyDescent="0.25">
      <c r="A8447" s="343" t="s">
        <v>1139</v>
      </c>
      <c r="B8447" s="343" t="s">
        <v>1261</v>
      </c>
      <c r="C8447" s="399" t="s">
        <v>911</v>
      </c>
      <c r="D8447" s="343" t="s">
        <v>1818</v>
      </c>
      <c r="E8447" s="422">
        <v>28065</v>
      </c>
      <c r="F8447" s="343">
        <v>12.674478865684801</v>
      </c>
    </row>
    <row r="8448" spans="1:6" x14ac:dyDescent="0.25">
      <c r="A8448" s="343" t="s">
        <v>1139</v>
      </c>
      <c r="B8448" s="343" t="s">
        <v>1261</v>
      </c>
      <c r="C8448" s="399" t="s">
        <v>911</v>
      </c>
      <c r="D8448" s="343" t="s">
        <v>1818</v>
      </c>
      <c r="E8448" s="422">
        <v>28095</v>
      </c>
      <c r="F8448" s="343">
        <v>9.56291868361774</v>
      </c>
    </row>
    <row r="8449" spans="1:6" x14ac:dyDescent="0.25">
      <c r="A8449" s="343" t="s">
        <v>1139</v>
      </c>
      <c r="B8449" s="343" t="s">
        <v>1261</v>
      </c>
      <c r="C8449" s="399" t="s">
        <v>911</v>
      </c>
      <c r="D8449" s="343" t="s">
        <v>1818</v>
      </c>
      <c r="E8449" s="422">
        <v>28126</v>
      </c>
      <c r="F8449" s="343">
        <v>11.0491859345503</v>
      </c>
    </row>
    <row r="8450" spans="1:6" x14ac:dyDescent="0.25">
      <c r="A8450" s="343" t="s">
        <v>1139</v>
      </c>
      <c r="B8450" s="343" t="s">
        <v>1261</v>
      </c>
      <c r="C8450" s="399" t="s">
        <v>911</v>
      </c>
      <c r="D8450" s="343" t="s">
        <v>1818</v>
      </c>
      <c r="E8450" s="422">
        <v>28157</v>
      </c>
      <c r="F8450" s="343">
        <v>0</v>
      </c>
    </row>
    <row r="8451" spans="1:6" x14ac:dyDescent="0.25">
      <c r="A8451" s="343" t="s">
        <v>1139</v>
      </c>
      <c r="B8451" s="343" t="s">
        <v>1261</v>
      </c>
      <c r="C8451" s="399" t="s">
        <v>911</v>
      </c>
      <c r="D8451" s="343" t="s">
        <v>1818</v>
      </c>
      <c r="E8451" s="422">
        <v>28185</v>
      </c>
      <c r="F8451" s="343">
        <v>0</v>
      </c>
    </row>
    <row r="8452" spans="1:6" x14ac:dyDescent="0.25">
      <c r="A8452" s="343" t="s">
        <v>1139</v>
      </c>
      <c r="B8452" s="343" t="s">
        <v>1261</v>
      </c>
      <c r="C8452" s="399" t="s">
        <v>911</v>
      </c>
      <c r="D8452" s="343" t="s">
        <v>1818</v>
      </c>
      <c r="E8452" s="422">
        <v>28216</v>
      </c>
      <c r="F8452" s="343">
        <v>138.30971724407999</v>
      </c>
    </row>
    <row r="8453" spans="1:6" x14ac:dyDescent="0.25">
      <c r="A8453" s="343" t="s">
        <v>1139</v>
      </c>
      <c r="B8453" s="343" t="s">
        <v>1261</v>
      </c>
      <c r="C8453" s="399" t="s">
        <v>911</v>
      </c>
      <c r="D8453" s="343" t="s">
        <v>1818</v>
      </c>
      <c r="E8453" s="422">
        <v>28246</v>
      </c>
      <c r="F8453" s="343">
        <v>45.856696497425197</v>
      </c>
    </row>
    <row r="8454" spans="1:6" x14ac:dyDescent="0.25">
      <c r="A8454" s="343" t="s">
        <v>1139</v>
      </c>
      <c r="B8454" s="343" t="s">
        <v>1261</v>
      </c>
      <c r="C8454" s="399" t="s">
        <v>911</v>
      </c>
      <c r="D8454" s="343" t="s">
        <v>1818</v>
      </c>
      <c r="E8454" s="422">
        <v>28277</v>
      </c>
      <c r="F8454" s="343">
        <v>16.8074289213817</v>
      </c>
    </row>
    <row r="8455" spans="1:6" x14ac:dyDescent="0.25">
      <c r="A8455" s="343" t="s">
        <v>1139</v>
      </c>
      <c r="B8455" s="343" t="s">
        <v>1261</v>
      </c>
      <c r="C8455" s="399" t="s">
        <v>911</v>
      </c>
      <c r="D8455" s="343" t="s">
        <v>1818</v>
      </c>
      <c r="E8455" s="422">
        <v>28307</v>
      </c>
      <c r="F8455" s="343">
        <v>0</v>
      </c>
    </row>
    <row r="8456" spans="1:6" x14ac:dyDescent="0.25">
      <c r="A8456" s="343" t="s">
        <v>1139</v>
      </c>
      <c r="B8456" s="343" t="s">
        <v>1261</v>
      </c>
      <c r="C8456" s="399" t="s">
        <v>911</v>
      </c>
      <c r="D8456" s="343" t="s">
        <v>1818</v>
      </c>
      <c r="E8456" s="422">
        <v>28338</v>
      </c>
      <c r="F8456" s="343">
        <v>0</v>
      </c>
    </row>
    <row r="8457" spans="1:6" x14ac:dyDescent="0.25">
      <c r="A8457" s="343" t="s">
        <v>1139</v>
      </c>
      <c r="B8457" s="343" t="s">
        <v>1261</v>
      </c>
      <c r="C8457" s="399" t="s">
        <v>911</v>
      </c>
      <c r="D8457" s="343" t="s">
        <v>1818</v>
      </c>
      <c r="E8457" s="422">
        <v>28369</v>
      </c>
      <c r="F8457" s="343">
        <v>2.0439773269472399</v>
      </c>
    </row>
    <row r="8458" spans="1:6" x14ac:dyDescent="0.25">
      <c r="A8458" s="343" t="s">
        <v>1139</v>
      </c>
      <c r="B8458" s="343" t="s">
        <v>1261</v>
      </c>
      <c r="C8458" s="399" t="s">
        <v>911</v>
      </c>
      <c r="D8458" s="343" t="s">
        <v>1818</v>
      </c>
      <c r="E8458" s="422">
        <v>28399</v>
      </c>
      <c r="F8458" s="343">
        <v>3.4922754806426299</v>
      </c>
    </row>
    <row r="8459" spans="1:6" x14ac:dyDescent="0.25">
      <c r="A8459" s="343" t="s">
        <v>1139</v>
      </c>
      <c r="B8459" s="343" t="s">
        <v>1261</v>
      </c>
      <c r="C8459" s="399" t="s">
        <v>911</v>
      </c>
      <c r="D8459" s="343" t="s">
        <v>1818</v>
      </c>
      <c r="E8459" s="422">
        <v>28430</v>
      </c>
      <c r="F8459" s="343">
        <v>0.81238190472518401</v>
      </c>
    </row>
    <row r="8460" spans="1:6" x14ac:dyDescent="0.25">
      <c r="A8460" s="343" t="s">
        <v>1139</v>
      </c>
      <c r="B8460" s="343" t="s">
        <v>1261</v>
      </c>
      <c r="C8460" s="399" t="s">
        <v>911</v>
      </c>
      <c r="D8460" s="343" t="s">
        <v>1818</v>
      </c>
      <c r="E8460" s="422">
        <v>28460</v>
      </c>
      <c r="F8460" s="343">
        <v>7.44320763910574</v>
      </c>
    </row>
    <row r="8461" spans="1:6" x14ac:dyDescent="0.25">
      <c r="A8461" s="343" t="s">
        <v>1139</v>
      </c>
      <c r="B8461" s="343" t="s">
        <v>1261</v>
      </c>
      <c r="C8461" s="399" t="s">
        <v>911</v>
      </c>
      <c r="D8461" s="343" t="s">
        <v>1818</v>
      </c>
      <c r="E8461" s="422">
        <v>28491</v>
      </c>
      <c r="F8461" s="343">
        <v>9.1539201451482697</v>
      </c>
    </row>
    <row r="8462" spans="1:6" x14ac:dyDescent="0.25">
      <c r="A8462" s="343" t="s">
        <v>1139</v>
      </c>
      <c r="B8462" s="343" t="s">
        <v>1261</v>
      </c>
      <c r="C8462" s="399" t="s">
        <v>911</v>
      </c>
      <c r="D8462" s="343" t="s">
        <v>1818</v>
      </c>
      <c r="E8462" s="422">
        <v>28522</v>
      </c>
      <c r="F8462" s="343">
        <v>0</v>
      </c>
    </row>
    <row r="8463" spans="1:6" x14ac:dyDescent="0.25">
      <c r="A8463" s="343" t="s">
        <v>1139</v>
      </c>
      <c r="B8463" s="343" t="s">
        <v>1261</v>
      </c>
      <c r="C8463" s="399" t="s">
        <v>911</v>
      </c>
      <c r="D8463" s="343" t="s">
        <v>1818</v>
      </c>
      <c r="E8463" s="422">
        <v>28550</v>
      </c>
      <c r="F8463" s="343">
        <v>0</v>
      </c>
    </row>
    <row r="8464" spans="1:6" x14ac:dyDescent="0.25">
      <c r="A8464" s="343" t="s">
        <v>1139</v>
      </c>
      <c r="B8464" s="343" t="s">
        <v>1261</v>
      </c>
      <c r="C8464" s="399" t="s">
        <v>911</v>
      </c>
      <c r="D8464" s="343" t="s">
        <v>1818</v>
      </c>
      <c r="E8464" s="422">
        <v>28581</v>
      </c>
      <c r="F8464" s="343">
        <v>149.53675527727901</v>
      </c>
    </row>
    <row r="8465" spans="1:6" x14ac:dyDescent="0.25">
      <c r="A8465" s="343" t="s">
        <v>1139</v>
      </c>
      <c r="B8465" s="343" t="s">
        <v>1261</v>
      </c>
      <c r="C8465" s="399" t="s">
        <v>911</v>
      </c>
      <c r="D8465" s="343" t="s">
        <v>1818</v>
      </c>
      <c r="E8465" s="422">
        <v>28611</v>
      </c>
      <c r="F8465" s="343">
        <v>117.29538359257</v>
      </c>
    </row>
    <row r="8466" spans="1:6" x14ac:dyDescent="0.25">
      <c r="A8466" s="343" t="s">
        <v>1139</v>
      </c>
      <c r="B8466" s="343" t="s">
        <v>1261</v>
      </c>
      <c r="C8466" s="399" t="s">
        <v>911</v>
      </c>
      <c r="D8466" s="343" t="s">
        <v>1818</v>
      </c>
      <c r="E8466" s="422">
        <v>28642</v>
      </c>
      <c r="F8466" s="343">
        <v>59.384145737577597</v>
      </c>
    </row>
    <row r="8467" spans="1:6" x14ac:dyDescent="0.25">
      <c r="A8467" s="343" t="s">
        <v>1139</v>
      </c>
      <c r="B8467" s="343" t="s">
        <v>1261</v>
      </c>
      <c r="C8467" s="399" t="s">
        <v>911</v>
      </c>
      <c r="D8467" s="343" t="s">
        <v>1818</v>
      </c>
      <c r="E8467" s="422">
        <v>28672</v>
      </c>
      <c r="F8467" s="343">
        <v>7.1231842280302899</v>
      </c>
    </row>
    <row r="8468" spans="1:6" x14ac:dyDescent="0.25">
      <c r="A8468" s="343" t="s">
        <v>1139</v>
      </c>
      <c r="B8468" s="343" t="s">
        <v>1261</v>
      </c>
      <c r="C8468" s="399" t="s">
        <v>911</v>
      </c>
      <c r="D8468" s="343" t="s">
        <v>1818</v>
      </c>
      <c r="E8468" s="422">
        <v>28703</v>
      </c>
      <c r="F8468" s="343">
        <v>4.2215513561776898</v>
      </c>
    </row>
    <row r="8469" spans="1:6" x14ac:dyDescent="0.25">
      <c r="A8469" s="343" t="s">
        <v>1139</v>
      </c>
      <c r="B8469" s="343" t="s">
        <v>1261</v>
      </c>
      <c r="C8469" s="399" t="s">
        <v>911</v>
      </c>
      <c r="D8469" s="343" t="s">
        <v>1818</v>
      </c>
      <c r="E8469" s="422">
        <v>28734</v>
      </c>
      <c r="F8469" s="343">
        <v>12.4248292874295</v>
      </c>
    </row>
    <row r="8470" spans="1:6" x14ac:dyDescent="0.25">
      <c r="A8470" s="343" t="s">
        <v>1139</v>
      </c>
      <c r="B8470" s="343" t="s">
        <v>1261</v>
      </c>
      <c r="C8470" s="399" t="s">
        <v>911</v>
      </c>
      <c r="D8470" s="343" t="s">
        <v>1818</v>
      </c>
      <c r="E8470" s="422">
        <v>28764</v>
      </c>
      <c r="F8470" s="343">
        <v>10.281872342383901</v>
      </c>
    </row>
    <row r="8471" spans="1:6" x14ac:dyDescent="0.25">
      <c r="A8471" s="343" t="s">
        <v>1139</v>
      </c>
      <c r="B8471" s="343" t="s">
        <v>1261</v>
      </c>
      <c r="C8471" s="399" t="s">
        <v>911</v>
      </c>
      <c r="D8471" s="343" t="s">
        <v>1818</v>
      </c>
      <c r="E8471" s="422">
        <v>28795</v>
      </c>
      <c r="F8471" s="343">
        <v>9.4644617012434207</v>
      </c>
    </row>
    <row r="8472" spans="1:6" x14ac:dyDescent="0.25">
      <c r="A8472" s="343" t="s">
        <v>1139</v>
      </c>
      <c r="B8472" s="343" t="s">
        <v>1261</v>
      </c>
      <c r="C8472" s="399" t="s">
        <v>911</v>
      </c>
      <c r="D8472" s="343" t="s">
        <v>1818</v>
      </c>
      <c r="E8472" s="422">
        <v>28825</v>
      </c>
      <c r="F8472" s="343">
        <v>12.414893543506601</v>
      </c>
    </row>
    <row r="8473" spans="1:6" x14ac:dyDescent="0.25">
      <c r="A8473" s="343" t="s">
        <v>1139</v>
      </c>
      <c r="B8473" s="343" t="s">
        <v>1261</v>
      </c>
      <c r="C8473" s="399" t="s">
        <v>911</v>
      </c>
      <c r="D8473" s="343" t="s">
        <v>1818</v>
      </c>
      <c r="E8473" s="422">
        <v>28856</v>
      </c>
      <c r="F8473" s="343">
        <v>11.0491859345503</v>
      </c>
    </row>
    <row r="8474" spans="1:6" x14ac:dyDescent="0.25">
      <c r="A8474" s="343" t="s">
        <v>1139</v>
      </c>
      <c r="B8474" s="343" t="s">
        <v>1261</v>
      </c>
      <c r="C8474" s="399" t="s">
        <v>911</v>
      </c>
      <c r="D8474" s="343" t="s">
        <v>1818</v>
      </c>
      <c r="E8474" s="422">
        <v>28887</v>
      </c>
      <c r="F8474" s="343">
        <v>0</v>
      </c>
    </row>
    <row r="8475" spans="1:6" x14ac:dyDescent="0.25">
      <c r="A8475" s="343" t="s">
        <v>1139</v>
      </c>
      <c r="B8475" s="343" t="s">
        <v>1261</v>
      </c>
      <c r="C8475" s="399" t="s">
        <v>911</v>
      </c>
      <c r="D8475" s="343" t="s">
        <v>1818</v>
      </c>
      <c r="E8475" s="422">
        <v>28915</v>
      </c>
      <c r="F8475" s="343">
        <v>0</v>
      </c>
    </row>
    <row r="8476" spans="1:6" x14ac:dyDescent="0.25">
      <c r="A8476" s="343" t="s">
        <v>1139</v>
      </c>
      <c r="B8476" s="343" t="s">
        <v>1261</v>
      </c>
      <c r="C8476" s="399" t="s">
        <v>911</v>
      </c>
      <c r="D8476" s="343" t="s">
        <v>1818</v>
      </c>
      <c r="E8476" s="422">
        <v>28946</v>
      </c>
      <c r="F8476" s="343">
        <v>150.107657995083</v>
      </c>
    </row>
    <row r="8477" spans="1:6" x14ac:dyDescent="0.25">
      <c r="A8477" s="343" t="s">
        <v>1139</v>
      </c>
      <c r="B8477" s="343" t="s">
        <v>1261</v>
      </c>
      <c r="C8477" s="399" t="s">
        <v>911</v>
      </c>
      <c r="D8477" s="343" t="s">
        <v>1818</v>
      </c>
      <c r="E8477" s="422">
        <v>28976</v>
      </c>
      <c r="F8477" s="343">
        <v>92.615124039952093</v>
      </c>
    </row>
    <row r="8478" spans="1:6" x14ac:dyDescent="0.25">
      <c r="A8478" s="343" t="s">
        <v>1139</v>
      </c>
      <c r="B8478" s="343" t="s">
        <v>1261</v>
      </c>
      <c r="C8478" s="399" t="s">
        <v>911</v>
      </c>
      <c r="D8478" s="343" t="s">
        <v>1818</v>
      </c>
      <c r="E8478" s="422">
        <v>29007</v>
      </c>
      <c r="F8478" s="343">
        <v>28.1953291452268</v>
      </c>
    </row>
    <row r="8479" spans="1:6" x14ac:dyDescent="0.25">
      <c r="A8479" s="343" t="s">
        <v>1139</v>
      </c>
      <c r="B8479" s="343" t="s">
        <v>1261</v>
      </c>
      <c r="C8479" s="399" t="s">
        <v>911</v>
      </c>
      <c r="D8479" s="343" t="s">
        <v>1818</v>
      </c>
      <c r="E8479" s="422">
        <v>29037</v>
      </c>
      <c r="F8479" s="343">
        <v>4.0110458296624998</v>
      </c>
    </row>
    <row r="8480" spans="1:6" x14ac:dyDescent="0.25">
      <c r="A8480" s="343" t="s">
        <v>1139</v>
      </c>
      <c r="B8480" s="343" t="s">
        <v>1261</v>
      </c>
      <c r="C8480" s="399" t="s">
        <v>911</v>
      </c>
      <c r="D8480" s="343" t="s">
        <v>1818</v>
      </c>
      <c r="E8480" s="422">
        <v>29068</v>
      </c>
      <c r="F8480" s="343">
        <v>1.3036802436322801</v>
      </c>
    </row>
    <row r="8481" spans="1:6" x14ac:dyDescent="0.25">
      <c r="A8481" s="343" t="s">
        <v>1139</v>
      </c>
      <c r="B8481" s="343" t="s">
        <v>1261</v>
      </c>
      <c r="C8481" s="399" t="s">
        <v>911</v>
      </c>
      <c r="D8481" s="343" t="s">
        <v>1818</v>
      </c>
      <c r="E8481" s="422">
        <v>29099</v>
      </c>
      <c r="F8481" s="343">
        <v>7.4482410816552296</v>
      </c>
    </row>
    <row r="8482" spans="1:6" x14ac:dyDescent="0.25">
      <c r="A8482" s="343" t="s">
        <v>1139</v>
      </c>
      <c r="B8482" s="343" t="s">
        <v>1261</v>
      </c>
      <c r="C8482" s="399" t="s">
        <v>911</v>
      </c>
      <c r="D8482" s="343" t="s">
        <v>1818</v>
      </c>
      <c r="E8482" s="422">
        <v>29129</v>
      </c>
      <c r="F8482" s="343">
        <v>6.7937067189592302</v>
      </c>
    </row>
    <row r="8483" spans="1:6" x14ac:dyDescent="0.25">
      <c r="A8483" s="343" t="s">
        <v>1139</v>
      </c>
      <c r="B8483" s="343" t="s">
        <v>1261</v>
      </c>
      <c r="C8483" s="399" t="s">
        <v>911</v>
      </c>
      <c r="D8483" s="343" t="s">
        <v>1818</v>
      </c>
      <c r="E8483" s="422">
        <v>29160</v>
      </c>
      <c r="F8483" s="343">
        <v>4.9817632436908301</v>
      </c>
    </row>
    <row r="8484" spans="1:6" x14ac:dyDescent="0.25">
      <c r="A8484" s="343" t="s">
        <v>1139</v>
      </c>
      <c r="B8484" s="343" t="s">
        <v>1261</v>
      </c>
      <c r="C8484" s="399" t="s">
        <v>911</v>
      </c>
      <c r="D8484" s="343" t="s">
        <v>1818</v>
      </c>
      <c r="E8484" s="422">
        <v>29190</v>
      </c>
      <c r="F8484" s="343">
        <v>8.4837930609570993</v>
      </c>
    </row>
    <row r="8485" spans="1:6" x14ac:dyDescent="0.25">
      <c r="A8485" s="343" t="s">
        <v>1139</v>
      </c>
      <c r="B8485" s="343" t="s">
        <v>1261</v>
      </c>
      <c r="C8485" s="399" t="s">
        <v>911</v>
      </c>
      <c r="D8485" s="343" t="s">
        <v>1818</v>
      </c>
      <c r="E8485" s="422">
        <v>29221</v>
      </c>
      <c r="F8485" s="343">
        <v>10.486528903321499</v>
      </c>
    </row>
    <row r="8486" spans="1:6" x14ac:dyDescent="0.25">
      <c r="A8486" s="343" t="s">
        <v>1139</v>
      </c>
      <c r="B8486" s="343" t="s">
        <v>1261</v>
      </c>
      <c r="C8486" s="399" t="s">
        <v>911</v>
      </c>
      <c r="D8486" s="343" t="s">
        <v>1818</v>
      </c>
      <c r="E8486" s="422">
        <v>29252</v>
      </c>
      <c r="F8486" s="343">
        <v>0</v>
      </c>
    </row>
    <row r="8487" spans="1:6" x14ac:dyDescent="0.25">
      <c r="A8487" s="343" t="s">
        <v>1139</v>
      </c>
      <c r="B8487" s="343" t="s">
        <v>1261</v>
      </c>
      <c r="C8487" s="399" t="s">
        <v>911</v>
      </c>
      <c r="D8487" s="343" t="s">
        <v>1818</v>
      </c>
      <c r="E8487" s="422">
        <v>29281</v>
      </c>
      <c r="F8487" s="343">
        <v>13.5603351779377</v>
      </c>
    </row>
    <row r="8488" spans="1:6" x14ac:dyDescent="0.25">
      <c r="A8488" s="343" t="s">
        <v>1139</v>
      </c>
      <c r="B8488" s="343" t="s">
        <v>1261</v>
      </c>
      <c r="C8488" s="399" t="s">
        <v>911</v>
      </c>
      <c r="D8488" s="343" t="s">
        <v>1818</v>
      </c>
      <c r="E8488" s="422">
        <v>29312</v>
      </c>
      <c r="F8488" s="343">
        <v>169.72439047901301</v>
      </c>
    </row>
    <row r="8489" spans="1:6" x14ac:dyDescent="0.25">
      <c r="A8489" s="343" t="s">
        <v>1139</v>
      </c>
      <c r="B8489" s="343" t="s">
        <v>1261</v>
      </c>
      <c r="C8489" s="399" t="s">
        <v>911</v>
      </c>
      <c r="D8489" s="343" t="s">
        <v>1818</v>
      </c>
      <c r="E8489" s="422">
        <v>29342</v>
      </c>
      <c r="F8489" s="343">
        <v>248.82897922552499</v>
      </c>
    </row>
    <row r="8490" spans="1:6" x14ac:dyDescent="0.25">
      <c r="A8490" s="343" t="s">
        <v>1139</v>
      </c>
      <c r="B8490" s="343" t="s">
        <v>1261</v>
      </c>
      <c r="C8490" s="399" t="s">
        <v>911</v>
      </c>
      <c r="D8490" s="343" t="s">
        <v>1818</v>
      </c>
      <c r="E8490" s="422">
        <v>29373</v>
      </c>
      <c r="F8490" s="343">
        <v>55.9006234332318</v>
      </c>
    </row>
    <row r="8491" spans="1:6" x14ac:dyDescent="0.25">
      <c r="A8491" s="343" t="s">
        <v>1139</v>
      </c>
      <c r="B8491" s="343" t="s">
        <v>1261</v>
      </c>
      <c r="C8491" s="399" t="s">
        <v>911</v>
      </c>
      <c r="D8491" s="343" t="s">
        <v>1818</v>
      </c>
      <c r="E8491" s="422">
        <v>29403</v>
      </c>
      <c r="F8491" s="343">
        <v>15.0919180813561</v>
      </c>
    </row>
    <row r="8492" spans="1:6" x14ac:dyDescent="0.25">
      <c r="A8492" s="343" t="s">
        <v>1139</v>
      </c>
      <c r="B8492" s="343" t="s">
        <v>1261</v>
      </c>
      <c r="C8492" s="399" t="s">
        <v>911</v>
      </c>
      <c r="D8492" s="343" t="s">
        <v>1818</v>
      </c>
      <c r="E8492" s="422">
        <v>29434</v>
      </c>
      <c r="F8492" s="343">
        <v>9.4198513922629097</v>
      </c>
    </row>
    <row r="8493" spans="1:6" x14ac:dyDescent="0.25">
      <c r="A8493" s="343" t="s">
        <v>1139</v>
      </c>
      <c r="B8493" s="343" t="s">
        <v>1261</v>
      </c>
      <c r="C8493" s="399" t="s">
        <v>911</v>
      </c>
      <c r="D8493" s="343" t="s">
        <v>1818</v>
      </c>
      <c r="E8493" s="422">
        <v>29465</v>
      </c>
      <c r="F8493" s="343">
        <v>11.6277975825985</v>
      </c>
    </row>
    <row r="8494" spans="1:6" x14ac:dyDescent="0.25">
      <c r="A8494" s="343" t="s">
        <v>1139</v>
      </c>
      <c r="B8494" s="343" t="s">
        <v>1261</v>
      </c>
      <c r="C8494" s="399" t="s">
        <v>911</v>
      </c>
      <c r="D8494" s="343" t="s">
        <v>1818</v>
      </c>
      <c r="E8494" s="422">
        <v>29495</v>
      </c>
      <c r="F8494" s="343">
        <v>14.6103848989402</v>
      </c>
    </row>
    <row r="8495" spans="1:6" x14ac:dyDescent="0.25">
      <c r="A8495" s="343" t="s">
        <v>1139</v>
      </c>
      <c r="B8495" s="343" t="s">
        <v>1261</v>
      </c>
      <c r="C8495" s="399" t="s">
        <v>911</v>
      </c>
      <c r="D8495" s="343" t="s">
        <v>1818</v>
      </c>
      <c r="E8495" s="422">
        <v>29526</v>
      </c>
      <c r="F8495" s="343">
        <v>14.698473539168001</v>
      </c>
    </row>
    <row r="8496" spans="1:6" x14ac:dyDescent="0.25">
      <c r="A8496" s="343" t="s">
        <v>1139</v>
      </c>
      <c r="B8496" s="343" t="s">
        <v>1261</v>
      </c>
      <c r="C8496" s="399" t="s">
        <v>911</v>
      </c>
      <c r="D8496" s="343" t="s">
        <v>1818</v>
      </c>
      <c r="E8496" s="422">
        <v>29556</v>
      </c>
      <c r="F8496" s="343">
        <v>10.5456938042551</v>
      </c>
    </row>
    <row r="8497" spans="1:6" x14ac:dyDescent="0.25">
      <c r="A8497" s="343" t="s">
        <v>1139</v>
      </c>
      <c r="B8497" s="343" t="s">
        <v>1261</v>
      </c>
      <c r="C8497" s="399" t="s">
        <v>911</v>
      </c>
      <c r="D8497" s="343" t="s">
        <v>1818</v>
      </c>
      <c r="E8497" s="422">
        <v>29587</v>
      </c>
      <c r="F8497" s="343">
        <v>11.0491859345503</v>
      </c>
    </row>
    <row r="8498" spans="1:6" x14ac:dyDescent="0.25">
      <c r="A8498" s="343" t="s">
        <v>1139</v>
      </c>
      <c r="B8498" s="343" t="s">
        <v>1261</v>
      </c>
      <c r="C8498" s="399" t="s">
        <v>911</v>
      </c>
      <c r="D8498" s="343" t="s">
        <v>1818</v>
      </c>
      <c r="E8498" s="422">
        <v>29618</v>
      </c>
      <c r="F8498" s="343">
        <v>0</v>
      </c>
    </row>
    <row r="8499" spans="1:6" x14ac:dyDescent="0.25">
      <c r="A8499" s="343" t="s">
        <v>1139</v>
      </c>
      <c r="B8499" s="343" t="s">
        <v>1261</v>
      </c>
      <c r="C8499" s="399" t="s">
        <v>911</v>
      </c>
      <c r="D8499" s="343" t="s">
        <v>1818</v>
      </c>
      <c r="E8499" s="422">
        <v>29646</v>
      </c>
      <c r="F8499" s="343">
        <v>0</v>
      </c>
    </row>
    <row r="8500" spans="1:6" x14ac:dyDescent="0.25">
      <c r="A8500" s="343" t="s">
        <v>1139</v>
      </c>
      <c r="B8500" s="343" t="s">
        <v>1261</v>
      </c>
      <c r="C8500" s="399" t="s">
        <v>911</v>
      </c>
      <c r="D8500" s="343" t="s">
        <v>1818</v>
      </c>
      <c r="E8500" s="422">
        <v>29677</v>
      </c>
      <c r="F8500" s="343">
        <v>141.40353779939599</v>
      </c>
    </row>
    <row r="8501" spans="1:6" x14ac:dyDescent="0.25">
      <c r="A8501" s="343" t="s">
        <v>1139</v>
      </c>
      <c r="B8501" s="343" t="s">
        <v>1261</v>
      </c>
      <c r="C8501" s="399" t="s">
        <v>911</v>
      </c>
      <c r="D8501" s="343" t="s">
        <v>1818</v>
      </c>
      <c r="E8501" s="422">
        <v>29707</v>
      </c>
      <c r="F8501" s="343">
        <v>65.603951085142995</v>
      </c>
    </row>
    <row r="8502" spans="1:6" x14ac:dyDescent="0.25">
      <c r="A8502" s="343" t="s">
        <v>1139</v>
      </c>
      <c r="B8502" s="343" t="s">
        <v>1261</v>
      </c>
      <c r="C8502" s="399" t="s">
        <v>911</v>
      </c>
      <c r="D8502" s="343" t="s">
        <v>1818</v>
      </c>
      <c r="E8502" s="422">
        <v>29738</v>
      </c>
      <c r="F8502" s="343">
        <v>30.803474071888399</v>
      </c>
    </row>
    <row r="8503" spans="1:6" x14ac:dyDescent="0.25">
      <c r="A8503" s="343" t="s">
        <v>1139</v>
      </c>
      <c r="B8503" s="343" t="s">
        <v>1261</v>
      </c>
      <c r="C8503" s="399" t="s">
        <v>911</v>
      </c>
      <c r="D8503" s="343" t="s">
        <v>1818</v>
      </c>
      <c r="E8503" s="422">
        <v>29768</v>
      </c>
      <c r="F8503" s="343">
        <v>3.3388990720126199</v>
      </c>
    </row>
    <row r="8504" spans="1:6" x14ac:dyDescent="0.25">
      <c r="A8504" s="343" t="s">
        <v>1139</v>
      </c>
      <c r="B8504" s="343" t="s">
        <v>1261</v>
      </c>
      <c r="C8504" s="399" t="s">
        <v>911</v>
      </c>
      <c r="D8504" s="343" t="s">
        <v>1818</v>
      </c>
      <c r="E8504" s="422">
        <v>29799</v>
      </c>
      <c r="F8504" s="343">
        <v>0.95397422256688502</v>
      </c>
    </row>
    <row r="8505" spans="1:6" x14ac:dyDescent="0.25">
      <c r="A8505" s="343" t="s">
        <v>1139</v>
      </c>
      <c r="B8505" s="343" t="s">
        <v>1261</v>
      </c>
      <c r="C8505" s="399" t="s">
        <v>911</v>
      </c>
      <c r="D8505" s="343" t="s">
        <v>1818</v>
      </c>
      <c r="E8505" s="422">
        <v>29830</v>
      </c>
      <c r="F8505" s="343">
        <v>9.0811840866749005</v>
      </c>
    </row>
    <row r="8506" spans="1:6" x14ac:dyDescent="0.25">
      <c r="A8506" s="343" t="s">
        <v>1139</v>
      </c>
      <c r="B8506" s="343" t="s">
        <v>1261</v>
      </c>
      <c r="C8506" s="399" t="s">
        <v>911</v>
      </c>
      <c r="D8506" s="343" t="s">
        <v>1818</v>
      </c>
      <c r="E8506" s="422">
        <v>29860</v>
      </c>
      <c r="F8506" s="343">
        <v>3.8838709677419399</v>
      </c>
    </row>
    <row r="8507" spans="1:6" x14ac:dyDescent="0.25">
      <c r="A8507" s="343" t="s">
        <v>1139</v>
      </c>
      <c r="B8507" s="343" t="s">
        <v>1261</v>
      </c>
      <c r="C8507" s="399" t="s">
        <v>911</v>
      </c>
      <c r="D8507" s="343" t="s">
        <v>1818</v>
      </c>
      <c r="E8507" s="422">
        <v>29891</v>
      </c>
      <c r="F8507" s="343">
        <v>4.99</v>
      </c>
    </row>
    <row r="8508" spans="1:6" x14ac:dyDescent="0.25">
      <c r="A8508" s="343" t="s">
        <v>1139</v>
      </c>
      <c r="B8508" s="343" t="s">
        <v>1261</v>
      </c>
      <c r="C8508" s="399" t="s">
        <v>911</v>
      </c>
      <c r="D8508" s="343" t="s">
        <v>1818</v>
      </c>
      <c r="E8508" s="422">
        <v>29921</v>
      </c>
      <c r="F8508" s="343">
        <v>9.49677419354839</v>
      </c>
    </row>
    <row r="8509" spans="1:6" x14ac:dyDescent="0.25">
      <c r="A8509" s="343" t="s">
        <v>1139</v>
      </c>
      <c r="B8509" s="343" t="s">
        <v>1261</v>
      </c>
      <c r="C8509" s="399" t="s">
        <v>911</v>
      </c>
      <c r="D8509" s="343" t="s">
        <v>1818</v>
      </c>
      <c r="E8509" s="422">
        <v>29952</v>
      </c>
      <c r="F8509" s="343">
        <v>11.429032258064501</v>
      </c>
    </row>
    <row r="8510" spans="1:6" x14ac:dyDescent="0.25">
      <c r="A8510" s="343" t="s">
        <v>1139</v>
      </c>
      <c r="B8510" s="343" t="s">
        <v>1261</v>
      </c>
      <c r="C8510" s="399" t="s">
        <v>911</v>
      </c>
      <c r="D8510" s="343" t="s">
        <v>1818</v>
      </c>
      <c r="E8510" s="422">
        <v>29983</v>
      </c>
      <c r="F8510" s="343">
        <v>17.303571428571399</v>
      </c>
    </row>
    <row r="8511" spans="1:6" x14ac:dyDescent="0.25">
      <c r="A8511" s="343" t="s">
        <v>1139</v>
      </c>
      <c r="B8511" s="343" t="s">
        <v>1261</v>
      </c>
      <c r="C8511" s="399" t="s">
        <v>911</v>
      </c>
      <c r="D8511" s="343" t="s">
        <v>1818</v>
      </c>
      <c r="E8511" s="422">
        <v>30011</v>
      </c>
      <c r="F8511" s="343">
        <v>32.903225806451601</v>
      </c>
    </row>
    <row r="8512" spans="1:6" x14ac:dyDescent="0.25">
      <c r="A8512" s="343" t="s">
        <v>1139</v>
      </c>
      <c r="B8512" s="343" t="s">
        <v>1261</v>
      </c>
      <c r="C8512" s="399" t="s">
        <v>911</v>
      </c>
      <c r="D8512" s="343" t="s">
        <v>1818</v>
      </c>
      <c r="E8512" s="422">
        <v>30042</v>
      </c>
      <c r="F8512" s="343">
        <v>178.166666666667</v>
      </c>
    </row>
    <row r="8513" spans="1:6" x14ac:dyDescent="0.25">
      <c r="A8513" s="343" t="s">
        <v>1139</v>
      </c>
      <c r="B8513" s="343" t="s">
        <v>1261</v>
      </c>
      <c r="C8513" s="399" t="s">
        <v>911</v>
      </c>
      <c r="D8513" s="343" t="s">
        <v>1818</v>
      </c>
      <c r="E8513" s="422">
        <v>30072</v>
      </c>
      <c r="F8513" s="343">
        <v>242.09677419354799</v>
      </c>
    </row>
    <row r="8514" spans="1:6" x14ac:dyDescent="0.25">
      <c r="A8514" s="343" t="s">
        <v>1139</v>
      </c>
      <c r="B8514" s="343" t="s">
        <v>1261</v>
      </c>
      <c r="C8514" s="399" t="s">
        <v>911</v>
      </c>
      <c r="D8514" s="343" t="s">
        <v>1818</v>
      </c>
      <c r="E8514" s="422">
        <v>30103</v>
      </c>
      <c r="F8514" s="343">
        <v>82.5</v>
      </c>
    </row>
    <row r="8515" spans="1:6" x14ac:dyDescent="0.25">
      <c r="A8515" s="343" t="s">
        <v>1139</v>
      </c>
      <c r="B8515" s="343" t="s">
        <v>1261</v>
      </c>
      <c r="C8515" s="399" t="s">
        <v>911</v>
      </c>
      <c r="D8515" s="343" t="s">
        <v>1818</v>
      </c>
      <c r="E8515" s="422">
        <v>30133</v>
      </c>
      <c r="F8515" s="343">
        <v>18.806451612903199</v>
      </c>
    </row>
    <row r="8516" spans="1:6" x14ac:dyDescent="0.25">
      <c r="A8516" s="343" t="s">
        <v>1139</v>
      </c>
      <c r="B8516" s="343" t="s">
        <v>1261</v>
      </c>
      <c r="C8516" s="399" t="s">
        <v>911</v>
      </c>
      <c r="D8516" s="343" t="s">
        <v>1818</v>
      </c>
      <c r="E8516" s="422">
        <v>30164</v>
      </c>
      <c r="F8516" s="343">
        <v>12.1612903225806</v>
      </c>
    </row>
    <row r="8517" spans="1:6" x14ac:dyDescent="0.25">
      <c r="A8517" s="343" t="s">
        <v>1139</v>
      </c>
      <c r="B8517" s="343" t="s">
        <v>1261</v>
      </c>
      <c r="C8517" s="399" t="s">
        <v>911</v>
      </c>
      <c r="D8517" s="343" t="s">
        <v>1818</v>
      </c>
      <c r="E8517" s="422">
        <v>30195</v>
      </c>
      <c r="F8517" s="343">
        <v>18.133333333333301</v>
      </c>
    </row>
    <row r="8518" spans="1:6" x14ac:dyDescent="0.25">
      <c r="A8518" s="343" t="s">
        <v>1139</v>
      </c>
      <c r="B8518" s="343" t="s">
        <v>1261</v>
      </c>
      <c r="C8518" s="399" t="s">
        <v>911</v>
      </c>
      <c r="D8518" s="343" t="s">
        <v>1818</v>
      </c>
      <c r="E8518" s="422">
        <v>30225</v>
      </c>
      <c r="F8518" s="343">
        <v>22.193548387096801</v>
      </c>
    </row>
    <row r="8519" spans="1:6" x14ac:dyDescent="0.25">
      <c r="A8519" s="343" t="s">
        <v>1139</v>
      </c>
      <c r="B8519" s="343" t="s">
        <v>1261</v>
      </c>
      <c r="C8519" s="399" t="s">
        <v>911</v>
      </c>
      <c r="D8519" s="343" t="s">
        <v>1818</v>
      </c>
      <c r="E8519" s="422">
        <v>30256</v>
      </c>
      <c r="F8519" s="343">
        <v>17.613333333333301</v>
      </c>
    </row>
    <row r="8520" spans="1:6" x14ac:dyDescent="0.25">
      <c r="A8520" s="343" t="s">
        <v>1139</v>
      </c>
      <c r="B8520" s="343" t="s">
        <v>1261</v>
      </c>
      <c r="C8520" s="399" t="s">
        <v>911</v>
      </c>
      <c r="D8520" s="343" t="s">
        <v>1818</v>
      </c>
      <c r="E8520" s="422">
        <v>30286</v>
      </c>
      <c r="F8520" s="343">
        <v>18.290322580645199</v>
      </c>
    </row>
    <row r="8521" spans="1:6" x14ac:dyDescent="0.25">
      <c r="A8521" s="343" t="s">
        <v>1139</v>
      </c>
      <c r="B8521" s="343" t="s">
        <v>1261</v>
      </c>
      <c r="C8521" s="399" t="s">
        <v>911</v>
      </c>
      <c r="D8521" s="343" t="s">
        <v>1818</v>
      </c>
      <c r="E8521" s="422">
        <v>30317</v>
      </c>
      <c r="F8521" s="343">
        <v>20.548387096774199</v>
      </c>
    </row>
    <row r="8522" spans="1:6" x14ac:dyDescent="0.25">
      <c r="A8522" s="343" t="s">
        <v>1139</v>
      </c>
      <c r="B8522" s="343" t="s">
        <v>1261</v>
      </c>
      <c r="C8522" s="399" t="s">
        <v>911</v>
      </c>
      <c r="D8522" s="343" t="s">
        <v>1818</v>
      </c>
      <c r="E8522" s="422">
        <v>30348</v>
      </c>
      <c r="F8522" s="343">
        <v>20.035714285714299</v>
      </c>
    </row>
    <row r="8523" spans="1:6" x14ac:dyDescent="0.25">
      <c r="A8523" s="343" t="s">
        <v>1139</v>
      </c>
      <c r="B8523" s="343" t="s">
        <v>1261</v>
      </c>
      <c r="C8523" s="399" t="s">
        <v>911</v>
      </c>
      <c r="D8523" s="343" t="s">
        <v>1818</v>
      </c>
      <c r="E8523" s="422">
        <v>30376</v>
      </c>
      <c r="F8523" s="343">
        <v>69.741935483871003</v>
      </c>
    </row>
    <row r="8524" spans="1:6" x14ac:dyDescent="0.25">
      <c r="A8524" s="343" t="s">
        <v>1139</v>
      </c>
      <c r="B8524" s="343" t="s">
        <v>1261</v>
      </c>
      <c r="C8524" s="399" t="s">
        <v>911</v>
      </c>
      <c r="D8524" s="343" t="s">
        <v>1818</v>
      </c>
      <c r="E8524" s="422">
        <v>30407</v>
      </c>
      <c r="F8524" s="343">
        <v>129.36666666666699</v>
      </c>
    </row>
    <row r="8525" spans="1:6" x14ac:dyDescent="0.25">
      <c r="A8525" s="343" t="s">
        <v>1139</v>
      </c>
      <c r="B8525" s="343" t="s">
        <v>1261</v>
      </c>
      <c r="C8525" s="399" t="s">
        <v>911</v>
      </c>
      <c r="D8525" s="343" t="s">
        <v>1818</v>
      </c>
      <c r="E8525" s="422">
        <v>30437</v>
      </c>
      <c r="F8525" s="343">
        <v>284.677419354839</v>
      </c>
    </row>
    <row r="8526" spans="1:6" x14ac:dyDescent="0.25">
      <c r="A8526" s="343" t="s">
        <v>1139</v>
      </c>
      <c r="B8526" s="343" t="s">
        <v>1261</v>
      </c>
      <c r="C8526" s="399" t="s">
        <v>911</v>
      </c>
      <c r="D8526" s="343" t="s">
        <v>1818</v>
      </c>
      <c r="E8526" s="422">
        <v>30468</v>
      </c>
      <c r="F8526" s="343">
        <v>147.80000000000001</v>
      </c>
    </row>
    <row r="8527" spans="1:6" x14ac:dyDescent="0.25">
      <c r="A8527" s="343" t="s">
        <v>1139</v>
      </c>
      <c r="B8527" s="343" t="s">
        <v>1261</v>
      </c>
      <c r="C8527" s="399" t="s">
        <v>911</v>
      </c>
      <c r="D8527" s="343" t="s">
        <v>1818</v>
      </c>
      <c r="E8527" s="422">
        <v>30498</v>
      </c>
      <c r="F8527" s="343">
        <v>37.225806451612897</v>
      </c>
    </row>
    <row r="8528" spans="1:6" x14ac:dyDescent="0.25">
      <c r="A8528" s="343" t="s">
        <v>1139</v>
      </c>
      <c r="B8528" s="343" t="s">
        <v>1261</v>
      </c>
      <c r="C8528" s="399" t="s">
        <v>911</v>
      </c>
      <c r="D8528" s="343" t="s">
        <v>1818</v>
      </c>
      <c r="E8528" s="422">
        <v>30529</v>
      </c>
      <c r="F8528" s="343">
        <v>23.290322580645199</v>
      </c>
    </row>
    <row r="8529" spans="1:6" x14ac:dyDescent="0.25">
      <c r="A8529" s="343" t="s">
        <v>1139</v>
      </c>
      <c r="B8529" s="343" t="s">
        <v>1261</v>
      </c>
      <c r="C8529" s="399" t="s">
        <v>911</v>
      </c>
      <c r="D8529" s="343" t="s">
        <v>1818</v>
      </c>
      <c r="E8529" s="422">
        <v>30560</v>
      </c>
      <c r="F8529" s="343">
        <v>18.7</v>
      </c>
    </row>
    <row r="8530" spans="1:6" x14ac:dyDescent="0.25">
      <c r="A8530" s="343" t="s">
        <v>1139</v>
      </c>
      <c r="B8530" s="343" t="s">
        <v>1261</v>
      </c>
      <c r="C8530" s="399" t="s">
        <v>911</v>
      </c>
      <c r="D8530" s="343" t="s">
        <v>1818</v>
      </c>
      <c r="E8530" s="422">
        <v>30590</v>
      </c>
      <c r="F8530" s="343">
        <v>25.7741935483871</v>
      </c>
    </row>
    <row r="8531" spans="1:6" x14ac:dyDescent="0.25">
      <c r="A8531" s="343" t="s">
        <v>1139</v>
      </c>
      <c r="B8531" s="343" t="s">
        <v>1261</v>
      </c>
      <c r="C8531" s="399" t="s">
        <v>911</v>
      </c>
      <c r="D8531" s="343" t="s">
        <v>1818</v>
      </c>
      <c r="E8531" s="422">
        <v>30621</v>
      </c>
      <c r="F8531" s="343">
        <v>29.1666666666667</v>
      </c>
    </row>
    <row r="8532" spans="1:6" x14ac:dyDescent="0.25">
      <c r="A8532" s="343" t="s">
        <v>1139</v>
      </c>
      <c r="B8532" s="343" t="s">
        <v>1261</v>
      </c>
      <c r="C8532" s="399" t="s">
        <v>911</v>
      </c>
      <c r="D8532" s="343" t="s">
        <v>1818</v>
      </c>
      <c r="E8532" s="422">
        <v>30651</v>
      </c>
      <c r="F8532" s="343">
        <v>27.8645161290323</v>
      </c>
    </row>
    <row r="8533" spans="1:6" x14ac:dyDescent="0.25">
      <c r="A8533" s="343" t="s">
        <v>1139</v>
      </c>
      <c r="B8533" s="343" t="s">
        <v>1261</v>
      </c>
      <c r="C8533" s="399" t="s">
        <v>911</v>
      </c>
      <c r="D8533" s="343" t="s">
        <v>1818</v>
      </c>
      <c r="E8533" s="422">
        <v>30682</v>
      </c>
      <c r="F8533" s="343">
        <v>27.290322580645199</v>
      </c>
    </row>
    <row r="8534" spans="1:6" x14ac:dyDescent="0.25">
      <c r="A8534" s="343" t="s">
        <v>1139</v>
      </c>
      <c r="B8534" s="343" t="s">
        <v>1261</v>
      </c>
      <c r="C8534" s="399" t="s">
        <v>911</v>
      </c>
      <c r="D8534" s="343" t="s">
        <v>1818</v>
      </c>
      <c r="E8534" s="422">
        <v>30713</v>
      </c>
      <c r="F8534" s="343">
        <v>27.931034482758601</v>
      </c>
    </row>
    <row r="8535" spans="1:6" x14ac:dyDescent="0.25">
      <c r="A8535" s="343" t="s">
        <v>1139</v>
      </c>
      <c r="B8535" s="343" t="s">
        <v>1261</v>
      </c>
      <c r="C8535" s="399" t="s">
        <v>911</v>
      </c>
      <c r="D8535" s="343" t="s">
        <v>1818</v>
      </c>
      <c r="E8535" s="422">
        <v>30742</v>
      </c>
      <c r="F8535" s="343">
        <v>33.741935483871003</v>
      </c>
    </row>
    <row r="8536" spans="1:6" x14ac:dyDescent="0.25">
      <c r="A8536" s="343" t="s">
        <v>1139</v>
      </c>
      <c r="B8536" s="343" t="s">
        <v>1261</v>
      </c>
      <c r="C8536" s="399" t="s">
        <v>911</v>
      </c>
      <c r="D8536" s="343" t="s">
        <v>1818</v>
      </c>
      <c r="E8536" s="422">
        <v>30773</v>
      </c>
      <c r="F8536" s="343">
        <v>176.2</v>
      </c>
    </row>
    <row r="8537" spans="1:6" x14ac:dyDescent="0.25">
      <c r="A8537" s="343" t="s">
        <v>1139</v>
      </c>
      <c r="B8537" s="343" t="s">
        <v>1261</v>
      </c>
      <c r="C8537" s="399" t="s">
        <v>911</v>
      </c>
      <c r="D8537" s="343" t="s">
        <v>1818</v>
      </c>
      <c r="E8537" s="422">
        <v>30803</v>
      </c>
      <c r="F8537" s="343">
        <v>340.51612903225799</v>
      </c>
    </row>
    <row r="8538" spans="1:6" x14ac:dyDescent="0.25">
      <c r="A8538" s="343" t="s">
        <v>1139</v>
      </c>
      <c r="B8538" s="343" t="s">
        <v>1261</v>
      </c>
      <c r="C8538" s="399" t="s">
        <v>911</v>
      </c>
      <c r="D8538" s="343" t="s">
        <v>1818</v>
      </c>
      <c r="E8538" s="422">
        <v>30834</v>
      </c>
      <c r="F8538" s="343">
        <v>125.533333333333</v>
      </c>
    </row>
    <row r="8539" spans="1:6" x14ac:dyDescent="0.25">
      <c r="A8539" s="343" t="s">
        <v>1139</v>
      </c>
      <c r="B8539" s="343" t="s">
        <v>1261</v>
      </c>
      <c r="C8539" s="399" t="s">
        <v>911</v>
      </c>
      <c r="D8539" s="343" t="s">
        <v>1818</v>
      </c>
      <c r="E8539" s="422">
        <v>30864</v>
      </c>
      <c r="F8539" s="343">
        <v>36.258064516128997</v>
      </c>
    </row>
    <row r="8540" spans="1:6" x14ac:dyDescent="0.25">
      <c r="A8540" s="343" t="s">
        <v>1139</v>
      </c>
      <c r="B8540" s="343" t="s">
        <v>1261</v>
      </c>
      <c r="C8540" s="399" t="s">
        <v>911</v>
      </c>
      <c r="D8540" s="343" t="s">
        <v>1818</v>
      </c>
      <c r="E8540" s="422">
        <v>30895</v>
      </c>
      <c r="F8540" s="343">
        <v>26.096774193548399</v>
      </c>
    </row>
    <row r="8541" spans="1:6" x14ac:dyDescent="0.25">
      <c r="A8541" s="343" t="s">
        <v>1139</v>
      </c>
      <c r="B8541" s="343" t="s">
        <v>1261</v>
      </c>
      <c r="C8541" s="399" t="s">
        <v>911</v>
      </c>
      <c r="D8541" s="343" t="s">
        <v>1818</v>
      </c>
      <c r="E8541" s="422">
        <v>30926</v>
      </c>
      <c r="F8541" s="343">
        <v>22.933333333333302</v>
      </c>
    </row>
    <row r="8542" spans="1:6" x14ac:dyDescent="0.25">
      <c r="A8542" s="343" t="s">
        <v>1139</v>
      </c>
      <c r="B8542" s="343" t="s">
        <v>1261</v>
      </c>
      <c r="C8542" s="399" t="s">
        <v>911</v>
      </c>
      <c r="D8542" s="343" t="s">
        <v>1818</v>
      </c>
      <c r="E8542" s="422">
        <v>30956</v>
      </c>
      <c r="F8542" s="343">
        <v>22.2258064516129</v>
      </c>
    </row>
    <row r="8543" spans="1:6" x14ac:dyDescent="0.25">
      <c r="A8543" s="343" t="s">
        <v>1139</v>
      </c>
      <c r="B8543" s="343" t="s">
        <v>1261</v>
      </c>
      <c r="C8543" s="399" t="s">
        <v>911</v>
      </c>
      <c r="D8543" s="343" t="s">
        <v>1818</v>
      </c>
      <c r="E8543" s="422">
        <v>30987</v>
      </c>
      <c r="F8543" s="343">
        <v>24.933333333333302</v>
      </c>
    </row>
    <row r="8544" spans="1:6" x14ac:dyDescent="0.25">
      <c r="A8544" s="343" t="s">
        <v>1139</v>
      </c>
      <c r="B8544" s="343" t="s">
        <v>1261</v>
      </c>
      <c r="C8544" s="399" t="s">
        <v>911</v>
      </c>
      <c r="D8544" s="343" t="s">
        <v>1818</v>
      </c>
      <c r="E8544" s="422">
        <v>31017</v>
      </c>
      <c r="F8544" s="343">
        <v>12.0967741935484</v>
      </c>
    </row>
    <row r="8545" spans="1:6" x14ac:dyDescent="0.25">
      <c r="A8545" s="343" t="s">
        <v>1139</v>
      </c>
      <c r="B8545" s="343" t="s">
        <v>1261</v>
      </c>
      <c r="C8545" s="399" t="s">
        <v>911</v>
      </c>
      <c r="D8545" s="343" t="s">
        <v>1818</v>
      </c>
      <c r="E8545" s="422">
        <v>31048</v>
      </c>
      <c r="F8545" s="343">
        <v>12.5548387096774</v>
      </c>
    </row>
    <row r="8546" spans="1:6" x14ac:dyDescent="0.25">
      <c r="A8546" s="343" t="s">
        <v>1139</v>
      </c>
      <c r="B8546" s="343" t="s">
        <v>1261</v>
      </c>
      <c r="C8546" s="399" t="s">
        <v>911</v>
      </c>
      <c r="D8546" s="343" t="s">
        <v>1818</v>
      </c>
      <c r="E8546" s="422">
        <v>31079</v>
      </c>
      <c r="F8546" s="343">
        <v>13.6071428571429</v>
      </c>
    </row>
    <row r="8547" spans="1:6" x14ac:dyDescent="0.25">
      <c r="A8547" s="343" t="s">
        <v>1139</v>
      </c>
      <c r="B8547" s="343" t="s">
        <v>1261</v>
      </c>
      <c r="C8547" s="399" t="s">
        <v>911</v>
      </c>
      <c r="D8547" s="343" t="s">
        <v>1818</v>
      </c>
      <c r="E8547" s="422">
        <v>31107</v>
      </c>
      <c r="F8547" s="343">
        <v>28.2258064516129</v>
      </c>
    </row>
    <row r="8548" spans="1:6" x14ac:dyDescent="0.25">
      <c r="A8548" s="343" t="s">
        <v>1139</v>
      </c>
      <c r="B8548" s="343" t="s">
        <v>1261</v>
      </c>
      <c r="C8548" s="399" t="s">
        <v>911</v>
      </c>
      <c r="D8548" s="343" t="s">
        <v>1818</v>
      </c>
      <c r="E8548" s="422">
        <v>31138</v>
      </c>
      <c r="F8548" s="343">
        <v>199.86666666666699</v>
      </c>
    </row>
    <row r="8549" spans="1:6" x14ac:dyDescent="0.25">
      <c r="A8549" s="343" t="s">
        <v>1139</v>
      </c>
      <c r="B8549" s="343" t="s">
        <v>1261</v>
      </c>
      <c r="C8549" s="399" t="s">
        <v>911</v>
      </c>
      <c r="D8549" s="343" t="s">
        <v>1818</v>
      </c>
      <c r="E8549" s="422">
        <v>31168</v>
      </c>
      <c r="F8549" s="343">
        <v>88.580645161290306</v>
      </c>
    </row>
    <row r="8550" spans="1:6" x14ac:dyDescent="0.25">
      <c r="A8550" s="343" t="s">
        <v>1139</v>
      </c>
      <c r="B8550" s="343" t="s">
        <v>1261</v>
      </c>
      <c r="C8550" s="399" t="s">
        <v>911</v>
      </c>
      <c r="D8550" s="343" t="s">
        <v>1818</v>
      </c>
      <c r="E8550" s="422">
        <v>31199</v>
      </c>
      <c r="F8550" s="343">
        <v>18.2</v>
      </c>
    </row>
    <row r="8551" spans="1:6" x14ac:dyDescent="0.25">
      <c r="A8551" s="343" t="s">
        <v>1139</v>
      </c>
      <c r="B8551" s="343" t="s">
        <v>1261</v>
      </c>
      <c r="C8551" s="399" t="s">
        <v>911</v>
      </c>
      <c r="D8551" s="343" t="s">
        <v>1818</v>
      </c>
      <c r="E8551" s="422">
        <v>31229</v>
      </c>
      <c r="F8551" s="343">
        <v>11.238709677419401</v>
      </c>
    </row>
    <row r="8552" spans="1:6" x14ac:dyDescent="0.25">
      <c r="A8552" s="343" t="s">
        <v>1139</v>
      </c>
      <c r="B8552" s="343" t="s">
        <v>1261</v>
      </c>
      <c r="C8552" s="399" t="s">
        <v>911</v>
      </c>
      <c r="D8552" s="343" t="s">
        <v>1818</v>
      </c>
      <c r="E8552" s="422">
        <v>31260</v>
      </c>
      <c r="F8552" s="343">
        <v>7.7774193548387096</v>
      </c>
    </row>
    <row r="8553" spans="1:6" x14ac:dyDescent="0.25">
      <c r="A8553" s="343" t="s">
        <v>1139</v>
      </c>
      <c r="B8553" s="343" t="s">
        <v>1261</v>
      </c>
      <c r="C8553" s="399" t="s">
        <v>911</v>
      </c>
      <c r="D8553" s="343" t="s">
        <v>1818</v>
      </c>
      <c r="E8553" s="422">
        <v>31291</v>
      </c>
      <c r="F8553" s="343">
        <v>8.9433333333333298</v>
      </c>
    </row>
    <row r="8554" spans="1:6" x14ac:dyDescent="0.25">
      <c r="A8554" s="343" t="s">
        <v>1139</v>
      </c>
      <c r="B8554" s="343" t="s">
        <v>1261</v>
      </c>
      <c r="C8554" s="399" t="s">
        <v>911</v>
      </c>
      <c r="D8554" s="343" t="s">
        <v>1818</v>
      </c>
      <c r="E8554" s="422">
        <v>31321</v>
      </c>
      <c r="F8554" s="343">
        <v>13.3548387096774</v>
      </c>
    </row>
    <row r="8555" spans="1:6" x14ac:dyDescent="0.25">
      <c r="A8555" s="343" t="s">
        <v>1139</v>
      </c>
      <c r="B8555" s="343" t="s">
        <v>1261</v>
      </c>
      <c r="C8555" s="399" t="s">
        <v>911</v>
      </c>
      <c r="D8555" s="343" t="s">
        <v>1818</v>
      </c>
      <c r="E8555" s="422">
        <v>31352</v>
      </c>
      <c r="F8555" s="343">
        <v>13.3333333333333</v>
      </c>
    </row>
    <row r="8556" spans="1:6" x14ac:dyDescent="0.25">
      <c r="A8556" s="343" t="s">
        <v>1139</v>
      </c>
      <c r="B8556" s="343" t="s">
        <v>1261</v>
      </c>
      <c r="C8556" s="399" t="s">
        <v>911</v>
      </c>
      <c r="D8556" s="343" t="s">
        <v>1818</v>
      </c>
      <c r="E8556" s="422">
        <v>31382</v>
      </c>
      <c r="F8556" s="343">
        <v>13.4612903225806</v>
      </c>
    </row>
    <row r="8557" spans="1:6" x14ac:dyDescent="0.25">
      <c r="A8557" s="343" t="s">
        <v>1139</v>
      </c>
      <c r="B8557" s="343" t="s">
        <v>1261</v>
      </c>
      <c r="C8557" s="399" t="s">
        <v>911</v>
      </c>
      <c r="D8557" s="343" t="s">
        <v>1818</v>
      </c>
      <c r="E8557" s="422">
        <v>31413</v>
      </c>
      <c r="F8557" s="343">
        <v>14.2806451612903</v>
      </c>
    </row>
    <row r="8558" spans="1:6" x14ac:dyDescent="0.25">
      <c r="A8558" s="343" t="s">
        <v>1139</v>
      </c>
      <c r="B8558" s="343" t="s">
        <v>1261</v>
      </c>
      <c r="C8558" s="399" t="s">
        <v>911</v>
      </c>
      <c r="D8558" s="343" t="s">
        <v>1818</v>
      </c>
      <c r="E8558" s="422">
        <v>31444</v>
      </c>
      <c r="F8558" s="343">
        <v>60.928571428571402</v>
      </c>
    </row>
    <row r="8559" spans="1:6" x14ac:dyDescent="0.25">
      <c r="A8559" s="343" t="s">
        <v>1139</v>
      </c>
      <c r="B8559" s="343" t="s">
        <v>1261</v>
      </c>
      <c r="C8559" s="399" t="s">
        <v>911</v>
      </c>
      <c r="D8559" s="343" t="s">
        <v>1818</v>
      </c>
      <c r="E8559" s="422">
        <v>31472</v>
      </c>
      <c r="F8559" s="343">
        <v>167.61290322580601</v>
      </c>
    </row>
    <row r="8560" spans="1:6" x14ac:dyDescent="0.25">
      <c r="A8560" s="343" t="s">
        <v>1139</v>
      </c>
      <c r="B8560" s="343" t="s">
        <v>1261</v>
      </c>
      <c r="C8560" s="399" t="s">
        <v>911</v>
      </c>
      <c r="D8560" s="343" t="s">
        <v>1818</v>
      </c>
      <c r="E8560" s="422">
        <v>31503</v>
      </c>
      <c r="F8560" s="343">
        <v>199.7</v>
      </c>
    </row>
    <row r="8561" spans="1:6" x14ac:dyDescent="0.25">
      <c r="A8561" s="343" t="s">
        <v>1139</v>
      </c>
      <c r="B8561" s="343" t="s">
        <v>1261</v>
      </c>
      <c r="C8561" s="399" t="s">
        <v>911</v>
      </c>
      <c r="D8561" s="343" t="s">
        <v>1818</v>
      </c>
      <c r="E8561" s="422">
        <v>31533</v>
      </c>
      <c r="F8561" s="343">
        <v>189.35483870967701</v>
      </c>
    </row>
    <row r="8562" spans="1:6" x14ac:dyDescent="0.25">
      <c r="A8562" s="343" t="s">
        <v>1139</v>
      </c>
      <c r="B8562" s="343" t="s">
        <v>1261</v>
      </c>
      <c r="C8562" s="399" t="s">
        <v>911</v>
      </c>
      <c r="D8562" s="343" t="s">
        <v>1818</v>
      </c>
      <c r="E8562" s="422">
        <v>31564</v>
      </c>
      <c r="F8562" s="343">
        <v>78.566666666666706</v>
      </c>
    </row>
    <row r="8563" spans="1:6" x14ac:dyDescent="0.25">
      <c r="A8563" s="343" t="s">
        <v>1139</v>
      </c>
      <c r="B8563" s="343" t="s">
        <v>1261</v>
      </c>
      <c r="C8563" s="399" t="s">
        <v>911</v>
      </c>
      <c r="D8563" s="343" t="s">
        <v>1818</v>
      </c>
      <c r="E8563" s="422">
        <v>31594</v>
      </c>
      <c r="F8563" s="343">
        <v>27.612903225806502</v>
      </c>
    </row>
    <row r="8564" spans="1:6" x14ac:dyDescent="0.25">
      <c r="A8564" s="343" t="s">
        <v>1139</v>
      </c>
      <c r="B8564" s="343" t="s">
        <v>1261</v>
      </c>
      <c r="C8564" s="399" t="s">
        <v>911</v>
      </c>
      <c r="D8564" s="343" t="s">
        <v>1818</v>
      </c>
      <c r="E8564" s="422">
        <v>31625</v>
      </c>
      <c r="F8564" s="343">
        <v>15.451612903225801</v>
      </c>
    </row>
    <row r="8565" spans="1:6" x14ac:dyDescent="0.25">
      <c r="A8565" s="343" t="s">
        <v>1139</v>
      </c>
      <c r="B8565" s="343" t="s">
        <v>1261</v>
      </c>
      <c r="C8565" s="399" t="s">
        <v>911</v>
      </c>
      <c r="D8565" s="343" t="s">
        <v>1818</v>
      </c>
      <c r="E8565" s="422">
        <v>31656</v>
      </c>
      <c r="F8565" s="343">
        <v>17.733333333333299</v>
      </c>
    </row>
    <row r="8566" spans="1:6" x14ac:dyDescent="0.25">
      <c r="A8566" s="343" t="s">
        <v>1139</v>
      </c>
      <c r="B8566" s="343" t="s">
        <v>1261</v>
      </c>
      <c r="C8566" s="399" t="s">
        <v>911</v>
      </c>
      <c r="D8566" s="343" t="s">
        <v>1818</v>
      </c>
      <c r="E8566" s="422">
        <v>31686</v>
      </c>
      <c r="F8566" s="343">
        <v>25.0866470466874</v>
      </c>
    </row>
    <row r="8567" spans="1:6" x14ac:dyDescent="0.25">
      <c r="A8567" s="343" t="s">
        <v>1139</v>
      </c>
      <c r="B8567" s="343" t="s">
        <v>1261</v>
      </c>
      <c r="C8567" s="399" t="s">
        <v>911</v>
      </c>
      <c r="D8567" s="343" t="s">
        <v>1818</v>
      </c>
      <c r="E8567" s="422">
        <v>31717</v>
      </c>
      <c r="F8567" s="343">
        <v>27.652029793135</v>
      </c>
    </row>
    <row r="8568" spans="1:6" x14ac:dyDescent="0.25">
      <c r="A8568" s="343" t="s">
        <v>1139</v>
      </c>
      <c r="B8568" s="343" t="s">
        <v>1261</v>
      </c>
      <c r="C8568" s="399" t="s">
        <v>911</v>
      </c>
      <c r="D8568" s="343" t="s">
        <v>1818</v>
      </c>
      <c r="E8568" s="422">
        <v>31747</v>
      </c>
      <c r="F8568" s="343">
        <v>28.810237831230602</v>
      </c>
    </row>
    <row r="8569" spans="1:6" x14ac:dyDescent="0.25">
      <c r="A8569" s="343" t="s">
        <v>1139</v>
      </c>
      <c r="B8569" s="343" t="s">
        <v>1261</v>
      </c>
      <c r="C8569" s="399" t="s">
        <v>911</v>
      </c>
      <c r="D8569" s="343" t="s">
        <v>1818</v>
      </c>
      <c r="E8569" s="422">
        <v>31778</v>
      </c>
      <c r="F8569" s="343">
        <v>29.9684458693261</v>
      </c>
    </row>
    <row r="8570" spans="1:6" x14ac:dyDescent="0.25">
      <c r="A8570" s="343" t="s">
        <v>1139</v>
      </c>
      <c r="B8570" s="343" t="s">
        <v>1261</v>
      </c>
      <c r="C8570" s="399" t="s">
        <v>911</v>
      </c>
      <c r="D8570" s="343" t="s">
        <v>1818</v>
      </c>
      <c r="E8570" s="422">
        <v>31809</v>
      </c>
      <c r="F8570" s="343">
        <v>31.126653907421701</v>
      </c>
    </row>
    <row r="8571" spans="1:6" x14ac:dyDescent="0.25">
      <c r="A8571" s="343" t="s">
        <v>1139</v>
      </c>
      <c r="B8571" s="343" t="s">
        <v>1261</v>
      </c>
      <c r="C8571" s="399" t="s">
        <v>911</v>
      </c>
      <c r="D8571" s="343" t="s">
        <v>1818</v>
      </c>
      <c r="E8571" s="422">
        <v>31837</v>
      </c>
      <c r="F8571" s="343">
        <v>32.2848619455172</v>
      </c>
    </row>
    <row r="8572" spans="1:6" x14ac:dyDescent="0.25">
      <c r="A8572" s="343" t="s">
        <v>1139</v>
      </c>
      <c r="B8572" s="343" t="s">
        <v>1261</v>
      </c>
      <c r="C8572" s="399" t="s">
        <v>911</v>
      </c>
      <c r="D8572" s="343" t="s">
        <v>1818</v>
      </c>
      <c r="E8572" s="422">
        <v>31868</v>
      </c>
      <c r="F8572" s="343">
        <v>155.94224084602001</v>
      </c>
    </row>
    <row r="8573" spans="1:6" x14ac:dyDescent="0.25">
      <c r="A8573" s="343" t="s">
        <v>1139</v>
      </c>
      <c r="B8573" s="343" t="s">
        <v>1261</v>
      </c>
      <c r="C8573" s="399" t="s">
        <v>911</v>
      </c>
      <c r="D8573" s="343" t="s">
        <v>1818</v>
      </c>
      <c r="E8573" s="422">
        <v>31898</v>
      </c>
      <c r="F8573" s="343">
        <v>97.057570759423299</v>
      </c>
    </row>
    <row r="8574" spans="1:6" x14ac:dyDescent="0.25">
      <c r="A8574" s="343" t="s">
        <v>1139</v>
      </c>
      <c r="B8574" s="343" t="s">
        <v>1261</v>
      </c>
      <c r="C8574" s="399" t="s">
        <v>911</v>
      </c>
      <c r="D8574" s="343" t="s">
        <v>1818</v>
      </c>
      <c r="E8574" s="422">
        <v>31929</v>
      </c>
      <c r="F8574" s="343">
        <v>29.9191030910089</v>
      </c>
    </row>
    <row r="8575" spans="1:6" x14ac:dyDescent="0.25">
      <c r="A8575" s="343" t="s">
        <v>1139</v>
      </c>
      <c r="B8575" s="343" t="s">
        <v>1261</v>
      </c>
      <c r="C8575" s="399" t="s">
        <v>911</v>
      </c>
      <c r="D8575" s="343" t="s">
        <v>1818</v>
      </c>
      <c r="E8575" s="422">
        <v>31959</v>
      </c>
      <c r="F8575" s="343">
        <v>11.6956839990495</v>
      </c>
    </row>
    <row r="8576" spans="1:6" x14ac:dyDescent="0.25">
      <c r="A8576" s="343" t="s">
        <v>1139</v>
      </c>
      <c r="B8576" s="343" t="s">
        <v>1261</v>
      </c>
      <c r="C8576" s="399" t="s">
        <v>911</v>
      </c>
      <c r="D8576" s="343" t="s">
        <v>1818</v>
      </c>
      <c r="E8576" s="422">
        <v>31990</v>
      </c>
      <c r="F8576" s="343">
        <v>6.1696719536887201</v>
      </c>
    </row>
    <row r="8577" spans="1:6" x14ac:dyDescent="0.25">
      <c r="A8577" s="343" t="s">
        <v>1139</v>
      </c>
      <c r="B8577" s="343" t="s">
        <v>1261</v>
      </c>
      <c r="C8577" s="399" t="s">
        <v>911</v>
      </c>
      <c r="D8577" s="343" t="s">
        <v>1818</v>
      </c>
      <c r="E8577" s="422">
        <v>32021</v>
      </c>
      <c r="F8577" s="343">
        <v>8.2247072794378902</v>
      </c>
    </row>
    <row r="8578" spans="1:6" x14ac:dyDescent="0.25">
      <c r="A8578" s="343" t="s">
        <v>1139</v>
      </c>
      <c r="B8578" s="343" t="s">
        <v>1261</v>
      </c>
      <c r="C8578" s="399" t="s">
        <v>911</v>
      </c>
      <c r="D8578" s="343" t="s">
        <v>1818</v>
      </c>
      <c r="E8578" s="422">
        <v>32051</v>
      </c>
      <c r="F8578" s="343">
        <v>10.279742605187099</v>
      </c>
    </row>
    <row r="8579" spans="1:6" x14ac:dyDescent="0.25">
      <c r="A8579" s="343" t="s">
        <v>1139</v>
      </c>
      <c r="B8579" s="343" t="s">
        <v>1261</v>
      </c>
      <c r="C8579" s="399" t="s">
        <v>911</v>
      </c>
      <c r="D8579" s="343" t="s">
        <v>1818</v>
      </c>
      <c r="E8579" s="422">
        <v>32082</v>
      </c>
      <c r="F8579" s="343">
        <v>8.6701995055299594</v>
      </c>
    </row>
    <row r="8580" spans="1:6" x14ac:dyDescent="0.25">
      <c r="A8580" s="343" t="s">
        <v>1139</v>
      </c>
      <c r="B8580" s="343" t="s">
        <v>1261</v>
      </c>
      <c r="C8580" s="399" t="s">
        <v>911</v>
      </c>
      <c r="D8580" s="343" t="s">
        <v>1818</v>
      </c>
      <c r="E8580" s="422">
        <v>32112</v>
      </c>
      <c r="F8580" s="343">
        <v>0</v>
      </c>
    </row>
    <row r="8581" spans="1:6" x14ac:dyDescent="0.25">
      <c r="A8581" s="343" t="s">
        <v>1139</v>
      </c>
      <c r="B8581" s="343" t="s">
        <v>1261</v>
      </c>
      <c r="C8581" s="399" t="s">
        <v>911</v>
      </c>
      <c r="D8581" s="343" t="s">
        <v>1818</v>
      </c>
      <c r="E8581" s="422">
        <v>32143</v>
      </c>
      <c r="F8581" s="343">
        <v>0</v>
      </c>
    </row>
    <row r="8582" spans="1:6" x14ac:dyDescent="0.25">
      <c r="A8582" s="343" t="s">
        <v>1139</v>
      </c>
      <c r="B8582" s="343" t="s">
        <v>1261</v>
      </c>
      <c r="C8582" s="399" t="s">
        <v>911</v>
      </c>
      <c r="D8582" s="343" t="s">
        <v>1818</v>
      </c>
      <c r="E8582" s="422">
        <v>32174</v>
      </c>
      <c r="F8582" s="343">
        <v>0</v>
      </c>
    </row>
    <row r="8583" spans="1:6" x14ac:dyDescent="0.25">
      <c r="A8583" s="343" t="s">
        <v>1139</v>
      </c>
      <c r="B8583" s="343" t="s">
        <v>1261</v>
      </c>
      <c r="C8583" s="399" t="s">
        <v>911</v>
      </c>
      <c r="D8583" s="343" t="s">
        <v>1818</v>
      </c>
      <c r="E8583" s="422">
        <v>32203</v>
      </c>
      <c r="F8583" s="343">
        <v>0</v>
      </c>
    </row>
    <row r="8584" spans="1:6" x14ac:dyDescent="0.25">
      <c r="A8584" s="343" t="s">
        <v>1139</v>
      </c>
      <c r="B8584" s="343" t="s">
        <v>1261</v>
      </c>
      <c r="C8584" s="399" t="s">
        <v>911</v>
      </c>
      <c r="D8584" s="343" t="s">
        <v>1818</v>
      </c>
      <c r="E8584" s="422">
        <v>32234</v>
      </c>
      <c r="F8584" s="343">
        <v>144.834319733265</v>
      </c>
    </row>
    <row r="8585" spans="1:6" x14ac:dyDescent="0.25">
      <c r="A8585" s="343" t="s">
        <v>1139</v>
      </c>
      <c r="B8585" s="343" t="s">
        <v>1261</v>
      </c>
      <c r="C8585" s="399" t="s">
        <v>911</v>
      </c>
      <c r="D8585" s="343" t="s">
        <v>1818</v>
      </c>
      <c r="E8585" s="422">
        <v>32264</v>
      </c>
      <c r="F8585" s="343">
        <v>79.504117020826996</v>
      </c>
    </row>
    <row r="8586" spans="1:6" x14ac:dyDescent="0.25">
      <c r="A8586" s="343" t="s">
        <v>1139</v>
      </c>
      <c r="B8586" s="343" t="s">
        <v>1261</v>
      </c>
      <c r="C8586" s="399" t="s">
        <v>911</v>
      </c>
      <c r="D8586" s="343" t="s">
        <v>1818</v>
      </c>
      <c r="E8586" s="422">
        <v>32295</v>
      </c>
      <c r="F8586" s="343">
        <v>25.486256004928102</v>
      </c>
    </row>
    <row r="8587" spans="1:6" x14ac:dyDescent="0.25">
      <c r="A8587" s="343" t="s">
        <v>1139</v>
      </c>
      <c r="B8587" s="343" t="s">
        <v>1261</v>
      </c>
      <c r="C8587" s="399" t="s">
        <v>911</v>
      </c>
      <c r="D8587" s="343" t="s">
        <v>1818</v>
      </c>
      <c r="E8587" s="422">
        <v>32325</v>
      </c>
      <c r="F8587" s="343">
        <v>1.70364196562383</v>
      </c>
    </row>
    <row r="8588" spans="1:6" x14ac:dyDescent="0.25">
      <c r="A8588" s="343" t="s">
        <v>1139</v>
      </c>
      <c r="B8588" s="343" t="s">
        <v>1261</v>
      </c>
      <c r="C8588" s="399" t="s">
        <v>911</v>
      </c>
      <c r="D8588" s="343" t="s">
        <v>1818</v>
      </c>
      <c r="E8588" s="422">
        <v>32356</v>
      </c>
      <c r="F8588" s="343">
        <v>0</v>
      </c>
    </row>
    <row r="8589" spans="1:6" x14ac:dyDescent="0.25">
      <c r="A8589" s="343" t="s">
        <v>1139</v>
      </c>
      <c r="B8589" s="343" t="s">
        <v>1261</v>
      </c>
      <c r="C8589" s="399" t="s">
        <v>911</v>
      </c>
      <c r="D8589" s="343" t="s">
        <v>1818</v>
      </c>
      <c r="E8589" s="422">
        <v>32387</v>
      </c>
      <c r="F8589" s="343">
        <v>2.7371160203140898</v>
      </c>
    </row>
    <row r="8590" spans="1:6" x14ac:dyDescent="0.25">
      <c r="A8590" s="343" t="s">
        <v>1139</v>
      </c>
      <c r="B8590" s="343" t="s">
        <v>1261</v>
      </c>
      <c r="C8590" s="399" t="s">
        <v>911</v>
      </c>
      <c r="D8590" s="343" t="s">
        <v>1818</v>
      </c>
      <c r="E8590" s="422">
        <v>32417</v>
      </c>
      <c r="F8590" s="343">
        <v>5.6179125999715502</v>
      </c>
    </row>
    <row r="8591" spans="1:6" x14ac:dyDescent="0.25">
      <c r="A8591" s="343" t="s">
        <v>1139</v>
      </c>
      <c r="B8591" s="343" t="s">
        <v>1261</v>
      </c>
      <c r="C8591" s="399" t="s">
        <v>911</v>
      </c>
      <c r="D8591" s="343" t="s">
        <v>1818</v>
      </c>
      <c r="E8591" s="422">
        <v>32448</v>
      </c>
      <c r="F8591" s="343">
        <v>3.4595020900701701</v>
      </c>
    </row>
    <row r="8592" spans="1:6" x14ac:dyDescent="0.25">
      <c r="A8592" s="343" t="s">
        <v>1139</v>
      </c>
      <c r="B8592" s="343" t="s">
        <v>1261</v>
      </c>
      <c r="C8592" s="399" t="s">
        <v>911</v>
      </c>
      <c r="D8592" s="343" t="s">
        <v>1818</v>
      </c>
      <c r="E8592" s="422">
        <v>32478</v>
      </c>
      <c r="F8592" s="343">
        <v>1.94686877203803</v>
      </c>
    </row>
    <row r="8593" spans="1:6" x14ac:dyDescent="0.25">
      <c r="A8593" s="343" t="s">
        <v>1139</v>
      </c>
      <c r="B8593" s="343" t="s">
        <v>1261</v>
      </c>
      <c r="C8593" s="399" t="s">
        <v>911</v>
      </c>
      <c r="D8593" s="343" t="s">
        <v>1818</v>
      </c>
      <c r="E8593" s="422">
        <v>32509</v>
      </c>
      <c r="F8593" s="343">
        <v>0.43423545400588098</v>
      </c>
    </row>
    <row r="8594" spans="1:6" x14ac:dyDescent="0.25">
      <c r="A8594" s="343" t="s">
        <v>1139</v>
      </c>
      <c r="B8594" s="343" t="s">
        <v>1261</v>
      </c>
      <c r="C8594" s="399" t="s">
        <v>911</v>
      </c>
      <c r="D8594" s="343" t="s">
        <v>1818</v>
      </c>
      <c r="E8594" s="422">
        <v>32540</v>
      </c>
      <c r="F8594" s="343">
        <v>0</v>
      </c>
    </row>
    <row r="8595" spans="1:6" x14ac:dyDescent="0.25">
      <c r="A8595" s="343" t="s">
        <v>1139</v>
      </c>
      <c r="B8595" s="343" t="s">
        <v>1261</v>
      </c>
      <c r="C8595" s="399" t="s">
        <v>911</v>
      </c>
      <c r="D8595" s="343" t="s">
        <v>1818</v>
      </c>
      <c r="E8595" s="422">
        <v>32568</v>
      </c>
      <c r="F8595" s="343">
        <v>0</v>
      </c>
    </row>
    <row r="8596" spans="1:6" x14ac:dyDescent="0.25">
      <c r="A8596" s="343" t="s">
        <v>1139</v>
      </c>
      <c r="B8596" s="343" t="s">
        <v>1261</v>
      </c>
      <c r="C8596" s="399" t="s">
        <v>911</v>
      </c>
      <c r="D8596" s="343" t="s">
        <v>1818</v>
      </c>
      <c r="E8596" s="422">
        <v>32599</v>
      </c>
      <c r="F8596" s="343">
        <v>146.07699895735601</v>
      </c>
    </row>
    <row r="8597" spans="1:6" x14ac:dyDescent="0.25">
      <c r="A8597" s="343" t="s">
        <v>1139</v>
      </c>
      <c r="B8597" s="343" t="s">
        <v>1261</v>
      </c>
      <c r="C8597" s="399" t="s">
        <v>911</v>
      </c>
      <c r="D8597" s="343" t="s">
        <v>1818</v>
      </c>
      <c r="E8597" s="422">
        <v>32629</v>
      </c>
      <c r="F8597" s="343">
        <v>69.193253029955798</v>
      </c>
    </row>
    <row r="8598" spans="1:6" x14ac:dyDescent="0.25">
      <c r="A8598" s="343" t="s">
        <v>1139</v>
      </c>
      <c r="B8598" s="343" t="s">
        <v>1261</v>
      </c>
      <c r="C8598" s="399" t="s">
        <v>911</v>
      </c>
      <c r="D8598" s="343" t="s">
        <v>1818</v>
      </c>
      <c r="E8598" s="422">
        <v>32660</v>
      </c>
      <c r="F8598" s="343">
        <v>26.679407362182499</v>
      </c>
    </row>
    <row r="8599" spans="1:6" x14ac:dyDescent="0.25">
      <c r="A8599" s="343" t="s">
        <v>1139</v>
      </c>
      <c r="B8599" s="343" t="s">
        <v>1261</v>
      </c>
      <c r="C8599" s="399" t="s">
        <v>911</v>
      </c>
      <c r="D8599" s="343" t="s">
        <v>1818</v>
      </c>
      <c r="E8599" s="422">
        <v>32690</v>
      </c>
      <c r="F8599" s="343">
        <v>1.4159947185822399</v>
      </c>
    </row>
    <row r="8600" spans="1:6" x14ac:dyDescent="0.25">
      <c r="A8600" s="343" t="s">
        <v>1139</v>
      </c>
      <c r="B8600" s="343" t="s">
        <v>1261</v>
      </c>
      <c r="C8600" s="399" t="s">
        <v>911</v>
      </c>
      <c r="D8600" s="343" t="s">
        <v>1818</v>
      </c>
      <c r="E8600" s="422">
        <v>32721</v>
      </c>
      <c r="F8600" s="343">
        <v>0</v>
      </c>
    </row>
    <row r="8601" spans="1:6" x14ac:dyDescent="0.25">
      <c r="A8601" s="343" t="s">
        <v>1139</v>
      </c>
      <c r="B8601" s="343" t="s">
        <v>1261</v>
      </c>
      <c r="C8601" s="399" t="s">
        <v>911</v>
      </c>
      <c r="D8601" s="343" t="s">
        <v>1818</v>
      </c>
      <c r="E8601" s="422">
        <v>32752</v>
      </c>
      <c r="F8601" s="343">
        <v>2.9680265968179</v>
      </c>
    </row>
    <row r="8602" spans="1:6" x14ac:dyDescent="0.25">
      <c r="A8602" s="343" t="s">
        <v>1139</v>
      </c>
      <c r="B8602" s="343" t="s">
        <v>1261</v>
      </c>
      <c r="C8602" s="399" t="s">
        <v>911</v>
      </c>
      <c r="D8602" s="343" t="s">
        <v>1818</v>
      </c>
      <c r="E8602" s="422">
        <v>32782</v>
      </c>
      <c r="F8602" s="343">
        <v>6.0123349512103701</v>
      </c>
    </row>
    <row r="8603" spans="1:6" x14ac:dyDescent="0.25">
      <c r="A8603" s="343" t="s">
        <v>1139</v>
      </c>
      <c r="B8603" s="343" t="s">
        <v>1261</v>
      </c>
      <c r="C8603" s="399" t="s">
        <v>911</v>
      </c>
      <c r="D8603" s="343" t="s">
        <v>1818</v>
      </c>
      <c r="E8603" s="422">
        <v>32813</v>
      </c>
      <c r="F8603" s="343">
        <v>4.1139319972487902</v>
      </c>
    </row>
    <row r="8604" spans="1:6" x14ac:dyDescent="0.25">
      <c r="A8604" s="343" t="s">
        <v>1139</v>
      </c>
      <c r="B8604" s="343" t="s">
        <v>1261</v>
      </c>
      <c r="C8604" s="399" t="s">
        <v>911</v>
      </c>
      <c r="D8604" s="343" t="s">
        <v>1818</v>
      </c>
      <c r="E8604" s="422">
        <v>32843</v>
      </c>
      <c r="F8604" s="343">
        <v>0</v>
      </c>
    </row>
    <row r="8605" spans="1:6" x14ac:dyDescent="0.25">
      <c r="A8605" s="343" t="s">
        <v>1139</v>
      </c>
      <c r="B8605" s="343" t="s">
        <v>1261</v>
      </c>
      <c r="C8605" s="399" t="s">
        <v>911</v>
      </c>
      <c r="D8605" s="343" t="s">
        <v>1818</v>
      </c>
      <c r="E8605" s="422">
        <v>32874</v>
      </c>
      <c r="F8605" s="343">
        <v>0</v>
      </c>
    </row>
    <row r="8606" spans="1:6" x14ac:dyDescent="0.25">
      <c r="A8606" s="343" t="s">
        <v>1139</v>
      </c>
      <c r="B8606" s="343" t="s">
        <v>1261</v>
      </c>
      <c r="C8606" s="399" t="s">
        <v>911</v>
      </c>
      <c r="D8606" s="343" t="s">
        <v>1818</v>
      </c>
      <c r="E8606" s="422">
        <v>32905</v>
      </c>
      <c r="F8606" s="343">
        <v>0</v>
      </c>
    </row>
    <row r="8607" spans="1:6" x14ac:dyDescent="0.25">
      <c r="A8607" s="343" t="s">
        <v>1139</v>
      </c>
      <c r="B8607" s="343" t="s">
        <v>1261</v>
      </c>
      <c r="C8607" s="399" t="s">
        <v>911</v>
      </c>
      <c r="D8607" s="343" t="s">
        <v>1818</v>
      </c>
      <c r="E8607" s="422">
        <v>32933</v>
      </c>
      <c r="F8607" s="343">
        <v>0</v>
      </c>
    </row>
    <row r="8608" spans="1:6" x14ac:dyDescent="0.25">
      <c r="A8608" s="343" t="s">
        <v>1139</v>
      </c>
      <c r="B8608" s="343" t="s">
        <v>1261</v>
      </c>
      <c r="C8608" s="399" t="s">
        <v>911</v>
      </c>
      <c r="D8608" s="343" t="s">
        <v>1818</v>
      </c>
      <c r="E8608" s="422">
        <v>32964</v>
      </c>
      <c r="F8608" s="343">
        <v>141.99053739834</v>
      </c>
    </row>
    <row r="8609" spans="1:6" x14ac:dyDescent="0.25">
      <c r="A8609" s="343" t="s">
        <v>1139</v>
      </c>
      <c r="B8609" s="343" t="s">
        <v>1261</v>
      </c>
      <c r="C8609" s="399" t="s">
        <v>911</v>
      </c>
      <c r="D8609" s="343" t="s">
        <v>1818</v>
      </c>
      <c r="E8609" s="422">
        <v>32994</v>
      </c>
      <c r="F8609" s="343">
        <v>56.594132875625696</v>
      </c>
    </row>
    <row r="8610" spans="1:6" x14ac:dyDescent="0.25">
      <c r="A8610" s="343" t="s">
        <v>1139</v>
      </c>
      <c r="B8610" s="343" t="s">
        <v>1261</v>
      </c>
      <c r="C8610" s="399" t="s">
        <v>911</v>
      </c>
      <c r="D8610" s="343" t="s">
        <v>1818</v>
      </c>
      <c r="E8610" s="422">
        <v>33025</v>
      </c>
      <c r="F8610" s="343">
        <v>22.822150880606301</v>
      </c>
    </row>
    <row r="8611" spans="1:6" x14ac:dyDescent="0.25">
      <c r="A8611" s="343" t="s">
        <v>1139</v>
      </c>
      <c r="B8611" s="343" t="s">
        <v>1261</v>
      </c>
      <c r="C8611" s="399" t="s">
        <v>911</v>
      </c>
      <c r="D8611" s="343" t="s">
        <v>1818</v>
      </c>
      <c r="E8611" s="422">
        <v>33055</v>
      </c>
      <c r="F8611" s="343">
        <v>6.0113240343309997E-2</v>
      </c>
    </row>
    <row r="8612" spans="1:6" x14ac:dyDescent="0.25">
      <c r="A8612" s="343" t="s">
        <v>1139</v>
      </c>
      <c r="B8612" s="343" t="s">
        <v>1261</v>
      </c>
      <c r="C8612" s="399" t="s">
        <v>911</v>
      </c>
      <c r="D8612" s="343" t="s">
        <v>1818</v>
      </c>
      <c r="E8612" s="422">
        <v>33086</v>
      </c>
      <c r="F8612" s="343">
        <v>0</v>
      </c>
    </row>
    <row r="8613" spans="1:6" x14ac:dyDescent="0.25">
      <c r="A8613" s="343" t="s">
        <v>1139</v>
      </c>
      <c r="B8613" s="343" t="s">
        <v>1261</v>
      </c>
      <c r="C8613" s="399" t="s">
        <v>911</v>
      </c>
      <c r="D8613" s="343" t="s">
        <v>1818</v>
      </c>
      <c r="E8613" s="422">
        <v>33117</v>
      </c>
      <c r="F8613" s="343">
        <v>1.9033705257611999</v>
      </c>
    </row>
    <row r="8614" spans="1:6" x14ac:dyDescent="0.25">
      <c r="A8614" s="343" t="s">
        <v>1139</v>
      </c>
      <c r="B8614" s="343" t="s">
        <v>1261</v>
      </c>
      <c r="C8614" s="399" t="s">
        <v>911</v>
      </c>
      <c r="D8614" s="343" t="s">
        <v>1818</v>
      </c>
      <c r="E8614" s="422">
        <v>33147</v>
      </c>
      <c r="F8614" s="343">
        <v>4.9223979637405302</v>
      </c>
    </row>
    <row r="8615" spans="1:6" x14ac:dyDescent="0.25">
      <c r="A8615" s="343" t="s">
        <v>1139</v>
      </c>
      <c r="B8615" s="343" t="s">
        <v>1261</v>
      </c>
      <c r="C8615" s="399" t="s">
        <v>911</v>
      </c>
      <c r="D8615" s="343" t="s">
        <v>1818</v>
      </c>
      <c r="E8615" s="422">
        <v>33178</v>
      </c>
      <c r="F8615" s="343">
        <v>2.7208255220212201</v>
      </c>
    </row>
    <row r="8616" spans="1:6" x14ac:dyDescent="0.25">
      <c r="A8616" s="343" t="s">
        <v>1139</v>
      </c>
      <c r="B8616" s="343" t="s">
        <v>1261</v>
      </c>
      <c r="C8616" s="399" t="s">
        <v>911</v>
      </c>
      <c r="D8616" s="343" t="s">
        <v>1818</v>
      </c>
      <c r="E8616" s="422">
        <v>33208</v>
      </c>
      <c r="F8616" s="343">
        <v>0</v>
      </c>
    </row>
    <row r="8617" spans="1:6" x14ac:dyDescent="0.25">
      <c r="A8617" s="343" t="s">
        <v>1139</v>
      </c>
      <c r="B8617" s="343" t="s">
        <v>1261</v>
      </c>
      <c r="C8617" s="399" t="s">
        <v>911</v>
      </c>
      <c r="D8617" s="343" t="s">
        <v>1818</v>
      </c>
      <c r="E8617" s="422">
        <v>33239</v>
      </c>
      <c r="F8617" s="343">
        <v>0</v>
      </c>
    </row>
    <row r="8618" spans="1:6" x14ac:dyDescent="0.25">
      <c r="A8618" s="343" t="s">
        <v>1139</v>
      </c>
      <c r="B8618" s="343" t="s">
        <v>1261</v>
      </c>
      <c r="C8618" s="399" t="s">
        <v>911</v>
      </c>
      <c r="D8618" s="343" t="s">
        <v>1818</v>
      </c>
      <c r="E8618" s="422">
        <v>33270</v>
      </c>
      <c r="F8618" s="343">
        <v>0</v>
      </c>
    </row>
    <row r="8619" spans="1:6" x14ac:dyDescent="0.25">
      <c r="A8619" s="343" t="s">
        <v>1139</v>
      </c>
      <c r="B8619" s="343" t="s">
        <v>1261</v>
      </c>
      <c r="C8619" s="399" t="s">
        <v>911</v>
      </c>
      <c r="D8619" s="343" t="s">
        <v>1818</v>
      </c>
      <c r="E8619" s="422">
        <v>33298</v>
      </c>
      <c r="F8619" s="343">
        <v>0</v>
      </c>
    </row>
    <row r="8620" spans="1:6" x14ac:dyDescent="0.25">
      <c r="A8620" s="343" t="s">
        <v>1139</v>
      </c>
      <c r="B8620" s="343" t="s">
        <v>1261</v>
      </c>
      <c r="C8620" s="399" t="s">
        <v>911</v>
      </c>
      <c r="D8620" s="343" t="s">
        <v>1818</v>
      </c>
      <c r="E8620" s="422">
        <v>33329</v>
      </c>
      <c r="F8620" s="343">
        <v>139.79277655987801</v>
      </c>
    </row>
    <row r="8621" spans="1:6" x14ac:dyDescent="0.25">
      <c r="A8621" s="343" t="s">
        <v>1139</v>
      </c>
      <c r="B8621" s="343" t="s">
        <v>1261</v>
      </c>
      <c r="C8621" s="399" t="s">
        <v>911</v>
      </c>
      <c r="D8621" s="343" t="s">
        <v>1818</v>
      </c>
      <c r="E8621" s="422">
        <v>33359</v>
      </c>
      <c r="F8621" s="343">
        <v>65.771533094450902</v>
      </c>
    </row>
    <row r="8622" spans="1:6" x14ac:dyDescent="0.25">
      <c r="A8622" s="343" t="s">
        <v>1139</v>
      </c>
      <c r="B8622" s="343" t="s">
        <v>1261</v>
      </c>
      <c r="C8622" s="399" t="s">
        <v>911</v>
      </c>
      <c r="D8622" s="343" t="s">
        <v>1818</v>
      </c>
      <c r="E8622" s="422">
        <v>33390</v>
      </c>
      <c r="F8622" s="343">
        <v>40.6174937365411</v>
      </c>
    </row>
    <row r="8623" spans="1:6" x14ac:dyDescent="0.25">
      <c r="A8623" s="343" t="s">
        <v>1139</v>
      </c>
      <c r="B8623" s="343" t="s">
        <v>1261</v>
      </c>
      <c r="C8623" s="399" t="s">
        <v>911</v>
      </c>
      <c r="D8623" s="343" t="s">
        <v>1818</v>
      </c>
      <c r="E8623" s="422">
        <v>33420</v>
      </c>
      <c r="F8623" s="343">
        <v>1.8512243413821501</v>
      </c>
    </row>
    <row r="8624" spans="1:6" x14ac:dyDescent="0.25">
      <c r="A8624" s="343" t="s">
        <v>1139</v>
      </c>
      <c r="B8624" s="343" t="s">
        <v>1261</v>
      </c>
      <c r="C8624" s="399" t="s">
        <v>911</v>
      </c>
      <c r="D8624" s="343" t="s">
        <v>1818</v>
      </c>
      <c r="E8624" s="422">
        <v>33451</v>
      </c>
      <c r="F8624" s="343">
        <v>0.253591184410279</v>
      </c>
    </row>
    <row r="8625" spans="1:6" x14ac:dyDescent="0.25">
      <c r="A8625" s="343" t="s">
        <v>1139</v>
      </c>
      <c r="B8625" s="343" t="s">
        <v>1261</v>
      </c>
      <c r="C8625" s="399" t="s">
        <v>911</v>
      </c>
      <c r="D8625" s="343" t="s">
        <v>1818</v>
      </c>
      <c r="E8625" s="422">
        <v>33482</v>
      </c>
      <c r="F8625" s="343">
        <v>3.3554603387988302</v>
      </c>
    </row>
    <row r="8626" spans="1:6" x14ac:dyDescent="0.25">
      <c r="A8626" s="343" t="s">
        <v>1139</v>
      </c>
      <c r="B8626" s="343" t="s">
        <v>1261</v>
      </c>
      <c r="C8626" s="399" t="s">
        <v>911</v>
      </c>
      <c r="D8626" s="343" t="s">
        <v>1818</v>
      </c>
      <c r="E8626" s="422">
        <v>33512</v>
      </c>
      <c r="F8626" s="343">
        <v>6.4573294931873804</v>
      </c>
    </row>
    <row r="8627" spans="1:6" x14ac:dyDescent="0.25">
      <c r="A8627" s="343" t="s">
        <v>1139</v>
      </c>
      <c r="B8627" s="343" t="s">
        <v>1261</v>
      </c>
      <c r="C8627" s="399" t="s">
        <v>911</v>
      </c>
      <c r="D8627" s="343" t="s">
        <v>1818</v>
      </c>
      <c r="E8627" s="422">
        <v>33543</v>
      </c>
      <c r="F8627" s="343">
        <v>4.8161520973227701</v>
      </c>
    </row>
    <row r="8628" spans="1:6" x14ac:dyDescent="0.25">
      <c r="A8628" s="343" t="s">
        <v>1139</v>
      </c>
      <c r="B8628" s="343" t="s">
        <v>1261</v>
      </c>
      <c r="C8628" s="399" t="s">
        <v>911</v>
      </c>
      <c r="D8628" s="343" t="s">
        <v>1818</v>
      </c>
      <c r="E8628" s="422">
        <v>33573</v>
      </c>
      <c r="F8628" s="343">
        <v>3.8894180768979298</v>
      </c>
    </row>
    <row r="8629" spans="1:6" x14ac:dyDescent="0.25">
      <c r="A8629" s="343" t="s">
        <v>1139</v>
      </c>
      <c r="B8629" s="343" t="s">
        <v>1261</v>
      </c>
      <c r="C8629" s="399" t="s">
        <v>911</v>
      </c>
      <c r="D8629" s="343" t="s">
        <v>1818</v>
      </c>
      <c r="E8629" s="422">
        <v>33604</v>
      </c>
      <c r="F8629" s="343">
        <v>2.9626840564730901</v>
      </c>
    </row>
    <row r="8630" spans="1:6" x14ac:dyDescent="0.25">
      <c r="A8630" s="343" t="s">
        <v>1139</v>
      </c>
      <c r="B8630" s="343" t="s">
        <v>1261</v>
      </c>
      <c r="C8630" s="399" t="s">
        <v>911</v>
      </c>
      <c r="D8630" s="343" t="s">
        <v>1818</v>
      </c>
      <c r="E8630" s="422">
        <v>33635</v>
      </c>
      <c r="F8630" s="343">
        <v>2.0359500360482499</v>
      </c>
    </row>
    <row r="8631" spans="1:6" x14ac:dyDescent="0.25">
      <c r="A8631" s="343" t="s">
        <v>1139</v>
      </c>
      <c r="B8631" s="343" t="s">
        <v>1261</v>
      </c>
      <c r="C8631" s="399" t="s">
        <v>911</v>
      </c>
      <c r="D8631" s="343" t="s">
        <v>1818</v>
      </c>
      <c r="E8631" s="422">
        <v>33664</v>
      </c>
      <c r="F8631" s="343">
        <v>1.1092160156234201</v>
      </c>
    </row>
    <row r="8632" spans="1:6" x14ac:dyDescent="0.25">
      <c r="A8632" s="343" t="s">
        <v>1139</v>
      </c>
      <c r="B8632" s="343" t="s">
        <v>1261</v>
      </c>
      <c r="C8632" s="399" t="s">
        <v>911</v>
      </c>
      <c r="D8632" s="343" t="s">
        <v>1818</v>
      </c>
      <c r="E8632" s="422">
        <v>33695</v>
      </c>
      <c r="F8632" s="343">
        <v>142.05277867208599</v>
      </c>
    </row>
    <row r="8633" spans="1:6" x14ac:dyDescent="0.25">
      <c r="A8633" s="343" t="s">
        <v>1139</v>
      </c>
      <c r="B8633" s="343" t="s">
        <v>1261</v>
      </c>
      <c r="C8633" s="399" t="s">
        <v>911</v>
      </c>
      <c r="D8633" s="343" t="s">
        <v>1818</v>
      </c>
      <c r="E8633" s="422">
        <v>33725</v>
      </c>
      <c r="F8633" s="343">
        <v>58.979891299045399</v>
      </c>
    </row>
    <row r="8634" spans="1:6" x14ac:dyDescent="0.25">
      <c r="A8634" s="343" t="s">
        <v>1139</v>
      </c>
      <c r="B8634" s="343" t="s">
        <v>1261</v>
      </c>
      <c r="C8634" s="399" t="s">
        <v>911</v>
      </c>
      <c r="D8634" s="343" t="s">
        <v>1818</v>
      </c>
      <c r="E8634" s="422">
        <v>33756</v>
      </c>
      <c r="F8634" s="343">
        <v>22.0187223284852</v>
      </c>
    </row>
    <row r="8635" spans="1:6" x14ac:dyDescent="0.25">
      <c r="A8635" s="343" t="s">
        <v>1139</v>
      </c>
      <c r="B8635" s="343" t="s">
        <v>1261</v>
      </c>
      <c r="C8635" s="399" t="s">
        <v>911</v>
      </c>
      <c r="D8635" s="343" t="s">
        <v>1818</v>
      </c>
      <c r="E8635" s="422">
        <v>33786</v>
      </c>
      <c r="F8635" s="343">
        <v>1.1019822793746901</v>
      </c>
    </row>
    <row r="8636" spans="1:6" x14ac:dyDescent="0.25">
      <c r="A8636" s="343" t="s">
        <v>1139</v>
      </c>
      <c r="B8636" s="343" t="s">
        <v>1261</v>
      </c>
      <c r="C8636" s="399" t="s">
        <v>911</v>
      </c>
      <c r="D8636" s="343" t="s">
        <v>1818</v>
      </c>
      <c r="E8636" s="422">
        <v>33817</v>
      </c>
      <c r="F8636" s="343">
        <v>0</v>
      </c>
    </row>
    <row r="8637" spans="1:6" x14ac:dyDescent="0.25">
      <c r="A8637" s="343" t="s">
        <v>1139</v>
      </c>
      <c r="B8637" s="343" t="s">
        <v>1261</v>
      </c>
      <c r="C8637" s="399" t="s">
        <v>911</v>
      </c>
      <c r="D8637" s="343" t="s">
        <v>1818</v>
      </c>
      <c r="E8637" s="422">
        <v>33848</v>
      </c>
      <c r="F8637" s="343">
        <v>2.29142523041395</v>
      </c>
    </row>
    <row r="8638" spans="1:6" x14ac:dyDescent="0.25">
      <c r="A8638" s="343" t="s">
        <v>1139</v>
      </c>
      <c r="B8638" s="343" t="s">
        <v>1261</v>
      </c>
      <c r="C8638" s="399" t="s">
        <v>911</v>
      </c>
      <c r="D8638" s="343" t="s">
        <v>1818</v>
      </c>
      <c r="E8638" s="422">
        <v>33878</v>
      </c>
      <c r="F8638" s="343">
        <v>5.1655973830362001</v>
      </c>
    </row>
    <row r="8639" spans="1:6" x14ac:dyDescent="0.25">
      <c r="A8639" s="343" t="s">
        <v>1139</v>
      </c>
      <c r="B8639" s="343" t="s">
        <v>1261</v>
      </c>
      <c r="C8639" s="399" t="s">
        <v>911</v>
      </c>
      <c r="D8639" s="343" t="s">
        <v>1818</v>
      </c>
      <c r="E8639" s="422">
        <v>33909</v>
      </c>
      <c r="F8639" s="343">
        <v>2.8424624300605501</v>
      </c>
    </row>
    <row r="8640" spans="1:6" x14ac:dyDescent="0.25">
      <c r="A8640" s="343" t="s">
        <v>1139</v>
      </c>
      <c r="B8640" s="343" t="s">
        <v>1261</v>
      </c>
      <c r="C8640" s="399" t="s">
        <v>911</v>
      </c>
      <c r="D8640" s="343" t="s">
        <v>1818</v>
      </c>
      <c r="E8640" s="422">
        <v>33939</v>
      </c>
      <c r="F8640" s="343">
        <v>2.4051634911089601</v>
      </c>
    </row>
    <row r="8641" spans="1:6" x14ac:dyDescent="0.25">
      <c r="A8641" s="343" t="s">
        <v>1139</v>
      </c>
      <c r="B8641" s="343" t="s">
        <v>1261</v>
      </c>
      <c r="C8641" s="399" t="s">
        <v>911</v>
      </c>
      <c r="D8641" s="343" t="s">
        <v>1818</v>
      </c>
      <c r="E8641" s="422">
        <v>33970</v>
      </c>
      <c r="F8641" s="343">
        <v>1.9678645521573599</v>
      </c>
    </row>
    <row r="8642" spans="1:6" x14ac:dyDescent="0.25">
      <c r="A8642" s="343" t="s">
        <v>1139</v>
      </c>
      <c r="B8642" s="343" t="s">
        <v>1261</v>
      </c>
      <c r="C8642" s="399" t="s">
        <v>911</v>
      </c>
      <c r="D8642" s="343" t="s">
        <v>1818</v>
      </c>
      <c r="E8642" s="422">
        <v>34001</v>
      </c>
      <c r="F8642" s="343">
        <v>1.5305656132057599</v>
      </c>
    </row>
    <row r="8643" spans="1:6" x14ac:dyDescent="0.25">
      <c r="A8643" s="343" t="s">
        <v>1139</v>
      </c>
      <c r="B8643" s="343" t="s">
        <v>1261</v>
      </c>
      <c r="C8643" s="399" t="s">
        <v>911</v>
      </c>
      <c r="D8643" s="343" t="s">
        <v>1818</v>
      </c>
      <c r="E8643" s="422">
        <v>34029</v>
      </c>
      <c r="F8643" s="343">
        <v>1.0932666742541699</v>
      </c>
    </row>
    <row r="8644" spans="1:6" x14ac:dyDescent="0.25">
      <c r="A8644" s="343" t="s">
        <v>1139</v>
      </c>
      <c r="B8644" s="343" t="s">
        <v>1261</v>
      </c>
      <c r="C8644" s="399" t="s">
        <v>911</v>
      </c>
      <c r="D8644" s="343" t="s">
        <v>1818</v>
      </c>
      <c r="E8644" s="422">
        <v>34060</v>
      </c>
      <c r="F8644" s="343">
        <v>151.45335725847701</v>
      </c>
    </row>
    <row r="8645" spans="1:6" x14ac:dyDescent="0.25">
      <c r="A8645" s="343" t="s">
        <v>1139</v>
      </c>
      <c r="B8645" s="343" t="s">
        <v>1261</v>
      </c>
      <c r="C8645" s="399" t="s">
        <v>911</v>
      </c>
      <c r="D8645" s="343" t="s">
        <v>1818</v>
      </c>
      <c r="E8645" s="422">
        <v>34090</v>
      </c>
      <c r="F8645" s="343">
        <v>166.45175734101099</v>
      </c>
    </row>
    <row r="8646" spans="1:6" x14ac:dyDescent="0.25">
      <c r="A8646" s="343" t="s">
        <v>1139</v>
      </c>
      <c r="B8646" s="343" t="s">
        <v>1261</v>
      </c>
      <c r="C8646" s="399" t="s">
        <v>911</v>
      </c>
      <c r="D8646" s="343" t="s">
        <v>1818</v>
      </c>
      <c r="E8646" s="422">
        <v>34121</v>
      </c>
      <c r="F8646" s="343">
        <v>60.121621199599097</v>
      </c>
    </row>
    <row r="8647" spans="1:6" x14ac:dyDescent="0.25">
      <c r="A8647" s="343" t="s">
        <v>1139</v>
      </c>
      <c r="B8647" s="343" t="s">
        <v>1261</v>
      </c>
      <c r="C8647" s="399" t="s">
        <v>911</v>
      </c>
      <c r="D8647" s="343" t="s">
        <v>1818</v>
      </c>
      <c r="E8647" s="422">
        <v>34151</v>
      </c>
      <c r="F8647" s="343">
        <v>9.5678648469906094</v>
      </c>
    </row>
    <row r="8648" spans="1:6" x14ac:dyDescent="0.25">
      <c r="A8648" s="343" t="s">
        <v>1139</v>
      </c>
      <c r="B8648" s="343" t="s">
        <v>1261</v>
      </c>
      <c r="C8648" s="399" t="s">
        <v>911</v>
      </c>
      <c r="D8648" s="343" t="s">
        <v>1818</v>
      </c>
      <c r="E8648" s="422">
        <v>34182</v>
      </c>
      <c r="F8648" s="343">
        <v>6.0754512491179602</v>
      </c>
    </row>
    <row r="8649" spans="1:6" x14ac:dyDescent="0.25">
      <c r="A8649" s="343" t="s">
        <v>1139</v>
      </c>
      <c r="B8649" s="343" t="s">
        <v>1261</v>
      </c>
      <c r="C8649" s="399" t="s">
        <v>911</v>
      </c>
      <c r="D8649" s="343" t="s">
        <v>1818</v>
      </c>
      <c r="E8649" s="422">
        <v>34213</v>
      </c>
      <c r="F8649" s="343">
        <v>8.9376425563062902</v>
      </c>
    </row>
    <row r="8650" spans="1:6" x14ac:dyDescent="0.25">
      <c r="A8650" s="343" t="s">
        <v>1139</v>
      </c>
      <c r="B8650" s="343" t="s">
        <v>1261</v>
      </c>
      <c r="C8650" s="399" t="s">
        <v>911</v>
      </c>
      <c r="D8650" s="343" t="s">
        <v>1818</v>
      </c>
      <c r="E8650" s="422">
        <v>34243</v>
      </c>
      <c r="F8650" s="343">
        <v>11.7998338634946</v>
      </c>
    </row>
    <row r="8651" spans="1:6" x14ac:dyDescent="0.25">
      <c r="A8651" s="343" t="s">
        <v>1139</v>
      </c>
      <c r="B8651" s="343" t="s">
        <v>1261</v>
      </c>
      <c r="C8651" s="399" t="s">
        <v>911</v>
      </c>
      <c r="D8651" s="343" t="s">
        <v>1818</v>
      </c>
      <c r="E8651" s="422">
        <v>34274</v>
      </c>
      <c r="F8651" s="343">
        <v>11.286656724023899</v>
      </c>
    </row>
    <row r="8652" spans="1:6" x14ac:dyDescent="0.25">
      <c r="A8652" s="343" t="s">
        <v>1139</v>
      </c>
      <c r="B8652" s="343" t="s">
        <v>1261</v>
      </c>
      <c r="C8652" s="399" t="s">
        <v>911</v>
      </c>
      <c r="D8652" s="343" t="s">
        <v>1818</v>
      </c>
      <c r="E8652" s="422">
        <v>34304</v>
      </c>
      <c r="F8652" s="343">
        <v>6.3618573475530704</v>
      </c>
    </row>
    <row r="8653" spans="1:6" x14ac:dyDescent="0.25">
      <c r="A8653" s="343" t="s">
        <v>1139</v>
      </c>
      <c r="B8653" s="343" t="s">
        <v>1261</v>
      </c>
      <c r="C8653" s="399" t="s">
        <v>911</v>
      </c>
      <c r="D8653" s="343" t="s">
        <v>1818</v>
      </c>
      <c r="E8653" s="422">
        <v>34335</v>
      </c>
      <c r="F8653" s="343">
        <v>1.43705797108223</v>
      </c>
    </row>
    <row r="8654" spans="1:6" x14ac:dyDescent="0.25">
      <c r="A8654" s="343" t="s">
        <v>1139</v>
      </c>
      <c r="B8654" s="343" t="s">
        <v>1261</v>
      </c>
      <c r="C8654" s="399" t="s">
        <v>911</v>
      </c>
      <c r="D8654" s="343" t="s">
        <v>1818</v>
      </c>
      <c r="E8654" s="422">
        <v>34366</v>
      </c>
      <c r="F8654" s="343">
        <v>0</v>
      </c>
    </row>
    <row r="8655" spans="1:6" x14ac:dyDescent="0.25">
      <c r="A8655" s="343" t="s">
        <v>1139</v>
      </c>
      <c r="B8655" s="343" t="s">
        <v>1261</v>
      </c>
      <c r="C8655" s="399" t="s">
        <v>911</v>
      </c>
      <c r="D8655" s="343" t="s">
        <v>1818</v>
      </c>
      <c r="E8655" s="422">
        <v>34394</v>
      </c>
      <c r="F8655" s="343">
        <v>0</v>
      </c>
    </row>
    <row r="8656" spans="1:6" x14ac:dyDescent="0.25">
      <c r="A8656" s="343" t="s">
        <v>1139</v>
      </c>
      <c r="B8656" s="343" t="s">
        <v>1261</v>
      </c>
      <c r="C8656" s="399" t="s">
        <v>911</v>
      </c>
      <c r="D8656" s="343" t="s">
        <v>1818</v>
      </c>
      <c r="E8656" s="422">
        <v>34425</v>
      </c>
      <c r="F8656" s="343">
        <v>145.57906876739199</v>
      </c>
    </row>
    <row r="8657" spans="1:6" x14ac:dyDescent="0.25">
      <c r="A8657" s="343" t="s">
        <v>1139</v>
      </c>
      <c r="B8657" s="343" t="s">
        <v>1261</v>
      </c>
      <c r="C8657" s="399" t="s">
        <v>911</v>
      </c>
      <c r="D8657" s="343" t="s">
        <v>1818</v>
      </c>
      <c r="E8657" s="422">
        <v>34455</v>
      </c>
      <c r="F8657" s="343">
        <v>66.182870753661106</v>
      </c>
    </row>
    <row r="8658" spans="1:6" x14ac:dyDescent="0.25">
      <c r="A8658" s="343" t="s">
        <v>1139</v>
      </c>
      <c r="B8658" s="343" t="s">
        <v>1261</v>
      </c>
      <c r="C8658" s="399" t="s">
        <v>911</v>
      </c>
      <c r="D8658" s="343" t="s">
        <v>1818</v>
      </c>
      <c r="E8658" s="422">
        <v>34486</v>
      </c>
      <c r="F8658" s="343">
        <v>22.934071275926598</v>
      </c>
    </row>
    <row r="8659" spans="1:6" x14ac:dyDescent="0.25">
      <c r="A8659" s="343" t="s">
        <v>1139</v>
      </c>
      <c r="B8659" s="343" t="s">
        <v>1261</v>
      </c>
      <c r="C8659" s="399" t="s">
        <v>911</v>
      </c>
      <c r="D8659" s="343" t="s">
        <v>1818</v>
      </c>
      <c r="E8659" s="422">
        <v>34516</v>
      </c>
      <c r="F8659" s="343">
        <v>2.38505054050438</v>
      </c>
    </row>
    <row r="8660" spans="1:6" x14ac:dyDescent="0.25">
      <c r="A8660" s="343" t="s">
        <v>1139</v>
      </c>
      <c r="B8660" s="343" t="s">
        <v>1261</v>
      </c>
      <c r="C8660" s="399" t="s">
        <v>911</v>
      </c>
      <c r="D8660" s="343" t="s">
        <v>1818</v>
      </c>
      <c r="E8660" s="422">
        <v>34547</v>
      </c>
      <c r="F8660" s="343">
        <v>0</v>
      </c>
    </row>
    <row r="8661" spans="1:6" x14ac:dyDescent="0.25">
      <c r="A8661" s="343" t="s">
        <v>1139</v>
      </c>
      <c r="B8661" s="343" t="s">
        <v>1261</v>
      </c>
      <c r="C8661" s="399" t="s">
        <v>911</v>
      </c>
      <c r="D8661" s="343" t="s">
        <v>1818</v>
      </c>
      <c r="E8661" s="422">
        <v>34578</v>
      </c>
      <c r="F8661" s="343">
        <v>2.77643907809518</v>
      </c>
    </row>
    <row r="8662" spans="1:6" x14ac:dyDescent="0.25">
      <c r="A8662" s="343" t="s">
        <v>1139</v>
      </c>
      <c r="B8662" s="343" t="s">
        <v>1261</v>
      </c>
      <c r="C8662" s="399" t="s">
        <v>911</v>
      </c>
      <c r="D8662" s="343" t="s">
        <v>1818</v>
      </c>
      <c r="E8662" s="422">
        <v>34608</v>
      </c>
      <c r="F8662" s="343">
        <v>5.5726963235981399</v>
      </c>
    </row>
    <row r="8663" spans="1:6" x14ac:dyDescent="0.25">
      <c r="A8663" s="343" t="s">
        <v>1139</v>
      </c>
      <c r="B8663" s="343" t="s">
        <v>1261</v>
      </c>
      <c r="C8663" s="399" t="s">
        <v>911</v>
      </c>
      <c r="D8663" s="343" t="s">
        <v>1818</v>
      </c>
      <c r="E8663" s="422">
        <v>34639</v>
      </c>
      <c r="F8663" s="343">
        <v>3.4328647346618801</v>
      </c>
    </row>
    <row r="8664" spans="1:6" x14ac:dyDescent="0.25">
      <c r="A8664" s="343" t="s">
        <v>1139</v>
      </c>
      <c r="B8664" s="343" t="s">
        <v>1261</v>
      </c>
      <c r="C8664" s="399" t="s">
        <v>911</v>
      </c>
      <c r="D8664" s="343" t="s">
        <v>1818</v>
      </c>
      <c r="E8664" s="422">
        <v>34669</v>
      </c>
      <c r="F8664" s="343">
        <v>7.2898567909150298</v>
      </c>
    </row>
    <row r="8665" spans="1:6" x14ac:dyDescent="0.25">
      <c r="A8665" s="343" t="s">
        <v>1139</v>
      </c>
      <c r="B8665" s="343" t="s">
        <v>1261</v>
      </c>
      <c r="C8665" s="399" t="s">
        <v>911</v>
      </c>
      <c r="D8665" s="343" t="s">
        <v>1818</v>
      </c>
      <c r="E8665" s="422">
        <v>34700</v>
      </c>
      <c r="F8665" s="343">
        <v>11.146848847168201</v>
      </c>
    </row>
    <row r="8666" spans="1:6" x14ac:dyDescent="0.25">
      <c r="A8666" s="343" t="s">
        <v>1139</v>
      </c>
      <c r="B8666" s="343" t="s">
        <v>1261</v>
      </c>
      <c r="C8666" s="399" t="s">
        <v>911</v>
      </c>
      <c r="D8666" s="343" t="s">
        <v>1818</v>
      </c>
      <c r="E8666" s="422">
        <v>34731</v>
      </c>
      <c r="F8666" s="343">
        <v>15.003840903421301</v>
      </c>
    </row>
    <row r="8667" spans="1:6" x14ac:dyDescent="0.25">
      <c r="A8667" s="343" t="s">
        <v>1139</v>
      </c>
      <c r="B8667" s="343" t="s">
        <v>1261</v>
      </c>
      <c r="C8667" s="399" t="s">
        <v>911</v>
      </c>
      <c r="D8667" s="343" t="s">
        <v>1818</v>
      </c>
      <c r="E8667" s="422">
        <v>34759</v>
      </c>
      <c r="F8667" s="343">
        <v>18.8608329596745</v>
      </c>
    </row>
    <row r="8668" spans="1:6" x14ac:dyDescent="0.25">
      <c r="A8668" s="343" t="s">
        <v>1139</v>
      </c>
      <c r="B8668" s="343" t="s">
        <v>1261</v>
      </c>
      <c r="C8668" s="399" t="s">
        <v>911</v>
      </c>
      <c r="D8668" s="343" t="s">
        <v>1818</v>
      </c>
      <c r="E8668" s="422">
        <v>34790</v>
      </c>
      <c r="F8668" s="343">
        <v>149.2652545487</v>
      </c>
    </row>
    <row r="8669" spans="1:6" x14ac:dyDescent="0.25">
      <c r="A8669" s="343" t="s">
        <v>1139</v>
      </c>
      <c r="B8669" s="343" t="s">
        <v>1261</v>
      </c>
      <c r="C8669" s="399" t="s">
        <v>911</v>
      </c>
      <c r="D8669" s="343" t="s">
        <v>1818</v>
      </c>
      <c r="E8669" s="422">
        <v>34820</v>
      </c>
      <c r="F8669" s="343">
        <v>83.571789428573297</v>
      </c>
    </row>
    <row r="8670" spans="1:6" x14ac:dyDescent="0.25">
      <c r="A8670" s="343" t="s">
        <v>1139</v>
      </c>
      <c r="B8670" s="343" t="s">
        <v>1261</v>
      </c>
      <c r="C8670" s="399" t="s">
        <v>911</v>
      </c>
      <c r="D8670" s="343" t="s">
        <v>1818</v>
      </c>
      <c r="E8670" s="422">
        <v>34851</v>
      </c>
      <c r="F8670" s="343">
        <v>66.5850240293491</v>
      </c>
    </row>
    <row r="8671" spans="1:6" x14ac:dyDescent="0.25">
      <c r="A8671" s="343" t="s">
        <v>1139</v>
      </c>
      <c r="B8671" s="343" t="s">
        <v>1261</v>
      </c>
      <c r="C8671" s="399" t="s">
        <v>911</v>
      </c>
      <c r="D8671" s="343" t="s">
        <v>1818</v>
      </c>
      <c r="E8671" s="422">
        <v>34881</v>
      </c>
      <c r="F8671" s="343">
        <v>10.119796043865399</v>
      </c>
    </row>
    <row r="8672" spans="1:6" x14ac:dyDescent="0.25">
      <c r="A8672" s="343" t="s">
        <v>1139</v>
      </c>
      <c r="B8672" s="343" t="s">
        <v>1261</v>
      </c>
      <c r="C8672" s="399" t="s">
        <v>911</v>
      </c>
      <c r="D8672" s="343" t="s">
        <v>1818</v>
      </c>
      <c r="E8672" s="422">
        <v>34912</v>
      </c>
      <c r="F8672" s="343">
        <v>6.2150300112814403</v>
      </c>
    </row>
    <row r="8673" spans="1:6" x14ac:dyDescent="0.25">
      <c r="A8673" s="343" t="s">
        <v>1139</v>
      </c>
      <c r="B8673" s="343" t="s">
        <v>1261</v>
      </c>
      <c r="C8673" s="399" t="s">
        <v>911</v>
      </c>
      <c r="D8673" s="343" t="s">
        <v>1818</v>
      </c>
      <c r="E8673" s="422">
        <v>34943</v>
      </c>
      <c r="F8673" s="343">
        <v>9.0718829888475394</v>
      </c>
    </row>
    <row r="8674" spans="1:6" x14ac:dyDescent="0.25">
      <c r="A8674" s="343" t="s">
        <v>1139</v>
      </c>
      <c r="B8674" s="343" t="s">
        <v>1261</v>
      </c>
      <c r="C8674" s="399" t="s">
        <v>911</v>
      </c>
      <c r="D8674" s="343" t="s">
        <v>1818</v>
      </c>
      <c r="E8674" s="422">
        <v>34973</v>
      </c>
      <c r="F8674" s="343">
        <v>11.928735966413599</v>
      </c>
    </row>
    <row r="8675" spans="1:6" x14ac:dyDescent="0.25">
      <c r="A8675" s="343" t="s">
        <v>1139</v>
      </c>
      <c r="B8675" s="343" t="s">
        <v>1261</v>
      </c>
      <c r="C8675" s="399" t="s">
        <v>911</v>
      </c>
      <c r="D8675" s="343" t="s">
        <v>1818</v>
      </c>
      <c r="E8675" s="422">
        <v>35004</v>
      </c>
      <c r="F8675" s="343">
        <v>11.6037954734824</v>
      </c>
    </row>
    <row r="8676" spans="1:6" x14ac:dyDescent="0.25">
      <c r="A8676" s="343" t="s">
        <v>1139</v>
      </c>
      <c r="B8676" s="343" t="s">
        <v>1261</v>
      </c>
      <c r="C8676" s="399" t="s">
        <v>911</v>
      </c>
      <c r="D8676" s="343" t="s">
        <v>1818</v>
      </c>
      <c r="E8676" s="422">
        <v>35034</v>
      </c>
      <c r="F8676" s="343">
        <v>16.658429366563499</v>
      </c>
    </row>
    <row r="8677" spans="1:6" x14ac:dyDescent="0.25">
      <c r="A8677" s="343" t="s">
        <v>1139</v>
      </c>
      <c r="B8677" s="343" t="s">
        <v>1261</v>
      </c>
      <c r="C8677" s="399" t="s">
        <v>911</v>
      </c>
      <c r="D8677" s="343" t="s">
        <v>1818</v>
      </c>
      <c r="E8677" s="422">
        <v>35065</v>
      </c>
      <c r="F8677" s="343">
        <v>21.713063259644599</v>
      </c>
    </row>
    <row r="8678" spans="1:6" x14ac:dyDescent="0.25">
      <c r="A8678" s="343" t="s">
        <v>1139</v>
      </c>
      <c r="B8678" s="343" t="s">
        <v>1261</v>
      </c>
      <c r="C8678" s="399" t="s">
        <v>911</v>
      </c>
      <c r="D8678" s="343" t="s">
        <v>1818</v>
      </c>
      <c r="E8678" s="422">
        <v>35096</v>
      </c>
      <c r="F8678" s="343">
        <v>26.767697152725798</v>
      </c>
    </row>
    <row r="8679" spans="1:6" x14ac:dyDescent="0.25">
      <c r="A8679" s="343" t="s">
        <v>1139</v>
      </c>
      <c r="B8679" s="343" t="s">
        <v>1261</v>
      </c>
      <c r="C8679" s="399" t="s">
        <v>911</v>
      </c>
      <c r="D8679" s="343" t="s">
        <v>1818</v>
      </c>
      <c r="E8679" s="422">
        <v>35125</v>
      </c>
      <c r="F8679" s="343">
        <v>31.822331045806902</v>
      </c>
    </row>
    <row r="8680" spans="1:6" x14ac:dyDescent="0.25">
      <c r="A8680" s="343" t="s">
        <v>1139</v>
      </c>
      <c r="B8680" s="343" t="s">
        <v>1261</v>
      </c>
      <c r="C8680" s="399" t="s">
        <v>911</v>
      </c>
      <c r="D8680" s="343" t="s">
        <v>1818</v>
      </c>
      <c r="E8680" s="422">
        <v>35156</v>
      </c>
      <c r="F8680" s="343">
        <v>166.20453913616399</v>
      </c>
    </row>
    <row r="8681" spans="1:6" x14ac:dyDescent="0.25">
      <c r="A8681" s="343" t="s">
        <v>1139</v>
      </c>
      <c r="B8681" s="343" t="s">
        <v>1261</v>
      </c>
      <c r="C8681" s="399" t="s">
        <v>911</v>
      </c>
      <c r="D8681" s="343" t="s">
        <v>1818</v>
      </c>
      <c r="E8681" s="422">
        <v>35186</v>
      </c>
      <c r="F8681" s="343">
        <v>178.93509356163801</v>
      </c>
    </row>
    <row r="8682" spans="1:6" x14ac:dyDescent="0.25">
      <c r="A8682" s="343" t="s">
        <v>1139</v>
      </c>
      <c r="B8682" s="343" t="s">
        <v>1261</v>
      </c>
      <c r="C8682" s="399" t="s">
        <v>911</v>
      </c>
      <c r="D8682" s="343" t="s">
        <v>1818</v>
      </c>
      <c r="E8682" s="422">
        <v>35217</v>
      </c>
      <c r="F8682" s="343">
        <v>65.937484599281305</v>
      </c>
    </row>
    <row r="8683" spans="1:6" x14ac:dyDescent="0.25">
      <c r="A8683" s="343" t="s">
        <v>1139</v>
      </c>
      <c r="B8683" s="343" t="s">
        <v>1261</v>
      </c>
      <c r="C8683" s="399" t="s">
        <v>911</v>
      </c>
      <c r="D8683" s="343" t="s">
        <v>1818</v>
      </c>
      <c r="E8683" s="422">
        <v>35247</v>
      </c>
      <c r="F8683" s="343">
        <v>17.505143421166199</v>
      </c>
    </row>
    <row r="8684" spans="1:6" x14ac:dyDescent="0.25">
      <c r="A8684" s="343" t="s">
        <v>1139</v>
      </c>
      <c r="B8684" s="343" t="s">
        <v>1261</v>
      </c>
      <c r="C8684" s="399" t="s">
        <v>911</v>
      </c>
      <c r="D8684" s="343" t="s">
        <v>1818</v>
      </c>
      <c r="E8684" s="422">
        <v>35278</v>
      </c>
      <c r="F8684" s="343">
        <v>10.721347879394701</v>
      </c>
    </row>
    <row r="8685" spans="1:6" x14ac:dyDescent="0.25">
      <c r="A8685" s="343" t="s">
        <v>1139</v>
      </c>
      <c r="B8685" s="343" t="s">
        <v>1261</v>
      </c>
      <c r="C8685" s="399" t="s">
        <v>911</v>
      </c>
      <c r="D8685" s="343" t="s">
        <v>1818</v>
      </c>
      <c r="E8685" s="422">
        <v>35309</v>
      </c>
      <c r="F8685" s="343">
        <v>12.95850972747</v>
      </c>
    </row>
    <row r="8686" spans="1:6" x14ac:dyDescent="0.25">
      <c r="A8686" s="343" t="s">
        <v>1139</v>
      </c>
      <c r="B8686" s="343" t="s">
        <v>1261</v>
      </c>
      <c r="C8686" s="399" t="s">
        <v>911</v>
      </c>
      <c r="D8686" s="343" t="s">
        <v>1818</v>
      </c>
      <c r="E8686" s="422">
        <v>35339</v>
      </c>
      <c r="F8686" s="343">
        <v>15.195671575545299</v>
      </c>
    </row>
    <row r="8687" spans="1:6" x14ac:dyDescent="0.25">
      <c r="A8687" s="343" t="s">
        <v>1139</v>
      </c>
      <c r="B8687" s="343" t="s">
        <v>1261</v>
      </c>
      <c r="C8687" s="399" t="s">
        <v>911</v>
      </c>
      <c r="D8687" s="343" t="s">
        <v>1818</v>
      </c>
      <c r="E8687" s="422">
        <v>35370</v>
      </c>
      <c r="F8687" s="343">
        <v>15.1504140435026</v>
      </c>
    </row>
    <row r="8688" spans="1:6" x14ac:dyDescent="0.25">
      <c r="A8688" s="343" t="s">
        <v>1139</v>
      </c>
      <c r="B8688" s="343" t="s">
        <v>1261</v>
      </c>
      <c r="C8688" s="399" t="s">
        <v>911</v>
      </c>
      <c r="D8688" s="343" t="s">
        <v>1818</v>
      </c>
      <c r="E8688" s="422">
        <v>35400</v>
      </c>
      <c r="F8688" s="343">
        <v>47.075449591018902</v>
      </c>
    </row>
    <row r="8689" spans="1:6" x14ac:dyDescent="0.25">
      <c r="A8689" s="343" t="s">
        <v>1139</v>
      </c>
      <c r="B8689" s="343" t="s">
        <v>1261</v>
      </c>
      <c r="C8689" s="399" t="s">
        <v>911</v>
      </c>
      <c r="D8689" s="343" t="s">
        <v>1818</v>
      </c>
      <c r="E8689" s="422">
        <v>35431</v>
      </c>
      <c r="F8689" s="343">
        <v>79.000485138535296</v>
      </c>
    </row>
    <row r="8690" spans="1:6" x14ac:dyDescent="0.25">
      <c r="A8690" s="343" t="s">
        <v>1139</v>
      </c>
      <c r="B8690" s="343" t="s">
        <v>1261</v>
      </c>
      <c r="C8690" s="399" t="s">
        <v>911</v>
      </c>
      <c r="D8690" s="343" t="s">
        <v>1818</v>
      </c>
      <c r="E8690" s="422">
        <v>35462</v>
      </c>
      <c r="F8690" s="343">
        <v>110.925520686052</v>
      </c>
    </row>
    <row r="8691" spans="1:6" x14ac:dyDescent="0.25">
      <c r="A8691" s="343" t="s">
        <v>1139</v>
      </c>
      <c r="B8691" s="343" t="s">
        <v>1261</v>
      </c>
      <c r="C8691" s="399" t="s">
        <v>911</v>
      </c>
      <c r="D8691" s="343" t="s">
        <v>1818</v>
      </c>
      <c r="E8691" s="422">
        <v>35490</v>
      </c>
      <c r="F8691" s="343">
        <v>142.850556233568</v>
      </c>
    </row>
    <row r="8692" spans="1:6" x14ac:dyDescent="0.25">
      <c r="A8692" s="343" t="s">
        <v>1139</v>
      </c>
      <c r="B8692" s="343" t="s">
        <v>1261</v>
      </c>
      <c r="C8692" s="399" t="s">
        <v>911</v>
      </c>
      <c r="D8692" s="343" t="s">
        <v>1818</v>
      </c>
      <c r="E8692" s="422">
        <v>35521</v>
      </c>
      <c r="F8692" s="343">
        <v>174.77559178108399</v>
      </c>
    </row>
    <row r="8693" spans="1:6" x14ac:dyDescent="0.25">
      <c r="A8693" s="343" t="s">
        <v>1139</v>
      </c>
      <c r="B8693" s="343" t="s">
        <v>1261</v>
      </c>
      <c r="C8693" s="399" t="s">
        <v>911</v>
      </c>
      <c r="D8693" s="343" t="s">
        <v>1818</v>
      </c>
      <c r="E8693" s="422">
        <v>35551</v>
      </c>
      <c r="F8693" s="343">
        <v>262.570703988773</v>
      </c>
    </row>
    <row r="8694" spans="1:6" x14ac:dyDescent="0.25">
      <c r="A8694" s="343" t="s">
        <v>1139</v>
      </c>
      <c r="B8694" s="343" t="s">
        <v>1261</v>
      </c>
      <c r="C8694" s="399" t="s">
        <v>911</v>
      </c>
      <c r="D8694" s="343" t="s">
        <v>1818</v>
      </c>
      <c r="E8694" s="422">
        <v>35582</v>
      </c>
      <c r="F8694" s="343">
        <v>93.018223109828995</v>
      </c>
    </row>
    <row r="8695" spans="1:6" x14ac:dyDescent="0.25">
      <c r="A8695" s="343" t="s">
        <v>1139</v>
      </c>
      <c r="B8695" s="343" t="s">
        <v>1261</v>
      </c>
      <c r="C8695" s="399" t="s">
        <v>911</v>
      </c>
      <c r="D8695" s="343" t="s">
        <v>1818</v>
      </c>
      <c r="E8695" s="422">
        <v>35612</v>
      </c>
      <c r="F8695" s="343">
        <v>27.6958173337276</v>
      </c>
    </row>
    <row r="8696" spans="1:6" x14ac:dyDescent="0.25">
      <c r="A8696" s="343" t="s">
        <v>1139</v>
      </c>
      <c r="B8696" s="343" t="s">
        <v>1261</v>
      </c>
      <c r="C8696" s="399" t="s">
        <v>911</v>
      </c>
      <c r="D8696" s="343" t="s">
        <v>1818</v>
      </c>
      <c r="E8696" s="422">
        <v>35643</v>
      </c>
      <c r="F8696" s="343">
        <v>18.238349725283499</v>
      </c>
    </row>
    <row r="8697" spans="1:6" x14ac:dyDescent="0.25">
      <c r="A8697" s="343" t="s">
        <v>1139</v>
      </c>
      <c r="B8697" s="343" t="s">
        <v>1261</v>
      </c>
      <c r="C8697" s="399" t="s">
        <v>911</v>
      </c>
      <c r="D8697" s="343" t="s">
        <v>1818</v>
      </c>
      <c r="E8697" s="422">
        <v>35674</v>
      </c>
      <c r="F8697" s="343">
        <v>20.4317857266537</v>
      </c>
    </row>
    <row r="8698" spans="1:6" x14ac:dyDescent="0.25">
      <c r="A8698" s="343" t="s">
        <v>1139</v>
      </c>
      <c r="B8698" s="343" t="s">
        <v>1261</v>
      </c>
      <c r="C8698" s="399" t="s">
        <v>911</v>
      </c>
      <c r="D8698" s="343" t="s">
        <v>1818</v>
      </c>
      <c r="E8698" s="422">
        <v>35704</v>
      </c>
      <c r="F8698" s="343">
        <v>22.625221728023899</v>
      </c>
    </row>
    <row r="8699" spans="1:6" x14ac:dyDescent="0.25">
      <c r="A8699" s="343" t="s">
        <v>1139</v>
      </c>
      <c r="B8699" s="343" t="s">
        <v>1261</v>
      </c>
      <c r="C8699" s="399" t="s">
        <v>911</v>
      </c>
      <c r="D8699" s="343" t="s">
        <v>1818</v>
      </c>
      <c r="E8699" s="422">
        <v>35735</v>
      </c>
      <c r="F8699" s="343">
        <v>24.443111963778701</v>
      </c>
    </row>
    <row r="8700" spans="1:6" x14ac:dyDescent="0.25">
      <c r="A8700" s="343" t="s">
        <v>1139</v>
      </c>
      <c r="B8700" s="343" t="s">
        <v>1261</v>
      </c>
      <c r="C8700" s="399" t="s">
        <v>911</v>
      </c>
      <c r="D8700" s="343" t="s">
        <v>1818</v>
      </c>
      <c r="E8700" s="422">
        <v>35765</v>
      </c>
      <c r="F8700" s="343">
        <v>53.766575893767602</v>
      </c>
    </row>
    <row r="8701" spans="1:6" x14ac:dyDescent="0.25">
      <c r="A8701" s="343" t="s">
        <v>1139</v>
      </c>
      <c r="B8701" s="343" t="s">
        <v>1261</v>
      </c>
      <c r="C8701" s="399" t="s">
        <v>911</v>
      </c>
      <c r="D8701" s="343" t="s">
        <v>1818</v>
      </c>
      <c r="E8701" s="422">
        <v>35796</v>
      </c>
      <c r="F8701" s="343">
        <v>83.090039823756499</v>
      </c>
    </row>
    <row r="8702" spans="1:6" x14ac:dyDescent="0.25">
      <c r="A8702" s="343" t="s">
        <v>1139</v>
      </c>
      <c r="B8702" s="343" t="s">
        <v>1261</v>
      </c>
      <c r="C8702" s="399" t="s">
        <v>911</v>
      </c>
      <c r="D8702" s="343" t="s">
        <v>1818</v>
      </c>
      <c r="E8702" s="422">
        <v>35827</v>
      </c>
      <c r="F8702" s="343">
        <v>112.413503753745</v>
      </c>
    </row>
    <row r="8703" spans="1:6" x14ac:dyDescent="0.25">
      <c r="A8703" s="343" t="s">
        <v>1139</v>
      </c>
      <c r="B8703" s="343" t="s">
        <v>1261</v>
      </c>
      <c r="C8703" s="399" t="s">
        <v>911</v>
      </c>
      <c r="D8703" s="343" t="s">
        <v>1818</v>
      </c>
      <c r="E8703" s="422">
        <v>35855</v>
      </c>
      <c r="F8703" s="343">
        <v>141.73696768373401</v>
      </c>
    </row>
    <row r="8704" spans="1:6" x14ac:dyDescent="0.25">
      <c r="A8704" s="343" t="s">
        <v>1139</v>
      </c>
      <c r="B8704" s="343" t="s">
        <v>1261</v>
      </c>
      <c r="C8704" s="399" t="s">
        <v>911</v>
      </c>
      <c r="D8704" s="343" t="s">
        <v>1818</v>
      </c>
      <c r="E8704" s="422">
        <v>35886</v>
      </c>
      <c r="F8704" s="343">
        <v>171.06043161372301</v>
      </c>
    </row>
    <row r="8705" spans="1:6" x14ac:dyDescent="0.25">
      <c r="A8705" s="343" t="s">
        <v>1139</v>
      </c>
      <c r="B8705" s="343" t="s">
        <v>1261</v>
      </c>
      <c r="C8705" s="399" t="s">
        <v>911</v>
      </c>
      <c r="D8705" s="343" t="s">
        <v>1818</v>
      </c>
      <c r="E8705" s="422">
        <v>35916</v>
      </c>
      <c r="F8705" s="343">
        <v>173.081911018357</v>
      </c>
    </row>
    <row r="8706" spans="1:6" x14ac:dyDescent="0.25">
      <c r="A8706" s="343" t="s">
        <v>1139</v>
      </c>
      <c r="B8706" s="343" t="s">
        <v>1261</v>
      </c>
      <c r="C8706" s="399" t="s">
        <v>911</v>
      </c>
      <c r="D8706" s="343" t="s">
        <v>1818</v>
      </c>
      <c r="E8706" s="422">
        <v>35947</v>
      </c>
      <c r="F8706" s="343">
        <v>68.435707709110403</v>
      </c>
    </row>
    <row r="8707" spans="1:6" x14ac:dyDescent="0.25">
      <c r="A8707" s="343" t="s">
        <v>1139</v>
      </c>
      <c r="B8707" s="343" t="s">
        <v>1261</v>
      </c>
      <c r="C8707" s="399" t="s">
        <v>911</v>
      </c>
      <c r="D8707" s="343" t="s">
        <v>1818</v>
      </c>
      <c r="E8707" s="422">
        <v>35977</v>
      </c>
      <c r="F8707" s="343">
        <v>24.904286807495801</v>
      </c>
    </row>
    <row r="8708" spans="1:6" x14ac:dyDescent="0.25">
      <c r="A8708" s="343" t="s">
        <v>1139</v>
      </c>
      <c r="B8708" s="343" t="s">
        <v>1261</v>
      </c>
      <c r="C8708" s="399" t="s">
        <v>911</v>
      </c>
      <c r="D8708" s="343" t="s">
        <v>1818</v>
      </c>
      <c r="E8708" s="422">
        <v>36008</v>
      </c>
      <c r="F8708" s="343">
        <v>16.071493719154098</v>
      </c>
    </row>
    <row r="8709" spans="1:6" x14ac:dyDescent="0.25">
      <c r="A8709" s="343" t="s">
        <v>1139</v>
      </c>
      <c r="B8709" s="343" t="s">
        <v>1261</v>
      </c>
      <c r="C8709" s="399" t="s">
        <v>911</v>
      </c>
      <c r="D8709" s="343" t="s">
        <v>1818</v>
      </c>
      <c r="E8709" s="422">
        <v>36039</v>
      </c>
      <c r="F8709" s="343">
        <v>18.420951744644402</v>
      </c>
    </row>
    <row r="8710" spans="1:6" x14ac:dyDescent="0.25">
      <c r="A8710" s="343" t="s">
        <v>1139</v>
      </c>
      <c r="B8710" s="343" t="s">
        <v>1261</v>
      </c>
      <c r="C8710" s="399" t="s">
        <v>911</v>
      </c>
      <c r="D8710" s="343" t="s">
        <v>1818</v>
      </c>
      <c r="E8710" s="422">
        <v>36069</v>
      </c>
      <c r="F8710" s="343">
        <v>20.770409770134599</v>
      </c>
    </row>
    <row r="8711" spans="1:6" x14ac:dyDescent="0.25">
      <c r="A8711" s="343" t="s">
        <v>1139</v>
      </c>
      <c r="B8711" s="343" t="s">
        <v>1261</v>
      </c>
      <c r="C8711" s="399" t="s">
        <v>911</v>
      </c>
      <c r="D8711" s="343" t="s">
        <v>1818</v>
      </c>
      <c r="E8711" s="422">
        <v>36100</v>
      </c>
      <c r="F8711" s="343">
        <v>21.887430503880601</v>
      </c>
    </row>
    <row r="8712" spans="1:6" x14ac:dyDescent="0.25">
      <c r="A8712" s="343" t="s">
        <v>1139</v>
      </c>
      <c r="B8712" s="343" t="s">
        <v>1261</v>
      </c>
      <c r="C8712" s="399" t="s">
        <v>911</v>
      </c>
      <c r="D8712" s="343" t="s">
        <v>1818</v>
      </c>
      <c r="E8712" s="422">
        <v>36130</v>
      </c>
      <c r="F8712" s="343">
        <v>50.142175498122398</v>
      </c>
    </row>
    <row r="8713" spans="1:6" x14ac:dyDescent="0.25">
      <c r="A8713" s="343" t="s">
        <v>1139</v>
      </c>
      <c r="B8713" s="343" t="s">
        <v>1261</v>
      </c>
      <c r="C8713" s="399" t="s">
        <v>911</v>
      </c>
      <c r="D8713" s="343" t="s">
        <v>1818</v>
      </c>
      <c r="E8713" s="422">
        <v>36161</v>
      </c>
      <c r="F8713" s="343">
        <v>78.396920492364302</v>
      </c>
    </row>
    <row r="8714" spans="1:6" x14ac:dyDescent="0.25">
      <c r="A8714" s="343" t="s">
        <v>1139</v>
      </c>
      <c r="B8714" s="343" t="s">
        <v>1261</v>
      </c>
      <c r="C8714" s="399" t="s">
        <v>911</v>
      </c>
      <c r="D8714" s="343" t="s">
        <v>1818</v>
      </c>
      <c r="E8714" s="422">
        <v>36192</v>
      </c>
      <c r="F8714" s="343">
        <v>106.65166548660601</v>
      </c>
    </row>
    <row r="8715" spans="1:6" x14ac:dyDescent="0.25">
      <c r="A8715" s="343" t="s">
        <v>1139</v>
      </c>
      <c r="B8715" s="343" t="s">
        <v>1261</v>
      </c>
      <c r="C8715" s="399" t="s">
        <v>911</v>
      </c>
      <c r="D8715" s="343" t="s">
        <v>1818</v>
      </c>
      <c r="E8715" s="422">
        <v>36220</v>
      </c>
      <c r="F8715" s="343">
        <v>134.906410480848</v>
      </c>
    </row>
    <row r="8716" spans="1:6" x14ac:dyDescent="0.25">
      <c r="A8716" s="343" t="s">
        <v>1139</v>
      </c>
      <c r="B8716" s="343" t="s">
        <v>1261</v>
      </c>
      <c r="C8716" s="399" t="s">
        <v>911</v>
      </c>
      <c r="D8716" s="343" t="s">
        <v>1818</v>
      </c>
      <c r="E8716" s="422">
        <v>36251</v>
      </c>
      <c r="F8716" s="343">
        <v>163.16115547509</v>
      </c>
    </row>
    <row r="8717" spans="1:6" x14ac:dyDescent="0.25">
      <c r="A8717" s="343" t="s">
        <v>1139</v>
      </c>
      <c r="B8717" s="343" t="s">
        <v>1261</v>
      </c>
      <c r="C8717" s="399" t="s">
        <v>911</v>
      </c>
      <c r="D8717" s="343" t="s">
        <v>1818</v>
      </c>
      <c r="E8717" s="422">
        <v>36281</v>
      </c>
      <c r="F8717" s="343">
        <v>201.296627494559</v>
      </c>
    </row>
    <row r="8718" spans="1:6" x14ac:dyDescent="0.25">
      <c r="A8718" s="343" t="s">
        <v>1139</v>
      </c>
      <c r="B8718" s="343" t="s">
        <v>1261</v>
      </c>
      <c r="C8718" s="399" t="s">
        <v>911</v>
      </c>
      <c r="D8718" s="343" t="s">
        <v>1818</v>
      </c>
      <c r="E8718" s="422">
        <v>36312</v>
      </c>
      <c r="F8718" s="343">
        <v>84.834044202028807</v>
      </c>
    </row>
    <row r="8719" spans="1:6" x14ac:dyDescent="0.25">
      <c r="A8719" s="343" t="s">
        <v>1139</v>
      </c>
      <c r="B8719" s="343" t="s">
        <v>1261</v>
      </c>
      <c r="C8719" s="399" t="s">
        <v>911</v>
      </c>
      <c r="D8719" s="343" t="s">
        <v>1818</v>
      </c>
      <c r="E8719" s="422">
        <v>36342</v>
      </c>
      <c r="F8719" s="343">
        <v>25.154208631212299</v>
      </c>
    </row>
    <row r="8720" spans="1:6" x14ac:dyDescent="0.25">
      <c r="A8720" s="343" t="s">
        <v>1139</v>
      </c>
      <c r="B8720" s="343" t="s">
        <v>1261</v>
      </c>
      <c r="C8720" s="399" t="s">
        <v>911</v>
      </c>
      <c r="D8720" s="343" t="s">
        <v>1818</v>
      </c>
      <c r="E8720" s="422">
        <v>36373</v>
      </c>
      <c r="F8720" s="343">
        <v>15.892632760637801</v>
      </c>
    </row>
    <row r="8721" spans="1:6" x14ac:dyDescent="0.25">
      <c r="A8721" s="343" t="s">
        <v>1139</v>
      </c>
      <c r="B8721" s="343" t="s">
        <v>1261</v>
      </c>
      <c r="C8721" s="399" t="s">
        <v>911</v>
      </c>
      <c r="D8721" s="343" t="s">
        <v>1818</v>
      </c>
      <c r="E8721" s="422">
        <v>36404</v>
      </c>
      <c r="F8721" s="343">
        <v>17.6089884679227</v>
      </c>
    </row>
    <row r="8722" spans="1:6" x14ac:dyDescent="0.25">
      <c r="A8722" s="343" t="s">
        <v>1139</v>
      </c>
      <c r="B8722" s="343" t="s">
        <v>1261</v>
      </c>
      <c r="C8722" s="399" t="s">
        <v>911</v>
      </c>
      <c r="D8722" s="343" t="s">
        <v>1818</v>
      </c>
      <c r="E8722" s="422">
        <v>36434</v>
      </c>
      <c r="F8722" s="343">
        <v>19.325344175207501</v>
      </c>
    </row>
    <row r="8723" spans="1:6" x14ac:dyDescent="0.25">
      <c r="A8723" s="343" t="s">
        <v>1139</v>
      </c>
      <c r="B8723" s="343" t="s">
        <v>1261</v>
      </c>
      <c r="C8723" s="399" t="s">
        <v>911</v>
      </c>
      <c r="D8723" s="343" t="s">
        <v>1818</v>
      </c>
      <c r="E8723" s="422">
        <v>36465</v>
      </c>
      <c r="F8723" s="343">
        <v>20.035960349785601</v>
      </c>
    </row>
    <row r="8724" spans="1:6" x14ac:dyDescent="0.25">
      <c r="A8724" s="343" t="s">
        <v>1139</v>
      </c>
      <c r="B8724" s="343" t="s">
        <v>1261</v>
      </c>
      <c r="C8724" s="399" t="s">
        <v>911</v>
      </c>
      <c r="D8724" s="343" t="s">
        <v>1818</v>
      </c>
      <c r="E8724" s="422">
        <v>36495</v>
      </c>
      <c r="F8724" s="343">
        <v>46.024330243937399</v>
      </c>
    </row>
    <row r="8725" spans="1:6" x14ac:dyDescent="0.25">
      <c r="A8725" s="343" t="s">
        <v>1139</v>
      </c>
      <c r="B8725" s="343" t="s">
        <v>1261</v>
      </c>
      <c r="C8725" s="399" t="s">
        <v>911</v>
      </c>
      <c r="D8725" s="343" t="s">
        <v>1818</v>
      </c>
      <c r="E8725" s="422">
        <v>36526</v>
      </c>
      <c r="F8725" s="343">
        <v>72.012700138089201</v>
      </c>
    </row>
    <row r="8726" spans="1:6" x14ac:dyDescent="0.25">
      <c r="A8726" s="343" t="s">
        <v>1139</v>
      </c>
      <c r="B8726" s="343" t="s">
        <v>1261</v>
      </c>
      <c r="C8726" s="399" t="s">
        <v>911</v>
      </c>
      <c r="D8726" s="343" t="s">
        <v>1818</v>
      </c>
      <c r="E8726" s="422">
        <v>36557</v>
      </c>
      <c r="F8726" s="343">
        <v>98.001070032241003</v>
      </c>
    </row>
    <row r="8727" spans="1:6" x14ac:dyDescent="0.25">
      <c r="A8727" s="343" t="s">
        <v>1139</v>
      </c>
      <c r="B8727" s="343" t="s">
        <v>1261</v>
      </c>
      <c r="C8727" s="399" t="s">
        <v>911</v>
      </c>
      <c r="D8727" s="343" t="s">
        <v>1818</v>
      </c>
      <c r="E8727" s="422">
        <v>36586</v>
      </c>
      <c r="F8727" s="343">
        <v>123.989439926393</v>
      </c>
    </row>
    <row r="8728" spans="1:6" x14ac:dyDescent="0.25">
      <c r="A8728" s="343" t="s">
        <v>1139</v>
      </c>
      <c r="B8728" s="343" t="s">
        <v>1261</v>
      </c>
      <c r="C8728" s="399" t="s">
        <v>911</v>
      </c>
      <c r="D8728" s="343" t="s">
        <v>1818</v>
      </c>
      <c r="E8728" s="422">
        <v>36617</v>
      </c>
      <c r="F8728" s="343">
        <v>149.97780982054499</v>
      </c>
    </row>
    <row r="8729" spans="1:6" x14ac:dyDescent="0.25">
      <c r="A8729" s="343" t="s">
        <v>1139</v>
      </c>
      <c r="B8729" s="343" t="s">
        <v>1261</v>
      </c>
      <c r="C8729" s="399" t="s">
        <v>911</v>
      </c>
      <c r="D8729" s="343" t="s">
        <v>1818</v>
      </c>
      <c r="E8729" s="422">
        <v>36647</v>
      </c>
      <c r="F8729" s="343">
        <v>79.050122122883806</v>
      </c>
    </row>
    <row r="8730" spans="1:6" x14ac:dyDescent="0.25">
      <c r="A8730" s="343" t="s">
        <v>1139</v>
      </c>
      <c r="B8730" s="343" t="s">
        <v>1261</v>
      </c>
      <c r="C8730" s="399" t="s">
        <v>911</v>
      </c>
      <c r="D8730" s="343" t="s">
        <v>1818</v>
      </c>
      <c r="E8730" s="422">
        <v>36678</v>
      </c>
      <c r="F8730" s="343">
        <v>26.300676738732399</v>
      </c>
    </row>
    <row r="8731" spans="1:6" x14ac:dyDescent="0.25">
      <c r="A8731" s="343" t="s">
        <v>1139</v>
      </c>
      <c r="B8731" s="343" t="s">
        <v>1261</v>
      </c>
      <c r="C8731" s="399" t="s">
        <v>911</v>
      </c>
      <c r="D8731" s="343" t="s">
        <v>1818</v>
      </c>
      <c r="E8731" s="422">
        <v>36708</v>
      </c>
      <c r="F8731" s="343">
        <v>6.9066783611789999</v>
      </c>
    </row>
    <row r="8732" spans="1:6" x14ac:dyDescent="0.25">
      <c r="A8732" s="343" t="s">
        <v>1139</v>
      </c>
      <c r="B8732" s="343" t="s">
        <v>1261</v>
      </c>
      <c r="C8732" s="399" t="s">
        <v>911</v>
      </c>
      <c r="D8732" s="343" t="s">
        <v>1818</v>
      </c>
      <c r="E8732" s="422">
        <v>36739</v>
      </c>
      <c r="F8732" s="343">
        <v>2.8985528784181702</v>
      </c>
    </row>
    <row r="8733" spans="1:6" x14ac:dyDescent="0.25">
      <c r="A8733" s="343" t="s">
        <v>1139</v>
      </c>
      <c r="B8733" s="343" t="s">
        <v>1261</v>
      </c>
      <c r="C8733" s="399" t="s">
        <v>911</v>
      </c>
      <c r="D8733" s="343" t="s">
        <v>1818</v>
      </c>
      <c r="E8733" s="422">
        <v>36770</v>
      </c>
      <c r="F8733" s="343">
        <v>5.4393889722513098</v>
      </c>
    </row>
    <row r="8734" spans="1:6" x14ac:dyDescent="0.25">
      <c r="A8734" s="343" t="s">
        <v>1139</v>
      </c>
      <c r="B8734" s="343" t="s">
        <v>1261</v>
      </c>
      <c r="C8734" s="399" t="s">
        <v>911</v>
      </c>
      <c r="D8734" s="343" t="s">
        <v>1818</v>
      </c>
      <c r="E8734" s="422">
        <v>36800</v>
      </c>
      <c r="F8734" s="343">
        <v>7.9802250660844498</v>
      </c>
    </row>
    <row r="8735" spans="1:6" x14ac:dyDescent="0.25">
      <c r="A8735" s="343" t="s">
        <v>1139</v>
      </c>
      <c r="B8735" s="343" t="s">
        <v>1261</v>
      </c>
      <c r="C8735" s="399" t="s">
        <v>911</v>
      </c>
      <c r="D8735" s="343" t="s">
        <v>1818</v>
      </c>
      <c r="E8735" s="422">
        <v>36831</v>
      </c>
      <c r="F8735" s="343">
        <v>6.2871883829871598</v>
      </c>
    </row>
    <row r="8736" spans="1:6" x14ac:dyDescent="0.25">
      <c r="A8736" s="343" t="s">
        <v>1139</v>
      </c>
      <c r="B8736" s="343" t="s">
        <v>1261</v>
      </c>
      <c r="C8736" s="399" t="s">
        <v>911</v>
      </c>
      <c r="D8736" s="343" t="s">
        <v>1818</v>
      </c>
      <c r="E8736" s="422">
        <v>36861</v>
      </c>
      <c r="F8736" s="343">
        <v>2.9086480188886799</v>
      </c>
    </row>
    <row r="8737" spans="1:6" x14ac:dyDescent="0.25">
      <c r="A8737" s="343" t="s">
        <v>1139</v>
      </c>
      <c r="B8737" s="343" t="s">
        <v>1261</v>
      </c>
      <c r="C8737" s="399" t="s">
        <v>911</v>
      </c>
      <c r="D8737" s="343" t="s">
        <v>1818</v>
      </c>
      <c r="E8737" s="422">
        <v>36892</v>
      </c>
      <c r="F8737" s="343">
        <v>0</v>
      </c>
    </row>
    <row r="8738" spans="1:6" x14ac:dyDescent="0.25">
      <c r="A8738" s="343" t="s">
        <v>1139</v>
      </c>
      <c r="B8738" s="343" t="s">
        <v>1261</v>
      </c>
      <c r="C8738" s="399" t="s">
        <v>911</v>
      </c>
      <c r="D8738" s="343" t="s">
        <v>1818</v>
      </c>
      <c r="E8738" s="422">
        <v>36923</v>
      </c>
      <c r="F8738" s="343">
        <v>0</v>
      </c>
    </row>
    <row r="8739" spans="1:6" x14ac:dyDescent="0.25">
      <c r="A8739" s="343" t="s">
        <v>1139</v>
      </c>
      <c r="B8739" s="343" t="s">
        <v>1261</v>
      </c>
      <c r="C8739" s="399" t="s">
        <v>911</v>
      </c>
      <c r="D8739" s="343" t="s">
        <v>1818</v>
      </c>
      <c r="E8739" s="422">
        <v>36951</v>
      </c>
      <c r="F8739" s="343">
        <v>0</v>
      </c>
    </row>
    <row r="8740" spans="1:6" x14ac:dyDescent="0.25">
      <c r="A8740" s="343" t="s">
        <v>1139</v>
      </c>
      <c r="B8740" s="343" t="s">
        <v>1261</v>
      </c>
      <c r="C8740" s="399" t="s">
        <v>911</v>
      </c>
      <c r="D8740" s="343" t="s">
        <v>1818</v>
      </c>
      <c r="E8740" s="422">
        <v>36982</v>
      </c>
      <c r="F8740" s="343">
        <v>143.153805342136</v>
      </c>
    </row>
    <row r="8741" spans="1:6" x14ac:dyDescent="0.25">
      <c r="A8741" s="343" t="s">
        <v>1139</v>
      </c>
      <c r="B8741" s="343" t="s">
        <v>1261</v>
      </c>
      <c r="C8741" s="399" t="s">
        <v>911</v>
      </c>
      <c r="D8741" s="343" t="s">
        <v>1818</v>
      </c>
      <c r="E8741" s="422">
        <v>37012</v>
      </c>
      <c r="F8741" s="343">
        <v>56.850076308023198</v>
      </c>
    </row>
    <row r="8742" spans="1:6" x14ac:dyDescent="0.25">
      <c r="A8742" s="343" t="s">
        <v>1139</v>
      </c>
      <c r="B8742" s="343" t="s">
        <v>1261</v>
      </c>
      <c r="C8742" s="399" t="s">
        <v>911</v>
      </c>
      <c r="D8742" s="343" t="s">
        <v>1818</v>
      </c>
      <c r="E8742" s="422">
        <v>37043</v>
      </c>
      <c r="F8742" s="343">
        <v>19.896231974374398</v>
      </c>
    </row>
    <row r="8743" spans="1:6" x14ac:dyDescent="0.25">
      <c r="A8743" s="343" t="s">
        <v>1139</v>
      </c>
      <c r="B8743" s="343" t="s">
        <v>1261</v>
      </c>
      <c r="C8743" s="399" t="s">
        <v>911</v>
      </c>
      <c r="D8743" s="343" t="s">
        <v>1818</v>
      </c>
      <c r="E8743" s="422">
        <v>37073</v>
      </c>
      <c r="F8743" s="343">
        <v>1.17740070799286E-2</v>
      </c>
    </row>
    <row r="8744" spans="1:6" x14ac:dyDescent="0.25">
      <c r="A8744" s="343" t="s">
        <v>1139</v>
      </c>
      <c r="B8744" s="343" t="s">
        <v>1261</v>
      </c>
      <c r="C8744" s="399" t="s">
        <v>911</v>
      </c>
      <c r="D8744" s="343" t="s">
        <v>1818</v>
      </c>
      <c r="E8744" s="422">
        <v>37104</v>
      </c>
      <c r="F8744" s="343">
        <v>0</v>
      </c>
    </row>
    <row r="8745" spans="1:6" x14ac:dyDescent="0.25">
      <c r="A8745" s="343" t="s">
        <v>1139</v>
      </c>
      <c r="B8745" s="343" t="s">
        <v>1261</v>
      </c>
      <c r="C8745" s="399" t="s">
        <v>911</v>
      </c>
      <c r="D8745" s="343" t="s">
        <v>1818</v>
      </c>
      <c r="E8745" s="422">
        <v>37135</v>
      </c>
      <c r="F8745" s="343">
        <v>1.6496429533969601</v>
      </c>
    </row>
    <row r="8746" spans="1:6" x14ac:dyDescent="0.25">
      <c r="A8746" s="343" t="s">
        <v>1139</v>
      </c>
      <c r="B8746" s="343" t="s">
        <v>1261</v>
      </c>
      <c r="C8746" s="399" t="s">
        <v>911</v>
      </c>
      <c r="D8746" s="343" t="s">
        <v>1818</v>
      </c>
      <c r="E8746" s="422">
        <v>37165</v>
      </c>
      <c r="F8746" s="343">
        <v>4.5465317828674303</v>
      </c>
    </row>
    <row r="8747" spans="1:6" x14ac:dyDescent="0.25">
      <c r="A8747" s="343" t="s">
        <v>1139</v>
      </c>
      <c r="B8747" s="343" t="s">
        <v>1261</v>
      </c>
      <c r="C8747" s="399" t="s">
        <v>911</v>
      </c>
      <c r="D8747" s="343" t="s">
        <v>1818</v>
      </c>
      <c r="E8747" s="422">
        <v>37196</v>
      </c>
      <c r="F8747" s="343">
        <v>2.1172186184285402</v>
      </c>
    </row>
    <row r="8748" spans="1:6" x14ac:dyDescent="0.25">
      <c r="A8748" s="343" t="s">
        <v>1139</v>
      </c>
      <c r="B8748" s="343" t="s">
        <v>1261</v>
      </c>
      <c r="C8748" s="399" t="s">
        <v>911</v>
      </c>
      <c r="D8748" s="343" t="s">
        <v>1818</v>
      </c>
      <c r="E8748" s="422">
        <v>37226</v>
      </c>
      <c r="F8748" s="343">
        <v>0</v>
      </c>
    </row>
    <row r="8749" spans="1:6" x14ac:dyDescent="0.25">
      <c r="A8749" s="343" t="s">
        <v>1139</v>
      </c>
      <c r="B8749" s="343" t="s">
        <v>1261</v>
      </c>
      <c r="C8749" s="399" t="s">
        <v>911</v>
      </c>
      <c r="D8749" s="343" t="s">
        <v>1818</v>
      </c>
      <c r="E8749" s="422">
        <v>37257</v>
      </c>
      <c r="F8749" s="343">
        <v>0</v>
      </c>
    </row>
    <row r="8750" spans="1:6" x14ac:dyDescent="0.25">
      <c r="A8750" s="343" t="s">
        <v>1139</v>
      </c>
      <c r="B8750" s="343" t="s">
        <v>1261</v>
      </c>
      <c r="C8750" s="399" t="s">
        <v>911</v>
      </c>
      <c r="D8750" s="343" t="s">
        <v>1818</v>
      </c>
      <c r="E8750" s="422">
        <v>37288</v>
      </c>
      <c r="F8750" s="343">
        <v>0</v>
      </c>
    </row>
    <row r="8751" spans="1:6" x14ac:dyDescent="0.25">
      <c r="A8751" s="343" t="s">
        <v>1139</v>
      </c>
      <c r="B8751" s="343" t="s">
        <v>1261</v>
      </c>
      <c r="C8751" s="399" t="s">
        <v>911</v>
      </c>
      <c r="D8751" s="343" t="s">
        <v>1818</v>
      </c>
      <c r="E8751" s="422">
        <v>37316</v>
      </c>
      <c r="F8751" s="343">
        <v>0</v>
      </c>
    </row>
    <row r="8752" spans="1:6" x14ac:dyDescent="0.25">
      <c r="A8752" s="343" t="s">
        <v>1139</v>
      </c>
      <c r="B8752" s="343" t="s">
        <v>1261</v>
      </c>
      <c r="C8752" s="399" t="s">
        <v>911</v>
      </c>
      <c r="D8752" s="343" t="s">
        <v>1818</v>
      </c>
      <c r="E8752" s="422">
        <v>37347</v>
      </c>
      <c r="F8752" s="343">
        <v>140.19841796463299</v>
      </c>
    </row>
    <row r="8753" spans="1:6" x14ac:dyDescent="0.25">
      <c r="A8753" s="343" t="s">
        <v>1139</v>
      </c>
      <c r="B8753" s="343" t="s">
        <v>1261</v>
      </c>
      <c r="C8753" s="399" t="s">
        <v>911</v>
      </c>
      <c r="D8753" s="343" t="s">
        <v>1818</v>
      </c>
      <c r="E8753" s="422">
        <v>37377</v>
      </c>
      <c r="F8753" s="343">
        <v>55.792786176571603</v>
      </c>
    </row>
    <row r="8754" spans="1:6" x14ac:dyDescent="0.25">
      <c r="A8754" s="343" t="s">
        <v>1139</v>
      </c>
      <c r="B8754" s="343" t="s">
        <v>1261</v>
      </c>
      <c r="C8754" s="399" t="s">
        <v>911</v>
      </c>
      <c r="D8754" s="343" t="s">
        <v>1818</v>
      </c>
      <c r="E8754" s="422">
        <v>37408</v>
      </c>
      <c r="F8754" s="343">
        <v>21.130354190630001</v>
      </c>
    </row>
    <row r="8755" spans="1:6" x14ac:dyDescent="0.25">
      <c r="A8755" s="343" t="s">
        <v>1139</v>
      </c>
      <c r="B8755" s="343" t="s">
        <v>1261</v>
      </c>
      <c r="C8755" s="399" t="s">
        <v>911</v>
      </c>
      <c r="D8755" s="343" t="s">
        <v>1818</v>
      </c>
      <c r="E8755" s="422">
        <v>37438</v>
      </c>
      <c r="F8755" s="343">
        <v>0</v>
      </c>
    </row>
    <row r="8756" spans="1:6" x14ac:dyDescent="0.25">
      <c r="A8756" s="343" t="s">
        <v>1139</v>
      </c>
      <c r="B8756" s="343" t="s">
        <v>1261</v>
      </c>
      <c r="C8756" s="399" t="s">
        <v>911</v>
      </c>
      <c r="D8756" s="343" t="s">
        <v>1818</v>
      </c>
      <c r="E8756" s="422">
        <v>37469</v>
      </c>
      <c r="F8756" s="343">
        <v>0</v>
      </c>
    </row>
    <row r="8757" spans="1:6" x14ac:dyDescent="0.25">
      <c r="A8757" s="343" t="s">
        <v>1139</v>
      </c>
      <c r="B8757" s="343" t="s">
        <v>1261</v>
      </c>
      <c r="C8757" s="399" t="s">
        <v>911</v>
      </c>
      <c r="D8757" s="343" t="s">
        <v>1818</v>
      </c>
      <c r="E8757" s="422">
        <v>37500</v>
      </c>
      <c r="F8757" s="343">
        <v>0.62487814807556497</v>
      </c>
    </row>
    <row r="8758" spans="1:6" x14ac:dyDescent="0.25">
      <c r="A8758" s="343" t="s">
        <v>1139</v>
      </c>
      <c r="B8758" s="343" t="s">
        <v>1261</v>
      </c>
      <c r="C8758" s="399" t="s">
        <v>911</v>
      </c>
      <c r="D8758" s="343" t="s">
        <v>1818</v>
      </c>
      <c r="E8758" s="422">
        <v>37530</v>
      </c>
      <c r="F8758" s="343">
        <v>3.7888638592313901</v>
      </c>
    </row>
    <row r="8759" spans="1:6" x14ac:dyDescent="0.25">
      <c r="A8759" s="343" t="s">
        <v>1139</v>
      </c>
      <c r="B8759" s="343" t="s">
        <v>1261</v>
      </c>
      <c r="C8759" s="399" t="s">
        <v>911</v>
      </c>
      <c r="D8759" s="343" t="s">
        <v>1818</v>
      </c>
      <c r="E8759" s="422">
        <v>37561</v>
      </c>
      <c r="F8759" s="343">
        <v>1.4512185697300899</v>
      </c>
    </row>
    <row r="8760" spans="1:6" x14ac:dyDescent="0.25">
      <c r="A8760" s="343" t="s">
        <v>1139</v>
      </c>
      <c r="B8760" s="343" t="s">
        <v>1261</v>
      </c>
      <c r="C8760" s="399" t="s">
        <v>911</v>
      </c>
      <c r="D8760" s="343" t="s">
        <v>1818</v>
      </c>
      <c r="E8760" s="422">
        <v>37591</v>
      </c>
      <c r="F8760" s="343">
        <v>0</v>
      </c>
    </row>
    <row r="8761" spans="1:6" x14ac:dyDescent="0.25">
      <c r="A8761" s="343" t="s">
        <v>1139</v>
      </c>
      <c r="B8761" s="343" t="s">
        <v>1261</v>
      </c>
      <c r="C8761" s="399" t="s">
        <v>911</v>
      </c>
      <c r="D8761" s="343" t="s">
        <v>1818</v>
      </c>
      <c r="E8761" s="422">
        <v>37622</v>
      </c>
      <c r="F8761" s="343">
        <v>0</v>
      </c>
    </row>
    <row r="8762" spans="1:6" x14ac:dyDescent="0.25">
      <c r="A8762" s="343" t="s">
        <v>1139</v>
      </c>
      <c r="B8762" s="343" t="s">
        <v>1261</v>
      </c>
      <c r="C8762" s="399" t="s">
        <v>911</v>
      </c>
      <c r="D8762" s="343" t="s">
        <v>1818</v>
      </c>
      <c r="E8762" s="422">
        <v>37653</v>
      </c>
      <c r="F8762" s="343">
        <v>0</v>
      </c>
    </row>
    <row r="8763" spans="1:6" x14ac:dyDescent="0.25">
      <c r="A8763" s="343" t="s">
        <v>1139</v>
      </c>
      <c r="B8763" s="343" t="s">
        <v>1261</v>
      </c>
      <c r="C8763" s="399" t="s">
        <v>911</v>
      </c>
      <c r="D8763" s="343" t="s">
        <v>1818</v>
      </c>
      <c r="E8763" s="422">
        <v>37681</v>
      </c>
      <c r="F8763" s="343">
        <v>0</v>
      </c>
    </row>
    <row r="8764" spans="1:6" x14ac:dyDescent="0.25">
      <c r="A8764" s="343" t="s">
        <v>1139</v>
      </c>
      <c r="B8764" s="343" t="s">
        <v>1261</v>
      </c>
      <c r="C8764" s="399" t="s">
        <v>911</v>
      </c>
      <c r="D8764" s="343" t="s">
        <v>1818</v>
      </c>
      <c r="E8764" s="422">
        <v>37712</v>
      </c>
      <c r="F8764" s="343">
        <v>139.03193064460999</v>
      </c>
    </row>
    <row r="8765" spans="1:6" x14ac:dyDescent="0.25">
      <c r="A8765" s="343" t="s">
        <v>1139</v>
      </c>
      <c r="B8765" s="343" t="s">
        <v>1261</v>
      </c>
      <c r="C8765" s="399" t="s">
        <v>911</v>
      </c>
      <c r="D8765" s="343" t="s">
        <v>1818</v>
      </c>
      <c r="E8765" s="422">
        <v>37742</v>
      </c>
      <c r="F8765" s="343">
        <v>60.411955742221998</v>
      </c>
    </row>
    <row r="8766" spans="1:6" x14ac:dyDescent="0.25">
      <c r="A8766" s="343" t="s">
        <v>1139</v>
      </c>
      <c r="B8766" s="343" t="s">
        <v>1261</v>
      </c>
      <c r="C8766" s="399" t="s">
        <v>911</v>
      </c>
      <c r="D8766" s="343" t="s">
        <v>1818</v>
      </c>
      <c r="E8766" s="422">
        <v>37773</v>
      </c>
      <c r="F8766" s="343">
        <v>22.6302873457714</v>
      </c>
    </row>
    <row r="8767" spans="1:6" x14ac:dyDescent="0.25">
      <c r="A8767" s="343" t="s">
        <v>1139</v>
      </c>
      <c r="B8767" s="343" t="s">
        <v>1261</v>
      </c>
      <c r="C8767" s="399" t="s">
        <v>911</v>
      </c>
      <c r="D8767" s="343" t="s">
        <v>1818</v>
      </c>
      <c r="E8767" s="422">
        <v>37803</v>
      </c>
      <c r="F8767" s="343">
        <v>0</v>
      </c>
    </row>
    <row r="8768" spans="1:6" x14ac:dyDescent="0.25">
      <c r="A8768" s="343" t="s">
        <v>1139</v>
      </c>
      <c r="B8768" s="343" t="s">
        <v>1261</v>
      </c>
      <c r="C8768" s="399" t="s">
        <v>911</v>
      </c>
      <c r="D8768" s="343" t="s">
        <v>1818</v>
      </c>
      <c r="E8768" s="422">
        <v>37834</v>
      </c>
      <c r="F8768" s="343">
        <v>0</v>
      </c>
    </row>
    <row r="8769" spans="1:6" x14ac:dyDescent="0.25">
      <c r="A8769" s="343" t="s">
        <v>1139</v>
      </c>
      <c r="B8769" s="343" t="s">
        <v>1261</v>
      </c>
      <c r="C8769" s="399" t="s">
        <v>911</v>
      </c>
      <c r="D8769" s="343" t="s">
        <v>1818</v>
      </c>
      <c r="E8769" s="422">
        <v>37865</v>
      </c>
      <c r="F8769" s="343">
        <v>0.99770911960700503</v>
      </c>
    </row>
    <row r="8770" spans="1:6" x14ac:dyDescent="0.25">
      <c r="A8770" s="343" t="s">
        <v>1139</v>
      </c>
      <c r="B8770" s="343" t="s">
        <v>1261</v>
      </c>
      <c r="C8770" s="399" t="s">
        <v>911</v>
      </c>
      <c r="D8770" s="343" t="s">
        <v>1818</v>
      </c>
      <c r="E8770" s="422">
        <v>37895</v>
      </c>
      <c r="F8770" s="343">
        <v>4.1220413731317498</v>
      </c>
    </row>
    <row r="8771" spans="1:6" x14ac:dyDescent="0.25">
      <c r="A8771" s="343" t="s">
        <v>1139</v>
      </c>
      <c r="B8771" s="343" t="s">
        <v>1261</v>
      </c>
      <c r="C8771" s="399" t="s">
        <v>911</v>
      </c>
      <c r="D8771" s="343" t="s">
        <v>1818</v>
      </c>
      <c r="E8771" s="422">
        <v>37926</v>
      </c>
      <c r="F8771" s="343">
        <v>1.81216053555491</v>
      </c>
    </row>
    <row r="8772" spans="1:6" x14ac:dyDescent="0.25">
      <c r="A8772" s="343" t="s">
        <v>1139</v>
      </c>
      <c r="B8772" s="343" t="s">
        <v>1261</v>
      </c>
      <c r="C8772" s="399" t="s">
        <v>911</v>
      </c>
      <c r="D8772" s="343" t="s">
        <v>1818</v>
      </c>
      <c r="E8772" s="422">
        <v>37956</v>
      </c>
      <c r="F8772" s="343">
        <v>0</v>
      </c>
    </row>
    <row r="8773" spans="1:6" x14ac:dyDescent="0.25">
      <c r="A8773" s="343" t="s">
        <v>1139</v>
      </c>
      <c r="B8773" s="343" t="s">
        <v>1261</v>
      </c>
      <c r="C8773" s="399" t="s">
        <v>911</v>
      </c>
      <c r="D8773" s="343" t="s">
        <v>1818</v>
      </c>
      <c r="E8773" s="422">
        <v>37987</v>
      </c>
      <c r="F8773" s="343">
        <v>0</v>
      </c>
    </row>
    <row r="8774" spans="1:6" x14ac:dyDescent="0.25">
      <c r="A8774" s="343" t="s">
        <v>1139</v>
      </c>
      <c r="B8774" s="343" t="s">
        <v>1261</v>
      </c>
      <c r="C8774" s="399" t="s">
        <v>911</v>
      </c>
      <c r="D8774" s="343" t="s">
        <v>1818</v>
      </c>
      <c r="E8774" s="422">
        <v>38018</v>
      </c>
      <c r="F8774" s="343">
        <v>0</v>
      </c>
    </row>
    <row r="8775" spans="1:6" x14ac:dyDescent="0.25">
      <c r="A8775" s="343" t="s">
        <v>1139</v>
      </c>
      <c r="B8775" s="343" t="s">
        <v>1261</v>
      </c>
      <c r="C8775" s="399" t="s">
        <v>911</v>
      </c>
      <c r="D8775" s="343" t="s">
        <v>1818</v>
      </c>
      <c r="E8775" s="422">
        <v>38047</v>
      </c>
      <c r="F8775" s="343">
        <v>0</v>
      </c>
    </row>
    <row r="8776" spans="1:6" x14ac:dyDescent="0.25">
      <c r="A8776" s="343" t="s">
        <v>1139</v>
      </c>
      <c r="B8776" s="343" t="s">
        <v>1261</v>
      </c>
      <c r="C8776" s="399" t="s">
        <v>911</v>
      </c>
      <c r="D8776" s="343" t="s">
        <v>1818</v>
      </c>
      <c r="E8776" s="422">
        <v>38078</v>
      </c>
      <c r="F8776" s="343">
        <v>141.433585310859</v>
      </c>
    </row>
    <row r="8777" spans="1:6" x14ac:dyDescent="0.25">
      <c r="A8777" s="343" t="s">
        <v>1139</v>
      </c>
      <c r="B8777" s="343" t="s">
        <v>1261</v>
      </c>
      <c r="C8777" s="399" t="s">
        <v>911</v>
      </c>
      <c r="D8777" s="343" t="s">
        <v>1818</v>
      </c>
      <c r="E8777" s="422">
        <v>38108</v>
      </c>
      <c r="F8777" s="343">
        <v>55.250429855538698</v>
      </c>
    </row>
    <row r="8778" spans="1:6" x14ac:dyDescent="0.25">
      <c r="A8778" s="343" t="s">
        <v>1139</v>
      </c>
      <c r="B8778" s="343" t="s">
        <v>1261</v>
      </c>
      <c r="C8778" s="399" t="s">
        <v>911</v>
      </c>
      <c r="D8778" s="343" t="s">
        <v>1818</v>
      </c>
      <c r="E8778" s="422">
        <v>38139</v>
      </c>
      <c r="F8778" s="343">
        <v>22.936069854414502</v>
      </c>
    </row>
    <row r="8779" spans="1:6" x14ac:dyDescent="0.25">
      <c r="A8779" s="343" t="s">
        <v>1139</v>
      </c>
      <c r="B8779" s="343" t="s">
        <v>1261</v>
      </c>
      <c r="C8779" s="399" t="s">
        <v>911</v>
      </c>
      <c r="D8779" s="343" t="s">
        <v>1818</v>
      </c>
      <c r="E8779" s="422">
        <v>38169</v>
      </c>
      <c r="F8779" s="343">
        <v>0</v>
      </c>
    </row>
    <row r="8780" spans="1:6" x14ac:dyDescent="0.25">
      <c r="A8780" s="343" t="s">
        <v>1139</v>
      </c>
      <c r="B8780" s="343" t="s">
        <v>1261</v>
      </c>
      <c r="C8780" s="399" t="s">
        <v>911</v>
      </c>
      <c r="D8780" s="343" t="s">
        <v>1818</v>
      </c>
      <c r="E8780" s="422">
        <v>38200</v>
      </c>
      <c r="F8780" s="343">
        <v>0</v>
      </c>
    </row>
    <row r="8781" spans="1:6" x14ac:dyDescent="0.25">
      <c r="A8781" s="343" t="s">
        <v>1139</v>
      </c>
      <c r="B8781" s="343" t="s">
        <v>1261</v>
      </c>
      <c r="C8781" s="399" t="s">
        <v>911</v>
      </c>
      <c r="D8781" s="343" t="s">
        <v>1818</v>
      </c>
      <c r="E8781" s="422">
        <v>38231</v>
      </c>
      <c r="F8781" s="343">
        <v>1.19318719691011</v>
      </c>
    </row>
    <row r="8782" spans="1:6" x14ac:dyDescent="0.25">
      <c r="A8782" s="343" t="s">
        <v>1139</v>
      </c>
      <c r="B8782" s="343" t="s">
        <v>1261</v>
      </c>
      <c r="C8782" s="399" t="s">
        <v>911</v>
      </c>
      <c r="D8782" s="343" t="s">
        <v>1818</v>
      </c>
      <c r="E8782" s="422">
        <v>38261</v>
      </c>
      <c r="F8782" s="343">
        <v>4.32610251738312</v>
      </c>
    </row>
    <row r="8783" spans="1:6" x14ac:dyDescent="0.25">
      <c r="A8783" s="343" t="s">
        <v>1139</v>
      </c>
      <c r="B8783" s="343" t="s">
        <v>1261</v>
      </c>
      <c r="C8783" s="399" t="s">
        <v>911</v>
      </c>
      <c r="D8783" s="343" t="s">
        <v>1818</v>
      </c>
      <c r="E8783" s="422">
        <v>38292</v>
      </c>
      <c r="F8783" s="343">
        <v>2.11425616388596</v>
      </c>
    </row>
    <row r="8784" spans="1:6" x14ac:dyDescent="0.25">
      <c r="A8784" s="343" t="s">
        <v>1139</v>
      </c>
      <c r="B8784" s="343" t="s">
        <v>1261</v>
      </c>
      <c r="C8784" s="399" t="s">
        <v>911</v>
      </c>
      <c r="D8784" s="343" t="s">
        <v>1818</v>
      </c>
      <c r="E8784" s="422">
        <v>38322</v>
      </c>
      <c r="F8784" s="343">
        <v>0</v>
      </c>
    </row>
    <row r="8785" spans="1:6" x14ac:dyDescent="0.25">
      <c r="A8785" s="343" t="s">
        <v>1139</v>
      </c>
      <c r="B8785" s="343" t="s">
        <v>1261</v>
      </c>
      <c r="C8785" s="399" t="s">
        <v>911</v>
      </c>
      <c r="D8785" s="343" t="s">
        <v>1818</v>
      </c>
      <c r="E8785" s="422">
        <v>38353</v>
      </c>
      <c r="F8785" s="343">
        <v>0</v>
      </c>
    </row>
    <row r="8786" spans="1:6" x14ac:dyDescent="0.25">
      <c r="A8786" s="343" t="s">
        <v>1139</v>
      </c>
      <c r="B8786" s="343" t="s">
        <v>1261</v>
      </c>
      <c r="C8786" s="399" t="s">
        <v>911</v>
      </c>
      <c r="D8786" s="343" t="s">
        <v>1818</v>
      </c>
      <c r="E8786" s="422">
        <v>38384</v>
      </c>
      <c r="F8786" s="343">
        <v>0</v>
      </c>
    </row>
    <row r="8787" spans="1:6" x14ac:dyDescent="0.25">
      <c r="A8787" s="343" t="s">
        <v>1139</v>
      </c>
      <c r="B8787" s="343" t="s">
        <v>1261</v>
      </c>
      <c r="C8787" s="399" t="s">
        <v>911</v>
      </c>
      <c r="D8787" s="343" t="s">
        <v>1818</v>
      </c>
      <c r="E8787" s="422">
        <v>38412</v>
      </c>
      <c r="F8787" s="343">
        <v>0</v>
      </c>
    </row>
    <row r="8788" spans="1:6" x14ac:dyDescent="0.25">
      <c r="A8788" s="343" t="s">
        <v>1139</v>
      </c>
      <c r="B8788" s="343" t="s">
        <v>1261</v>
      </c>
      <c r="C8788" s="399" t="s">
        <v>911</v>
      </c>
      <c r="D8788" s="343" t="s">
        <v>1818</v>
      </c>
      <c r="E8788" s="422">
        <v>38443</v>
      </c>
      <c r="F8788" s="343">
        <v>162.22217074186</v>
      </c>
    </row>
    <row r="8789" spans="1:6" x14ac:dyDescent="0.25">
      <c r="A8789" s="343" t="s">
        <v>1139</v>
      </c>
      <c r="B8789" s="343" t="s">
        <v>1261</v>
      </c>
      <c r="C8789" s="399" t="s">
        <v>911</v>
      </c>
      <c r="D8789" s="343" t="s">
        <v>1818</v>
      </c>
      <c r="E8789" s="422">
        <v>38473</v>
      </c>
      <c r="F8789" s="343">
        <v>151.06163499529899</v>
      </c>
    </row>
    <row r="8790" spans="1:6" x14ac:dyDescent="0.25">
      <c r="A8790" s="343" t="s">
        <v>1139</v>
      </c>
      <c r="B8790" s="343" t="s">
        <v>1261</v>
      </c>
      <c r="C8790" s="399" t="s">
        <v>911</v>
      </c>
      <c r="D8790" s="343" t="s">
        <v>1818</v>
      </c>
      <c r="E8790" s="422">
        <v>38504</v>
      </c>
      <c r="F8790" s="343">
        <v>48.859631420489301</v>
      </c>
    </row>
    <row r="8791" spans="1:6" x14ac:dyDescent="0.25">
      <c r="A8791" s="343" t="s">
        <v>1139</v>
      </c>
      <c r="B8791" s="343" t="s">
        <v>1261</v>
      </c>
      <c r="C8791" s="399" t="s">
        <v>911</v>
      </c>
      <c r="D8791" s="343" t="s">
        <v>1818</v>
      </c>
      <c r="E8791" s="422">
        <v>38534</v>
      </c>
      <c r="F8791" s="343">
        <v>8.5686235186234594</v>
      </c>
    </row>
    <row r="8792" spans="1:6" x14ac:dyDescent="0.25">
      <c r="A8792" s="343" t="s">
        <v>1139</v>
      </c>
      <c r="B8792" s="343" t="s">
        <v>1261</v>
      </c>
      <c r="C8792" s="399" t="s">
        <v>911</v>
      </c>
      <c r="D8792" s="343" t="s">
        <v>1818</v>
      </c>
      <c r="E8792" s="422">
        <v>38565</v>
      </c>
      <c r="F8792" s="343">
        <v>4.9209761209172402</v>
      </c>
    </row>
    <row r="8793" spans="1:6" x14ac:dyDescent="0.25">
      <c r="A8793" s="343" t="s">
        <v>1139</v>
      </c>
      <c r="B8793" s="343" t="s">
        <v>1261</v>
      </c>
      <c r="C8793" s="399" t="s">
        <v>911</v>
      </c>
      <c r="D8793" s="343" t="s">
        <v>1818</v>
      </c>
      <c r="E8793" s="422">
        <v>38596</v>
      </c>
      <c r="F8793" s="343">
        <v>10.7141270916946</v>
      </c>
    </row>
    <row r="8794" spans="1:6" x14ac:dyDescent="0.25">
      <c r="A8794" s="343" t="s">
        <v>1139</v>
      </c>
      <c r="B8794" s="343" t="s">
        <v>1261</v>
      </c>
      <c r="C8794" s="399" t="s">
        <v>911</v>
      </c>
      <c r="D8794" s="343" t="s">
        <v>1818</v>
      </c>
      <c r="E8794" s="422">
        <v>38626</v>
      </c>
      <c r="F8794" s="343">
        <v>10.4668857640585</v>
      </c>
    </row>
    <row r="8795" spans="1:6" x14ac:dyDescent="0.25">
      <c r="A8795" s="343" t="s">
        <v>1139</v>
      </c>
      <c r="B8795" s="343" t="s">
        <v>1261</v>
      </c>
      <c r="C8795" s="399" t="s">
        <v>911</v>
      </c>
      <c r="D8795" s="343" t="s">
        <v>1818</v>
      </c>
      <c r="E8795" s="422">
        <v>38657</v>
      </c>
      <c r="F8795" s="343">
        <v>9.5151014893229604</v>
      </c>
    </row>
    <row r="8796" spans="1:6" x14ac:dyDescent="0.25">
      <c r="A8796" s="343" t="s">
        <v>1139</v>
      </c>
      <c r="B8796" s="343" t="s">
        <v>1261</v>
      </c>
      <c r="C8796" s="399" t="s">
        <v>911</v>
      </c>
      <c r="D8796" s="343" t="s">
        <v>1818</v>
      </c>
      <c r="E8796" s="422">
        <v>38687</v>
      </c>
      <c r="F8796" s="343">
        <v>9.2353269767386106</v>
      </c>
    </row>
    <row r="8797" spans="1:6" x14ac:dyDescent="0.25">
      <c r="A8797" s="343" t="s">
        <v>1139</v>
      </c>
      <c r="B8797" s="343" t="s">
        <v>1261</v>
      </c>
      <c r="C8797" s="399" t="s">
        <v>911</v>
      </c>
      <c r="D8797" s="343" t="s">
        <v>1818</v>
      </c>
      <c r="E8797" s="422">
        <v>38718</v>
      </c>
      <c r="F8797" s="343">
        <v>13.033292307830401</v>
      </c>
    </row>
    <row r="8798" spans="1:6" x14ac:dyDescent="0.25">
      <c r="A8798" s="343" t="s">
        <v>1139</v>
      </c>
      <c r="B8798" s="343" t="s">
        <v>1261</v>
      </c>
      <c r="C8798" s="399" t="s">
        <v>911</v>
      </c>
      <c r="D8798" s="343" t="s">
        <v>1818</v>
      </c>
      <c r="E8798" s="422">
        <v>38749</v>
      </c>
      <c r="F8798" s="343">
        <v>0</v>
      </c>
    </row>
    <row r="8799" spans="1:6" x14ac:dyDescent="0.25">
      <c r="A8799" s="343" t="s">
        <v>1139</v>
      </c>
      <c r="B8799" s="343" t="s">
        <v>1261</v>
      </c>
      <c r="C8799" s="399" t="s">
        <v>911</v>
      </c>
      <c r="D8799" s="343" t="s">
        <v>1818</v>
      </c>
      <c r="E8799" s="422">
        <v>38777</v>
      </c>
      <c r="F8799" s="343">
        <v>0</v>
      </c>
    </row>
    <row r="8800" spans="1:6" x14ac:dyDescent="0.25">
      <c r="A8800" s="343" t="s">
        <v>1139</v>
      </c>
      <c r="B8800" s="343" t="s">
        <v>1261</v>
      </c>
      <c r="C8800" s="399" t="s">
        <v>911</v>
      </c>
      <c r="D8800" s="343" t="s">
        <v>1818</v>
      </c>
      <c r="E8800" s="422">
        <v>38808</v>
      </c>
      <c r="F8800" s="343">
        <v>153.851792548498</v>
      </c>
    </row>
    <row r="8801" spans="1:6" x14ac:dyDescent="0.25">
      <c r="A8801" s="343" t="s">
        <v>1139</v>
      </c>
      <c r="B8801" s="343" t="s">
        <v>1261</v>
      </c>
      <c r="C8801" s="399" t="s">
        <v>911</v>
      </c>
      <c r="D8801" s="343" t="s">
        <v>1818</v>
      </c>
      <c r="E8801" s="422">
        <v>38838</v>
      </c>
      <c r="F8801" s="343">
        <v>120.613507376866</v>
      </c>
    </row>
    <row r="8802" spans="1:6" x14ac:dyDescent="0.25">
      <c r="A8802" s="343" t="s">
        <v>1139</v>
      </c>
      <c r="B8802" s="343" t="s">
        <v>1261</v>
      </c>
      <c r="C8802" s="399" t="s">
        <v>911</v>
      </c>
      <c r="D8802" s="343" t="s">
        <v>1818</v>
      </c>
      <c r="E8802" s="422">
        <v>38869</v>
      </c>
      <c r="F8802" s="343">
        <v>36.270585525438499</v>
      </c>
    </row>
    <row r="8803" spans="1:6" x14ac:dyDescent="0.25">
      <c r="A8803" s="343" t="s">
        <v>1139</v>
      </c>
      <c r="B8803" s="343" t="s">
        <v>1261</v>
      </c>
      <c r="C8803" s="399" t="s">
        <v>911</v>
      </c>
      <c r="D8803" s="343" t="s">
        <v>1818</v>
      </c>
      <c r="E8803" s="422">
        <v>38899</v>
      </c>
      <c r="F8803" s="343">
        <v>5.1837834137543002</v>
      </c>
    </row>
    <row r="8804" spans="1:6" x14ac:dyDescent="0.25">
      <c r="A8804" s="343" t="s">
        <v>1139</v>
      </c>
      <c r="B8804" s="343" t="s">
        <v>1261</v>
      </c>
      <c r="C8804" s="399" t="s">
        <v>911</v>
      </c>
      <c r="D8804" s="343" t="s">
        <v>1818</v>
      </c>
      <c r="E8804" s="422">
        <v>38930</v>
      </c>
      <c r="F8804" s="343">
        <v>2.2995871374167001</v>
      </c>
    </row>
    <row r="8805" spans="1:6" x14ac:dyDescent="0.25">
      <c r="A8805" s="343" t="s">
        <v>1139</v>
      </c>
      <c r="B8805" s="343" t="s">
        <v>1261</v>
      </c>
      <c r="C8805" s="399" t="s">
        <v>911</v>
      </c>
      <c r="D8805" s="343" t="s">
        <v>1818</v>
      </c>
      <c r="E8805" s="422">
        <v>38961</v>
      </c>
      <c r="F8805" s="343">
        <v>9.56717902864502</v>
      </c>
    </row>
    <row r="8806" spans="1:6" x14ac:dyDescent="0.25">
      <c r="A8806" s="343" t="s">
        <v>1139</v>
      </c>
      <c r="B8806" s="343" t="s">
        <v>1261</v>
      </c>
      <c r="C8806" s="399" t="s">
        <v>911</v>
      </c>
      <c r="D8806" s="343" t="s">
        <v>1818</v>
      </c>
      <c r="E8806" s="422">
        <v>38991</v>
      </c>
      <c r="F8806" s="343">
        <v>8.1301998736186203</v>
      </c>
    </row>
    <row r="8807" spans="1:6" x14ac:dyDescent="0.25">
      <c r="A8807" s="343" t="s">
        <v>1139</v>
      </c>
      <c r="B8807" s="343" t="s">
        <v>1261</v>
      </c>
      <c r="C8807" s="399" t="s">
        <v>911</v>
      </c>
      <c r="D8807" s="343" t="s">
        <v>1818</v>
      </c>
      <c r="E8807" s="422">
        <v>39022</v>
      </c>
      <c r="F8807" s="343">
        <v>6.8174114035260196</v>
      </c>
    </row>
    <row r="8808" spans="1:6" x14ac:dyDescent="0.25">
      <c r="A8808" s="343" t="s">
        <v>1139</v>
      </c>
      <c r="B8808" s="343" t="s">
        <v>1261</v>
      </c>
      <c r="C8808" s="399" t="s">
        <v>911</v>
      </c>
      <c r="D8808" s="343" t="s">
        <v>1818</v>
      </c>
      <c r="E8808" s="422">
        <v>39052</v>
      </c>
      <c r="F8808" s="343">
        <v>10.5456938042551</v>
      </c>
    </row>
    <row r="8809" spans="1:6" x14ac:dyDescent="0.25">
      <c r="A8809" s="343" t="s">
        <v>1139</v>
      </c>
      <c r="B8809" s="343" t="s">
        <v>1261</v>
      </c>
      <c r="C8809" s="399" t="s">
        <v>911</v>
      </c>
      <c r="D8809" s="343" t="s">
        <v>1818</v>
      </c>
      <c r="E8809" s="422">
        <v>39083</v>
      </c>
      <c r="F8809" s="343">
        <v>8.1174466665690908</v>
      </c>
    </row>
    <row r="8810" spans="1:6" x14ac:dyDescent="0.25">
      <c r="A8810" s="343" t="s">
        <v>1139</v>
      </c>
      <c r="B8810" s="343" t="s">
        <v>1261</v>
      </c>
      <c r="C8810" s="399" t="s">
        <v>911</v>
      </c>
      <c r="D8810" s="343" t="s">
        <v>1818</v>
      </c>
      <c r="E8810" s="422">
        <v>39114</v>
      </c>
      <c r="F8810" s="343">
        <v>0</v>
      </c>
    </row>
    <row r="8811" spans="1:6" x14ac:dyDescent="0.25">
      <c r="A8811" s="343" t="s">
        <v>1139</v>
      </c>
      <c r="B8811" s="343" t="s">
        <v>1261</v>
      </c>
      <c r="C8811" s="399" t="s">
        <v>911</v>
      </c>
      <c r="D8811" s="343" t="s">
        <v>1818</v>
      </c>
      <c r="E8811" s="422">
        <v>39142</v>
      </c>
      <c r="F8811" s="343">
        <v>35.214224310348598</v>
      </c>
    </row>
    <row r="8812" spans="1:6" x14ac:dyDescent="0.25">
      <c r="A8812" s="343" t="s">
        <v>1139</v>
      </c>
      <c r="B8812" s="343" t="s">
        <v>1261</v>
      </c>
      <c r="C8812" s="399" t="s">
        <v>911</v>
      </c>
      <c r="D8812" s="343" t="s">
        <v>1818</v>
      </c>
      <c r="E8812" s="422">
        <v>39173</v>
      </c>
      <c r="F8812" s="343">
        <v>148.93687817342101</v>
      </c>
    </row>
    <row r="8813" spans="1:6" x14ac:dyDescent="0.25">
      <c r="A8813" s="343" t="s">
        <v>1139</v>
      </c>
      <c r="B8813" s="343" t="s">
        <v>1261</v>
      </c>
      <c r="C8813" s="399" t="s">
        <v>911</v>
      </c>
      <c r="D8813" s="343" t="s">
        <v>1818</v>
      </c>
      <c r="E8813" s="422">
        <v>39203</v>
      </c>
      <c r="F8813" s="343">
        <v>67.502198208757903</v>
      </c>
    </row>
    <row r="8814" spans="1:6" x14ac:dyDescent="0.25">
      <c r="A8814" s="343" t="s">
        <v>1139</v>
      </c>
      <c r="B8814" s="343" t="s">
        <v>1261</v>
      </c>
      <c r="C8814" s="399" t="s">
        <v>911</v>
      </c>
      <c r="D8814" s="343" t="s">
        <v>1818</v>
      </c>
      <c r="E8814" s="422">
        <v>39234</v>
      </c>
      <c r="F8814" s="343">
        <v>21.567043590228099</v>
      </c>
    </row>
    <row r="8815" spans="1:6" x14ac:dyDescent="0.25">
      <c r="A8815" s="343" t="s">
        <v>1139</v>
      </c>
      <c r="B8815" s="343" t="s">
        <v>1261</v>
      </c>
      <c r="C8815" s="399" t="s">
        <v>911</v>
      </c>
      <c r="D8815" s="343" t="s">
        <v>1818</v>
      </c>
      <c r="E8815" s="422">
        <v>39264</v>
      </c>
      <c r="F8815" s="343">
        <v>2.57095144875613</v>
      </c>
    </row>
    <row r="8816" spans="1:6" x14ac:dyDescent="0.25">
      <c r="A8816" s="343" t="s">
        <v>1139</v>
      </c>
      <c r="B8816" s="343" t="s">
        <v>1261</v>
      </c>
      <c r="C8816" s="399" t="s">
        <v>911</v>
      </c>
      <c r="D8816" s="343" t="s">
        <v>1818</v>
      </c>
      <c r="E8816" s="422">
        <v>39295</v>
      </c>
      <c r="F8816" s="343">
        <v>0.59660168794442903</v>
      </c>
    </row>
    <row r="8817" spans="1:6" x14ac:dyDescent="0.25">
      <c r="A8817" s="343" t="s">
        <v>1139</v>
      </c>
      <c r="B8817" s="343" t="s">
        <v>1261</v>
      </c>
      <c r="C8817" s="399" t="s">
        <v>911</v>
      </c>
      <c r="D8817" s="343" t="s">
        <v>1818</v>
      </c>
      <c r="E8817" s="422">
        <v>39326</v>
      </c>
      <c r="F8817" s="343">
        <v>4.4933918344767498</v>
      </c>
    </row>
    <row r="8818" spans="1:6" x14ac:dyDescent="0.25">
      <c r="A8818" s="343" t="s">
        <v>1139</v>
      </c>
      <c r="B8818" s="343" t="s">
        <v>1263</v>
      </c>
      <c r="C8818" s="399" t="s">
        <v>911</v>
      </c>
      <c r="D8818" s="343" t="s">
        <v>1818</v>
      </c>
      <c r="E8818" s="422">
        <v>23651</v>
      </c>
      <c r="F8818" s="343">
        <v>36.9567273470049</v>
      </c>
    </row>
    <row r="8819" spans="1:6" x14ac:dyDescent="0.25">
      <c r="A8819" s="343" t="s">
        <v>1139</v>
      </c>
      <c r="B8819" s="343" t="s">
        <v>1263</v>
      </c>
      <c r="C8819" s="399" t="s">
        <v>911</v>
      </c>
      <c r="D8819" s="343" t="s">
        <v>1818</v>
      </c>
      <c r="E8819" s="422">
        <v>23682</v>
      </c>
      <c r="F8819" s="343">
        <v>35.881994202993397</v>
      </c>
    </row>
    <row r="8820" spans="1:6" x14ac:dyDescent="0.25">
      <c r="A8820" s="343" t="s">
        <v>1139</v>
      </c>
      <c r="B8820" s="343" t="s">
        <v>1263</v>
      </c>
      <c r="C8820" s="399" t="s">
        <v>911</v>
      </c>
      <c r="D8820" s="343" t="s">
        <v>1818</v>
      </c>
      <c r="E8820" s="422">
        <v>23712</v>
      </c>
      <c r="F8820" s="343">
        <v>38.812358284189898</v>
      </c>
    </row>
    <row r="8821" spans="1:6" x14ac:dyDescent="0.25">
      <c r="A8821" s="343" t="s">
        <v>1139</v>
      </c>
      <c r="B8821" s="343" t="s">
        <v>1263</v>
      </c>
      <c r="C8821" s="399" t="s">
        <v>911</v>
      </c>
      <c r="D8821" s="343" t="s">
        <v>1818</v>
      </c>
      <c r="E8821" s="422">
        <v>23743</v>
      </c>
      <c r="F8821" s="343">
        <v>32.785137990924099</v>
      </c>
    </row>
    <row r="8822" spans="1:6" x14ac:dyDescent="0.25">
      <c r="A8822" s="343" t="s">
        <v>1139</v>
      </c>
      <c r="B8822" s="343" t="s">
        <v>1263</v>
      </c>
      <c r="C8822" s="399" t="s">
        <v>911</v>
      </c>
      <c r="D8822" s="343" t="s">
        <v>1818</v>
      </c>
      <c r="E8822" s="422">
        <v>23774</v>
      </c>
      <c r="F8822" s="343">
        <v>34.9632058773484</v>
      </c>
    </row>
    <row r="8823" spans="1:6" x14ac:dyDescent="0.25">
      <c r="A8823" s="343" t="s">
        <v>1139</v>
      </c>
      <c r="B8823" s="343" t="s">
        <v>1263</v>
      </c>
      <c r="C8823" s="399" t="s">
        <v>911</v>
      </c>
      <c r="D8823" s="343" t="s">
        <v>1818</v>
      </c>
      <c r="E8823" s="422">
        <v>23802</v>
      </c>
      <c r="F8823" s="343">
        <v>33.720912041069603</v>
      </c>
    </row>
    <row r="8824" spans="1:6" x14ac:dyDescent="0.25">
      <c r="A8824" s="343" t="s">
        <v>1139</v>
      </c>
      <c r="B8824" s="343" t="s">
        <v>1263</v>
      </c>
      <c r="C8824" s="399" t="s">
        <v>911</v>
      </c>
      <c r="D8824" s="343" t="s">
        <v>1818</v>
      </c>
      <c r="E8824" s="422">
        <v>23833</v>
      </c>
      <c r="F8824" s="343">
        <v>73.987245711803297</v>
      </c>
    </row>
    <row r="8825" spans="1:6" x14ac:dyDescent="0.25">
      <c r="A8825" s="343" t="s">
        <v>1139</v>
      </c>
      <c r="B8825" s="343" t="s">
        <v>1263</v>
      </c>
      <c r="C8825" s="399" t="s">
        <v>911</v>
      </c>
      <c r="D8825" s="343" t="s">
        <v>1818</v>
      </c>
      <c r="E8825" s="422">
        <v>23863</v>
      </c>
      <c r="F8825" s="343">
        <v>180.443200106007</v>
      </c>
    </row>
    <row r="8826" spans="1:6" x14ac:dyDescent="0.25">
      <c r="A8826" s="343" t="s">
        <v>1139</v>
      </c>
      <c r="B8826" s="343" t="s">
        <v>1263</v>
      </c>
      <c r="C8826" s="399" t="s">
        <v>911</v>
      </c>
      <c r="D8826" s="343" t="s">
        <v>1818</v>
      </c>
      <c r="E8826" s="422">
        <v>23894</v>
      </c>
      <c r="F8826" s="343">
        <v>411.12597415112401</v>
      </c>
    </row>
    <row r="8827" spans="1:6" x14ac:dyDescent="0.25">
      <c r="A8827" s="343" t="s">
        <v>1139</v>
      </c>
      <c r="B8827" s="343" t="s">
        <v>1263</v>
      </c>
      <c r="C8827" s="399" t="s">
        <v>911</v>
      </c>
      <c r="D8827" s="343" t="s">
        <v>1818</v>
      </c>
      <c r="E8827" s="422">
        <v>23924</v>
      </c>
      <c r="F8827" s="343">
        <v>140.029689304849</v>
      </c>
    </row>
    <row r="8828" spans="1:6" x14ac:dyDescent="0.25">
      <c r="A8828" s="343" t="s">
        <v>1139</v>
      </c>
      <c r="B8828" s="343" t="s">
        <v>1263</v>
      </c>
      <c r="C8828" s="399" t="s">
        <v>911</v>
      </c>
      <c r="D8828" s="343" t="s">
        <v>1818</v>
      </c>
      <c r="E8828" s="422">
        <v>23955</v>
      </c>
      <c r="F8828" s="343">
        <v>53.129788333933</v>
      </c>
    </row>
    <row r="8829" spans="1:6" x14ac:dyDescent="0.25">
      <c r="A8829" s="343" t="s">
        <v>1139</v>
      </c>
      <c r="B8829" s="343" t="s">
        <v>1263</v>
      </c>
      <c r="C8829" s="399" t="s">
        <v>911</v>
      </c>
      <c r="D8829" s="343" t="s">
        <v>1818</v>
      </c>
      <c r="E8829" s="422">
        <v>23986</v>
      </c>
      <c r="F8829" s="343">
        <v>37.376653226204901</v>
      </c>
    </row>
    <row r="8830" spans="1:6" x14ac:dyDescent="0.25">
      <c r="A8830" s="343" t="s">
        <v>1139</v>
      </c>
      <c r="B8830" s="343" t="s">
        <v>1263</v>
      </c>
      <c r="C8830" s="399" t="s">
        <v>911</v>
      </c>
      <c r="D8830" s="343" t="s">
        <v>1818</v>
      </c>
      <c r="E8830" s="422">
        <v>24016</v>
      </c>
      <c r="F8830" s="343">
        <v>48.3971923130701</v>
      </c>
    </row>
    <row r="8831" spans="1:6" x14ac:dyDescent="0.25">
      <c r="A8831" s="343" t="s">
        <v>1139</v>
      </c>
      <c r="B8831" s="343" t="s">
        <v>1263</v>
      </c>
      <c r="C8831" s="399" t="s">
        <v>911</v>
      </c>
      <c r="D8831" s="343" t="s">
        <v>1818</v>
      </c>
      <c r="E8831" s="422">
        <v>24047</v>
      </c>
      <c r="F8831" s="343">
        <v>42.679441627172501</v>
      </c>
    </row>
    <row r="8832" spans="1:6" x14ac:dyDescent="0.25">
      <c r="A8832" s="343" t="s">
        <v>1139</v>
      </c>
      <c r="B8832" s="343" t="s">
        <v>1263</v>
      </c>
      <c r="C8832" s="399" t="s">
        <v>911</v>
      </c>
      <c r="D8832" s="343" t="s">
        <v>1818</v>
      </c>
      <c r="E8832" s="422">
        <v>24077</v>
      </c>
      <c r="F8832" s="343">
        <v>37.6146805620089</v>
      </c>
    </row>
    <row r="8833" spans="1:6" x14ac:dyDescent="0.25">
      <c r="A8833" s="343" t="s">
        <v>1139</v>
      </c>
      <c r="B8833" s="343" t="s">
        <v>1263</v>
      </c>
      <c r="C8833" s="399" t="s">
        <v>911</v>
      </c>
      <c r="D8833" s="343" t="s">
        <v>1818</v>
      </c>
      <c r="E8833" s="422">
        <v>24108</v>
      </c>
      <c r="F8833" s="343">
        <v>33.123778646243402</v>
      </c>
    </row>
    <row r="8834" spans="1:6" x14ac:dyDescent="0.25">
      <c r="A8834" s="343" t="s">
        <v>1139</v>
      </c>
      <c r="B8834" s="343" t="s">
        <v>1263</v>
      </c>
      <c r="C8834" s="399" t="s">
        <v>911</v>
      </c>
      <c r="D8834" s="343" t="s">
        <v>1818</v>
      </c>
      <c r="E8834" s="422">
        <v>24139</v>
      </c>
      <c r="F8834" s="343">
        <v>32.752487488586603</v>
      </c>
    </row>
    <row r="8835" spans="1:6" x14ac:dyDescent="0.25">
      <c r="A8835" s="343" t="s">
        <v>1139</v>
      </c>
      <c r="B8835" s="343" t="s">
        <v>1263</v>
      </c>
      <c r="C8835" s="399" t="s">
        <v>911</v>
      </c>
      <c r="D8835" s="343" t="s">
        <v>1818</v>
      </c>
      <c r="E8835" s="422">
        <v>24167</v>
      </c>
      <c r="F8835" s="343">
        <v>41.109961301043199</v>
      </c>
    </row>
    <row r="8836" spans="1:6" x14ac:dyDescent="0.25">
      <c r="A8836" s="343" t="s">
        <v>1139</v>
      </c>
      <c r="B8836" s="343" t="s">
        <v>1263</v>
      </c>
      <c r="C8836" s="399" t="s">
        <v>911</v>
      </c>
      <c r="D8836" s="343" t="s">
        <v>1818</v>
      </c>
      <c r="E8836" s="422">
        <v>24198</v>
      </c>
      <c r="F8836" s="343">
        <v>79.039797310433499</v>
      </c>
    </row>
    <row r="8837" spans="1:6" x14ac:dyDescent="0.25">
      <c r="A8837" s="343" t="s">
        <v>1139</v>
      </c>
      <c r="B8837" s="343" t="s">
        <v>1263</v>
      </c>
      <c r="C8837" s="399" t="s">
        <v>911</v>
      </c>
      <c r="D8837" s="343" t="s">
        <v>1818</v>
      </c>
      <c r="E8837" s="422">
        <v>24228</v>
      </c>
      <c r="F8837" s="343">
        <v>185.351883408584</v>
      </c>
    </row>
    <row r="8838" spans="1:6" x14ac:dyDescent="0.25">
      <c r="A8838" s="343" t="s">
        <v>1139</v>
      </c>
      <c r="B8838" s="343" t="s">
        <v>1263</v>
      </c>
      <c r="C8838" s="399" t="s">
        <v>911</v>
      </c>
      <c r="D8838" s="343" t="s">
        <v>1818</v>
      </c>
      <c r="E8838" s="422">
        <v>24259</v>
      </c>
      <c r="F8838" s="343">
        <v>59.655988931817497</v>
      </c>
    </row>
    <row r="8839" spans="1:6" x14ac:dyDescent="0.25">
      <c r="A8839" s="343" t="s">
        <v>1139</v>
      </c>
      <c r="B8839" s="343" t="s">
        <v>1263</v>
      </c>
      <c r="C8839" s="399" t="s">
        <v>911</v>
      </c>
      <c r="D8839" s="343" t="s">
        <v>1818</v>
      </c>
      <c r="E8839" s="422">
        <v>24289</v>
      </c>
      <c r="F8839" s="343">
        <v>33.807222065112597</v>
      </c>
    </row>
    <row r="8840" spans="1:6" x14ac:dyDescent="0.25">
      <c r="A8840" s="343" t="s">
        <v>1139</v>
      </c>
      <c r="B8840" s="343" t="s">
        <v>1263</v>
      </c>
      <c r="C8840" s="399" t="s">
        <v>911</v>
      </c>
      <c r="D8840" s="343" t="s">
        <v>1818</v>
      </c>
      <c r="E8840" s="422">
        <v>24320</v>
      </c>
      <c r="F8840" s="343">
        <v>21.026729114034101</v>
      </c>
    </row>
    <row r="8841" spans="1:6" x14ac:dyDescent="0.25">
      <c r="A8841" s="343" t="s">
        <v>1139</v>
      </c>
      <c r="B8841" s="343" t="s">
        <v>1263</v>
      </c>
      <c r="C8841" s="399" t="s">
        <v>911</v>
      </c>
      <c r="D8841" s="343" t="s">
        <v>1818</v>
      </c>
      <c r="E8841" s="422">
        <v>24351</v>
      </c>
      <c r="F8841" s="343">
        <v>17.797156460477002</v>
      </c>
    </row>
    <row r="8842" spans="1:6" x14ac:dyDescent="0.25">
      <c r="A8842" s="343" t="s">
        <v>1139</v>
      </c>
      <c r="B8842" s="343" t="s">
        <v>1263</v>
      </c>
      <c r="C8842" s="399" t="s">
        <v>911</v>
      </c>
      <c r="D8842" s="343" t="s">
        <v>1818</v>
      </c>
      <c r="E8842" s="422">
        <v>24381</v>
      </c>
      <c r="F8842" s="343">
        <v>37.510396543133503</v>
      </c>
    </row>
    <row r="8843" spans="1:6" x14ac:dyDescent="0.25">
      <c r="A8843" s="343" t="s">
        <v>1139</v>
      </c>
      <c r="B8843" s="343" t="s">
        <v>1263</v>
      </c>
      <c r="C8843" s="399" t="s">
        <v>911</v>
      </c>
      <c r="D8843" s="343" t="s">
        <v>1818</v>
      </c>
      <c r="E8843" s="422">
        <v>24412</v>
      </c>
      <c r="F8843" s="343">
        <v>35.813451407507799</v>
      </c>
    </row>
    <row r="8844" spans="1:6" x14ac:dyDescent="0.25">
      <c r="A8844" s="343" t="s">
        <v>1139</v>
      </c>
      <c r="B8844" s="343" t="s">
        <v>1263</v>
      </c>
      <c r="C8844" s="399" t="s">
        <v>911</v>
      </c>
      <c r="D8844" s="343" t="s">
        <v>1818</v>
      </c>
      <c r="E8844" s="422">
        <v>24442</v>
      </c>
      <c r="F8844" s="343">
        <v>29.1624977797597</v>
      </c>
    </row>
    <row r="8845" spans="1:6" x14ac:dyDescent="0.25">
      <c r="A8845" s="343" t="s">
        <v>1139</v>
      </c>
      <c r="B8845" s="343" t="s">
        <v>1263</v>
      </c>
      <c r="C8845" s="399" t="s">
        <v>911</v>
      </c>
      <c r="D8845" s="343" t="s">
        <v>1818</v>
      </c>
      <c r="E8845" s="422">
        <v>24473</v>
      </c>
      <c r="F8845" s="343">
        <v>27.1513889069765</v>
      </c>
    </row>
    <row r="8846" spans="1:6" x14ac:dyDescent="0.25">
      <c r="A8846" s="343" t="s">
        <v>1139</v>
      </c>
      <c r="B8846" s="343" t="s">
        <v>1263</v>
      </c>
      <c r="C8846" s="399" t="s">
        <v>911</v>
      </c>
      <c r="D8846" s="343" t="s">
        <v>1818</v>
      </c>
      <c r="E8846" s="422">
        <v>24504</v>
      </c>
      <c r="F8846" s="343">
        <v>26.350615487797</v>
      </c>
    </row>
    <row r="8847" spans="1:6" x14ac:dyDescent="0.25">
      <c r="A8847" s="343" t="s">
        <v>1139</v>
      </c>
      <c r="B8847" s="343" t="s">
        <v>1263</v>
      </c>
      <c r="C8847" s="399" t="s">
        <v>911</v>
      </c>
      <c r="D8847" s="343" t="s">
        <v>1818</v>
      </c>
      <c r="E8847" s="422">
        <v>24532</v>
      </c>
      <c r="F8847" s="343">
        <v>34.7387912758619</v>
      </c>
    </row>
    <row r="8848" spans="1:6" x14ac:dyDescent="0.25">
      <c r="A8848" s="343" t="s">
        <v>1139</v>
      </c>
      <c r="B8848" s="343" t="s">
        <v>1263</v>
      </c>
      <c r="C8848" s="399" t="s">
        <v>911</v>
      </c>
      <c r="D8848" s="343" t="s">
        <v>1818</v>
      </c>
      <c r="E8848" s="422">
        <v>24563</v>
      </c>
      <c r="F8848" s="343">
        <v>49.987625618309998</v>
      </c>
    </row>
    <row r="8849" spans="1:6" x14ac:dyDescent="0.25">
      <c r="A8849" s="343" t="s">
        <v>1139</v>
      </c>
      <c r="B8849" s="343" t="s">
        <v>1263</v>
      </c>
      <c r="C8849" s="399" t="s">
        <v>911</v>
      </c>
      <c r="D8849" s="343" t="s">
        <v>1818</v>
      </c>
      <c r="E8849" s="422">
        <v>24593</v>
      </c>
      <c r="F8849" s="343">
        <v>146.53974773043601</v>
      </c>
    </row>
    <row r="8850" spans="1:6" x14ac:dyDescent="0.25">
      <c r="A8850" s="343" t="s">
        <v>1139</v>
      </c>
      <c r="B8850" s="343" t="s">
        <v>1263</v>
      </c>
      <c r="C8850" s="399" t="s">
        <v>911</v>
      </c>
      <c r="D8850" s="343" t="s">
        <v>1818</v>
      </c>
      <c r="E8850" s="422">
        <v>24624</v>
      </c>
      <c r="F8850" s="343">
        <v>347.34259768111798</v>
      </c>
    </row>
    <row r="8851" spans="1:6" x14ac:dyDescent="0.25">
      <c r="A8851" s="343" t="s">
        <v>1139</v>
      </c>
      <c r="B8851" s="343" t="s">
        <v>1263</v>
      </c>
      <c r="C8851" s="399" t="s">
        <v>911</v>
      </c>
      <c r="D8851" s="343" t="s">
        <v>1818</v>
      </c>
      <c r="E8851" s="422">
        <v>24654</v>
      </c>
      <c r="F8851" s="343">
        <v>106.694348193068</v>
      </c>
    </row>
    <row r="8852" spans="1:6" x14ac:dyDescent="0.25">
      <c r="A8852" s="343" t="s">
        <v>1139</v>
      </c>
      <c r="B8852" s="343" t="s">
        <v>1263</v>
      </c>
      <c r="C8852" s="399" t="s">
        <v>911</v>
      </c>
      <c r="D8852" s="343" t="s">
        <v>1818</v>
      </c>
      <c r="E8852" s="422">
        <v>24685</v>
      </c>
      <c r="F8852" s="343">
        <v>40.090730667587401</v>
      </c>
    </row>
    <row r="8853" spans="1:6" x14ac:dyDescent="0.25">
      <c r="A8853" s="343" t="s">
        <v>1139</v>
      </c>
      <c r="B8853" s="343" t="s">
        <v>1263</v>
      </c>
      <c r="C8853" s="399" t="s">
        <v>911</v>
      </c>
      <c r="D8853" s="343" t="s">
        <v>1818</v>
      </c>
      <c r="E8853" s="422">
        <v>24716</v>
      </c>
      <c r="F8853" s="343">
        <v>28.841040869444001</v>
      </c>
    </row>
    <row r="8854" spans="1:6" x14ac:dyDescent="0.25">
      <c r="A8854" s="343" t="s">
        <v>1139</v>
      </c>
      <c r="B8854" s="343" t="s">
        <v>1263</v>
      </c>
      <c r="C8854" s="399" t="s">
        <v>911</v>
      </c>
      <c r="D8854" s="343" t="s">
        <v>1818</v>
      </c>
      <c r="E8854" s="422">
        <v>24746</v>
      </c>
      <c r="F8854" s="343">
        <v>40.784651705733303</v>
      </c>
    </row>
    <row r="8855" spans="1:6" x14ac:dyDescent="0.25">
      <c r="A8855" s="343" t="s">
        <v>1139</v>
      </c>
      <c r="B8855" s="343" t="s">
        <v>1263</v>
      </c>
      <c r="C8855" s="399" t="s">
        <v>911</v>
      </c>
      <c r="D8855" s="343" t="s">
        <v>1818</v>
      </c>
      <c r="E8855" s="422">
        <v>24777</v>
      </c>
      <c r="F8855" s="343">
        <v>38.1797457304082</v>
      </c>
    </row>
    <row r="8856" spans="1:6" x14ac:dyDescent="0.25">
      <c r="A8856" s="343" t="s">
        <v>1139</v>
      </c>
      <c r="B8856" s="343" t="s">
        <v>1263</v>
      </c>
      <c r="C8856" s="399" t="s">
        <v>911</v>
      </c>
      <c r="D8856" s="343" t="s">
        <v>1818</v>
      </c>
      <c r="E8856" s="422">
        <v>24807</v>
      </c>
      <c r="F8856" s="343">
        <v>31.865827495539701</v>
      </c>
    </row>
    <row r="8857" spans="1:6" x14ac:dyDescent="0.25">
      <c r="A8857" s="343" t="s">
        <v>1139</v>
      </c>
      <c r="B8857" s="343" t="s">
        <v>1263</v>
      </c>
      <c r="C8857" s="399" t="s">
        <v>911</v>
      </c>
      <c r="D8857" s="343" t="s">
        <v>1818</v>
      </c>
      <c r="E8857" s="422">
        <v>24838</v>
      </c>
      <c r="F8857" s="343">
        <v>28.813806669452902</v>
      </c>
    </row>
    <row r="8858" spans="1:6" x14ac:dyDescent="0.25">
      <c r="A8858" s="343" t="s">
        <v>1139</v>
      </c>
      <c r="B8858" s="343" t="s">
        <v>1263</v>
      </c>
      <c r="C8858" s="399" t="s">
        <v>911</v>
      </c>
      <c r="D8858" s="343" t="s">
        <v>1818</v>
      </c>
      <c r="E8858" s="422">
        <v>24869</v>
      </c>
      <c r="F8858" s="343">
        <v>30.128847561693899</v>
      </c>
    </row>
    <row r="8859" spans="1:6" x14ac:dyDescent="0.25">
      <c r="A8859" s="343" t="s">
        <v>1139</v>
      </c>
      <c r="B8859" s="343" t="s">
        <v>1263</v>
      </c>
      <c r="C8859" s="399" t="s">
        <v>911</v>
      </c>
      <c r="D8859" s="343" t="s">
        <v>1818</v>
      </c>
      <c r="E8859" s="422">
        <v>24898</v>
      </c>
      <c r="F8859" s="343">
        <v>38.056323596666402</v>
      </c>
    </row>
    <row r="8860" spans="1:6" x14ac:dyDescent="0.25">
      <c r="A8860" s="343" t="s">
        <v>1139</v>
      </c>
      <c r="B8860" s="343" t="s">
        <v>1263</v>
      </c>
      <c r="C8860" s="399" t="s">
        <v>911</v>
      </c>
      <c r="D8860" s="343" t="s">
        <v>1818</v>
      </c>
      <c r="E8860" s="422">
        <v>24929</v>
      </c>
      <c r="F8860" s="343">
        <v>45.902583900268702</v>
      </c>
    </row>
    <row r="8861" spans="1:6" x14ac:dyDescent="0.25">
      <c r="A8861" s="343" t="s">
        <v>1139</v>
      </c>
      <c r="B8861" s="343" t="s">
        <v>1263</v>
      </c>
      <c r="C8861" s="399" t="s">
        <v>911</v>
      </c>
      <c r="D8861" s="343" t="s">
        <v>1818</v>
      </c>
      <c r="E8861" s="422">
        <v>24959</v>
      </c>
      <c r="F8861" s="343">
        <v>101.904267264756</v>
      </c>
    </row>
    <row r="8862" spans="1:6" x14ac:dyDescent="0.25">
      <c r="A8862" s="343" t="s">
        <v>1139</v>
      </c>
      <c r="B8862" s="343" t="s">
        <v>1263</v>
      </c>
      <c r="C8862" s="399" t="s">
        <v>911</v>
      </c>
      <c r="D8862" s="343" t="s">
        <v>1818</v>
      </c>
      <c r="E8862" s="422">
        <v>24990</v>
      </c>
      <c r="F8862" s="343">
        <v>268.375441780919</v>
      </c>
    </row>
    <row r="8863" spans="1:6" x14ac:dyDescent="0.25">
      <c r="A8863" s="343" t="s">
        <v>1139</v>
      </c>
      <c r="B8863" s="343" t="s">
        <v>1263</v>
      </c>
      <c r="C8863" s="399" t="s">
        <v>911</v>
      </c>
      <c r="D8863" s="343" t="s">
        <v>1818</v>
      </c>
      <c r="E8863" s="422">
        <v>25020</v>
      </c>
      <c r="F8863" s="343">
        <v>64.780857414087507</v>
      </c>
    </row>
    <row r="8864" spans="1:6" x14ac:dyDescent="0.25">
      <c r="A8864" s="343" t="s">
        <v>1139</v>
      </c>
      <c r="B8864" s="343" t="s">
        <v>1263</v>
      </c>
      <c r="C8864" s="399" t="s">
        <v>911</v>
      </c>
      <c r="D8864" s="343" t="s">
        <v>1818</v>
      </c>
      <c r="E8864" s="422">
        <v>25051</v>
      </c>
      <c r="F8864" s="343">
        <v>31.398025556690399</v>
      </c>
    </row>
    <row r="8865" spans="1:6" x14ac:dyDescent="0.25">
      <c r="A8865" s="343" t="s">
        <v>1139</v>
      </c>
      <c r="B8865" s="343" t="s">
        <v>1263</v>
      </c>
      <c r="C8865" s="399" t="s">
        <v>911</v>
      </c>
      <c r="D8865" s="343" t="s">
        <v>1818</v>
      </c>
      <c r="E8865" s="422">
        <v>25082</v>
      </c>
      <c r="F8865" s="343">
        <v>23.075758839000201</v>
      </c>
    </row>
    <row r="8866" spans="1:6" x14ac:dyDescent="0.25">
      <c r="A8866" s="343" t="s">
        <v>1139</v>
      </c>
      <c r="B8866" s="343" t="s">
        <v>1263</v>
      </c>
      <c r="C8866" s="399" t="s">
        <v>911</v>
      </c>
      <c r="D8866" s="343" t="s">
        <v>1818</v>
      </c>
      <c r="E8866" s="422">
        <v>25112</v>
      </c>
      <c r="F8866" s="343">
        <v>37.775408117780003</v>
      </c>
    </row>
    <row r="8867" spans="1:6" x14ac:dyDescent="0.25">
      <c r="A8867" s="343" t="s">
        <v>1139</v>
      </c>
      <c r="B8867" s="343" t="s">
        <v>1263</v>
      </c>
      <c r="C8867" s="399" t="s">
        <v>911</v>
      </c>
      <c r="D8867" s="343" t="s">
        <v>1818</v>
      </c>
      <c r="E8867" s="422">
        <v>25143</v>
      </c>
      <c r="F8867" s="343">
        <v>36.370288105885699</v>
      </c>
    </row>
    <row r="8868" spans="1:6" x14ac:dyDescent="0.25">
      <c r="A8868" s="343" t="s">
        <v>1139</v>
      </c>
      <c r="B8868" s="343" t="s">
        <v>1263</v>
      </c>
      <c r="C8868" s="399" t="s">
        <v>911</v>
      </c>
      <c r="D8868" s="343" t="s">
        <v>1818</v>
      </c>
      <c r="E8868" s="422">
        <v>25173</v>
      </c>
      <c r="F8868" s="343">
        <v>32.105363039975899</v>
      </c>
    </row>
    <row r="8869" spans="1:6" x14ac:dyDescent="0.25">
      <c r="A8869" s="343" t="s">
        <v>1139</v>
      </c>
      <c r="B8869" s="343" t="s">
        <v>1263</v>
      </c>
      <c r="C8869" s="399" t="s">
        <v>911</v>
      </c>
      <c r="D8869" s="343" t="s">
        <v>1818</v>
      </c>
      <c r="E8869" s="422">
        <v>25204</v>
      </c>
      <c r="F8869" s="343">
        <v>33.985773041601497</v>
      </c>
    </row>
    <row r="8870" spans="1:6" x14ac:dyDescent="0.25">
      <c r="A8870" s="343" t="s">
        <v>1139</v>
      </c>
      <c r="B8870" s="343" t="s">
        <v>1263</v>
      </c>
      <c r="C8870" s="399" t="s">
        <v>911</v>
      </c>
      <c r="D8870" s="343" t="s">
        <v>1818</v>
      </c>
      <c r="E8870" s="422">
        <v>25235</v>
      </c>
      <c r="F8870" s="343">
        <v>32.015581358999199</v>
      </c>
    </row>
    <row r="8871" spans="1:6" x14ac:dyDescent="0.25">
      <c r="A8871" s="343" t="s">
        <v>1139</v>
      </c>
      <c r="B8871" s="343" t="s">
        <v>1263</v>
      </c>
      <c r="C8871" s="399" t="s">
        <v>911</v>
      </c>
      <c r="D8871" s="343" t="s">
        <v>1818</v>
      </c>
      <c r="E8871" s="422">
        <v>25263</v>
      </c>
      <c r="F8871" s="343">
        <v>35.417377432390097</v>
      </c>
    </row>
    <row r="8872" spans="1:6" x14ac:dyDescent="0.25">
      <c r="A8872" s="343" t="s">
        <v>1139</v>
      </c>
      <c r="B8872" s="343" t="s">
        <v>1263</v>
      </c>
      <c r="C8872" s="399" t="s">
        <v>911</v>
      </c>
      <c r="D8872" s="343" t="s">
        <v>1818</v>
      </c>
      <c r="E8872" s="422">
        <v>25294</v>
      </c>
      <c r="F8872" s="343">
        <v>93.659946617108005</v>
      </c>
    </row>
    <row r="8873" spans="1:6" x14ac:dyDescent="0.25">
      <c r="A8873" s="343" t="s">
        <v>1139</v>
      </c>
      <c r="B8873" s="343" t="s">
        <v>1263</v>
      </c>
      <c r="C8873" s="399" t="s">
        <v>911</v>
      </c>
      <c r="D8873" s="343" t="s">
        <v>1818</v>
      </c>
      <c r="E8873" s="422">
        <v>25324</v>
      </c>
      <c r="F8873" s="343">
        <v>278.03758055043198</v>
      </c>
    </row>
    <row r="8874" spans="1:6" x14ac:dyDescent="0.25">
      <c r="A8874" s="343" t="s">
        <v>1139</v>
      </c>
      <c r="B8874" s="343" t="s">
        <v>1263</v>
      </c>
      <c r="C8874" s="399" t="s">
        <v>911</v>
      </c>
      <c r="D8874" s="343" t="s">
        <v>1818</v>
      </c>
      <c r="E8874" s="422">
        <v>25355</v>
      </c>
      <c r="F8874" s="343">
        <v>102.935511739464</v>
      </c>
    </row>
    <row r="8875" spans="1:6" x14ac:dyDescent="0.25">
      <c r="A8875" s="343" t="s">
        <v>1139</v>
      </c>
      <c r="B8875" s="343" t="s">
        <v>1263</v>
      </c>
      <c r="C8875" s="399" t="s">
        <v>911</v>
      </c>
      <c r="D8875" s="343" t="s">
        <v>1818</v>
      </c>
      <c r="E8875" s="422">
        <v>25385</v>
      </c>
      <c r="F8875" s="343">
        <v>59.188772504456601</v>
      </c>
    </row>
    <row r="8876" spans="1:6" x14ac:dyDescent="0.25">
      <c r="A8876" s="343" t="s">
        <v>1139</v>
      </c>
      <c r="B8876" s="343" t="s">
        <v>1263</v>
      </c>
      <c r="C8876" s="399" t="s">
        <v>911</v>
      </c>
      <c r="D8876" s="343" t="s">
        <v>1818</v>
      </c>
      <c r="E8876" s="422">
        <v>25416</v>
      </c>
      <c r="F8876" s="343">
        <v>29.3597360824111</v>
      </c>
    </row>
    <row r="8877" spans="1:6" x14ac:dyDescent="0.25">
      <c r="A8877" s="343" t="s">
        <v>1139</v>
      </c>
      <c r="B8877" s="343" t="s">
        <v>1263</v>
      </c>
      <c r="C8877" s="399" t="s">
        <v>911</v>
      </c>
      <c r="D8877" s="343" t="s">
        <v>1818</v>
      </c>
      <c r="E8877" s="422">
        <v>25447</v>
      </c>
      <c r="F8877" s="343">
        <v>21.465972298032199</v>
      </c>
    </row>
    <row r="8878" spans="1:6" x14ac:dyDescent="0.25">
      <c r="A8878" s="343" t="s">
        <v>1139</v>
      </c>
      <c r="B8878" s="343" t="s">
        <v>1263</v>
      </c>
      <c r="C8878" s="399" t="s">
        <v>911</v>
      </c>
      <c r="D8878" s="343" t="s">
        <v>1818</v>
      </c>
      <c r="E8878" s="422">
        <v>25477</v>
      </c>
      <c r="F8878" s="343">
        <v>40.372780071640904</v>
      </c>
    </row>
    <row r="8879" spans="1:6" x14ac:dyDescent="0.25">
      <c r="A8879" s="343" t="s">
        <v>1139</v>
      </c>
      <c r="B8879" s="343" t="s">
        <v>1263</v>
      </c>
      <c r="C8879" s="399" t="s">
        <v>911</v>
      </c>
      <c r="D8879" s="343" t="s">
        <v>1818</v>
      </c>
      <c r="E8879" s="422">
        <v>25508</v>
      </c>
      <c r="F8879" s="343">
        <v>37.6582648850653</v>
      </c>
    </row>
    <row r="8880" spans="1:6" x14ac:dyDescent="0.25">
      <c r="A8880" s="343" t="s">
        <v>1139</v>
      </c>
      <c r="B8880" s="343" t="s">
        <v>1263</v>
      </c>
      <c r="C8880" s="399" t="s">
        <v>911</v>
      </c>
      <c r="D8880" s="343" t="s">
        <v>1818</v>
      </c>
      <c r="E8880" s="422">
        <v>25538</v>
      </c>
      <c r="F8880" s="343">
        <v>30.497052955904302</v>
      </c>
    </row>
    <row r="8881" spans="1:6" x14ac:dyDescent="0.25">
      <c r="A8881" s="343" t="s">
        <v>1139</v>
      </c>
      <c r="B8881" s="343" t="s">
        <v>1263</v>
      </c>
      <c r="C8881" s="399" t="s">
        <v>911</v>
      </c>
      <c r="D8881" s="343" t="s">
        <v>1818</v>
      </c>
      <c r="E8881" s="422">
        <v>25569</v>
      </c>
      <c r="F8881" s="343">
        <v>29.614230036571101</v>
      </c>
    </row>
    <row r="8882" spans="1:6" x14ac:dyDescent="0.25">
      <c r="A8882" s="343" t="s">
        <v>1139</v>
      </c>
      <c r="B8882" s="343" t="s">
        <v>1263</v>
      </c>
      <c r="C8882" s="399" t="s">
        <v>911</v>
      </c>
      <c r="D8882" s="343" t="s">
        <v>1818</v>
      </c>
      <c r="E8882" s="422">
        <v>25600</v>
      </c>
      <c r="F8882" s="343">
        <v>32.015581358999199</v>
      </c>
    </row>
    <row r="8883" spans="1:6" x14ac:dyDescent="0.25">
      <c r="A8883" s="343" t="s">
        <v>1139</v>
      </c>
      <c r="B8883" s="343" t="s">
        <v>1263</v>
      </c>
      <c r="C8883" s="399" t="s">
        <v>911</v>
      </c>
      <c r="D8883" s="343" t="s">
        <v>1818</v>
      </c>
      <c r="E8883" s="422">
        <v>25628</v>
      </c>
      <c r="F8883" s="343">
        <v>31.949048187912801</v>
      </c>
    </row>
    <row r="8884" spans="1:6" x14ac:dyDescent="0.25">
      <c r="A8884" s="343" t="s">
        <v>1139</v>
      </c>
      <c r="B8884" s="343" t="s">
        <v>1263</v>
      </c>
      <c r="C8884" s="399" t="s">
        <v>911</v>
      </c>
      <c r="D8884" s="343" t="s">
        <v>1818</v>
      </c>
      <c r="E8884" s="422">
        <v>25659</v>
      </c>
      <c r="F8884" s="343">
        <v>41.871292731148898</v>
      </c>
    </row>
    <row r="8885" spans="1:6" x14ac:dyDescent="0.25">
      <c r="A8885" s="343" t="s">
        <v>1139</v>
      </c>
      <c r="B8885" s="343" t="s">
        <v>1263</v>
      </c>
      <c r="C8885" s="399" t="s">
        <v>911</v>
      </c>
      <c r="D8885" s="343" t="s">
        <v>1818</v>
      </c>
      <c r="E8885" s="422">
        <v>25689</v>
      </c>
      <c r="F8885" s="343">
        <v>182.150568211251</v>
      </c>
    </row>
    <row r="8886" spans="1:6" x14ac:dyDescent="0.25">
      <c r="A8886" s="343" t="s">
        <v>1139</v>
      </c>
      <c r="B8886" s="343" t="s">
        <v>1263</v>
      </c>
      <c r="C8886" s="399" t="s">
        <v>911</v>
      </c>
      <c r="D8886" s="343" t="s">
        <v>1818</v>
      </c>
      <c r="E8886" s="422">
        <v>25720</v>
      </c>
      <c r="F8886" s="343">
        <v>336.817477848826</v>
      </c>
    </row>
    <row r="8887" spans="1:6" x14ac:dyDescent="0.25">
      <c r="A8887" s="343" t="s">
        <v>1139</v>
      </c>
      <c r="B8887" s="343" t="s">
        <v>1263</v>
      </c>
      <c r="C8887" s="399" t="s">
        <v>911</v>
      </c>
      <c r="D8887" s="343" t="s">
        <v>1818</v>
      </c>
      <c r="E8887" s="422">
        <v>25750</v>
      </c>
      <c r="F8887" s="343">
        <v>76.7522624876176</v>
      </c>
    </row>
    <row r="8888" spans="1:6" x14ac:dyDescent="0.25">
      <c r="A8888" s="343" t="s">
        <v>1139</v>
      </c>
      <c r="B8888" s="343" t="s">
        <v>1263</v>
      </c>
      <c r="C8888" s="399" t="s">
        <v>911</v>
      </c>
      <c r="D8888" s="343" t="s">
        <v>1818</v>
      </c>
      <c r="E8888" s="422">
        <v>25781</v>
      </c>
      <c r="F8888" s="343">
        <v>35.534554195669003</v>
      </c>
    </row>
    <row r="8889" spans="1:6" x14ac:dyDescent="0.25">
      <c r="A8889" s="343" t="s">
        <v>1139</v>
      </c>
      <c r="B8889" s="343" t="s">
        <v>1263</v>
      </c>
      <c r="C8889" s="399" t="s">
        <v>911</v>
      </c>
      <c r="D8889" s="343" t="s">
        <v>1818</v>
      </c>
      <c r="E8889" s="422">
        <v>25812</v>
      </c>
      <c r="F8889" s="343">
        <v>27.830244669301202</v>
      </c>
    </row>
    <row r="8890" spans="1:6" x14ac:dyDescent="0.25">
      <c r="A8890" s="343" t="s">
        <v>1139</v>
      </c>
      <c r="B8890" s="343" t="s">
        <v>1263</v>
      </c>
      <c r="C8890" s="399" t="s">
        <v>911</v>
      </c>
      <c r="D8890" s="343" t="s">
        <v>1818</v>
      </c>
      <c r="E8890" s="422">
        <v>25842</v>
      </c>
      <c r="F8890" s="343">
        <v>34.134634978202399</v>
      </c>
    </row>
    <row r="8891" spans="1:6" x14ac:dyDescent="0.25">
      <c r="A8891" s="343" t="s">
        <v>1139</v>
      </c>
      <c r="B8891" s="343" t="s">
        <v>1263</v>
      </c>
      <c r="C8891" s="399" t="s">
        <v>911</v>
      </c>
      <c r="D8891" s="343" t="s">
        <v>1818</v>
      </c>
      <c r="E8891" s="422">
        <v>25873</v>
      </c>
      <c r="F8891" s="343">
        <v>34.3404435461308</v>
      </c>
    </row>
    <row r="8892" spans="1:6" x14ac:dyDescent="0.25">
      <c r="A8892" s="343" t="s">
        <v>1139</v>
      </c>
      <c r="B8892" s="343" t="s">
        <v>1263</v>
      </c>
      <c r="C8892" s="399" t="s">
        <v>911</v>
      </c>
      <c r="D8892" s="343" t="s">
        <v>1818</v>
      </c>
      <c r="E8892" s="422">
        <v>25903</v>
      </c>
      <c r="F8892" s="343">
        <v>40.112694096843597</v>
      </c>
    </row>
    <row r="8893" spans="1:6" x14ac:dyDescent="0.25">
      <c r="A8893" s="343" t="s">
        <v>1139</v>
      </c>
      <c r="B8893" s="343" t="s">
        <v>1263</v>
      </c>
      <c r="C8893" s="399" t="s">
        <v>911</v>
      </c>
      <c r="D8893" s="343" t="s">
        <v>1818</v>
      </c>
      <c r="E8893" s="422">
        <v>25934</v>
      </c>
      <c r="F8893" s="343">
        <v>38.357316046632</v>
      </c>
    </row>
    <row r="8894" spans="1:6" x14ac:dyDescent="0.25">
      <c r="A8894" s="343" t="s">
        <v>1139</v>
      </c>
      <c r="B8894" s="343" t="s">
        <v>1263</v>
      </c>
      <c r="C8894" s="399" t="s">
        <v>911</v>
      </c>
      <c r="D8894" s="343" t="s">
        <v>1818</v>
      </c>
      <c r="E8894" s="422">
        <v>25965</v>
      </c>
      <c r="F8894" s="343">
        <v>42.240153907023</v>
      </c>
    </row>
    <row r="8895" spans="1:6" x14ac:dyDescent="0.25">
      <c r="A8895" s="343" t="s">
        <v>1139</v>
      </c>
      <c r="B8895" s="343" t="s">
        <v>1263</v>
      </c>
      <c r="C8895" s="399" t="s">
        <v>911</v>
      </c>
      <c r="D8895" s="343" t="s">
        <v>1818</v>
      </c>
      <c r="E8895" s="422">
        <v>25993</v>
      </c>
      <c r="F8895" s="343">
        <v>47.141838247960401</v>
      </c>
    </row>
    <row r="8896" spans="1:6" x14ac:dyDescent="0.25">
      <c r="A8896" s="343" t="s">
        <v>1139</v>
      </c>
      <c r="B8896" s="343" t="s">
        <v>1263</v>
      </c>
      <c r="C8896" s="399" t="s">
        <v>911</v>
      </c>
      <c r="D8896" s="343" t="s">
        <v>1818</v>
      </c>
      <c r="E8896" s="422">
        <v>26024</v>
      </c>
      <c r="F8896" s="343">
        <v>92.746187285440797</v>
      </c>
    </row>
    <row r="8897" spans="1:6" x14ac:dyDescent="0.25">
      <c r="A8897" s="343" t="s">
        <v>1139</v>
      </c>
      <c r="B8897" s="343" t="s">
        <v>1263</v>
      </c>
      <c r="C8897" s="399" t="s">
        <v>911</v>
      </c>
      <c r="D8897" s="343" t="s">
        <v>1818</v>
      </c>
      <c r="E8897" s="422">
        <v>26054</v>
      </c>
      <c r="F8897" s="343">
        <v>277.27536264630498</v>
      </c>
    </row>
    <row r="8898" spans="1:6" x14ac:dyDescent="0.25">
      <c r="A8898" s="343" t="s">
        <v>1139</v>
      </c>
      <c r="B8898" s="343" t="s">
        <v>1263</v>
      </c>
      <c r="C8898" s="399" t="s">
        <v>911</v>
      </c>
      <c r="D8898" s="343" t="s">
        <v>1818</v>
      </c>
      <c r="E8898" s="422">
        <v>26085</v>
      </c>
      <c r="F8898" s="343">
        <v>491.90483100606002</v>
      </c>
    </row>
    <row r="8899" spans="1:6" x14ac:dyDescent="0.25">
      <c r="A8899" s="343" t="s">
        <v>1139</v>
      </c>
      <c r="B8899" s="343" t="s">
        <v>1263</v>
      </c>
      <c r="C8899" s="399" t="s">
        <v>911</v>
      </c>
      <c r="D8899" s="343" t="s">
        <v>1818</v>
      </c>
      <c r="E8899" s="422">
        <v>26115</v>
      </c>
      <c r="F8899" s="343">
        <v>165.87272247945401</v>
      </c>
    </row>
    <row r="8900" spans="1:6" x14ac:dyDescent="0.25">
      <c r="A8900" s="343" t="s">
        <v>1139</v>
      </c>
      <c r="B8900" s="343" t="s">
        <v>1263</v>
      </c>
      <c r="C8900" s="399" t="s">
        <v>911</v>
      </c>
      <c r="D8900" s="343" t="s">
        <v>1818</v>
      </c>
      <c r="E8900" s="422">
        <v>26146</v>
      </c>
      <c r="F8900" s="343">
        <v>57.326266663331403</v>
      </c>
    </row>
    <row r="8901" spans="1:6" x14ac:dyDescent="0.25">
      <c r="A8901" s="343" t="s">
        <v>1139</v>
      </c>
      <c r="B8901" s="343" t="s">
        <v>1263</v>
      </c>
      <c r="C8901" s="399" t="s">
        <v>911</v>
      </c>
      <c r="D8901" s="343" t="s">
        <v>1818</v>
      </c>
      <c r="E8901" s="422">
        <v>26177</v>
      </c>
      <c r="F8901" s="343">
        <v>39.473119419093599</v>
      </c>
    </row>
    <row r="8902" spans="1:6" x14ac:dyDescent="0.25">
      <c r="A8902" s="343" t="s">
        <v>1139</v>
      </c>
      <c r="B8902" s="343" t="s">
        <v>1263</v>
      </c>
      <c r="C8902" s="399" t="s">
        <v>911</v>
      </c>
      <c r="D8902" s="343" t="s">
        <v>1818</v>
      </c>
      <c r="E8902" s="422">
        <v>26207</v>
      </c>
      <c r="F8902" s="343">
        <v>50.771420724455702</v>
      </c>
    </row>
    <row r="8903" spans="1:6" x14ac:dyDescent="0.25">
      <c r="A8903" s="343" t="s">
        <v>1139</v>
      </c>
      <c r="B8903" s="343" t="s">
        <v>1263</v>
      </c>
      <c r="C8903" s="399" t="s">
        <v>911</v>
      </c>
      <c r="D8903" s="343" t="s">
        <v>1818</v>
      </c>
      <c r="E8903" s="422">
        <v>26238</v>
      </c>
      <c r="F8903" s="343">
        <v>43.799513534154499</v>
      </c>
    </row>
    <row r="8904" spans="1:6" x14ac:dyDescent="0.25">
      <c r="A8904" s="343" t="s">
        <v>1139</v>
      </c>
      <c r="B8904" s="343" t="s">
        <v>1263</v>
      </c>
      <c r="C8904" s="399" t="s">
        <v>911</v>
      </c>
      <c r="D8904" s="343" t="s">
        <v>1818</v>
      </c>
      <c r="E8904" s="422">
        <v>26268</v>
      </c>
      <c r="F8904" s="343">
        <v>37.4778031080453</v>
      </c>
    </row>
    <row r="8905" spans="1:6" x14ac:dyDescent="0.25">
      <c r="A8905" s="343" t="s">
        <v>1139</v>
      </c>
      <c r="B8905" s="343" t="s">
        <v>1263</v>
      </c>
      <c r="C8905" s="399" t="s">
        <v>911</v>
      </c>
      <c r="D8905" s="343" t="s">
        <v>1818</v>
      </c>
      <c r="E8905" s="422">
        <v>26299</v>
      </c>
      <c r="F8905" s="343">
        <v>34.416770239280503</v>
      </c>
    </row>
    <row r="8906" spans="1:6" x14ac:dyDescent="0.25">
      <c r="A8906" s="343" t="s">
        <v>1139</v>
      </c>
      <c r="B8906" s="343" t="s">
        <v>1263</v>
      </c>
      <c r="C8906" s="399" t="s">
        <v>911</v>
      </c>
      <c r="D8906" s="343" t="s">
        <v>1818</v>
      </c>
      <c r="E8906" s="422">
        <v>26330</v>
      </c>
      <c r="F8906" s="343">
        <v>33.730793902004201</v>
      </c>
    </row>
    <row r="8907" spans="1:6" x14ac:dyDescent="0.25">
      <c r="A8907" s="343" t="s">
        <v>1139</v>
      </c>
      <c r="B8907" s="343" t="s">
        <v>1263</v>
      </c>
      <c r="C8907" s="399" t="s">
        <v>911</v>
      </c>
      <c r="D8907" s="343" t="s">
        <v>1818</v>
      </c>
      <c r="E8907" s="422">
        <v>26359</v>
      </c>
      <c r="F8907" s="343">
        <v>65.614461397894203</v>
      </c>
    </row>
    <row r="8908" spans="1:6" x14ac:dyDescent="0.25">
      <c r="A8908" s="343" t="s">
        <v>1139</v>
      </c>
      <c r="B8908" s="343" t="s">
        <v>1263</v>
      </c>
      <c r="C8908" s="399" t="s">
        <v>911</v>
      </c>
      <c r="D8908" s="343" t="s">
        <v>1818</v>
      </c>
      <c r="E8908" s="422">
        <v>26390</v>
      </c>
      <c r="F8908" s="343">
        <v>81.592948384209294</v>
      </c>
    </row>
    <row r="8909" spans="1:6" x14ac:dyDescent="0.25">
      <c r="A8909" s="343" t="s">
        <v>1139</v>
      </c>
      <c r="B8909" s="343" t="s">
        <v>1263</v>
      </c>
      <c r="C8909" s="399" t="s">
        <v>911</v>
      </c>
      <c r="D8909" s="343" t="s">
        <v>1818</v>
      </c>
      <c r="E8909" s="422">
        <v>26420</v>
      </c>
      <c r="F8909" s="343">
        <v>250.628224718024</v>
      </c>
    </row>
    <row r="8910" spans="1:6" x14ac:dyDescent="0.25">
      <c r="A8910" s="343" t="s">
        <v>1139</v>
      </c>
      <c r="B8910" s="343" t="s">
        <v>1263</v>
      </c>
      <c r="C8910" s="399" t="s">
        <v>911</v>
      </c>
      <c r="D8910" s="343" t="s">
        <v>1818</v>
      </c>
      <c r="E8910" s="422">
        <v>26451</v>
      </c>
      <c r="F8910" s="343">
        <v>355.79720213656498</v>
      </c>
    </row>
    <row r="8911" spans="1:6" x14ac:dyDescent="0.25">
      <c r="A8911" s="343" t="s">
        <v>1139</v>
      </c>
      <c r="B8911" s="343" t="s">
        <v>1263</v>
      </c>
      <c r="C8911" s="399" t="s">
        <v>911</v>
      </c>
      <c r="D8911" s="343" t="s">
        <v>1818</v>
      </c>
      <c r="E8911" s="422">
        <v>26481</v>
      </c>
      <c r="F8911" s="343">
        <v>91.383979799710403</v>
      </c>
    </row>
    <row r="8912" spans="1:6" x14ac:dyDescent="0.25">
      <c r="A8912" s="343" t="s">
        <v>1139</v>
      </c>
      <c r="B8912" s="343" t="s">
        <v>1263</v>
      </c>
      <c r="C8912" s="399" t="s">
        <v>911</v>
      </c>
      <c r="D8912" s="343" t="s">
        <v>1818</v>
      </c>
      <c r="E8912" s="422">
        <v>26512</v>
      </c>
      <c r="F8912" s="343">
        <v>41.169825095147097</v>
      </c>
    </row>
    <row r="8913" spans="1:6" x14ac:dyDescent="0.25">
      <c r="A8913" s="343" t="s">
        <v>1139</v>
      </c>
      <c r="B8913" s="343" t="s">
        <v>1263</v>
      </c>
      <c r="C8913" s="399" t="s">
        <v>911</v>
      </c>
      <c r="D8913" s="343" t="s">
        <v>1818</v>
      </c>
      <c r="E8913" s="422">
        <v>26543</v>
      </c>
      <c r="F8913" s="343">
        <v>29.514905002872499</v>
      </c>
    </row>
    <row r="8914" spans="1:6" x14ac:dyDescent="0.25">
      <c r="A8914" s="343" t="s">
        <v>1139</v>
      </c>
      <c r="B8914" s="343" t="s">
        <v>1263</v>
      </c>
      <c r="C8914" s="399" t="s">
        <v>911</v>
      </c>
      <c r="D8914" s="343" t="s">
        <v>1818</v>
      </c>
      <c r="E8914" s="422">
        <v>26573</v>
      </c>
      <c r="F8914" s="343">
        <v>50.243872556456402</v>
      </c>
    </row>
    <row r="8915" spans="1:6" x14ac:dyDescent="0.25">
      <c r="A8915" s="343" t="s">
        <v>1139</v>
      </c>
      <c r="B8915" s="343" t="s">
        <v>1263</v>
      </c>
      <c r="C8915" s="399" t="s">
        <v>911</v>
      </c>
      <c r="D8915" s="343" t="s">
        <v>1818</v>
      </c>
      <c r="E8915" s="422">
        <v>26604</v>
      </c>
      <c r="F8915" s="343">
        <v>43.440877315599401</v>
      </c>
    </row>
    <row r="8916" spans="1:6" x14ac:dyDescent="0.25">
      <c r="A8916" s="343" t="s">
        <v>1139</v>
      </c>
      <c r="B8916" s="343" t="s">
        <v>1263</v>
      </c>
      <c r="C8916" s="399" t="s">
        <v>911</v>
      </c>
      <c r="D8916" s="343" t="s">
        <v>1818</v>
      </c>
      <c r="E8916" s="422">
        <v>26634</v>
      </c>
      <c r="F8916" s="343">
        <v>34.158524849429199</v>
      </c>
    </row>
    <row r="8917" spans="1:6" x14ac:dyDescent="0.25">
      <c r="A8917" s="343" t="s">
        <v>1139</v>
      </c>
      <c r="B8917" s="343" t="s">
        <v>1263</v>
      </c>
      <c r="C8917" s="399" t="s">
        <v>911</v>
      </c>
      <c r="D8917" s="343" t="s">
        <v>1818</v>
      </c>
      <c r="E8917" s="422">
        <v>26665</v>
      </c>
      <c r="F8917" s="343">
        <v>29.768157607170799</v>
      </c>
    </row>
    <row r="8918" spans="1:6" x14ac:dyDescent="0.25">
      <c r="A8918" s="343" t="s">
        <v>1139</v>
      </c>
      <c r="B8918" s="343" t="s">
        <v>1263</v>
      </c>
      <c r="C8918" s="399" t="s">
        <v>911</v>
      </c>
      <c r="D8918" s="343" t="s">
        <v>1818</v>
      </c>
      <c r="E8918" s="422">
        <v>26696</v>
      </c>
      <c r="F8918" s="343">
        <v>27.824427746971502</v>
      </c>
    </row>
    <row r="8919" spans="1:6" x14ac:dyDescent="0.25">
      <c r="A8919" s="343" t="s">
        <v>1139</v>
      </c>
      <c r="B8919" s="343" t="s">
        <v>1263</v>
      </c>
      <c r="C8919" s="399" t="s">
        <v>911</v>
      </c>
      <c r="D8919" s="343" t="s">
        <v>1818</v>
      </c>
      <c r="E8919" s="422">
        <v>26724</v>
      </c>
      <c r="F8919" s="343">
        <v>31.1950635695481</v>
      </c>
    </row>
    <row r="8920" spans="1:6" x14ac:dyDescent="0.25">
      <c r="A8920" s="343" t="s">
        <v>1139</v>
      </c>
      <c r="B8920" s="343" t="s">
        <v>1263</v>
      </c>
      <c r="C8920" s="399" t="s">
        <v>911</v>
      </c>
      <c r="D8920" s="343" t="s">
        <v>1818</v>
      </c>
      <c r="E8920" s="422">
        <v>26755</v>
      </c>
      <c r="F8920" s="343">
        <v>50.498255833065301</v>
      </c>
    </row>
    <row r="8921" spans="1:6" x14ac:dyDescent="0.25">
      <c r="A8921" s="343" t="s">
        <v>1139</v>
      </c>
      <c r="B8921" s="343" t="s">
        <v>1263</v>
      </c>
      <c r="C8921" s="399" t="s">
        <v>911</v>
      </c>
      <c r="D8921" s="343" t="s">
        <v>1818</v>
      </c>
      <c r="E8921" s="422">
        <v>26785</v>
      </c>
      <c r="F8921" s="343">
        <v>234.652137447521</v>
      </c>
    </row>
    <row r="8922" spans="1:6" x14ac:dyDescent="0.25">
      <c r="A8922" s="343" t="s">
        <v>1139</v>
      </c>
      <c r="B8922" s="343" t="s">
        <v>1263</v>
      </c>
      <c r="C8922" s="399" t="s">
        <v>911</v>
      </c>
      <c r="D8922" s="343" t="s">
        <v>1818</v>
      </c>
      <c r="E8922" s="422">
        <v>26816</v>
      </c>
      <c r="F8922" s="343">
        <v>174.425806556613</v>
      </c>
    </row>
    <row r="8923" spans="1:6" x14ac:dyDescent="0.25">
      <c r="A8923" s="343" t="s">
        <v>1139</v>
      </c>
      <c r="B8923" s="343" t="s">
        <v>1263</v>
      </c>
      <c r="C8923" s="399" t="s">
        <v>911</v>
      </c>
      <c r="D8923" s="343" t="s">
        <v>1818</v>
      </c>
      <c r="E8923" s="422">
        <v>26846</v>
      </c>
      <c r="F8923" s="343">
        <v>52.103655216040799</v>
      </c>
    </row>
    <row r="8924" spans="1:6" x14ac:dyDescent="0.25">
      <c r="A8924" s="343" t="s">
        <v>1139</v>
      </c>
      <c r="B8924" s="343" t="s">
        <v>1263</v>
      </c>
      <c r="C8924" s="399" t="s">
        <v>911</v>
      </c>
      <c r="D8924" s="343" t="s">
        <v>1818</v>
      </c>
      <c r="E8924" s="422">
        <v>26877</v>
      </c>
      <c r="F8924" s="343">
        <v>28.550415261741499</v>
      </c>
    </row>
    <row r="8925" spans="1:6" x14ac:dyDescent="0.25">
      <c r="A8925" s="343" t="s">
        <v>1139</v>
      </c>
      <c r="B8925" s="343" t="s">
        <v>1263</v>
      </c>
      <c r="C8925" s="399" t="s">
        <v>911</v>
      </c>
      <c r="D8925" s="343" t="s">
        <v>1818</v>
      </c>
      <c r="E8925" s="422">
        <v>26908</v>
      </c>
      <c r="F8925" s="343">
        <v>22.289584016667</v>
      </c>
    </row>
    <row r="8926" spans="1:6" x14ac:dyDescent="0.25">
      <c r="A8926" s="343" t="s">
        <v>1139</v>
      </c>
      <c r="B8926" s="343" t="s">
        <v>1263</v>
      </c>
      <c r="C8926" s="399" t="s">
        <v>911</v>
      </c>
      <c r="D8926" s="343" t="s">
        <v>1818</v>
      </c>
      <c r="E8926" s="422">
        <v>26938</v>
      </c>
      <c r="F8926" s="343">
        <v>39.762439466792699</v>
      </c>
    </row>
    <row r="8927" spans="1:6" x14ac:dyDescent="0.25">
      <c r="A8927" s="343" t="s">
        <v>1139</v>
      </c>
      <c r="B8927" s="343" t="s">
        <v>1263</v>
      </c>
      <c r="C8927" s="399" t="s">
        <v>911</v>
      </c>
      <c r="D8927" s="343" t="s">
        <v>1818</v>
      </c>
      <c r="E8927" s="422">
        <v>26969</v>
      </c>
      <c r="F8927" s="343">
        <v>37.4676861270326</v>
      </c>
    </row>
    <row r="8928" spans="1:6" x14ac:dyDescent="0.25">
      <c r="A8928" s="343" t="s">
        <v>1139</v>
      </c>
      <c r="B8928" s="343" t="s">
        <v>1263</v>
      </c>
      <c r="C8928" s="399" t="s">
        <v>911</v>
      </c>
      <c r="D8928" s="343" t="s">
        <v>1818</v>
      </c>
      <c r="E8928" s="422">
        <v>26999</v>
      </c>
      <c r="F8928" s="343">
        <v>33.200382671684402</v>
      </c>
    </row>
    <row r="8929" spans="1:6" x14ac:dyDescent="0.25">
      <c r="A8929" s="343" t="s">
        <v>1139</v>
      </c>
      <c r="B8929" s="343" t="s">
        <v>1263</v>
      </c>
      <c r="C8929" s="399" t="s">
        <v>911</v>
      </c>
      <c r="D8929" s="343" t="s">
        <v>1818</v>
      </c>
      <c r="E8929" s="422">
        <v>27030</v>
      </c>
      <c r="F8929" s="343">
        <v>31.676859482606599</v>
      </c>
    </row>
    <row r="8930" spans="1:6" x14ac:dyDescent="0.25">
      <c r="A8930" s="343" t="s">
        <v>1139</v>
      </c>
      <c r="B8930" s="343" t="s">
        <v>1263</v>
      </c>
      <c r="C8930" s="399" t="s">
        <v>911</v>
      </c>
      <c r="D8930" s="343" t="s">
        <v>1818</v>
      </c>
      <c r="E8930" s="422">
        <v>27061</v>
      </c>
      <c r="F8930" s="343">
        <v>30.818108898419901</v>
      </c>
    </row>
    <row r="8931" spans="1:6" x14ac:dyDescent="0.25">
      <c r="A8931" s="343" t="s">
        <v>1139</v>
      </c>
      <c r="B8931" s="343" t="s">
        <v>1263</v>
      </c>
      <c r="C8931" s="399" t="s">
        <v>911</v>
      </c>
      <c r="D8931" s="343" t="s">
        <v>1818</v>
      </c>
      <c r="E8931" s="422">
        <v>27089</v>
      </c>
      <c r="F8931" s="343">
        <v>40.318277451760302</v>
      </c>
    </row>
    <row r="8932" spans="1:6" x14ac:dyDescent="0.25">
      <c r="A8932" s="343" t="s">
        <v>1139</v>
      </c>
      <c r="B8932" s="343" t="s">
        <v>1263</v>
      </c>
      <c r="C8932" s="399" t="s">
        <v>911</v>
      </c>
      <c r="D8932" s="343" t="s">
        <v>1818</v>
      </c>
      <c r="E8932" s="422">
        <v>27120</v>
      </c>
      <c r="F8932" s="343">
        <v>79.604178074110294</v>
      </c>
    </row>
    <row r="8933" spans="1:6" x14ac:dyDescent="0.25">
      <c r="A8933" s="343" t="s">
        <v>1139</v>
      </c>
      <c r="B8933" s="343" t="s">
        <v>1263</v>
      </c>
      <c r="C8933" s="399" t="s">
        <v>911</v>
      </c>
      <c r="D8933" s="343" t="s">
        <v>1818</v>
      </c>
      <c r="E8933" s="422">
        <v>27150</v>
      </c>
      <c r="F8933" s="343">
        <v>286.02562418568402</v>
      </c>
    </row>
    <row r="8934" spans="1:6" x14ac:dyDescent="0.25">
      <c r="A8934" s="343" t="s">
        <v>1139</v>
      </c>
      <c r="B8934" s="343" t="s">
        <v>1263</v>
      </c>
      <c r="C8934" s="399" t="s">
        <v>911</v>
      </c>
      <c r="D8934" s="343" t="s">
        <v>1818</v>
      </c>
      <c r="E8934" s="422">
        <v>27181</v>
      </c>
      <c r="F8934" s="343">
        <v>321.17358389044699</v>
      </c>
    </row>
    <row r="8935" spans="1:6" x14ac:dyDescent="0.25">
      <c r="A8935" s="343" t="s">
        <v>1139</v>
      </c>
      <c r="B8935" s="343" t="s">
        <v>1263</v>
      </c>
      <c r="C8935" s="399" t="s">
        <v>911</v>
      </c>
      <c r="D8935" s="343" t="s">
        <v>1818</v>
      </c>
      <c r="E8935" s="422">
        <v>27211</v>
      </c>
      <c r="F8935" s="343">
        <v>79.982641634442899</v>
      </c>
    </row>
    <row r="8936" spans="1:6" x14ac:dyDescent="0.25">
      <c r="A8936" s="343" t="s">
        <v>1139</v>
      </c>
      <c r="B8936" s="343" t="s">
        <v>1263</v>
      </c>
      <c r="C8936" s="399" t="s">
        <v>911</v>
      </c>
      <c r="D8936" s="343" t="s">
        <v>1818</v>
      </c>
      <c r="E8936" s="422">
        <v>27242</v>
      </c>
      <c r="F8936" s="343">
        <v>39.071585930447803</v>
      </c>
    </row>
    <row r="8937" spans="1:6" x14ac:dyDescent="0.25">
      <c r="A8937" s="343" t="s">
        <v>1139</v>
      </c>
      <c r="B8937" s="343" t="s">
        <v>1263</v>
      </c>
      <c r="C8937" s="399" t="s">
        <v>911</v>
      </c>
      <c r="D8937" s="343" t="s">
        <v>1818</v>
      </c>
      <c r="E8937" s="422">
        <v>27273</v>
      </c>
      <c r="F8937" s="343">
        <v>26.782011572857002</v>
      </c>
    </row>
    <row r="8938" spans="1:6" x14ac:dyDescent="0.25">
      <c r="A8938" s="343" t="s">
        <v>1139</v>
      </c>
      <c r="B8938" s="343" t="s">
        <v>1263</v>
      </c>
      <c r="C8938" s="399" t="s">
        <v>911</v>
      </c>
      <c r="D8938" s="343" t="s">
        <v>1818</v>
      </c>
      <c r="E8938" s="422">
        <v>27303</v>
      </c>
      <c r="F8938" s="343">
        <v>44.518302890560904</v>
      </c>
    </row>
    <row r="8939" spans="1:6" x14ac:dyDescent="0.25">
      <c r="A8939" s="343" t="s">
        <v>1139</v>
      </c>
      <c r="B8939" s="343" t="s">
        <v>1263</v>
      </c>
      <c r="C8939" s="399" t="s">
        <v>911</v>
      </c>
      <c r="D8939" s="343" t="s">
        <v>1818</v>
      </c>
      <c r="E8939" s="422">
        <v>27334</v>
      </c>
      <c r="F8939" s="343">
        <v>40.051958317558203</v>
      </c>
    </row>
    <row r="8940" spans="1:6" x14ac:dyDescent="0.25">
      <c r="A8940" s="343" t="s">
        <v>1139</v>
      </c>
      <c r="B8940" s="343" t="s">
        <v>1263</v>
      </c>
      <c r="C8940" s="399" t="s">
        <v>911</v>
      </c>
      <c r="D8940" s="343" t="s">
        <v>1818</v>
      </c>
      <c r="E8940" s="422">
        <v>27364</v>
      </c>
      <c r="F8940" s="343">
        <v>30.223298047977199</v>
      </c>
    </row>
    <row r="8941" spans="1:6" x14ac:dyDescent="0.25">
      <c r="A8941" s="343" t="s">
        <v>1139</v>
      </c>
      <c r="B8941" s="343" t="s">
        <v>1263</v>
      </c>
      <c r="C8941" s="399" t="s">
        <v>911</v>
      </c>
      <c r="D8941" s="343" t="s">
        <v>1818</v>
      </c>
      <c r="E8941" s="422">
        <v>27395</v>
      </c>
      <c r="F8941" s="343">
        <v>27.736313675255101</v>
      </c>
    </row>
    <row r="8942" spans="1:6" x14ac:dyDescent="0.25">
      <c r="A8942" s="343" t="s">
        <v>1139</v>
      </c>
      <c r="B8942" s="343" t="s">
        <v>1263</v>
      </c>
      <c r="C8942" s="399" t="s">
        <v>911</v>
      </c>
      <c r="D8942" s="343" t="s">
        <v>1818</v>
      </c>
      <c r="E8942" s="422">
        <v>27426</v>
      </c>
      <c r="F8942" s="343">
        <v>25.6137093582097</v>
      </c>
    </row>
    <row r="8943" spans="1:6" x14ac:dyDescent="0.25">
      <c r="A8943" s="343" t="s">
        <v>1139</v>
      </c>
      <c r="B8943" s="343" t="s">
        <v>1263</v>
      </c>
      <c r="C8943" s="399" t="s">
        <v>911</v>
      </c>
      <c r="D8943" s="343" t="s">
        <v>1818</v>
      </c>
      <c r="E8943" s="422">
        <v>27454</v>
      </c>
      <c r="F8943" s="343">
        <v>32.740732037195698</v>
      </c>
    </row>
    <row r="8944" spans="1:6" x14ac:dyDescent="0.25">
      <c r="A8944" s="343" t="s">
        <v>1139</v>
      </c>
      <c r="B8944" s="343" t="s">
        <v>1263</v>
      </c>
      <c r="C8944" s="399" t="s">
        <v>911</v>
      </c>
      <c r="D8944" s="343" t="s">
        <v>1818</v>
      </c>
      <c r="E8944" s="422">
        <v>27485</v>
      </c>
      <c r="F8944" s="343">
        <v>42.4356734948257</v>
      </c>
    </row>
    <row r="8945" spans="1:6" x14ac:dyDescent="0.25">
      <c r="A8945" s="343" t="s">
        <v>1139</v>
      </c>
      <c r="B8945" s="343" t="s">
        <v>1263</v>
      </c>
      <c r="C8945" s="399" t="s">
        <v>911</v>
      </c>
      <c r="D8945" s="343" t="s">
        <v>1818</v>
      </c>
      <c r="E8945" s="422">
        <v>27515</v>
      </c>
      <c r="F8945" s="343">
        <v>98.276110041111906</v>
      </c>
    </row>
    <row r="8946" spans="1:6" x14ac:dyDescent="0.25">
      <c r="A8946" s="343" t="s">
        <v>1139</v>
      </c>
      <c r="B8946" s="343" t="s">
        <v>1263</v>
      </c>
      <c r="C8946" s="399" t="s">
        <v>911</v>
      </c>
      <c r="D8946" s="343" t="s">
        <v>1818</v>
      </c>
      <c r="E8946" s="422">
        <v>27546</v>
      </c>
      <c r="F8946" s="343">
        <v>415.813390907035</v>
      </c>
    </row>
    <row r="8947" spans="1:6" x14ac:dyDescent="0.25">
      <c r="A8947" s="343" t="s">
        <v>1139</v>
      </c>
      <c r="B8947" s="343" t="s">
        <v>1263</v>
      </c>
      <c r="C8947" s="399" t="s">
        <v>911</v>
      </c>
      <c r="D8947" s="343" t="s">
        <v>1818</v>
      </c>
      <c r="E8947" s="422">
        <v>27576</v>
      </c>
      <c r="F8947" s="343">
        <v>230.42601332946501</v>
      </c>
    </row>
    <row r="8948" spans="1:6" x14ac:dyDescent="0.25">
      <c r="A8948" s="343" t="s">
        <v>1139</v>
      </c>
      <c r="B8948" s="343" t="s">
        <v>1263</v>
      </c>
      <c r="C8948" s="399" t="s">
        <v>911</v>
      </c>
      <c r="D8948" s="343" t="s">
        <v>1818</v>
      </c>
      <c r="E8948" s="422">
        <v>27607</v>
      </c>
      <c r="F8948" s="343">
        <v>60.263801493910499</v>
      </c>
    </row>
    <row r="8949" spans="1:6" x14ac:dyDescent="0.25">
      <c r="A8949" s="343" t="s">
        <v>1139</v>
      </c>
      <c r="B8949" s="343" t="s">
        <v>1263</v>
      </c>
      <c r="C8949" s="399" t="s">
        <v>911</v>
      </c>
      <c r="D8949" s="343" t="s">
        <v>1818</v>
      </c>
      <c r="E8949" s="422">
        <v>27638</v>
      </c>
      <c r="F8949" s="343">
        <v>37.189468744697102</v>
      </c>
    </row>
    <row r="8950" spans="1:6" x14ac:dyDescent="0.25">
      <c r="A8950" s="343" t="s">
        <v>1139</v>
      </c>
      <c r="B8950" s="343" t="s">
        <v>1263</v>
      </c>
      <c r="C8950" s="399" t="s">
        <v>911</v>
      </c>
      <c r="D8950" s="343" t="s">
        <v>1818</v>
      </c>
      <c r="E8950" s="422">
        <v>27668</v>
      </c>
      <c r="F8950" s="343">
        <v>42.726219171057501</v>
      </c>
    </row>
    <row r="8951" spans="1:6" x14ac:dyDescent="0.25">
      <c r="A8951" s="343" t="s">
        <v>1139</v>
      </c>
      <c r="B8951" s="343" t="s">
        <v>1263</v>
      </c>
      <c r="C8951" s="399" t="s">
        <v>911</v>
      </c>
      <c r="D8951" s="343" t="s">
        <v>1818</v>
      </c>
      <c r="E8951" s="422">
        <v>27699</v>
      </c>
      <c r="F8951" s="343">
        <v>39.200007184946003</v>
      </c>
    </row>
    <row r="8952" spans="1:6" x14ac:dyDescent="0.25">
      <c r="A8952" s="343" t="s">
        <v>1139</v>
      </c>
      <c r="B8952" s="343" t="s">
        <v>1263</v>
      </c>
      <c r="C8952" s="399" t="s">
        <v>911</v>
      </c>
      <c r="D8952" s="343" t="s">
        <v>1818</v>
      </c>
      <c r="E8952" s="422">
        <v>27729</v>
      </c>
      <c r="F8952" s="343">
        <v>36.109028568409798</v>
      </c>
    </row>
    <row r="8953" spans="1:6" x14ac:dyDescent="0.25">
      <c r="A8953" s="343" t="s">
        <v>1139</v>
      </c>
      <c r="B8953" s="343" t="s">
        <v>1263</v>
      </c>
      <c r="C8953" s="399" t="s">
        <v>911</v>
      </c>
      <c r="D8953" s="343" t="s">
        <v>1818</v>
      </c>
      <c r="E8953" s="422">
        <v>27760</v>
      </c>
      <c r="F8953" s="343">
        <v>31.461360883767099</v>
      </c>
    </row>
    <row r="8954" spans="1:6" x14ac:dyDescent="0.25">
      <c r="A8954" s="343" t="s">
        <v>1139</v>
      </c>
      <c r="B8954" s="343" t="s">
        <v>1263</v>
      </c>
      <c r="C8954" s="399" t="s">
        <v>911</v>
      </c>
      <c r="D8954" s="343" t="s">
        <v>1818</v>
      </c>
      <c r="E8954" s="422">
        <v>27791</v>
      </c>
      <c r="F8954" s="343">
        <v>33.908667795352798</v>
      </c>
    </row>
    <row r="8955" spans="1:6" x14ac:dyDescent="0.25">
      <c r="A8955" s="343" t="s">
        <v>1139</v>
      </c>
      <c r="B8955" s="343" t="s">
        <v>1263</v>
      </c>
      <c r="C8955" s="399" t="s">
        <v>911</v>
      </c>
      <c r="D8955" s="343" t="s">
        <v>1818</v>
      </c>
      <c r="E8955" s="422">
        <v>27820</v>
      </c>
      <c r="F8955" s="343">
        <v>34.6256935831072</v>
      </c>
    </row>
    <row r="8956" spans="1:6" x14ac:dyDescent="0.25">
      <c r="A8956" s="343" t="s">
        <v>1139</v>
      </c>
      <c r="B8956" s="343" t="s">
        <v>1263</v>
      </c>
      <c r="C8956" s="399" t="s">
        <v>911</v>
      </c>
      <c r="D8956" s="343" t="s">
        <v>1818</v>
      </c>
      <c r="E8956" s="422">
        <v>27851</v>
      </c>
      <c r="F8956" s="343">
        <v>73.073486380136202</v>
      </c>
    </row>
    <row r="8957" spans="1:6" x14ac:dyDescent="0.25">
      <c r="A8957" s="343" t="s">
        <v>1139</v>
      </c>
      <c r="B8957" s="343" t="s">
        <v>1263</v>
      </c>
      <c r="C8957" s="399" t="s">
        <v>911</v>
      </c>
      <c r="D8957" s="343" t="s">
        <v>1818</v>
      </c>
      <c r="E8957" s="422">
        <v>27881</v>
      </c>
      <c r="F8957" s="343">
        <v>290.56844289428102</v>
      </c>
    </row>
    <row r="8958" spans="1:6" x14ac:dyDescent="0.25">
      <c r="A8958" s="343" t="s">
        <v>1139</v>
      </c>
      <c r="B8958" s="343" t="s">
        <v>1263</v>
      </c>
      <c r="C8958" s="399" t="s">
        <v>911</v>
      </c>
      <c r="D8958" s="343" t="s">
        <v>1818</v>
      </c>
      <c r="E8958" s="422">
        <v>27912</v>
      </c>
      <c r="F8958" s="343">
        <v>213.93814166472299</v>
      </c>
    </row>
    <row r="8959" spans="1:6" x14ac:dyDescent="0.25">
      <c r="A8959" s="343" t="s">
        <v>1139</v>
      </c>
      <c r="B8959" s="343" t="s">
        <v>1263</v>
      </c>
      <c r="C8959" s="399" t="s">
        <v>911</v>
      </c>
      <c r="D8959" s="343" t="s">
        <v>1818</v>
      </c>
      <c r="E8959" s="422">
        <v>27942</v>
      </c>
      <c r="F8959" s="343">
        <v>66.898248787637101</v>
      </c>
    </row>
    <row r="8960" spans="1:6" x14ac:dyDescent="0.25">
      <c r="A8960" s="343" t="s">
        <v>1139</v>
      </c>
      <c r="B8960" s="343" t="s">
        <v>1263</v>
      </c>
      <c r="C8960" s="399" t="s">
        <v>911</v>
      </c>
      <c r="D8960" s="343" t="s">
        <v>1818</v>
      </c>
      <c r="E8960" s="422">
        <v>27973</v>
      </c>
      <c r="F8960" s="343">
        <v>31.278126175850499</v>
      </c>
    </row>
    <row r="8961" spans="1:6" x14ac:dyDescent="0.25">
      <c r="A8961" s="343" t="s">
        <v>1139</v>
      </c>
      <c r="B8961" s="343" t="s">
        <v>1263</v>
      </c>
      <c r="C8961" s="399" t="s">
        <v>911</v>
      </c>
      <c r="D8961" s="343" t="s">
        <v>1818</v>
      </c>
      <c r="E8961" s="422">
        <v>28004</v>
      </c>
      <c r="F8961" s="343">
        <v>23.7121860761272</v>
      </c>
    </row>
    <row r="8962" spans="1:6" x14ac:dyDescent="0.25">
      <c r="A8962" s="343" t="s">
        <v>1139</v>
      </c>
      <c r="B8962" s="343" t="s">
        <v>1263</v>
      </c>
      <c r="C8962" s="399" t="s">
        <v>911</v>
      </c>
      <c r="D8962" s="343" t="s">
        <v>1818</v>
      </c>
      <c r="E8962" s="422">
        <v>28034</v>
      </c>
      <c r="F8962" s="343">
        <v>41.8527904937499</v>
      </c>
    </row>
    <row r="8963" spans="1:6" x14ac:dyDescent="0.25">
      <c r="A8963" s="343" t="s">
        <v>1139</v>
      </c>
      <c r="B8963" s="343" t="s">
        <v>1263</v>
      </c>
      <c r="C8963" s="399" t="s">
        <v>911</v>
      </c>
      <c r="D8963" s="343" t="s">
        <v>1818</v>
      </c>
      <c r="E8963" s="422">
        <v>28065</v>
      </c>
      <c r="F8963" s="343">
        <v>38.503182503011999</v>
      </c>
    </row>
    <row r="8964" spans="1:6" x14ac:dyDescent="0.25">
      <c r="A8964" s="343" t="s">
        <v>1139</v>
      </c>
      <c r="B8964" s="343" t="s">
        <v>1263</v>
      </c>
      <c r="C8964" s="399" t="s">
        <v>911</v>
      </c>
      <c r="D8964" s="343" t="s">
        <v>1818</v>
      </c>
      <c r="E8964" s="422">
        <v>28095</v>
      </c>
      <c r="F8964" s="343">
        <v>29.196717143250599</v>
      </c>
    </row>
    <row r="8965" spans="1:6" x14ac:dyDescent="0.25">
      <c r="A8965" s="343" t="s">
        <v>1139</v>
      </c>
      <c r="B8965" s="343" t="s">
        <v>1263</v>
      </c>
      <c r="C8965" s="399" t="s">
        <v>911</v>
      </c>
      <c r="D8965" s="343" t="s">
        <v>1818</v>
      </c>
      <c r="E8965" s="422">
        <v>28126</v>
      </c>
      <c r="F8965" s="343">
        <v>28.074954330574499</v>
      </c>
    </row>
    <row r="8966" spans="1:6" x14ac:dyDescent="0.25">
      <c r="A8966" s="343" t="s">
        <v>1139</v>
      </c>
      <c r="B8966" s="343" t="s">
        <v>1263</v>
      </c>
      <c r="C8966" s="399" t="s">
        <v>911</v>
      </c>
      <c r="D8966" s="343" t="s">
        <v>1818</v>
      </c>
      <c r="E8966" s="422">
        <v>28157</v>
      </c>
      <c r="F8966" s="343">
        <v>23.1266511708526</v>
      </c>
    </row>
    <row r="8967" spans="1:6" x14ac:dyDescent="0.25">
      <c r="A8967" s="343" t="s">
        <v>1139</v>
      </c>
      <c r="B8967" s="343" t="s">
        <v>1263</v>
      </c>
      <c r="C8967" s="399" t="s">
        <v>911</v>
      </c>
      <c r="D8967" s="343" t="s">
        <v>1818</v>
      </c>
      <c r="E8967" s="422">
        <v>28185</v>
      </c>
      <c r="F8967" s="343">
        <v>23.202826614882799</v>
      </c>
    </row>
    <row r="8968" spans="1:6" x14ac:dyDescent="0.25">
      <c r="A8968" s="343" t="s">
        <v>1139</v>
      </c>
      <c r="B8968" s="343" t="s">
        <v>1263</v>
      </c>
      <c r="C8968" s="399" t="s">
        <v>911</v>
      </c>
      <c r="D8968" s="343" t="s">
        <v>1818</v>
      </c>
      <c r="E8968" s="422">
        <v>28216</v>
      </c>
      <c r="F8968" s="343">
        <v>51.707643183801203</v>
      </c>
    </row>
    <row r="8969" spans="1:6" x14ac:dyDescent="0.25">
      <c r="A8969" s="343" t="s">
        <v>1139</v>
      </c>
      <c r="B8969" s="343" t="s">
        <v>1263</v>
      </c>
      <c r="C8969" s="399" t="s">
        <v>911</v>
      </c>
      <c r="D8969" s="343" t="s">
        <v>1818</v>
      </c>
      <c r="E8969" s="422">
        <v>28246</v>
      </c>
      <c r="F8969" s="343">
        <v>20.743304833309601</v>
      </c>
    </row>
    <row r="8970" spans="1:6" x14ac:dyDescent="0.25">
      <c r="A8970" s="343" t="s">
        <v>1139</v>
      </c>
      <c r="B8970" s="343" t="s">
        <v>1263</v>
      </c>
      <c r="C8970" s="399" t="s">
        <v>911</v>
      </c>
      <c r="D8970" s="343" t="s">
        <v>1818</v>
      </c>
      <c r="E8970" s="422">
        <v>28277</v>
      </c>
      <c r="F8970" s="343">
        <v>31.905331450502501</v>
      </c>
    </row>
    <row r="8971" spans="1:6" x14ac:dyDescent="0.25">
      <c r="A8971" s="343" t="s">
        <v>1139</v>
      </c>
      <c r="B8971" s="343" t="s">
        <v>1263</v>
      </c>
      <c r="C8971" s="399" t="s">
        <v>911</v>
      </c>
      <c r="D8971" s="343" t="s">
        <v>1818</v>
      </c>
      <c r="E8971" s="422">
        <v>28307</v>
      </c>
      <c r="F8971" s="343">
        <v>15.7008112169387</v>
      </c>
    </row>
    <row r="8972" spans="1:6" x14ac:dyDescent="0.25">
      <c r="A8972" s="343" t="s">
        <v>1139</v>
      </c>
      <c r="B8972" s="343" t="s">
        <v>1263</v>
      </c>
      <c r="C8972" s="399" t="s">
        <v>911</v>
      </c>
      <c r="D8972" s="343" t="s">
        <v>1818</v>
      </c>
      <c r="E8972" s="422">
        <v>28338</v>
      </c>
      <c r="F8972" s="343">
        <v>10.5355332905377</v>
      </c>
    </row>
    <row r="8973" spans="1:6" x14ac:dyDescent="0.25">
      <c r="A8973" s="343" t="s">
        <v>1139</v>
      </c>
      <c r="B8973" s="343" t="s">
        <v>1263</v>
      </c>
      <c r="C8973" s="399" t="s">
        <v>911</v>
      </c>
      <c r="D8973" s="343" t="s">
        <v>1818</v>
      </c>
      <c r="E8973" s="422">
        <v>28369</v>
      </c>
      <c r="F8973" s="343">
        <v>7.7266313553511701</v>
      </c>
    </row>
    <row r="8974" spans="1:6" x14ac:dyDescent="0.25">
      <c r="A8974" s="343" t="s">
        <v>1139</v>
      </c>
      <c r="B8974" s="343" t="s">
        <v>1263</v>
      </c>
      <c r="C8974" s="399" t="s">
        <v>911</v>
      </c>
      <c r="D8974" s="343" t="s">
        <v>1818</v>
      </c>
      <c r="E8974" s="422">
        <v>28399</v>
      </c>
      <c r="F8974" s="343">
        <v>26.702264391577099</v>
      </c>
    </row>
    <row r="8975" spans="1:6" x14ac:dyDescent="0.25">
      <c r="A8975" s="343" t="s">
        <v>1139</v>
      </c>
      <c r="B8975" s="343" t="s">
        <v>1263</v>
      </c>
      <c r="C8975" s="399" t="s">
        <v>911</v>
      </c>
      <c r="D8975" s="343" t="s">
        <v>1818</v>
      </c>
      <c r="E8975" s="422">
        <v>28430</v>
      </c>
      <c r="F8975" s="343">
        <v>29.854831188699102</v>
      </c>
    </row>
    <row r="8976" spans="1:6" x14ac:dyDescent="0.25">
      <c r="A8976" s="343" t="s">
        <v>1139</v>
      </c>
      <c r="B8976" s="343" t="s">
        <v>1263</v>
      </c>
      <c r="C8976" s="399" t="s">
        <v>911</v>
      </c>
      <c r="D8976" s="343" t="s">
        <v>1818</v>
      </c>
      <c r="E8976" s="422">
        <v>28460</v>
      </c>
      <c r="F8976" s="343">
        <v>25.4325871592529</v>
      </c>
    </row>
    <row r="8977" spans="1:6" x14ac:dyDescent="0.25">
      <c r="A8977" s="343" t="s">
        <v>1139</v>
      </c>
      <c r="B8977" s="343" t="s">
        <v>1263</v>
      </c>
      <c r="C8977" s="399" t="s">
        <v>911</v>
      </c>
      <c r="D8977" s="343" t="s">
        <v>1818</v>
      </c>
      <c r="E8977" s="422">
        <v>28491</v>
      </c>
      <c r="F8977" s="343">
        <v>26.104681426898701</v>
      </c>
    </row>
    <row r="8978" spans="1:6" x14ac:dyDescent="0.25">
      <c r="A8978" s="343" t="s">
        <v>1139</v>
      </c>
      <c r="B8978" s="343" t="s">
        <v>1263</v>
      </c>
      <c r="C8978" s="399" t="s">
        <v>911</v>
      </c>
      <c r="D8978" s="343" t="s">
        <v>1818</v>
      </c>
      <c r="E8978" s="422">
        <v>28522</v>
      </c>
      <c r="F8978" s="343">
        <v>26.304558854697799</v>
      </c>
    </row>
    <row r="8979" spans="1:6" x14ac:dyDescent="0.25">
      <c r="A8979" s="343" t="s">
        <v>1139</v>
      </c>
      <c r="B8979" s="343" t="s">
        <v>1263</v>
      </c>
      <c r="C8979" s="399" t="s">
        <v>911</v>
      </c>
      <c r="D8979" s="343" t="s">
        <v>1818</v>
      </c>
      <c r="E8979" s="422">
        <v>28550</v>
      </c>
      <c r="F8979" s="343">
        <v>54.530887507933897</v>
      </c>
    </row>
    <row r="8980" spans="1:6" x14ac:dyDescent="0.25">
      <c r="A8980" s="343" t="s">
        <v>1139</v>
      </c>
      <c r="B8980" s="343" t="s">
        <v>1263</v>
      </c>
      <c r="C8980" s="399" t="s">
        <v>911</v>
      </c>
      <c r="D8980" s="343" t="s">
        <v>1818</v>
      </c>
      <c r="E8980" s="422">
        <v>28581</v>
      </c>
      <c r="F8980" s="343">
        <v>98.201868000982699</v>
      </c>
    </row>
    <row r="8981" spans="1:6" x14ac:dyDescent="0.25">
      <c r="A8981" s="343" t="s">
        <v>1139</v>
      </c>
      <c r="B8981" s="343" t="s">
        <v>1263</v>
      </c>
      <c r="C8981" s="399" t="s">
        <v>911</v>
      </c>
      <c r="D8981" s="343" t="s">
        <v>1818</v>
      </c>
      <c r="E8981" s="422">
        <v>28611</v>
      </c>
      <c r="F8981" s="343">
        <v>176.93699774702199</v>
      </c>
    </row>
    <row r="8982" spans="1:6" x14ac:dyDescent="0.25">
      <c r="A8982" s="343" t="s">
        <v>1139</v>
      </c>
      <c r="B8982" s="343" t="s">
        <v>1263</v>
      </c>
      <c r="C8982" s="399" t="s">
        <v>911</v>
      </c>
      <c r="D8982" s="343" t="s">
        <v>1818</v>
      </c>
      <c r="E8982" s="422">
        <v>28642</v>
      </c>
      <c r="F8982" s="343">
        <v>368.19153723961801</v>
      </c>
    </row>
    <row r="8983" spans="1:6" x14ac:dyDescent="0.25">
      <c r="A8983" s="343" t="s">
        <v>1139</v>
      </c>
      <c r="B8983" s="343" t="s">
        <v>1263</v>
      </c>
      <c r="C8983" s="399" t="s">
        <v>911</v>
      </c>
      <c r="D8983" s="343" t="s">
        <v>1818</v>
      </c>
      <c r="E8983" s="422">
        <v>28672</v>
      </c>
      <c r="F8983" s="343">
        <v>131.18007920514199</v>
      </c>
    </row>
    <row r="8984" spans="1:6" x14ac:dyDescent="0.25">
      <c r="A8984" s="343" t="s">
        <v>1139</v>
      </c>
      <c r="B8984" s="343" t="s">
        <v>1263</v>
      </c>
      <c r="C8984" s="399" t="s">
        <v>911</v>
      </c>
      <c r="D8984" s="343" t="s">
        <v>1818</v>
      </c>
      <c r="E8984" s="422">
        <v>28703</v>
      </c>
      <c r="F8984" s="343">
        <v>42.578642820016597</v>
      </c>
    </row>
    <row r="8985" spans="1:6" x14ac:dyDescent="0.25">
      <c r="A8985" s="343" t="s">
        <v>1139</v>
      </c>
      <c r="B8985" s="343" t="s">
        <v>1263</v>
      </c>
      <c r="C8985" s="399" t="s">
        <v>911</v>
      </c>
      <c r="D8985" s="343" t="s">
        <v>1818</v>
      </c>
      <c r="E8985" s="422">
        <v>28734</v>
      </c>
      <c r="F8985" s="343">
        <v>27.717933980396499</v>
      </c>
    </row>
    <row r="8986" spans="1:6" x14ac:dyDescent="0.25">
      <c r="A8986" s="343" t="s">
        <v>1139</v>
      </c>
      <c r="B8986" s="343" t="s">
        <v>1263</v>
      </c>
      <c r="C8986" s="399" t="s">
        <v>911</v>
      </c>
      <c r="D8986" s="343" t="s">
        <v>1818</v>
      </c>
      <c r="E8986" s="422">
        <v>28764</v>
      </c>
      <c r="F8986" s="343">
        <v>37.235078229851901</v>
      </c>
    </row>
    <row r="8987" spans="1:6" x14ac:dyDescent="0.25">
      <c r="A8987" s="343" t="s">
        <v>1139</v>
      </c>
      <c r="B8987" s="343" t="s">
        <v>1263</v>
      </c>
      <c r="C8987" s="399" t="s">
        <v>911</v>
      </c>
      <c r="D8987" s="343" t="s">
        <v>1818</v>
      </c>
      <c r="E8987" s="422">
        <v>28795</v>
      </c>
      <c r="F8987" s="343">
        <v>36.162841140567302</v>
      </c>
    </row>
    <row r="8988" spans="1:6" x14ac:dyDescent="0.25">
      <c r="A8988" s="343" t="s">
        <v>1139</v>
      </c>
      <c r="B8988" s="343" t="s">
        <v>1263</v>
      </c>
      <c r="C8988" s="399" t="s">
        <v>911</v>
      </c>
      <c r="D8988" s="343" t="s">
        <v>1818</v>
      </c>
      <c r="E8988" s="422">
        <v>28825</v>
      </c>
      <c r="F8988" s="343">
        <v>34.2611829399019</v>
      </c>
    </row>
    <row r="8989" spans="1:6" x14ac:dyDescent="0.25">
      <c r="A8989" s="343" t="s">
        <v>1139</v>
      </c>
      <c r="B8989" s="343" t="s">
        <v>1263</v>
      </c>
      <c r="C8989" s="399" t="s">
        <v>911</v>
      </c>
      <c r="D8989" s="343" t="s">
        <v>1818</v>
      </c>
      <c r="E8989" s="422">
        <v>28856</v>
      </c>
      <c r="F8989" s="343">
        <v>28.074954330574499</v>
      </c>
    </row>
    <row r="8990" spans="1:6" x14ac:dyDescent="0.25">
      <c r="A8990" s="343" t="s">
        <v>1139</v>
      </c>
      <c r="B8990" s="343" t="s">
        <v>1263</v>
      </c>
      <c r="C8990" s="399" t="s">
        <v>911</v>
      </c>
      <c r="D8990" s="343" t="s">
        <v>1818</v>
      </c>
      <c r="E8990" s="422">
        <v>28887</v>
      </c>
      <c r="F8990" s="343">
        <v>25.014973127920001</v>
      </c>
    </row>
    <row r="8991" spans="1:6" x14ac:dyDescent="0.25">
      <c r="A8991" s="343" t="s">
        <v>1139</v>
      </c>
      <c r="B8991" s="343" t="s">
        <v>1263</v>
      </c>
      <c r="C8991" s="399" t="s">
        <v>911</v>
      </c>
      <c r="D8991" s="343" t="s">
        <v>1818</v>
      </c>
      <c r="E8991" s="422">
        <v>28915</v>
      </c>
      <c r="F8991" s="343">
        <v>31.986747418831001</v>
      </c>
    </row>
    <row r="8992" spans="1:6" x14ac:dyDescent="0.25">
      <c r="A8992" s="343" t="s">
        <v>1139</v>
      </c>
      <c r="B8992" s="343" t="s">
        <v>1263</v>
      </c>
      <c r="C8992" s="399" t="s">
        <v>911</v>
      </c>
      <c r="D8992" s="343" t="s">
        <v>1818</v>
      </c>
      <c r="E8992" s="422">
        <v>28946</v>
      </c>
      <c r="F8992" s="343">
        <v>57.217074448264903</v>
      </c>
    </row>
    <row r="8993" spans="1:6" x14ac:dyDescent="0.25">
      <c r="A8993" s="343" t="s">
        <v>1139</v>
      </c>
      <c r="B8993" s="343" t="s">
        <v>1263</v>
      </c>
      <c r="C8993" s="399" t="s">
        <v>911</v>
      </c>
      <c r="D8993" s="343" t="s">
        <v>1818</v>
      </c>
      <c r="E8993" s="422">
        <v>28976</v>
      </c>
      <c r="F8993" s="343">
        <v>229.10319110547701</v>
      </c>
    </row>
    <row r="8994" spans="1:6" x14ac:dyDescent="0.25">
      <c r="A8994" s="343" t="s">
        <v>1139</v>
      </c>
      <c r="B8994" s="343" t="s">
        <v>1263</v>
      </c>
      <c r="C8994" s="399" t="s">
        <v>911</v>
      </c>
      <c r="D8994" s="343" t="s">
        <v>1818</v>
      </c>
      <c r="E8994" s="422">
        <v>29007</v>
      </c>
      <c r="F8994" s="343">
        <v>153.03048099588901</v>
      </c>
    </row>
    <row r="8995" spans="1:6" x14ac:dyDescent="0.25">
      <c r="A8995" s="343" t="s">
        <v>1139</v>
      </c>
      <c r="B8995" s="343" t="s">
        <v>1263</v>
      </c>
      <c r="C8995" s="399" t="s">
        <v>911</v>
      </c>
      <c r="D8995" s="343" t="s">
        <v>1818</v>
      </c>
      <c r="E8995" s="422">
        <v>29037</v>
      </c>
      <c r="F8995" s="343">
        <v>50.230578231747003</v>
      </c>
    </row>
    <row r="8996" spans="1:6" x14ac:dyDescent="0.25">
      <c r="A8996" s="343" t="s">
        <v>1139</v>
      </c>
      <c r="B8996" s="343" t="s">
        <v>1263</v>
      </c>
      <c r="C8996" s="399" t="s">
        <v>911</v>
      </c>
      <c r="D8996" s="343" t="s">
        <v>1818</v>
      </c>
      <c r="E8996" s="422">
        <v>29068</v>
      </c>
      <c r="F8996" s="343">
        <v>24.713635074862701</v>
      </c>
    </row>
    <row r="8997" spans="1:6" x14ac:dyDescent="0.25">
      <c r="A8997" s="343" t="s">
        <v>1139</v>
      </c>
      <c r="B8997" s="343" t="s">
        <v>1263</v>
      </c>
      <c r="C8997" s="399" t="s">
        <v>911</v>
      </c>
      <c r="D8997" s="343" t="s">
        <v>1818</v>
      </c>
      <c r="E8997" s="422">
        <v>29099</v>
      </c>
      <c r="F8997" s="343">
        <v>18.134088527191299</v>
      </c>
    </row>
    <row r="8998" spans="1:6" x14ac:dyDescent="0.25">
      <c r="A8998" s="343" t="s">
        <v>1139</v>
      </c>
      <c r="B8998" s="343" t="s">
        <v>1263</v>
      </c>
      <c r="C8998" s="399" t="s">
        <v>911</v>
      </c>
      <c r="D8998" s="343" t="s">
        <v>1818</v>
      </c>
      <c r="E8998" s="422">
        <v>29129</v>
      </c>
      <c r="F8998" s="343">
        <v>31.823829241619698</v>
      </c>
    </row>
    <row r="8999" spans="1:6" x14ac:dyDescent="0.25">
      <c r="A8999" s="343" t="s">
        <v>1139</v>
      </c>
      <c r="B8999" s="343" t="s">
        <v>1263</v>
      </c>
      <c r="C8999" s="399" t="s">
        <v>911</v>
      </c>
      <c r="D8999" s="343" t="s">
        <v>1818</v>
      </c>
      <c r="E8999" s="422">
        <v>29160</v>
      </c>
      <c r="F8999" s="343">
        <v>32.894620418325999</v>
      </c>
    </row>
    <row r="9000" spans="1:6" x14ac:dyDescent="0.25">
      <c r="A9000" s="343" t="s">
        <v>1139</v>
      </c>
      <c r="B9000" s="343" t="s">
        <v>1263</v>
      </c>
      <c r="C9000" s="399" t="s">
        <v>911</v>
      </c>
      <c r="D9000" s="343" t="s">
        <v>1818</v>
      </c>
      <c r="E9000" s="422">
        <v>29190</v>
      </c>
      <c r="F9000" s="343">
        <v>27.280432787760901</v>
      </c>
    </row>
    <row r="9001" spans="1:6" x14ac:dyDescent="0.25">
      <c r="A9001" s="343" t="s">
        <v>1139</v>
      </c>
      <c r="B9001" s="343" t="s">
        <v>1263</v>
      </c>
      <c r="C9001" s="399" t="s">
        <v>911</v>
      </c>
      <c r="D9001" s="343" t="s">
        <v>1818</v>
      </c>
      <c r="E9001" s="422">
        <v>29221</v>
      </c>
      <c r="F9001" s="343">
        <v>27.4900295622957</v>
      </c>
    </row>
    <row r="9002" spans="1:6" x14ac:dyDescent="0.25">
      <c r="A9002" s="343" t="s">
        <v>1139</v>
      </c>
      <c r="B9002" s="343" t="s">
        <v>1263</v>
      </c>
      <c r="C9002" s="399" t="s">
        <v>911</v>
      </c>
      <c r="D9002" s="343" t="s">
        <v>1818</v>
      </c>
      <c r="E9002" s="422">
        <v>29252</v>
      </c>
      <c r="F9002" s="343">
        <v>28.172234734858701</v>
      </c>
    </row>
    <row r="9003" spans="1:6" x14ac:dyDescent="0.25">
      <c r="A9003" s="343" t="s">
        <v>1139</v>
      </c>
      <c r="B9003" s="343" t="s">
        <v>1263</v>
      </c>
      <c r="C9003" s="399" t="s">
        <v>911</v>
      </c>
      <c r="D9003" s="343" t="s">
        <v>1818</v>
      </c>
      <c r="E9003" s="422">
        <v>29281</v>
      </c>
      <c r="F9003" s="343">
        <v>31.119665107711601</v>
      </c>
    </row>
    <row r="9004" spans="1:6" x14ac:dyDescent="0.25">
      <c r="A9004" s="343" t="s">
        <v>1139</v>
      </c>
      <c r="B9004" s="343" t="s">
        <v>1263</v>
      </c>
      <c r="C9004" s="399" t="s">
        <v>911</v>
      </c>
      <c r="D9004" s="343" t="s">
        <v>1818</v>
      </c>
      <c r="E9004" s="422">
        <v>29312</v>
      </c>
      <c r="F9004" s="343">
        <v>103.361920697456</v>
      </c>
    </row>
    <row r="9005" spans="1:6" x14ac:dyDescent="0.25">
      <c r="A9005" s="343" t="s">
        <v>1139</v>
      </c>
      <c r="B9005" s="343" t="s">
        <v>1263</v>
      </c>
      <c r="C9005" s="399" t="s">
        <v>911</v>
      </c>
      <c r="D9005" s="343" t="s">
        <v>1818</v>
      </c>
      <c r="E9005" s="422">
        <v>29342</v>
      </c>
      <c r="F9005" s="343">
        <v>257.27476484201202</v>
      </c>
    </row>
    <row r="9006" spans="1:6" x14ac:dyDescent="0.25">
      <c r="A9006" s="343" t="s">
        <v>1139</v>
      </c>
      <c r="B9006" s="343" t="s">
        <v>1263</v>
      </c>
      <c r="C9006" s="399" t="s">
        <v>911</v>
      </c>
      <c r="D9006" s="343" t="s">
        <v>1818</v>
      </c>
      <c r="E9006" s="422">
        <v>29373</v>
      </c>
      <c r="F9006" s="343">
        <v>322.92777052916301</v>
      </c>
    </row>
    <row r="9007" spans="1:6" x14ac:dyDescent="0.25">
      <c r="A9007" s="343" t="s">
        <v>1139</v>
      </c>
      <c r="B9007" s="343" t="s">
        <v>1263</v>
      </c>
      <c r="C9007" s="399" t="s">
        <v>911</v>
      </c>
      <c r="D9007" s="343" t="s">
        <v>1818</v>
      </c>
      <c r="E9007" s="422">
        <v>29403</v>
      </c>
      <c r="F9007" s="343">
        <v>86.470545971344905</v>
      </c>
    </row>
    <row r="9008" spans="1:6" x14ac:dyDescent="0.25">
      <c r="A9008" s="343" t="s">
        <v>1139</v>
      </c>
      <c r="B9008" s="343" t="s">
        <v>1263</v>
      </c>
      <c r="C9008" s="399" t="s">
        <v>911</v>
      </c>
      <c r="D9008" s="343" t="s">
        <v>1818</v>
      </c>
      <c r="E9008" s="422">
        <v>29434</v>
      </c>
      <c r="F9008" s="343">
        <v>36.253950480708802</v>
      </c>
    </row>
    <row r="9009" spans="1:6" x14ac:dyDescent="0.25">
      <c r="A9009" s="343" t="s">
        <v>1139</v>
      </c>
      <c r="B9009" s="343" t="s">
        <v>1263</v>
      </c>
      <c r="C9009" s="399" t="s">
        <v>911</v>
      </c>
      <c r="D9009" s="343" t="s">
        <v>1818</v>
      </c>
      <c r="E9009" s="422">
        <v>29465</v>
      </c>
      <c r="F9009" s="343">
        <v>26.183021232031699</v>
      </c>
    </row>
    <row r="9010" spans="1:6" x14ac:dyDescent="0.25">
      <c r="A9010" s="343" t="s">
        <v>1139</v>
      </c>
      <c r="B9010" s="343" t="s">
        <v>1263</v>
      </c>
      <c r="C9010" s="399" t="s">
        <v>911</v>
      </c>
      <c r="D9010" s="343" t="s">
        <v>1818</v>
      </c>
      <c r="E9010" s="422">
        <v>29495</v>
      </c>
      <c r="F9010" s="343">
        <v>43.949971305719899</v>
      </c>
    </row>
    <row r="9011" spans="1:6" x14ac:dyDescent="0.25">
      <c r="A9011" s="343" t="s">
        <v>1139</v>
      </c>
      <c r="B9011" s="343" t="s">
        <v>1263</v>
      </c>
      <c r="C9011" s="399" t="s">
        <v>911</v>
      </c>
      <c r="D9011" s="343" t="s">
        <v>1818</v>
      </c>
      <c r="E9011" s="422">
        <v>29526</v>
      </c>
      <c r="F9011" s="343">
        <v>39.978825220500397</v>
      </c>
    </row>
    <row r="9012" spans="1:6" x14ac:dyDescent="0.25">
      <c r="A9012" s="343" t="s">
        <v>1139</v>
      </c>
      <c r="B9012" s="343" t="s">
        <v>1263</v>
      </c>
      <c r="C9012" s="399" t="s">
        <v>911</v>
      </c>
      <c r="D9012" s="343" t="s">
        <v>1818</v>
      </c>
      <c r="E9012" s="422">
        <v>29556</v>
      </c>
      <c r="F9012" s="343">
        <v>30.941904681285902</v>
      </c>
    </row>
    <row r="9013" spans="1:6" x14ac:dyDescent="0.25">
      <c r="A9013" s="343" t="s">
        <v>1139</v>
      </c>
      <c r="B9013" s="343" t="s">
        <v>1263</v>
      </c>
      <c r="C9013" s="399" t="s">
        <v>911</v>
      </c>
      <c r="D9013" s="343" t="s">
        <v>1818</v>
      </c>
      <c r="E9013" s="422">
        <v>29587</v>
      </c>
      <c r="F9013" s="343">
        <v>28.074954330574499</v>
      </c>
    </row>
    <row r="9014" spans="1:6" x14ac:dyDescent="0.25">
      <c r="A9014" s="343" t="s">
        <v>1139</v>
      </c>
      <c r="B9014" s="343" t="s">
        <v>1263</v>
      </c>
      <c r="C9014" s="399" t="s">
        <v>911</v>
      </c>
      <c r="D9014" s="343" t="s">
        <v>1818</v>
      </c>
      <c r="E9014" s="422">
        <v>29618</v>
      </c>
      <c r="F9014" s="343">
        <v>24.738633329324799</v>
      </c>
    </row>
    <row r="9015" spans="1:6" x14ac:dyDescent="0.25">
      <c r="A9015" s="343" t="s">
        <v>1139</v>
      </c>
      <c r="B9015" s="343" t="s">
        <v>1263</v>
      </c>
      <c r="C9015" s="399" t="s">
        <v>911</v>
      </c>
      <c r="D9015" s="343" t="s">
        <v>1818</v>
      </c>
      <c r="E9015" s="422">
        <v>29646</v>
      </c>
      <c r="F9015" s="343">
        <v>29.498598178227699</v>
      </c>
    </row>
    <row r="9016" spans="1:6" x14ac:dyDescent="0.25">
      <c r="A9016" s="343" t="s">
        <v>1139</v>
      </c>
      <c r="B9016" s="343" t="s">
        <v>1263</v>
      </c>
      <c r="C9016" s="399" t="s">
        <v>911</v>
      </c>
      <c r="D9016" s="343" t="s">
        <v>1818</v>
      </c>
      <c r="E9016" s="422">
        <v>29677</v>
      </c>
      <c r="F9016" s="343">
        <v>61.517118361992701</v>
      </c>
    </row>
    <row r="9017" spans="1:6" x14ac:dyDescent="0.25">
      <c r="A9017" s="343" t="s">
        <v>1139</v>
      </c>
      <c r="B9017" s="343" t="s">
        <v>1263</v>
      </c>
      <c r="C9017" s="399" t="s">
        <v>911</v>
      </c>
      <c r="D9017" s="343" t="s">
        <v>1818</v>
      </c>
      <c r="E9017" s="422">
        <v>29707</v>
      </c>
      <c r="F9017" s="343">
        <v>172.27222417376399</v>
      </c>
    </row>
    <row r="9018" spans="1:6" x14ac:dyDescent="0.25">
      <c r="A9018" s="343" t="s">
        <v>1139</v>
      </c>
      <c r="B9018" s="343" t="s">
        <v>1263</v>
      </c>
      <c r="C9018" s="399" t="s">
        <v>911</v>
      </c>
      <c r="D9018" s="343" t="s">
        <v>1818</v>
      </c>
      <c r="E9018" s="422">
        <v>29738</v>
      </c>
      <c r="F9018" s="343">
        <v>148.601878662084</v>
      </c>
    </row>
    <row r="9019" spans="1:6" x14ac:dyDescent="0.25">
      <c r="A9019" s="343" t="s">
        <v>1139</v>
      </c>
      <c r="B9019" s="343" t="s">
        <v>1263</v>
      </c>
      <c r="C9019" s="399" t="s">
        <v>911</v>
      </c>
      <c r="D9019" s="343" t="s">
        <v>1818</v>
      </c>
      <c r="E9019" s="422">
        <v>29768</v>
      </c>
      <c r="F9019" s="343">
        <v>40.512294748019499</v>
      </c>
    </row>
    <row r="9020" spans="1:6" x14ac:dyDescent="0.25">
      <c r="A9020" s="343" t="s">
        <v>1139</v>
      </c>
      <c r="B9020" s="343" t="s">
        <v>1263</v>
      </c>
      <c r="C9020" s="399" t="s">
        <v>911</v>
      </c>
      <c r="D9020" s="343" t="s">
        <v>1818</v>
      </c>
      <c r="E9020" s="422">
        <v>29799</v>
      </c>
      <c r="F9020" s="343">
        <v>25.822704347632399</v>
      </c>
    </row>
    <row r="9021" spans="1:6" x14ac:dyDescent="0.25">
      <c r="A9021" s="343" t="s">
        <v>1139</v>
      </c>
      <c r="B9021" s="343" t="s">
        <v>1263</v>
      </c>
      <c r="C9021" s="399" t="s">
        <v>911</v>
      </c>
      <c r="D9021" s="343" t="s">
        <v>1818</v>
      </c>
      <c r="E9021" s="422">
        <v>29830</v>
      </c>
      <c r="F9021" s="343">
        <v>21.2787878165243</v>
      </c>
    </row>
    <row r="9022" spans="1:6" x14ac:dyDescent="0.25">
      <c r="A9022" s="343" t="s">
        <v>1139</v>
      </c>
      <c r="B9022" s="343" t="s">
        <v>1263</v>
      </c>
      <c r="C9022" s="399" t="s">
        <v>911</v>
      </c>
      <c r="D9022" s="343" t="s">
        <v>1818</v>
      </c>
      <c r="E9022" s="422">
        <v>29860</v>
      </c>
      <c r="F9022" s="343">
        <v>31.387459193661201</v>
      </c>
    </row>
    <row r="9023" spans="1:6" x14ac:dyDescent="0.25">
      <c r="A9023" s="343" t="s">
        <v>1139</v>
      </c>
      <c r="B9023" s="343" t="s">
        <v>1263</v>
      </c>
      <c r="C9023" s="399" t="s">
        <v>911</v>
      </c>
      <c r="D9023" s="343" t="s">
        <v>1818</v>
      </c>
      <c r="E9023" s="422">
        <v>29891</v>
      </c>
      <c r="F9023" s="343">
        <v>32.588376399349002</v>
      </c>
    </row>
    <row r="9024" spans="1:6" x14ac:dyDescent="0.25">
      <c r="A9024" s="343" t="s">
        <v>1139</v>
      </c>
      <c r="B9024" s="343" t="s">
        <v>1263</v>
      </c>
      <c r="C9024" s="399" t="s">
        <v>911</v>
      </c>
      <c r="D9024" s="343" t="s">
        <v>1818</v>
      </c>
      <c r="E9024" s="422">
        <v>29921</v>
      </c>
      <c r="F9024" s="343">
        <v>31.1130014987402</v>
      </c>
    </row>
    <row r="9025" spans="1:6" x14ac:dyDescent="0.25">
      <c r="A9025" s="343" t="s">
        <v>1139</v>
      </c>
      <c r="B9025" s="343" t="s">
        <v>1263</v>
      </c>
      <c r="C9025" s="399" t="s">
        <v>911</v>
      </c>
      <c r="D9025" s="343" t="s">
        <v>1818</v>
      </c>
      <c r="E9025" s="422">
        <v>29952</v>
      </c>
      <c r="F9025" s="343">
        <v>29.521873494211199</v>
      </c>
    </row>
    <row r="9026" spans="1:6" x14ac:dyDescent="0.25">
      <c r="A9026" s="343" t="s">
        <v>1139</v>
      </c>
      <c r="B9026" s="343" t="s">
        <v>1263</v>
      </c>
      <c r="C9026" s="399" t="s">
        <v>911</v>
      </c>
      <c r="D9026" s="343" t="s">
        <v>1818</v>
      </c>
      <c r="E9026" s="422">
        <v>29983</v>
      </c>
      <c r="F9026" s="343">
        <v>33.443336985074701</v>
      </c>
    </row>
    <row r="9027" spans="1:6" x14ac:dyDescent="0.25">
      <c r="A9027" s="343" t="s">
        <v>1139</v>
      </c>
      <c r="B9027" s="343" t="s">
        <v>1263</v>
      </c>
      <c r="C9027" s="399" t="s">
        <v>911</v>
      </c>
      <c r="D9027" s="343" t="s">
        <v>1818</v>
      </c>
      <c r="E9027" s="422">
        <v>30011</v>
      </c>
      <c r="F9027" s="343">
        <v>43.371915156137199</v>
      </c>
    </row>
    <row r="9028" spans="1:6" x14ac:dyDescent="0.25">
      <c r="A9028" s="343" t="s">
        <v>1139</v>
      </c>
      <c r="B9028" s="343" t="s">
        <v>1263</v>
      </c>
      <c r="C9028" s="399" t="s">
        <v>911</v>
      </c>
      <c r="D9028" s="343" t="s">
        <v>1818</v>
      </c>
      <c r="E9028" s="422">
        <v>30042</v>
      </c>
      <c r="F9028" s="343">
        <v>72.831608909989001</v>
      </c>
    </row>
    <row r="9029" spans="1:6" x14ac:dyDescent="0.25">
      <c r="A9029" s="343" t="s">
        <v>1139</v>
      </c>
      <c r="B9029" s="343" t="s">
        <v>1263</v>
      </c>
      <c r="C9029" s="399" t="s">
        <v>911</v>
      </c>
      <c r="D9029" s="343" t="s">
        <v>1818</v>
      </c>
      <c r="E9029" s="422">
        <v>30072</v>
      </c>
      <c r="F9029" s="343">
        <v>299.715057743805</v>
      </c>
    </row>
    <row r="9030" spans="1:6" x14ac:dyDescent="0.25">
      <c r="A9030" s="343" t="s">
        <v>1139</v>
      </c>
      <c r="B9030" s="343" t="s">
        <v>1263</v>
      </c>
      <c r="C9030" s="399" t="s">
        <v>911</v>
      </c>
      <c r="D9030" s="343" t="s">
        <v>1818</v>
      </c>
      <c r="E9030" s="422">
        <v>30103</v>
      </c>
      <c r="F9030" s="343">
        <v>431.428527707402</v>
      </c>
    </row>
    <row r="9031" spans="1:6" x14ac:dyDescent="0.25">
      <c r="A9031" s="343" t="s">
        <v>1139</v>
      </c>
      <c r="B9031" s="343" t="s">
        <v>1263</v>
      </c>
      <c r="C9031" s="399" t="s">
        <v>911</v>
      </c>
      <c r="D9031" s="343" t="s">
        <v>1818</v>
      </c>
      <c r="E9031" s="422">
        <v>30133</v>
      </c>
      <c r="F9031" s="343">
        <v>155.91012460646999</v>
      </c>
    </row>
    <row r="9032" spans="1:6" x14ac:dyDescent="0.25">
      <c r="A9032" s="343" t="s">
        <v>1139</v>
      </c>
      <c r="B9032" s="343" t="s">
        <v>1263</v>
      </c>
      <c r="C9032" s="399" t="s">
        <v>911</v>
      </c>
      <c r="D9032" s="343" t="s">
        <v>1818</v>
      </c>
      <c r="E9032" s="422">
        <v>30164</v>
      </c>
      <c r="F9032" s="343">
        <v>56.906618830391601</v>
      </c>
    </row>
    <row r="9033" spans="1:6" x14ac:dyDescent="0.25">
      <c r="A9033" s="343" t="s">
        <v>1139</v>
      </c>
      <c r="B9033" s="343" t="s">
        <v>1263</v>
      </c>
      <c r="C9033" s="399" t="s">
        <v>911</v>
      </c>
      <c r="D9033" s="343" t="s">
        <v>1818</v>
      </c>
      <c r="E9033" s="422">
        <v>30195</v>
      </c>
      <c r="F9033" s="343">
        <v>44.414789730902498</v>
      </c>
    </row>
    <row r="9034" spans="1:6" x14ac:dyDescent="0.25">
      <c r="A9034" s="343" t="s">
        <v>1139</v>
      </c>
      <c r="B9034" s="343" t="s">
        <v>1263</v>
      </c>
      <c r="C9034" s="399" t="s">
        <v>911</v>
      </c>
      <c r="D9034" s="343" t="s">
        <v>1818</v>
      </c>
      <c r="E9034" s="422">
        <v>30225</v>
      </c>
      <c r="F9034" s="343">
        <v>44.622521446748898</v>
      </c>
    </row>
    <row r="9035" spans="1:6" x14ac:dyDescent="0.25">
      <c r="A9035" s="343" t="s">
        <v>1139</v>
      </c>
      <c r="B9035" s="343" t="s">
        <v>1263</v>
      </c>
      <c r="C9035" s="399" t="s">
        <v>911</v>
      </c>
      <c r="D9035" s="343" t="s">
        <v>1818</v>
      </c>
      <c r="E9035" s="422">
        <v>30256</v>
      </c>
      <c r="F9035" s="343">
        <v>41.087857537575701</v>
      </c>
    </row>
    <row r="9036" spans="1:6" x14ac:dyDescent="0.25">
      <c r="A9036" s="343" t="s">
        <v>1139</v>
      </c>
      <c r="B9036" s="343" t="s">
        <v>1263</v>
      </c>
      <c r="C9036" s="399" t="s">
        <v>911</v>
      </c>
      <c r="D9036" s="343" t="s">
        <v>1818</v>
      </c>
      <c r="E9036" s="422">
        <v>30286</v>
      </c>
      <c r="F9036" s="343">
        <v>51.370864685345701</v>
      </c>
    </row>
    <row r="9037" spans="1:6" x14ac:dyDescent="0.25">
      <c r="A9037" s="343" t="s">
        <v>1139</v>
      </c>
      <c r="B9037" s="343" t="s">
        <v>1263</v>
      </c>
      <c r="C9037" s="399" t="s">
        <v>911</v>
      </c>
      <c r="D9037" s="343" t="s">
        <v>1818</v>
      </c>
      <c r="E9037" s="422">
        <v>30317</v>
      </c>
      <c r="F9037" s="343">
        <v>39.927377266748501</v>
      </c>
    </row>
    <row r="9038" spans="1:6" x14ac:dyDescent="0.25">
      <c r="A9038" s="343" t="s">
        <v>1139</v>
      </c>
      <c r="B9038" s="343" t="s">
        <v>1263</v>
      </c>
      <c r="C9038" s="399" t="s">
        <v>911</v>
      </c>
      <c r="D9038" s="343" t="s">
        <v>1818</v>
      </c>
      <c r="E9038" s="422">
        <v>30348</v>
      </c>
      <c r="F9038" s="343">
        <v>36.8054712013166</v>
      </c>
    </row>
    <row r="9039" spans="1:6" x14ac:dyDescent="0.25">
      <c r="A9039" s="343" t="s">
        <v>1139</v>
      </c>
      <c r="B9039" s="343" t="s">
        <v>1263</v>
      </c>
      <c r="C9039" s="399" t="s">
        <v>911</v>
      </c>
      <c r="D9039" s="343" t="s">
        <v>1818</v>
      </c>
      <c r="E9039" s="422">
        <v>30376</v>
      </c>
      <c r="F9039" s="343">
        <v>61.316749073215703</v>
      </c>
    </row>
    <row r="9040" spans="1:6" x14ac:dyDescent="0.25">
      <c r="A9040" s="343" t="s">
        <v>1139</v>
      </c>
      <c r="B9040" s="343" t="s">
        <v>1263</v>
      </c>
      <c r="C9040" s="399" t="s">
        <v>911</v>
      </c>
      <c r="D9040" s="343" t="s">
        <v>1818</v>
      </c>
      <c r="E9040" s="422">
        <v>30407</v>
      </c>
      <c r="F9040" s="343">
        <v>66.139665569250099</v>
      </c>
    </row>
    <row r="9041" spans="1:6" x14ac:dyDescent="0.25">
      <c r="A9041" s="343" t="s">
        <v>1139</v>
      </c>
      <c r="B9041" s="343" t="s">
        <v>1263</v>
      </c>
      <c r="C9041" s="399" t="s">
        <v>911</v>
      </c>
      <c r="D9041" s="343" t="s">
        <v>1818</v>
      </c>
      <c r="E9041" s="422">
        <v>30437</v>
      </c>
      <c r="F9041" s="343">
        <v>163.76587236370699</v>
      </c>
    </row>
    <row r="9042" spans="1:6" x14ac:dyDescent="0.25">
      <c r="A9042" s="343" t="s">
        <v>1139</v>
      </c>
      <c r="B9042" s="343" t="s">
        <v>1263</v>
      </c>
      <c r="C9042" s="399" t="s">
        <v>911</v>
      </c>
      <c r="D9042" s="343" t="s">
        <v>1818</v>
      </c>
      <c r="E9042" s="422">
        <v>30468</v>
      </c>
      <c r="F9042" s="343">
        <v>480.114396221253</v>
      </c>
    </row>
    <row r="9043" spans="1:6" x14ac:dyDescent="0.25">
      <c r="A9043" s="343" t="s">
        <v>1139</v>
      </c>
      <c r="B9043" s="343" t="s">
        <v>1263</v>
      </c>
      <c r="C9043" s="399" t="s">
        <v>911</v>
      </c>
      <c r="D9043" s="343" t="s">
        <v>1818</v>
      </c>
      <c r="E9043" s="422">
        <v>30498</v>
      </c>
      <c r="F9043" s="343">
        <v>213.13398377880901</v>
      </c>
    </row>
    <row r="9044" spans="1:6" x14ac:dyDescent="0.25">
      <c r="A9044" s="343" t="s">
        <v>1139</v>
      </c>
      <c r="B9044" s="343" t="s">
        <v>1263</v>
      </c>
      <c r="C9044" s="399" t="s">
        <v>911</v>
      </c>
      <c r="D9044" s="343" t="s">
        <v>1818</v>
      </c>
      <c r="E9044" s="422">
        <v>30529</v>
      </c>
      <c r="F9044" s="343">
        <v>62.721738801129703</v>
      </c>
    </row>
    <row r="9045" spans="1:6" x14ac:dyDescent="0.25">
      <c r="A9045" s="343" t="s">
        <v>1139</v>
      </c>
      <c r="B9045" s="343" t="s">
        <v>1263</v>
      </c>
      <c r="C9045" s="399" t="s">
        <v>911</v>
      </c>
      <c r="D9045" s="343" t="s">
        <v>1818</v>
      </c>
      <c r="E9045" s="422">
        <v>30560</v>
      </c>
      <c r="F9045" s="343">
        <v>41.719333197188597</v>
      </c>
    </row>
    <row r="9046" spans="1:6" x14ac:dyDescent="0.25">
      <c r="A9046" s="343" t="s">
        <v>1139</v>
      </c>
      <c r="B9046" s="343" t="s">
        <v>1263</v>
      </c>
      <c r="C9046" s="399" t="s">
        <v>911</v>
      </c>
      <c r="D9046" s="343" t="s">
        <v>1818</v>
      </c>
      <c r="E9046" s="422">
        <v>30590</v>
      </c>
      <c r="F9046" s="343">
        <v>60.423146923585499</v>
      </c>
    </row>
    <row r="9047" spans="1:6" x14ac:dyDescent="0.25">
      <c r="A9047" s="343" t="s">
        <v>1139</v>
      </c>
      <c r="B9047" s="343" t="s">
        <v>1263</v>
      </c>
      <c r="C9047" s="399" t="s">
        <v>911</v>
      </c>
      <c r="D9047" s="343" t="s">
        <v>1818</v>
      </c>
      <c r="E9047" s="422">
        <v>30621</v>
      </c>
      <c r="F9047" s="343">
        <v>49.159851809353299</v>
      </c>
    </row>
    <row r="9048" spans="1:6" x14ac:dyDescent="0.25">
      <c r="A9048" s="343" t="s">
        <v>1139</v>
      </c>
      <c r="B9048" s="343" t="s">
        <v>1263</v>
      </c>
      <c r="C9048" s="399" t="s">
        <v>911</v>
      </c>
      <c r="D9048" s="343" t="s">
        <v>1818</v>
      </c>
      <c r="E9048" s="422">
        <v>30651</v>
      </c>
      <c r="F9048" s="343">
        <v>54.758581670943499</v>
      </c>
    </row>
    <row r="9049" spans="1:6" x14ac:dyDescent="0.25">
      <c r="A9049" s="343" t="s">
        <v>1139</v>
      </c>
      <c r="B9049" s="343" t="s">
        <v>1263</v>
      </c>
      <c r="C9049" s="399" t="s">
        <v>911</v>
      </c>
      <c r="D9049" s="343" t="s">
        <v>1818</v>
      </c>
      <c r="E9049" s="422">
        <v>30682</v>
      </c>
      <c r="F9049" s="343">
        <v>41.528224000984999</v>
      </c>
    </row>
    <row r="9050" spans="1:6" x14ac:dyDescent="0.25">
      <c r="A9050" s="343" t="s">
        <v>1139</v>
      </c>
      <c r="B9050" s="343" t="s">
        <v>1263</v>
      </c>
      <c r="C9050" s="399" t="s">
        <v>911</v>
      </c>
      <c r="D9050" s="343" t="s">
        <v>1818</v>
      </c>
      <c r="E9050" s="422">
        <v>30713</v>
      </c>
      <c r="F9050" s="343">
        <v>40.534470322590302</v>
      </c>
    </row>
    <row r="9051" spans="1:6" x14ac:dyDescent="0.25">
      <c r="A9051" s="343" t="s">
        <v>1139</v>
      </c>
      <c r="B9051" s="343" t="s">
        <v>1263</v>
      </c>
      <c r="C9051" s="399" t="s">
        <v>911</v>
      </c>
      <c r="D9051" s="343" t="s">
        <v>1818</v>
      </c>
      <c r="E9051" s="422">
        <v>30742</v>
      </c>
      <c r="F9051" s="343">
        <v>41.109961301043199</v>
      </c>
    </row>
    <row r="9052" spans="1:6" x14ac:dyDescent="0.25">
      <c r="A9052" s="343" t="s">
        <v>1139</v>
      </c>
      <c r="B9052" s="343" t="s">
        <v>1263</v>
      </c>
      <c r="C9052" s="399" t="s">
        <v>911</v>
      </c>
      <c r="D9052" s="343" t="s">
        <v>1818</v>
      </c>
      <c r="E9052" s="422">
        <v>30773</v>
      </c>
      <c r="F9052" s="343">
        <v>82.775460460484496</v>
      </c>
    </row>
    <row r="9053" spans="1:6" x14ac:dyDescent="0.25">
      <c r="A9053" s="343" t="s">
        <v>1139</v>
      </c>
      <c r="B9053" s="343" t="s">
        <v>1263</v>
      </c>
      <c r="C9053" s="399" t="s">
        <v>911</v>
      </c>
      <c r="D9053" s="343" t="s">
        <v>1818</v>
      </c>
      <c r="E9053" s="422">
        <v>30803</v>
      </c>
      <c r="F9053" s="343">
        <v>355.72282933905899</v>
      </c>
    </row>
    <row r="9054" spans="1:6" x14ac:dyDescent="0.25">
      <c r="A9054" s="343" t="s">
        <v>1139</v>
      </c>
      <c r="B9054" s="343" t="s">
        <v>1263</v>
      </c>
      <c r="C9054" s="399" t="s">
        <v>911</v>
      </c>
      <c r="D9054" s="343" t="s">
        <v>1818</v>
      </c>
      <c r="E9054" s="422">
        <v>30834</v>
      </c>
      <c r="F9054" s="343">
        <v>486.239670877751</v>
      </c>
    </row>
    <row r="9055" spans="1:6" x14ac:dyDescent="0.25">
      <c r="A9055" s="343" t="s">
        <v>1139</v>
      </c>
      <c r="B9055" s="343" t="s">
        <v>1263</v>
      </c>
      <c r="C9055" s="399" t="s">
        <v>911</v>
      </c>
      <c r="D9055" s="343" t="s">
        <v>1818</v>
      </c>
      <c r="E9055" s="422">
        <v>30864</v>
      </c>
      <c r="F9055" s="343">
        <v>203.63286864108699</v>
      </c>
    </row>
    <row r="9056" spans="1:6" x14ac:dyDescent="0.25">
      <c r="A9056" s="343" t="s">
        <v>1139</v>
      </c>
      <c r="B9056" s="343" t="s">
        <v>1263</v>
      </c>
      <c r="C9056" s="399" t="s">
        <v>911</v>
      </c>
      <c r="D9056" s="343" t="s">
        <v>1818</v>
      </c>
      <c r="E9056" s="422">
        <v>30895</v>
      </c>
      <c r="F9056" s="343">
        <v>55.317952034262198</v>
      </c>
    </row>
    <row r="9057" spans="1:6" x14ac:dyDescent="0.25">
      <c r="A9057" s="343" t="s">
        <v>1139</v>
      </c>
      <c r="B9057" s="343" t="s">
        <v>1263</v>
      </c>
      <c r="C9057" s="399" t="s">
        <v>911</v>
      </c>
      <c r="D9057" s="343" t="s">
        <v>1818</v>
      </c>
      <c r="E9057" s="422">
        <v>30926</v>
      </c>
      <c r="F9057" s="343">
        <v>40.558789411839498</v>
      </c>
    </row>
    <row r="9058" spans="1:6" x14ac:dyDescent="0.25">
      <c r="A9058" s="343" t="s">
        <v>1139</v>
      </c>
      <c r="B9058" s="343" t="s">
        <v>1263</v>
      </c>
      <c r="C9058" s="399" t="s">
        <v>911</v>
      </c>
      <c r="D9058" s="343" t="s">
        <v>1818</v>
      </c>
      <c r="E9058" s="422">
        <v>30956</v>
      </c>
      <c r="F9058" s="343">
        <v>59.9022362326983</v>
      </c>
    </row>
    <row r="9059" spans="1:6" x14ac:dyDescent="0.25">
      <c r="A9059" s="343" t="s">
        <v>1139</v>
      </c>
      <c r="B9059" s="343" t="s">
        <v>1263</v>
      </c>
      <c r="C9059" s="399" t="s">
        <v>911</v>
      </c>
      <c r="D9059" s="343" t="s">
        <v>1818</v>
      </c>
      <c r="E9059" s="422">
        <v>30987</v>
      </c>
      <c r="F9059" s="343">
        <v>48.669844115747097</v>
      </c>
    </row>
    <row r="9060" spans="1:6" x14ac:dyDescent="0.25">
      <c r="A9060" s="343" t="s">
        <v>1139</v>
      </c>
      <c r="B9060" s="343" t="s">
        <v>1263</v>
      </c>
      <c r="C9060" s="399" t="s">
        <v>911</v>
      </c>
      <c r="D9060" s="343" t="s">
        <v>1818</v>
      </c>
      <c r="E9060" s="422">
        <v>31017</v>
      </c>
      <c r="F9060" s="343">
        <v>37.580461198518002</v>
      </c>
    </row>
    <row r="9061" spans="1:6" x14ac:dyDescent="0.25">
      <c r="A9061" s="343" t="s">
        <v>1139</v>
      </c>
      <c r="B9061" s="343" t="s">
        <v>1263</v>
      </c>
      <c r="C9061" s="399" t="s">
        <v>911</v>
      </c>
      <c r="D9061" s="343" t="s">
        <v>1818</v>
      </c>
      <c r="E9061" s="422">
        <v>31048</v>
      </c>
      <c r="F9061" s="343">
        <v>33.493204815682603</v>
      </c>
    </row>
    <row r="9062" spans="1:6" x14ac:dyDescent="0.25">
      <c r="A9062" s="343" t="s">
        <v>1139</v>
      </c>
      <c r="B9062" s="343" t="s">
        <v>1263</v>
      </c>
      <c r="C9062" s="399" t="s">
        <v>911</v>
      </c>
      <c r="D9062" s="343" t="s">
        <v>1818</v>
      </c>
      <c r="E9062" s="422">
        <v>31079</v>
      </c>
      <c r="F9062" s="343">
        <v>34.1341864815628</v>
      </c>
    </row>
    <row r="9063" spans="1:6" x14ac:dyDescent="0.25">
      <c r="A9063" s="343" t="s">
        <v>1139</v>
      </c>
      <c r="B9063" s="343" t="s">
        <v>1263</v>
      </c>
      <c r="C9063" s="399" t="s">
        <v>911</v>
      </c>
      <c r="D9063" s="343" t="s">
        <v>1818</v>
      </c>
      <c r="E9063" s="422">
        <v>31107</v>
      </c>
      <c r="F9063" s="343">
        <v>37.830128211157003</v>
      </c>
    </row>
    <row r="9064" spans="1:6" x14ac:dyDescent="0.25">
      <c r="A9064" s="343" t="s">
        <v>1139</v>
      </c>
      <c r="B9064" s="343" t="s">
        <v>1263</v>
      </c>
      <c r="C9064" s="399" t="s">
        <v>911</v>
      </c>
      <c r="D9064" s="343" t="s">
        <v>1818</v>
      </c>
      <c r="E9064" s="422">
        <v>31138</v>
      </c>
      <c r="F9064" s="343">
        <v>106.775080553978</v>
      </c>
    </row>
    <row r="9065" spans="1:6" x14ac:dyDescent="0.25">
      <c r="A9065" s="343" t="s">
        <v>1139</v>
      </c>
      <c r="B9065" s="343" t="s">
        <v>1263</v>
      </c>
      <c r="C9065" s="399" t="s">
        <v>911</v>
      </c>
      <c r="D9065" s="343" t="s">
        <v>1818</v>
      </c>
      <c r="E9065" s="422">
        <v>31168</v>
      </c>
      <c r="F9065" s="343">
        <v>267.33604117648798</v>
      </c>
    </row>
    <row r="9066" spans="1:6" x14ac:dyDescent="0.25">
      <c r="A9066" s="343" t="s">
        <v>1139</v>
      </c>
      <c r="B9066" s="343" t="s">
        <v>1263</v>
      </c>
      <c r="C9066" s="399" t="s">
        <v>911</v>
      </c>
      <c r="D9066" s="343" t="s">
        <v>1818</v>
      </c>
      <c r="E9066" s="422">
        <v>31199</v>
      </c>
      <c r="F9066" s="343">
        <v>123.008008031648</v>
      </c>
    </row>
    <row r="9067" spans="1:6" x14ac:dyDescent="0.25">
      <c r="A9067" s="343" t="s">
        <v>1139</v>
      </c>
      <c r="B9067" s="343" t="s">
        <v>1263</v>
      </c>
      <c r="C9067" s="399" t="s">
        <v>911</v>
      </c>
      <c r="D9067" s="343" t="s">
        <v>1818</v>
      </c>
      <c r="E9067" s="422">
        <v>31229</v>
      </c>
      <c r="F9067" s="343">
        <v>41.435260218541103</v>
      </c>
    </row>
    <row r="9068" spans="1:6" x14ac:dyDescent="0.25">
      <c r="A9068" s="343" t="s">
        <v>1139</v>
      </c>
      <c r="B9068" s="343" t="s">
        <v>1263</v>
      </c>
      <c r="C9068" s="399" t="s">
        <v>911</v>
      </c>
      <c r="D9068" s="343" t="s">
        <v>1818</v>
      </c>
      <c r="E9068" s="422">
        <v>31260</v>
      </c>
      <c r="F9068" s="343">
        <v>26.332276716202198</v>
      </c>
    </row>
    <row r="9069" spans="1:6" x14ac:dyDescent="0.25">
      <c r="A9069" s="343" t="s">
        <v>1139</v>
      </c>
      <c r="B9069" s="343" t="s">
        <v>1263</v>
      </c>
      <c r="C9069" s="399" t="s">
        <v>911</v>
      </c>
      <c r="D9069" s="343" t="s">
        <v>1818</v>
      </c>
      <c r="E9069" s="422">
        <v>31291</v>
      </c>
      <c r="F9069" s="343">
        <v>23.000885046396998</v>
      </c>
    </row>
    <row r="9070" spans="1:6" x14ac:dyDescent="0.25">
      <c r="A9070" s="343" t="s">
        <v>1139</v>
      </c>
      <c r="B9070" s="343" t="s">
        <v>1263</v>
      </c>
      <c r="C9070" s="399" t="s">
        <v>911</v>
      </c>
      <c r="D9070" s="343" t="s">
        <v>1818</v>
      </c>
      <c r="E9070" s="422">
        <v>31321</v>
      </c>
      <c r="F9070" s="343">
        <v>45.722941894277803</v>
      </c>
    </row>
    <row r="9071" spans="1:6" x14ac:dyDescent="0.25">
      <c r="A9071" s="343" t="s">
        <v>1139</v>
      </c>
      <c r="B9071" s="343" t="s">
        <v>1263</v>
      </c>
      <c r="C9071" s="399" t="s">
        <v>911</v>
      </c>
      <c r="D9071" s="343" t="s">
        <v>1818</v>
      </c>
      <c r="E9071" s="422">
        <v>31352</v>
      </c>
      <c r="F9071" s="343">
        <v>40.450221211242201</v>
      </c>
    </row>
    <row r="9072" spans="1:6" x14ac:dyDescent="0.25">
      <c r="A9072" s="343" t="s">
        <v>1139</v>
      </c>
      <c r="B9072" s="343" t="s">
        <v>1263</v>
      </c>
      <c r="C9072" s="399" t="s">
        <v>911</v>
      </c>
      <c r="D9072" s="343" t="s">
        <v>1818</v>
      </c>
      <c r="E9072" s="422">
        <v>31382</v>
      </c>
      <c r="F9072" s="343">
        <v>30.4628335924134</v>
      </c>
    </row>
    <row r="9073" spans="1:6" x14ac:dyDescent="0.25">
      <c r="A9073" s="343" t="s">
        <v>1139</v>
      </c>
      <c r="B9073" s="343" t="s">
        <v>1263</v>
      </c>
      <c r="C9073" s="399" t="s">
        <v>911</v>
      </c>
      <c r="D9073" s="343" t="s">
        <v>1818</v>
      </c>
      <c r="E9073" s="422">
        <v>31413</v>
      </c>
      <c r="F9073" s="343">
        <v>27.982597788214601</v>
      </c>
    </row>
    <row r="9074" spans="1:6" x14ac:dyDescent="0.25">
      <c r="A9074" s="343" t="s">
        <v>1139</v>
      </c>
      <c r="B9074" s="343" t="s">
        <v>1263</v>
      </c>
      <c r="C9074" s="399" t="s">
        <v>911</v>
      </c>
      <c r="D9074" s="343" t="s">
        <v>1818</v>
      </c>
      <c r="E9074" s="422">
        <v>31444</v>
      </c>
      <c r="F9074" s="343">
        <v>51.313310627566402</v>
      </c>
    </row>
    <row r="9075" spans="1:6" x14ac:dyDescent="0.25">
      <c r="A9075" s="343" t="s">
        <v>1139</v>
      </c>
      <c r="B9075" s="343" t="s">
        <v>1263</v>
      </c>
      <c r="C9075" s="399" t="s">
        <v>911</v>
      </c>
      <c r="D9075" s="343" t="s">
        <v>1818</v>
      </c>
      <c r="E9075" s="422">
        <v>31472</v>
      </c>
      <c r="F9075" s="343">
        <v>86.047444555576007</v>
      </c>
    </row>
    <row r="9076" spans="1:6" x14ac:dyDescent="0.25">
      <c r="A9076" s="343" t="s">
        <v>1139</v>
      </c>
      <c r="B9076" s="343" t="s">
        <v>1263</v>
      </c>
      <c r="C9076" s="399" t="s">
        <v>911</v>
      </c>
      <c r="D9076" s="343" t="s">
        <v>1818</v>
      </c>
      <c r="E9076" s="422">
        <v>31503</v>
      </c>
      <c r="F9076" s="343">
        <v>131.097203941</v>
      </c>
    </row>
    <row r="9077" spans="1:6" x14ac:dyDescent="0.25">
      <c r="A9077" s="343" t="s">
        <v>1139</v>
      </c>
      <c r="B9077" s="343" t="s">
        <v>1263</v>
      </c>
      <c r="C9077" s="399" t="s">
        <v>911</v>
      </c>
      <c r="D9077" s="343" t="s">
        <v>1818</v>
      </c>
      <c r="E9077" s="422">
        <v>31533</v>
      </c>
      <c r="F9077" s="343">
        <v>233.40210008475299</v>
      </c>
    </row>
    <row r="9078" spans="1:6" x14ac:dyDescent="0.25">
      <c r="A9078" s="343" t="s">
        <v>1139</v>
      </c>
      <c r="B9078" s="343" t="s">
        <v>1263</v>
      </c>
      <c r="C9078" s="399" t="s">
        <v>911</v>
      </c>
      <c r="D9078" s="343" t="s">
        <v>1818</v>
      </c>
      <c r="E9078" s="422">
        <v>31564</v>
      </c>
      <c r="F9078" s="343">
        <v>564.86174088180803</v>
      </c>
    </row>
    <row r="9079" spans="1:6" x14ac:dyDescent="0.25">
      <c r="A9079" s="343" t="s">
        <v>1139</v>
      </c>
      <c r="B9079" s="343" t="s">
        <v>1263</v>
      </c>
      <c r="C9079" s="399" t="s">
        <v>911</v>
      </c>
      <c r="D9079" s="343" t="s">
        <v>1818</v>
      </c>
      <c r="E9079" s="422">
        <v>31594</v>
      </c>
      <c r="F9079" s="343">
        <v>130.25711373461999</v>
      </c>
    </row>
    <row r="9080" spans="1:6" x14ac:dyDescent="0.25">
      <c r="A9080" s="343" t="s">
        <v>1139</v>
      </c>
      <c r="B9080" s="343" t="s">
        <v>1263</v>
      </c>
      <c r="C9080" s="399" t="s">
        <v>911</v>
      </c>
      <c r="D9080" s="343" t="s">
        <v>1818</v>
      </c>
      <c r="E9080" s="422">
        <v>31625</v>
      </c>
      <c r="F9080" s="343">
        <v>51.391247311753602</v>
      </c>
    </row>
    <row r="9081" spans="1:6" x14ac:dyDescent="0.25">
      <c r="A9081" s="343" t="s">
        <v>1139</v>
      </c>
      <c r="B9081" s="343" t="s">
        <v>1263</v>
      </c>
      <c r="C9081" s="399" t="s">
        <v>911</v>
      </c>
      <c r="D9081" s="343" t="s">
        <v>1818</v>
      </c>
      <c r="E9081" s="422">
        <v>31656</v>
      </c>
      <c r="F9081" s="343">
        <v>35.729429788935299</v>
      </c>
    </row>
    <row r="9082" spans="1:6" x14ac:dyDescent="0.25">
      <c r="A9082" s="343" t="s">
        <v>1139</v>
      </c>
      <c r="B9082" s="343" t="s">
        <v>1263</v>
      </c>
      <c r="C9082" s="399" t="s">
        <v>911</v>
      </c>
      <c r="D9082" s="343" t="s">
        <v>1818</v>
      </c>
      <c r="E9082" s="422">
        <v>31686</v>
      </c>
      <c r="F9082" s="343">
        <v>60.201969939831301</v>
      </c>
    </row>
    <row r="9083" spans="1:6" x14ac:dyDescent="0.25">
      <c r="A9083" s="343" t="s">
        <v>1139</v>
      </c>
      <c r="B9083" s="343" t="s">
        <v>1263</v>
      </c>
      <c r="C9083" s="399" t="s">
        <v>911</v>
      </c>
      <c r="D9083" s="343" t="s">
        <v>1818</v>
      </c>
      <c r="E9083" s="422">
        <v>31717</v>
      </c>
      <c r="F9083" s="343">
        <v>49.4229315722461</v>
      </c>
    </row>
    <row r="9084" spans="1:6" x14ac:dyDescent="0.25">
      <c r="A9084" s="343" t="s">
        <v>1139</v>
      </c>
      <c r="B9084" s="343" t="s">
        <v>1263</v>
      </c>
      <c r="C9084" s="399" t="s">
        <v>911</v>
      </c>
      <c r="D9084" s="343" t="s">
        <v>1818</v>
      </c>
      <c r="E9084" s="422">
        <v>31747</v>
      </c>
      <c r="F9084" s="343">
        <v>45.030152507789801</v>
      </c>
    </row>
    <row r="9085" spans="1:6" x14ac:dyDescent="0.25">
      <c r="A9085" s="343" t="s">
        <v>1139</v>
      </c>
      <c r="B9085" s="343" t="s">
        <v>1263</v>
      </c>
      <c r="C9085" s="399" t="s">
        <v>911</v>
      </c>
      <c r="D9085" s="343" t="s">
        <v>1818</v>
      </c>
      <c r="E9085" s="422">
        <v>31778</v>
      </c>
      <c r="F9085" s="343">
        <v>41.443363958336001</v>
      </c>
    </row>
    <row r="9086" spans="1:6" x14ac:dyDescent="0.25">
      <c r="A9086" s="343" t="s">
        <v>1139</v>
      </c>
      <c r="B9086" s="343" t="s">
        <v>1263</v>
      </c>
      <c r="C9086" s="399" t="s">
        <v>911</v>
      </c>
      <c r="D9086" s="343" t="s">
        <v>1818</v>
      </c>
      <c r="E9086" s="422">
        <v>31809</v>
      </c>
      <c r="F9086" s="343">
        <v>48.1990179944384</v>
      </c>
    </row>
    <row r="9087" spans="1:6" x14ac:dyDescent="0.25">
      <c r="A9087" s="343" t="s">
        <v>1139</v>
      </c>
      <c r="B9087" s="343" t="s">
        <v>1263</v>
      </c>
      <c r="C9087" s="399" t="s">
        <v>911</v>
      </c>
      <c r="D9087" s="343" t="s">
        <v>1818</v>
      </c>
      <c r="E9087" s="422">
        <v>31837</v>
      </c>
      <c r="F9087" s="343">
        <v>39.730389011059501</v>
      </c>
    </row>
    <row r="9088" spans="1:6" x14ac:dyDescent="0.25">
      <c r="A9088" s="343" t="s">
        <v>1139</v>
      </c>
      <c r="B9088" s="343" t="s">
        <v>1263</v>
      </c>
      <c r="C9088" s="399" t="s">
        <v>911</v>
      </c>
      <c r="D9088" s="343" t="s">
        <v>1818</v>
      </c>
      <c r="E9088" s="422">
        <v>31868</v>
      </c>
      <c r="F9088" s="343">
        <v>73.608312440966102</v>
      </c>
    </row>
    <row r="9089" spans="1:6" x14ac:dyDescent="0.25">
      <c r="A9089" s="343" t="s">
        <v>1139</v>
      </c>
      <c r="B9089" s="343" t="s">
        <v>1263</v>
      </c>
      <c r="C9089" s="399" t="s">
        <v>911</v>
      </c>
      <c r="D9089" s="343" t="s">
        <v>1818</v>
      </c>
      <c r="E9089" s="422">
        <v>31898</v>
      </c>
      <c r="F9089" s="343">
        <v>345.12567758885098</v>
      </c>
    </row>
    <row r="9090" spans="1:6" x14ac:dyDescent="0.25">
      <c r="A9090" s="343" t="s">
        <v>1139</v>
      </c>
      <c r="B9090" s="343" t="s">
        <v>1263</v>
      </c>
      <c r="C9090" s="399" t="s">
        <v>911</v>
      </c>
      <c r="D9090" s="343" t="s">
        <v>1818</v>
      </c>
      <c r="E9090" s="422">
        <v>31929</v>
      </c>
      <c r="F9090" s="343">
        <v>136.55456851159599</v>
      </c>
    </row>
    <row r="9091" spans="1:6" x14ac:dyDescent="0.25">
      <c r="A9091" s="343" t="s">
        <v>1139</v>
      </c>
      <c r="B9091" s="343" t="s">
        <v>1263</v>
      </c>
      <c r="C9091" s="399" t="s">
        <v>911</v>
      </c>
      <c r="D9091" s="343" t="s">
        <v>1818</v>
      </c>
      <c r="E9091" s="422">
        <v>31959</v>
      </c>
      <c r="F9091" s="343">
        <v>60.441217069458801</v>
      </c>
    </row>
    <row r="9092" spans="1:6" x14ac:dyDescent="0.25">
      <c r="A9092" s="343" t="s">
        <v>1139</v>
      </c>
      <c r="B9092" s="343" t="s">
        <v>1263</v>
      </c>
      <c r="C9092" s="399" t="s">
        <v>911</v>
      </c>
      <c r="D9092" s="343" t="s">
        <v>1818</v>
      </c>
      <c r="E9092" s="422">
        <v>31990</v>
      </c>
      <c r="F9092" s="343">
        <v>32.766632392762297</v>
      </c>
    </row>
    <row r="9093" spans="1:6" x14ac:dyDescent="0.25">
      <c r="A9093" s="343" t="s">
        <v>1139</v>
      </c>
      <c r="B9093" s="343" t="s">
        <v>1263</v>
      </c>
      <c r="C9093" s="399" t="s">
        <v>911</v>
      </c>
      <c r="D9093" s="343" t="s">
        <v>1818</v>
      </c>
      <c r="E9093" s="422">
        <v>32021</v>
      </c>
      <c r="F9093" s="343">
        <v>24.551330399952601</v>
      </c>
    </row>
    <row r="9094" spans="1:6" x14ac:dyDescent="0.25">
      <c r="A9094" s="343" t="s">
        <v>1139</v>
      </c>
      <c r="B9094" s="343" t="s">
        <v>1263</v>
      </c>
      <c r="C9094" s="399" t="s">
        <v>911</v>
      </c>
      <c r="D9094" s="343" t="s">
        <v>1818</v>
      </c>
      <c r="E9094" s="422">
        <v>32051</v>
      </c>
      <c r="F9094" s="343">
        <v>37.231774333335601</v>
      </c>
    </row>
    <row r="9095" spans="1:6" x14ac:dyDescent="0.25">
      <c r="A9095" s="343" t="s">
        <v>1139</v>
      </c>
      <c r="B9095" s="343" t="s">
        <v>1263</v>
      </c>
      <c r="C9095" s="399" t="s">
        <v>911</v>
      </c>
      <c r="D9095" s="343" t="s">
        <v>1818</v>
      </c>
      <c r="E9095" s="422">
        <v>32082</v>
      </c>
      <c r="F9095" s="343">
        <v>35.583764900774703</v>
      </c>
    </row>
    <row r="9096" spans="1:6" x14ac:dyDescent="0.25">
      <c r="A9096" s="343" t="s">
        <v>1139</v>
      </c>
      <c r="B9096" s="343" t="s">
        <v>1263</v>
      </c>
      <c r="C9096" s="399" t="s">
        <v>911</v>
      </c>
      <c r="D9096" s="343" t="s">
        <v>1818</v>
      </c>
      <c r="E9096" s="422">
        <v>32112</v>
      </c>
      <c r="F9096" s="343">
        <v>32.0394894368537</v>
      </c>
    </row>
    <row r="9097" spans="1:6" x14ac:dyDescent="0.25">
      <c r="A9097" s="343" t="s">
        <v>1139</v>
      </c>
      <c r="B9097" s="343" t="s">
        <v>1263</v>
      </c>
      <c r="C9097" s="399" t="s">
        <v>911</v>
      </c>
      <c r="D9097" s="343" t="s">
        <v>1818</v>
      </c>
      <c r="E9097" s="422">
        <v>32143</v>
      </c>
      <c r="F9097" s="343">
        <v>26.247863277766999</v>
      </c>
    </row>
    <row r="9098" spans="1:6" x14ac:dyDescent="0.25">
      <c r="A9098" s="343" t="s">
        <v>1139</v>
      </c>
      <c r="B9098" s="343" t="s">
        <v>1263</v>
      </c>
      <c r="C9098" s="399" t="s">
        <v>911</v>
      </c>
      <c r="D9098" s="343" t="s">
        <v>1818</v>
      </c>
      <c r="E9098" s="422">
        <v>32174</v>
      </c>
      <c r="F9098" s="343">
        <v>22.936803423151598</v>
      </c>
    </row>
    <row r="9099" spans="1:6" x14ac:dyDescent="0.25">
      <c r="A9099" s="343" t="s">
        <v>1139</v>
      </c>
      <c r="B9099" s="343" t="s">
        <v>1263</v>
      </c>
      <c r="C9099" s="399" t="s">
        <v>911</v>
      </c>
      <c r="D9099" s="343" t="s">
        <v>1818</v>
      </c>
      <c r="E9099" s="422">
        <v>32203</v>
      </c>
      <c r="F9099" s="343">
        <v>28.868133187067599</v>
      </c>
    </row>
    <row r="9100" spans="1:6" x14ac:dyDescent="0.25">
      <c r="A9100" s="343" t="s">
        <v>1139</v>
      </c>
      <c r="B9100" s="343" t="s">
        <v>1263</v>
      </c>
      <c r="C9100" s="399" t="s">
        <v>911</v>
      </c>
      <c r="D9100" s="343" t="s">
        <v>1818</v>
      </c>
      <c r="E9100" s="422">
        <v>32234</v>
      </c>
      <c r="F9100" s="343">
        <v>55.815972679127199</v>
      </c>
    </row>
    <row r="9101" spans="1:6" x14ac:dyDescent="0.25">
      <c r="A9101" s="343" t="s">
        <v>1139</v>
      </c>
      <c r="B9101" s="343" t="s">
        <v>1263</v>
      </c>
      <c r="C9101" s="399" t="s">
        <v>911</v>
      </c>
      <c r="D9101" s="343" t="s">
        <v>1818</v>
      </c>
      <c r="E9101" s="422">
        <v>32264</v>
      </c>
      <c r="F9101" s="343">
        <v>185.55270825631999</v>
      </c>
    </row>
    <row r="9102" spans="1:6" x14ac:dyDescent="0.25">
      <c r="A9102" s="343" t="s">
        <v>1139</v>
      </c>
      <c r="B9102" s="343" t="s">
        <v>1263</v>
      </c>
      <c r="C9102" s="399" t="s">
        <v>911</v>
      </c>
      <c r="D9102" s="343" t="s">
        <v>1818</v>
      </c>
      <c r="E9102" s="422">
        <v>32295</v>
      </c>
      <c r="F9102" s="343">
        <v>119.177407389135</v>
      </c>
    </row>
    <row r="9103" spans="1:6" x14ac:dyDescent="0.25">
      <c r="A9103" s="343" t="s">
        <v>1139</v>
      </c>
      <c r="B9103" s="343" t="s">
        <v>1263</v>
      </c>
      <c r="C9103" s="399" t="s">
        <v>911</v>
      </c>
      <c r="D9103" s="343" t="s">
        <v>1818</v>
      </c>
      <c r="E9103" s="422">
        <v>32325</v>
      </c>
      <c r="F9103" s="343">
        <v>47.058142927118901</v>
      </c>
    </row>
    <row r="9104" spans="1:6" x14ac:dyDescent="0.25">
      <c r="A9104" s="343" t="s">
        <v>1139</v>
      </c>
      <c r="B9104" s="343" t="s">
        <v>1263</v>
      </c>
      <c r="C9104" s="399" t="s">
        <v>911</v>
      </c>
      <c r="D9104" s="343" t="s">
        <v>1818</v>
      </c>
      <c r="E9104" s="422">
        <v>32356</v>
      </c>
      <c r="F9104" s="343">
        <v>22.512182676994598</v>
      </c>
    </row>
    <row r="9105" spans="1:6" x14ac:dyDescent="0.25">
      <c r="A9105" s="343" t="s">
        <v>1139</v>
      </c>
      <c r="B9105" s="343" t="s">
        <v>1263</v>
      </c>
      <c r="C9105" s="399" t="s">
        <v>911</v>
      </c>
      <c r="D9105" s="343" t="s">
        <v>1818</v>
      </c>
      <c r="E9105" s="422">
        <v>32387</v>
      </c>
      <c r="F9105" s="343">
        <v>19.220457153850901</v>
      </c>
    </row>
    <row r="9106" spans="1:6" x14ac:dyDescent="0.25">
      <c r="A9106" s="343" t="s">
        <v>1139</v>
      </c>
      <c r="B9106" s="343" t="s">
        <v>1263</v>
      </c>
      <c r="C9106" s="399" t="s">
        <v>911</v>
      </c>
      <c r="D9106" s="343" t="s">
        <v>1818</v>
      </c>
      <c r="E9106" s="422">
        <v>32417</v>
      </c>
      <c r="F9106" s="343">
        <v>29.999800389889199</v>
      </c>
    </row>
    <row r="9107" spans="1:6" x14ac:dyDescent="0.25">
      <c r="A9107" s="343" t="s">
        <v>1139</v>
      </c>
      <c r="B9107" s="343" t="s">
        <v>1263</v>
      </c>
      <c r="C9107" s="399" t="s">
        <v>911</v>
      </c>
      <c r="D9107" s="343" t="s">
        <v>1818</v>
      </c>
      <c r="E9107" s="422">
        <v>32448</v>
      </c>
      <c r="F9107" s="343">
        <v>31.784778769587898</v>
      </c>
    </row>
    <row r="9108" spans="1:6" x14ac:dyDescent="0.25">
      <c r="A9108" s="343" t="s">
        <v>1139</v>
      </c>
      <c r="B9108" s="343" t="s">
        <v>1263</v>
      </c>
      <c r="C9108" s="399" t="s">
        <v>911</v>
      </c>
      <c r="D9108" s="343" t="s">
        <v>1818</v>
      </c>
      <c r="E9108" s="422">
        <v>32478</v>
      </c>
      <c r="F9108" s="343">
        <v>31.192586325890598</v>
      </c>
    </row>
    <row r="9109" spans="1:6" x14ac:dyDescent="0.25">
      <c r="A9109" s="343" t="s">
        <v>1139</v>
      </c>
      <c r="B9109" s="343" t="s">
        <v>1263</v>
      </c>
      <c r="C9109" s="399" t="s">
        <v>911</v>
      </c>
      <c r="D9109" s="343" t="s">
        <v>1818</v>
      </c>
      <c r="E9109" s="422">
        <v>32509</v>
      </c>
      <c r="F9109" s="343">
        <v>28.345578761371399</v>
      </c>
    </row>
    <row r="9110" spans="1:6" x14ac:dyDescent="0.25">
      <c r="A9110" s="343" t="s">
        <v>1139</v>
      </c>
      <c r="B9110" s="343" t="s">
        <v>1263</v>
      </c>
      <c r="C9110" s="399" t="s">
        <v>911</v>
      </c>
      <c r="D9110" s="343" t="s">
        <v>1818</v>
      </c>
      <c r="E9110" s="422">
        <v>32540</v>
      </c>
      <c r="F9110" s="343">
        <v>26.315329085823301</v>
      </c>
    </row>
    <row r="9111" spans="1:6" x14ac:dyDescent="0.25">
      <c r="A9111" s="343" t="s">
        <v>1139</v>
      </c>
      <c r="B9111" s="343" t="s">
        <v>1263</v>
      </c>
      <c r="C9111" s="399" t="s">
        <v>911</v>
      </c>
      <c r="D9111" s="343" t="s">
        <v>1818</v>
      </c>
      <c r="E9111" s="422">
        <v>32568</v>
      </c>
      <c r="F9111" s="343">
        <v>33.659297743666897</v>
      </c>
    </row>
    <row r="9112" spans="1:6" x14ac:dyDescent="0.25">
      <c r="A9112" s="343" t="s">
        <v>1139</v>
      </c>
      <c r="B9112" s="343" t="s">
        <v>1263</v>
      </c>
      <c r="C9112" s="399" t="s">
        <v>911</v>
      </c>
      <c r="D9112" s="343" t="s">
        <v>1818</v>
      </c>
      <c r="E9112" s="422">
        <v>32599</v>
      </c>
      <c r="F9112" s="343">
        <v>57.806459534910097</v>
      </c>
    </row>
    <row r="9113" spans="1:6" x14ac:dyDescent="0.25">
      <c r="A9113" s="343" t="s">
        <v>1139</v>
      </c>
      <c r="B9113" s="343" t="s">
        <v>1263</v>
      </c>
      <c r="C9113" s="399" t="s">
        <v>911</v>
      </c>
      <c r="D9113" s="343" t="s">
        <v>1818</v>
      </c>
      <c r="E9113" s="422">
        <v>32629</v>
      </c>
      <c r="F9113" s="343">
        <v>176.02196835813999</v>
      </c>
    </row>
    <row r="9114" spans="1:6" x14ac:dyDescent="0.25">
      <c r="A9114" s="343" t="s">
        <v>1139</v>
      </c>
      <c r="B9114" s="343" t="s">
        <v>1263</v>
      </c>
      <c r="C9114" s="399" t="s">
        <v>911</v>
      </c>
      <c r="D9114" s="343" t="s">
        <v>1818</v>
      </c>
      <c r="E9114" s="422">
        <v>32660</v>
      </c>
      <c r="F9114" s="343">
        <v>123.854668520834</v>
      </c>
    </row>
    <row r="9115" spans="1:6" x14ac:dyDescent="0.25">
      <c r="A9115" s="343" t="s">
        <v>1139</v>
      </c>
      <c r="B9115" s="343" t="s">
        <v>1263</v>
      </c>
      <c r="C9115" s="399" t="s">
        <v>911</v>
      </c>
      <c r="D9115" s="343" t="s">
        <v>1818</v>
      </c>
      <c r="E9115" s="422">
        <v>32690</v>
      </c>
      <c r="F9115" s="343">
        <v>46.4446220456907</v>
      </c>
    </row>
    <row r="9116" spans="1:6" x14ac:dyDescent="0.25">
      <c r="A9116" s="343" t="s">
        <v>1139</v>
      </c>
      <c r="B9116" s="343" t="s">
        <v>1263</v>
      </c>
      <c r="C9116" s="399" t="s">
        <v>911</v>
      </c>
      <c r="D9116" s="343" t="s">
        <v>1818</v>
      </c>
      <c r="E9116" s="422">
        <v>32721</v>
      </c>
      <c r="F9116" s="343">
        <v>22.621655040879599</v>
      </c>
    </row>
    <row r="9117" spans="1:6" x14ac:dyDescent="0.25">
      <c r="A9117" s="343" t="s">
        <v>1139</v>
      </c>
      <c r="B9117" s="343" t="s">
        <v>1263</v>
      </c>
      <c r="C9117" s="399" t="s">
        <v>911</v>
      </c>
      <c r="D9117" s="343" t="s">
        <v>1818</v>
      </c>
      <c r="E9117" s="422">
        <v>32752</v>
      </c>
      <c r="F9117" s="343">
        <v>19.457645626319501</v>
      </c>
    </row>
    <row r="9118" spans="1:6" x14ac:dyDescent="0.25">
      <c r="A9118" s="343" t="s">
        <v>1139</v>
      </c>
      <c r="B9118" s="343" t="s">
        <v>1263</v>
      </c>
      <c r="C9118" s="399" t="s">
        <v>911</v>
      </c>
      <c r="D9118" s="343" t="s">
        <v>1818</v>
      </c>
      <c r="E9118" s="422">
        <v>32782</v>
      </c>
      <c r="F9118" s="343">
        <v>30.611674302854802</v>
      </c>
    </row>
    <row r="9119" spans="1:6" x14ac:dyDescent="0.25">
      <c r="A9119" s="343" t="s">
        <v>1139</v>
      </c>
      <c r="B9119" s="343" t="s">
        <v>1263</v>
      </c>
      <c r="C9119" s="399" t="s">
        <v>911</v>
      </c>
      <c r="D9119" s="343" t="s">
        <v>1818</v>
      </c>
      <c r="E9119" s="422">
        <v>32813</v>
      </c>
      <c r="F9119" s="343">
        <v>32.261906866458297</v>
      </c>
    </row>
    <row r="9120" spans="1:6" x14ac:dyDescent="0.25">
      <c r="A9120" s="343" t="s">
        <v>1139</v>
      </c>
      <c r="B9120" s="343" t="s">
        <v>1263</v>
      </c>
      <c r="C9120" s="399" t="s">
        <v>911</v>
      </c>
      <c r="D9120" s="343" t="s">
        <v>1818</v>
      </c>
      <c r="E9120" s="422">
        <v>32843</v>
      </c>
      <c r="F9120" s="343">
        <v>31.481508495941998</v>
      </c>
    </row>
    <row r="9121" spans="1:6" x14ac:dyDescent="0.25">
      <c r="A9121" s="343" t="s">
        <v>1139</v>
      </c>
      <c r="B9121" s="343" t="s">
        <v>1263</v>
      </c>
      <c r="C9121" s="399" t="s">
        <v>911</v>
      </c>
      <c r="D9121" s="343" t="s">
        <v>1818</v>
      </c>
      <c r="E9121" s="422">
        <v>32874</v>
      </c>
      <c r="F9121" s="343">
        <v>29.1974025061368</v>
      </c>
    </row>
    <row r="9122" spans="1:6" x14ac:dyDescent="0.25">
      <c r="A9122" s="343" t="s">
        <v>1139</v>
      </c>
      <c r="B9122" s="343" t="s">
        <v>1263</v>
      </c>
      <c r="C9122" s="399" t="s">
        <v>911</v>
      </c>
      <c r="D9122" s="343" t="s">
        <v>1818</v>
      </c>
      <c r="E9122" s="422">
        <v>32905</v>
      </c>
      <c r="F9122" s="343">
        <v>25.922053995481701</v>
      </c>
    </row>
    <row r="9123" spans="1:6" x14ac:dyDescent="0.25">
      <c r="A9123" s="343" t="s">
        <v>1139</v>
      </c>
      <c r="B9123" s="343" t="s">
        <v>1263</v>
      </c>
      <c r="C9123" s="399" t="s">
        <v>911</v>
      </c>
      <c r="D9123" s="343" t="s">
        <v>1818</v>
      </c>
      <c r="E9123" s="422">
        <v>32933</v>
      </c>
      <c r="F9123" s="343">
        <v>30.656143603013099</v>
      </c>
    </row>
    <row r="9124" spans="1:6" x14ac:dyDescent="0.25">
      <c r="A9124" s="343" t="s">
        <v>1139</v>
      </c>
      <c r="B9124" s="343" t="s">
        <v>1263</v>
      </c>
      <c r="C9124" s="399" t="s">
        <v>911</v>
      </c>
      <c r="D9124" s="343" t="s">
        <v>1818</v>
      </c>
      <c r="E9124" s="422">
        <v>32964</v>
      </c>
      <c r="F9124" s="343">
        <v>51.2608861784149</v>
      </c>
    </row>
    <row r="9125" spans="1:6" x14ac:dyDescent="0.25">
      <c r="A9125" s="343" t="s">
        <v>1139</v>
      </c>
      <c r="B9125" s="343" t="s">
        <v>1263</v>
      </c>
      <c r="C9125" s="399" t="s">
        <v>911</v>
      </c>
      <c r="D9125" s="343" t="s">
        <v>1818</v>
      </c>
      <c r="E9125" s="422">
        <v>32994</v>
      </c>
      <c r="F9125" s="343">
        <v>170.650897225508</v>
      </c>
    </row>
    <row r="9126" spans="1:6" x14ac:dyDescent="0.25">
      <c r="A9126" s="343" t="s">
        <v>1139</v>
      </c>
      <c r="B9126" s="343" t="s">
        <v>1263</v>
      </c>
      <c r="C9126" s="399" t="s">
        <v>911</v>
      </c>
      <c r="D9126" s="343" t="s">
        <v>1818</v>
      </c>
      <c r="E9126" s="422">
        <v>33025</v>
      </c>
      <c r="F9126" s="343">
        <v>108.733874577484</v>
      </c>
    </row>
    <row r="9127" spans="1:6" x14ac:dyDescent="0.25">
      <c r="A9127" s="343" t="s">
        <v>1139</v>
      </c>
      <c r="B9127" s="343" t="s">
        <v>1263</v>
      </c>
      <c r="C9127" s="399" t="s">
        <v>911</v>
      </c>
      <c r="D9127" s="343" t="s">
        <v>1818</v>
      </c>
      <c r="E9127" s="422">
        <v>33055</v>
      </c>
      <c r="F9127" s="343">
        <v>41.248758761731303</v>
      </c>
    </row>
    <row r="9128" spans="1:6" x14ac:dyDescent="0.25">
      <c r="A9128" s="343" t="s">
        <v>1139</v>
      </c>
      <c r="B9128" s="343" t="s">
        <v>1263</v>
      </c>
      <c r="C9128" s="399" t="s">
        <v>911</v>
      </c>
      <c r="D9128" s="343" t="s">
        <v>1818</v>
      </c>
      <c r="E9128" s="422">
        <v>33086</v>
      </c>
      <c r="F9128" s="343">
        <v>20.9334521031995</v>
      </c>
    </row>
    <row r="9129" spans="1:6" x14ac:dyDescent="0.25">
      <c r="A9129" s="343" t="s">
        <v>1139</v>
      </c>
      <c r="B9129" s="343" t="s">
        <v>1263</v>
      </c>
      <c r="C9129" s="399" t="s">
        <v>911</v>
      </c>
      <c r="D9129" s="343" t="s">
        <v>1818</v>
      </c>
      <c r="E9129" s="422">
        <v>33117</v>
      </c>
      <c r="F9129" s="343">
        <v>18.409304664420301</v>
      </c>
    </row>
    <row r="9130" spans="1:6" x14ac:dyDescent="0.25">
      <c r="A9130" s="343" t="s">
        <v>1139</v>
      </c>
      <c r="B9130" s="343" t="s">
        <v>1263</v>
      </c>
      <c r="C9130" s="399" t="s">
        <v>911</v>
      </c>
      <c r="D9130" s="343" t="s">
        <v>1818</v>
      </c>
      <c r="E9130" s="422">
        <v>33147</v>
      </c>
      <c r="F9130" s="343">
        <v>28.920837038398201</v>
      </c>
    </row>
    <row r="9131" spans="1:6" x14ac:dyDescent="0.25">
      <c r="A9131" s="343" t="s">
        <v>1139</v>
      </c>
      <c r="B9131" s="343" t="s">
        <v>1263</v>
      </c>
      <c r="C9131" s="399" t="s">
        <v>911</v>
      </c>
      <c r="D9131" s="343" t="s">
        <v>1818</v>
      </c>
      <c r="E9131" s="422">
        <v>33178</v>
      </c>
      <c r="F9131" s="343">
        <v>31.2462285883541</v>
      </c>
    </row>
    <row r="9132" spans="1:6" x14ac:dyDescent="0.25">
      <c r="A9132" s="343" t="s">
        <v>1139</v>
      </c>
      <c r="B9132" s="343" t="s">
        <v>1263</v>
      </c>
      <c r="C9132" s="399" t="s">
        <v>911</v>
      </c>
      <c r="D9132" s="343" t="s">
        <v>1818</v>
      </c>
      <c r="E9132" s="422">
        <v>33208</v>
      </c>
      <c r="F9132" s="343">
        <v>29.673939169557901</v>
      </c>
    </row>
    <row r="9133" spans="1:6" x14ac:dyDescent="0.25">
      <c r="A9133" s="343" t="s">
        <v>1139</v>
      </c>
      <c r="B9133" s="343" t="s">
        <v>1263</v>
      </c>
      <c r="C9133" s="399" t="s">
        <v>911</v>
      </c>
      <c r="D9133" s="343" t="s">
        <v>1818</v>
      </c>
      <c r="E9133" s="422">
        <v>33239</v>
      </c>
      <c r="F9133" s="343">
        <v>26.811101875357199</v>
      </c>
    </row>
    <row r="9134" spans="1:6" x14ac:dyDescent="0.25">
      <c r="A9134" s="343" t="s">
        <v>1139</v>
      </c>
      <c r="B9134" s="343" t="s">
        <v>1263</v>
      </c>
      <c r="C9134" s="399" t="s">
        <v>911</v>
      </c>
      <c r="D9134" s="343" t="s">
        <v>1818</v>
      </c>
      <c r="E9134" s="422">
        <v>33270</v>
      </c>
      <c r="F9134" s="343">
        <v>24.775864094025501</v>
      </c>
    </row>
    <row r="9135" spans="1:6" x14ac:dyDescent="0.25">
      <c r="A9135" s="343" t="s">
        <v>1139</v>
      </c>
      <c r="B9135" s="343" t="s">
        <v>1263</v>
      </c>
      <c r="C9135" s="399" t="s">
        <v>911</v>
      </c>
      <c r="D9135" s="343" t="s">
        <v>1818</v>
      </c>
      <c r="E9135" s="422">
        <v>33298</v>
      </c>
      <c r="F9135" s="343">
        <v>29.6149884695044</v>
      </c>
    </row>
    <row r="9136" spans="1:6" x14ac:dyDescent="0.25">
      <c r="A9136" s="343" t="s">
        <v>1139</v>
      </c>
      <c r="B9136" s="343" t="s">
        <v>1263</v>
      </c>
      <c r="C9136" s="399" t="s">
        <v>911</v>
      </c>
      <c r="D9136" s="343" t="s">
        <v>1818</v>
      </c>
      <c r="E9136" s="422">
        <v>33329</v>
      </c>
      <c r="F9136" s="343">
        <v>47.740577818619101</v>
      </c>
    </row>
    <row r="9137" spans="1:6" x14ac:dyDescent="0.25">
      <c r="A9137" s="343" t="s">
        <v>1139</v>
      </c>
      <c r="B9137" s="343" t="s">
        <v>1263</v>
      </c>
      <c r="C9137" s="399" t="s">
        <v>911</v>
      </c>
      <c r="D9137" s="343" t="s">
        <v>1818</v>
      </c>
      <c r="E9137" s="422">
        <v>33359</v>
      </c>
      <c r="F9137" s="343">
        <v>162.123973864812</v>
      </c>
    </row>
    <row r="9138" spans="1:6" x14ac:dyDescent="0.25">
      <c r="A9138" s="343" t="s">
        <v>1139</v>
      </c>
      <c r="B9138" s="343" t="s">
        <v>1263</v>
      </c>
      <c r="C9138" s="399" t="s">
        <v>911</v>
      </c>
      <c r="D9138" s="343" t="s">
        <v>1818</v>
      </c>
      <c r="E9138" s="422">
        <v>33390</v>
      </c>
      <c r="F9138" s="343">
        <v>178.49322653167701</v>
      </c>
    </row>
    <row r="9139" spans="1:6" x14ac:dyDescent="0.25">
      <c r="A9139" s="343" t="s">
        <v>1139</v>
      </c>
      <c r="B9139" s="343" t="s">
        <v>1263</v>
      </c>
      <c r="C9139" s="399" t="s">
        <v>911</v>
      </c>
      <c r="D9139" s="343" t="s">
        <v>1818</v>
      </c>
      <c r="E9139" s="422">
        <v>33420</v>
      </c>
      <c r="F9139" s="343">
        <v>58.683843697232398</v>
      </c>
    </row>
    <row r="9140" spans="1:6" x14ac:dyDescent="0.25">
      <c r="A9140" s="343" t="s">
        <v>1139</v>
      </c>
      <c r="B9140" s="343" t="s">
        <v>1263</v>
      </c>
      <c r="C9140" s="399" t="s">
        <v>911</v>
      </c>
      <c r="D9140" s="343" t="s">
        <v>1818</v>
      </c>
      <c r="E9140" s="422">
        <v>33451</v>
      </c>
      <c r="F9140" s="343">
        <v>23.157450482238801</v>
      </c>
    </row>
    <row r="9141" spans="1:6" x14ac:dyDescent="0.25">
      <c r="A9141" s="343" t="s">
        <v>1139</v>
      </c>
      <c r="B9141" s="343" t="s">
        <v>1263</v>
      </c>
      <c r="C9141" s="399" t="s">
        <v>911</v>
      </c>
      <c r="D9141" s="343" t="s">
        <v>1818</v>
      </c>
      <c r="E9141" s="422">
        <v>33482</v>
      </c>
      <c r="F9141" s="343">
        <v>19.8680352948437</v>
      </c>
    </row>
    <row r="9142" spans="1:6" x14ac:dyDescent="0.25">
      <c r="A9142" s="343" t="s">
        <v>1139</v>
      </c>
      <c r="B9142" s="343" t="s">
        <v>1263</v>
      </c>
      <c r="C9142" s="399" t="s">
        <v>911</v>
      </c>
      <c r="D9142" s="343" t="s">
        <v>1818</v>
      </c>
      <c r="E9142" s="422">
        <v>33512</v>
      </c>
      <c r="F9142" s="343">
        <v>31.302001691230899</v>
      </c>
    </row>
    <row r="9143" spans="1:6" x14ac:dyDescent="0.25">
      <c r="A9143" s="343" t="s">
        <v>1139</v>
      </c>
      <c r="B9143" s="343" t="s">
        <v>1263</v>
      </c>
      <c r="C9143" s="399" t="s">
        <v>911</v>
      </c>
      <c r="D9143" s="343" t="s">
        <v>1818</v>
      </c>
      <c r="E9143" s="422">
        <v>33543</v>
      </c>
      <c r="F9143" s="343">
        <v>32.773877569901302</v>
      </c>
    </row>
    <row r="9144" spans="1:6" x14ac:dyDescent="0.25">
      <c r="A9144" s="343" t="s">
        <v>1139</v>
      </c>
      <c r="B9144" s="343" t="s">
        <v>1263</v>
      </c>
      <c r="C9144" s="399" t="s">
        <v>911</v>
      </c>
      <c r="D9144" s="343" t="s">
        <v>1818</v>
      </c>
      <c r="E9144" s="422">
        <v>33573</v>
      </c>
      <c r="F9144" s="343">
        <v>31.326212829539301</v>
      </c>
    </row>
    <row r="9145" spans="1:6" x14ac:dyDescent="0.25">
      <c r="A9145" s="343" t="s">
        <v>1139</v>
      </c>
      <c r="B9145" s="343" t="s">
        <v>1263</v>
      </c>
      <c r="C9145" s="399" t="s">
        <v>911</v>
      </c>
      <c r="D9145" s="343" t="s">
        <v>1818</v>
      </c>
      <c r="E9145" s="422">
        <v>33604</v>
      </c>
      <c r="F9145" s="343">
        <v>28.9287197829047</v>
      </c>
    </row>
    <row r="9146" spans="1:6" x14ac:dyDescent="0.25">
      <c r="A9146" s="343" t="s">
        <v>1139</v>
      </c>
      <c r="B9146" s="343" t="s">
        <v>1263</v>
      </c>
      <c r="C9146" s="399" t="s">
        <v>911</v>
      </c>
      <c r="D9146" s="343" t="s">
        <v>1818</v>
      </c>
      <c r="E9146" s="422">
        <v>33635</v>
      </c>
      <c r="F9146" s="343">
        <v>27.500864340011098</v>
      </c>
    </row>
    <row r="9147" spans="1:6" x14ac:dyDescent="0.25">
      <c r="A9147" s="343" t="s">
        <v>1139</v>
      </c>
      <c r="B9147" s="343" t="s">
        <v>1263</v>
      </c>
      <c r="C9147" s="399" t="s">
        <v>911</v>
      </c>
      <c r="D9147" s="343" t="s">
        <v>1818</v>
      </c>
      <c r="E9147" s="422">
        <v>33664</v>
      </c>
      <c r="F9147" s="343">
        <v>34.303425719597598</v>
      </c>
    </row>
    <row r="9148" spans="1:6" x14ac:dyDescent="0.25">
      <c r="A9148" s="343" t="s">
        <v>1139</v>
      </c>
      <c r="B9148" s="343" t="s">
        <v>1263</v>
      </c>
      <c r="C9148" s="399" t="s">
        <v>911</v>
      </c>
      <c r="D9148" s="343" t="s">
        <v>1818</v>
      </c>
      <c r="E9148" s="422">
        <v>33695</v>
      </c>
      <c r="F9148" s="343">
        <v>51.360582411260602</v>
      </c>
    </row>
    <row r="9149" spans="1:6" x14ac:dyDescent="0.25">
      <c r="A9149" s="343" t="s">
        <v>1139</v>
      </c>
      <c r="B9149" s="343" t="s">
        <v>1263</v>
      </c>
      <c r="C9149" s="399" t="s">
        <v>911</v>
      </c>
      <c r="D9149" s="343" t="s">
        <v>1818</v>
      </c>
      <c r="E9149" s="422">
        <v>33725</v>
      </c>
      <c r="F9149" s="343">
        <v>192.72832913350001</v>
      </c>
    </row>
    <row r="9150" spans="1:6" x14ac:dyDescent="0.25">
      <c r="A9150" s="343" t="s">
        <v>1139</v>
      </c>
      <c r="B9150" s="343" t="s">
        <v>1263</v>
      </c>
      <c r="C9150" s="399" t="s">
        <v>911</v>
      </c>
      <c r="D9150" s="343" t="s">
        <v>1818</v>
      </c>
      <c r="E9150" s="422">
        <v>33756</v>
      </c>
      <c r="F9150" s="343">
        <v>105.584362056641</v>
      </c>
    </row>
    <row r="9151" spans="1:6" x14ac:dyDescent="0.25">
      <c r="A9151" s="343" t="s">
        <v>1139</v>
      </c>
      <c r="B9151" s="343" t="s">
        <v>1263</v>
      </c>
      <c r="C9151" s="399" t="s">
        <v>911</v>
      </c>
      <c r="D9151" s="343" t="s">
        <v>1818</v>
      </c>
      <c r="E9151" s="422">
        <v>33786</v>
      </c>
      <c r="F9151" s="343">
        <v>43.009598353626899</v>
      </c>
    </row>
    <row r="9152" spans="1:6" x14ac:dyDescent="0.25">
      <c r="A9152" s="343" t="s">
        <v>1139</v>
      </c>
      <c r="B9152" s="343" t="s">
        <v>1263</v>
      </c>
      <c r="C9152" s="399" t="s">
        <v>911</v>
      </c>
      <c r="D9152" s="343" t="s">
        <v>1818</v>
      </c>
      <c r="E9152" s="422">
        <v>33817</v>
      </c>
      <c r="F9152" s="343">
        <v>21.799030048404699</v>
      </c>
    </row>
    <row r="9153" spans="1:6" x14ac:dyDescent="0.25">
      <c r="A9153" s="343" t="s">
        <v>1139</v>
      </c>
      <c r="B9153" s="343" t="s">
        <v>1263</v>
      </c>
      <c r="C9153" s="399" t="s">
        <v>911</v>
      </c>
      <c r="D9153" s="343" t="s">
        <v>1818</v>
      </c>
      <c r="E9153" s="422">
        <v>33848</v>
      </c>
      <c r="F9153" s="343">
        <v>18.761683627304699</v>
      </c>
    </row>
    <row r="9154" spans="1:6" x14ac:dyDescent="0.25">
      <c r="A9154" s="343" t="s">
        <v>1139</v>
      </c>
      <c r="B9154" s="343" t="s">
        <v>1263</v>
      </c>
      <c r="C9154" s="399" t="s">
        <v>911</v>
      </c>
      <c r="D9154" s="343" t="s">
        <v>1818</v>
      </c>
      <c r="E9154" s="422">
        <v>33878</v>
      </c>
      <c r="F9154" s="343">
        <v>29.298116317445299</v>
      </c>
    </row>
    <row r="9155" spans="1:6" x14ac:dyDescent="0.25">
      <c r="A9155" s="343" t="s">
        <v>1139</v>
      </c>
      <c r="B9155" s="343" t="s">
        <v>1263</v>
      </c>
      <c r="C9155" s="399" t="s">
        <v>911</v>
      </c>
      <c r="D9155" s="343" t="s">
        <v>1818</v>
      </c>
      <c r="E9155" s="422">
        <v>33909</v>
      </c>
      <c r="F9155" s="343">
        <v>31.3349109450211</v>
      </c>
    </row>
    <row r="9156" spans="1:6" x14ac:dyDescent="0.25">
      <c r="A9156" s="343" t="s">
        <v>1139</v>
      </c>
      <c r="B9156" s="343" t="s">
        <v>1263</v>
      </c>
      <c r="C9156" s="399" t="s">
        <v>911</v>
      </c>
      <c r="D9156" s="343" t="s">
        <v>1818</v>
      </c>
      <c r="E9156" s="422">
        <v>33939</v>
      </c>
      <c r="F9156" s="343">
        <v>29.153879263465399</v>
      </c>
    </row>
    <row r="9157" spans="1:6" x14ac:dyDescent="0.25">
      <c r="A9157" s="343" t="s">
        <v>1139</v>
      </c>
      <c r="B9157" s="343" t="s">
        <v>1263</v>
      </c>
      <c r="C9157" s="399" t="s">
        <v>911</v>
      </c>
      <c r="D9157" s="343" t="s">
        <v>1818</v>
      </c>
      <c r="E9157" s="422">
        <v>33970</v>
      </c>
      <c r="F9157" s="343">
        <v>25.2149274751193</v>
      </c>
    </row>
    <row r="9158" spans="1:6" x14ac:dyDescent="0.25">
      <c r="A9158" s="343" t="s">
        <v>1139</v>
      </c>
      <c r="B9158" s="343" t="s">
        <v>1263</v>
      </c>
      <c r="C9158" s="399" t="s">
        <v>911</v>
      </c>
      <c r="D9158" s="343" t="s">
        <v>1818</v>
      </c>
      <c r="E9158" s="422">
        <v>34001</v>
      </c>
      <c r="F9158" s="343">
        <v>21.953080386376001</v>
      </c>
    </row>
    <row r="9159" spans="1:6" x14ac:dyDescent="0.25">
      <c r="A9159" s="343" t="s">
        <v>1139</v>
      </c>
      <c r="B9159" s="343" t="s">
        <v>1263</v>
      </c>
      <c r="C9159" s="399" t="s">
        <v>911</v>
      </c>
      <c r="D9159" s="343" t="s">
        <v>1818</v>
      </c>
      <c r="E9159" s="422">
        <v>34029</v>
      </c>
      <c r="F9159" s="343">
        <v>34.300649305908202</v>
      </c>
    </row>
    <row r="9160" spans="1:6" x14ac:dyDescent="0.25">
      <c r="A9160" s="343" t="s">
        <v>1139</v>
      </c>
      <c r="B9160" s="343" t="s">
        <v>1263</v>
      </c>
      <c r="C9160" s="399" t="s">
        <v>911</v>
      </c>
      <c r="D9160" s="343" t="s">
        <v>1818</v>
      </c>
      <c r="E9160" s="422">
        <v>34060</v>
      </c>
      <c r="F9160" s="343">
        <v>66.418151372105896</v>
      </c>
    </row>
    <row r="9161" spans="1:6" x14ac:dyDescent="0.25">
      <c r="A9161" s="343" t="s">
        <v>1139</v>
      </c>
      <c r="B9161" s="343" t="s">
        <v>1263</v>
      </c>
      <c r="C9161" s="399" t="s">
        <v>911</v>
      </c>
      <c r="D9161" s="343" t="s">
        <v>1818</v>
      </c>
      <c r="E9161" s="422">
        <v>34090</v>
      </c>
      <c r="F9161" s="343">
        <v>195.61213649073699</v>
      </c>
    </row>
    <row r="9162" spans="1:6" x14ac:dyDescent="0.25">
      <c r="A9162" s="343" t="s">
        <v>1139</v>
      </c>
      <c r="B9162" s="343" t="s">
        <v>1263</v>
      </c>
      <c r="C9162" s="399" t="s">
        <v>911</v>
      </c>
      <c r="D9162" s="343" t="s">
        <v>1818</v>
      </c>
      <c r="E9162" s="422">
        <v>34121</v>
      </c>
      <c r="F9162" s="343">
        <v>254.95116854885799</v>
      </c>
    </row>
    <row r="9163" spans="1:6" x14ac:dyDescent="0.25">
      <c r="A9163" s="343" t="s">
        <v>1139</v>
      </c>
      <c r="B9163" s="343" t="s">
        <v>1263</v>
      </c>
      <c r="C9163" s="399" t="s">
        <v>911</v>
      </c>
      <c r="D9163" s="343" t="s">
        <v>1818</v>
      </c>
      <c r="E9163" s="422">
        <v>34151</v>
      </c>
      <c r="F9163" s="343">
        <v>103.623381706929</v>
      </c>
    </row>
    <row r="9164" spans="1:6" x14ac:dyDescent="0.25">
      <c r="A9164" s="343" t="s">
        <v>1139</v>
      </c>
      <c r="B9164" s="343" t="s">
        <v>1263</v>
      </c>
      <c r="C9164" s="399" t="s">
        <v>911</v>
      </c>
      <c r="D9164" s="343" t="s">
        <v>1818</v>
      </c>
      <c r="E9164" s="422">
        <v>34182</v>
      </c>
      <c r="F9164" s="343">
        <v>32.6135946089207</v>
      </c>
    </row>
    <row r="9165" spans="1:6" x14ac:dyDescent="0.25">
      <c r="A9165" s="343" t="s">
        <v>1139</v>
      </c>
      <c r="B9165" s="343" t="s">
        <v>1263</v>
      </c>
      <c r="C9165" s="399" t="s">
        <v>911</v>
      </c>
      <c r="D9165" s="343" t="s">
        <v>1818</v>
      </c>
      <c r="E9165" s="422">
        <v>34213</v>
      </c>
      <c r="F9165" s="343">
        <v>25.339194013676899</v>
      </c>
    </row>
    <row r="9166" spans="1:6" x14ac:dyDescent="0.25">
      <c r="A9166" s="343" t="s">
        <v>1139</v>
      </c>
      <c r="B9166" s="343" t="s">
        <v>1263</v>
      </c>
      <c r="C9166" s="399" t="s">
        <v>911</v>
      </c>
      <c r="D9166" s="343" t="s">
        <v>1818</v>
      </c>
      <c r="E9166" s="422">
        <v>34243</v>
      </c>
      <c r="F9166" s="343">
        <v>39.589917028251897</v>
      </c>
    </row>
    <row r="9167" spans="1:6" x14ac:dyDescent="0.25">
      <c r="A9167" s="343" t="s">
        <v>1139</v>
      </c>
      <c r="B9167" s="343" t="s">
        <v>1263</v>
      </c>
      <c r="C9167" s="399" t="s">
        <v>911</v>
      </c>
      <c r="D9167" s="343" t="s">
        <v>1818</v>
      </c>
      <c r="E9167" s="422">
        <v>34274</v>
      </c>
      <c r="F9167" s="343">
        <v>37.491356897272397</v>
      </c>
    </row>
    <row r="9168" spans="1:6" x14ac:dyDescent="0.25">
      <c r="A9168" s="343" t="s">
        <v>1139</v>
      </c>
      <c r="B9168" s="343" t="s">
        <v>1263</v>
      </c>
      <c r="C9168" s="399" t="s">
        <v>911</v>
      </c>
      <c r="D9168" s="343" t="s">
        <v>1818</v>
      </c>
      <c r="E9168" s="422">
        <v>34304</v>
      </c>
      <c r="F9168" s="343">
        <v>31.9726761850294</v>
      </c>
    </row>
    <row r="9169" spans="1:6" x14ac:dyDescent="0.25">
      <c r="A9169" s="343" t="s">
        <v>1139</v>
      </c>
      <c r="B9169" s="343" t="s">
        <v>1263</v>
      </c>
      <c r="C9169" s="399" t="s">
        <v>911</v>
      </c>
      <c r="D9169" s="343" t="s">
        <v>1818</v>
      </c>
      <c r="E9169" s="422">
        <v>34335</v>
      </c>
      <c r="F9169" s="343">
        <v>30.831391511866599</v>
      </c>
    </row>
    <row r="9170" spans="1:6" x14ac:dyDescent="0.25">
      <c r="A9170" s="343" t="s">
        <v>1139</v>
      </c>
      <c r="B9170" s="343" t="s">
        <v>1263</v>
      </c>
      <c r="C9170" s="399" t="s">
        <v>911</v>
      </c>
      <c r="D9170" s="343" t="s">
        <v>1818</v>
      </c>
      <c r="E9170" s="422">
        <v>34366</v>
      </c>
      <c r="F9170" s="343">
        <v>26.1135168684112</v>
      </c>
    </row>
    <row r="9171" spans="1:6" x14ac:dyDescent="0.25">
      <c r="A9171" s="343" t="s">
        <v>1139</v>
      </c>
      <c r="B9171" s="343" t="s">
        <v>1263</v>
      </c>
      <c r="C9171" s="399" t="s">
        <v>911</v>
      </c>
      <c r="D9171" s="343" t="s">
        <v>1818</v>
      </c>
      <c r="E9171" s="422">
        <v>34394</v>
      </c>
      <c r="F9171" s="343">
        <v>32.645906747051797</v>
      </c>
    </row>
    <row r="9172" spans="1:6" x14ac:dyDescent="0.25">
      <c r="A9172" s="343" t="s">
        <v>1139</v>
      </c>
      <c r="B9172" s="343" t="s">
        <v>1263</v>
      </c>
      <c r="C9172" s="399" t="s">
        <v>911</v>
      </c>
      <c r="D9172" s="343" t="s">
        <v>1818</v>
      </c>
      <c r="E9172" s="422">
        <v>34425</v>
      </c>
      <c r="F9172" s="343">
        <v>57.008889672143901</v>
      </c>
    </row>
    <row r="9173" spans="1:6" x14ac:dyDescent="0.25">
      <c r="A9173" s="343" t="s">
        <v>1139</v>
      </c>
      <c r="B9173" s="343" t="s">
        <v>1263</v>
      </c>
      <c r="C9173" s="399" t="s">
        <v>911</v>
      </c>
      <c r="D9173" s="343" t="s">
        <v>1818</v>
      </c>
      <c r="E9173" s="422">
        <v>34455</v>
      </c>
      <c r="F9173" s="343">
        <v>228.24600533176601</v>
      </c>
    </row>
    <row r="9174" spans="1:6" x14ac:dyDescent="0.25">
      <c r="A9174" s="343" t="s">
        <v>1139</v>
      </c>
      <c r="B9174" s="343" t="s">
        <v>1263</v>
      </c>
      <c r="C9174" s="399" t="s">
        <v>911</v>
      </c>
      <c r="D9174" s="343" t="s">
        <v>1818</v>
      </c>
      <c r="E9174" s="422">
        <v>34486</v>
      </c>
      <c r="F9174" s="343">
        <v>109.172612640089</v>
      </c>
    </row>
    <row r="9175" spans="1:6" x14ac:dyDescent="0.25">
      <c r="A9175" s="343" t="s">
        <v>1139</v>
      </c>
      <c r="B9175" s="343" t="s">
        <v>1263</v>
      </c>
      <c r="C9175" s="399" t="s">
        <v>911</v>
      </c>
      <c r="D9175" s="343" t="s">
        <v>1818</v>
      </c>
      <c r="E9175" s="422">
        <v>34516</v>
      </c>
      <c r="F9175" s="343">
        <v>39.134364763588998</v>
      </c>
    </row>
    <row r="9176" spans="1:6" x14ac:dyDescent="0.25">
      <c r="A9176" s="343" t="s">
        <v>1139</v>
      </c>
      <c r="B9176" s="343" t="s">
        <v>1263</v>
      </c>
      <c r="C9176" s="399" t="s">
        <v>911</v>
      </c>
      <c r="D9176" s="343" t="s">
        <v>1818</v>
      </c>
      <c r="E9176" s="422">
        <v>34547</v>
      </c>
      <c r="F9176" s="343">
        <v>22.7133659100164</v>
      </c>
    </row>
    <row r="9177" spans="1:6" x14ac:dyDescent="0.25">
      <c r="A9177" s="343" t="s">
        <v>1139</v>
      </c>
      <c r="B9177" s="343" t="s">
        <v>1263</v>
      </c>
      <c r="C9177" s="399" t="s">
        <v>911</v>
      </c>
      <c r="D9177" s="343" t="s">
        <v>1818</v>
      </c>
      <c r="E9177" s="422">
        <v>34578</v>
      </c>
      <c r="F9177" s="343">
        <v>19.202405068946199</v>
      </c>
    </row>
    <row r="9178" spans="1:6" x14ac:dyDescent="0.25">
      <c r="A9178" s="343" t="s">
        <v>1139</v>
      </c>
      <c r="B9178" s="343" t="s">
        <v>1263</v>
      </c>
      <c r="C9178" s="399" t="s">
        <v>911</v>
      </c>
      <c r="D9178" s="343" t="s">
        <v>1818</v>
      </c>
      <c r="E9178" s="422">
        <v>34608</v>
      </c>
      <c r="F9178" s="343">
        <v>29.9296556329619</v>
      </c>
    </row>
    <row r="9179" spans="1:6" x14ac:dyDescent="0.25">
      <c r="A9179" s="343" t="s">
        <v>1139</v>
      </c>
      <c r="B9179" s="343" t="s">
        <v>1263</v>
      </c>
      <c r="C9179" s="399" t="s">
        <v>911</v>
      </c>
      <c r="D9179" s="343" t="s">
        <v>1818</v>
      </c>
      <c r="E9179" s="422">
        <v>34639</v>
      </c>
      <c r="F9179" s="343">
        <v>31.765358155474502</v>
      </c>
    </row>
    <row r="9180" spans="1:6" x14ac:dyDescent="0.25">
      <c r="A9180" s="343" t="s">
        <v>1139</v>
      </c>
      <c r="B9180" s="343" t="s">
        <v>1263</v>
      </c>
      <c r="C9180" s="399" t="s">
        <v>911</v>
      </c>
      <c r="D9180" s="343" t="s">
        <v>1818</v>
      </c>
      <c r="E9180" s="422">
        <v>34669</v>
      </c>
      <c r="F9180" s="343">
        <v>30.2716469088517</v>
      </c>
    </row>
    <row r="9181" spans="1:6" x14ac:dyDescent="0.25">
      <c r="A9181" s="343" t="s">
        <v>1139</v>
      </c>
      <c r="B9181" s="343" t="s">
        <v>1263</v>
      </c>
      <c r="C9181" s="399" t="s">
        <v>911</v>
      </c>
      <c r="D9181" s="343" t="s">
        <v>1818</v>
      </c>
      <c r="E9181" s="422">
        <v>34700</v>
      </c>
      <c r="F9181" s="343">
        <v>28.803334512063099</v>
      </c>
    </row>
    <row r="9182" spans="1:6" x14ac:dyDescent="0.25">
      <c r="A9182" s="343" t="s">
        <v>1139</v>
      </c>
      <c r="B9182" s="343" t="s">
        <v>1263</v>
      </c>
      <c r="C9182" s="399" t="s">
        <v>911</v>
      </c>
      <c r="D9182" s="343" t="s">
        <v>1818</v>
      </c>
      <c r="E9182" s="422">
        <v>34731</v>
      </c>
      <c r="F9182" s="343">
        <v>27.878080102707202</v>
      </c>
    </row>
    <row r="9183" spans="1:6" x14ac:dyDescent="0.25">
      <c r="A9183" s="343" t="s">
        <v>1139</v>
      </c>
      <c r="B9183" s="343" t="s">
        <v>1263</v>
      </c>
      <c r="C9183" s="399" t="s">
        <v>911</v>
      </c>
      <c r="D9183" s="343" t="s">
        <v>1818</v>
      </c>
      <c r="E9183" s="422">
        <v>34759</v>
      </c>
      <c r="F9183" s="343">
        <v>37.393574155851198</v>
      </c>
    </row>
    <row r="9184" spans="1:6" x14ac:dyDescent="0.25">
      <c r="A9184" s="343" t="s">
        <v>1139</v>
      </c>
      <c r="B9184" s="343" t="s">
        <v>1263</v>
      </c>
      <c r="C9184" s="399" t="s">
        <v>911</v>
      </c>
      <c r="D9184" s="343" t="s">
        <v>1818</v>
      </c>
      <c r="E9184" s="422">
        <v>34790</v>
      </c>
      <c r="F9184" s="343">
        <v>62.913313117406901</v>
      </c>
    </row>
    <row r="9185" spans="1:6" x14ac:dyDescent="0.25">
      <c r="A9185" s="343" t="s">
        <v>1139</v>
      </c>
      <c r="B9185" s="343" t="s">
        <v>1263</v>
      </c>
      <c r="C9185" s="399" t="s">
        <v>911</v>
      </c>
      <c r="D9185" s="343" t="s">
        <v>1818</v>
      </c>
      <c r="E9185" s="422">
        <v>34820</v>
      </c>
      <c r="F9185" s="343">
        <v>182.02927461690999</v>
      </c>
    </row>
    <row r="9186" spans="1:6" x14ac:dyDescent="0.25">
      <c r="A9186" s="343" t="s">
        <v>1139</v>
      </c>
      <c r="B9186" s="343" t="s">
        <v>1263</v>
      </c>
      <c r="C9186" s="399" t="s">
        <v>911</v>
      </c>
      <c r="D9186" s="343" t="s">
        <v>1818</v>
      </c>
      <c r="E9186" s="422">
        <v>34851</v>
      </c>
      <c r="F9186" s="343">
        <v>280.28829166429603</v>
      </c>
    </row>
    <row r="9187" spans="1:6" x14ac:dyDescent="0.25">
      <c r="A9187" s="343" t="s">
        <v>1139</v>
      </c>
      <c r="B9187" s="343" t="s">
        <v>1263</v>
      </c>
      <c r="C9187" s="399" t="s">
        <v>911</v>
      </c>
      <c r="D9187" s="343" t="s">
        <v>1818</v>
      </c>
      <c r="E9187" s="422">
        <v>34881</v>
      </c>
      <c r="F9187" s="343">
        <v>160.032640601629</v>
      </c>
    </row>
    <row r="9188" spans="1:6" x14ac:dyDescent="0.25">
      <c r="A9188" s="343" t="s">
        <v>1139</v>
      </c>
      <c r="B9188" s="343" t="s">
        <v>1263</v>
      </c>
      <c r="C9188" s="399" t="s">
        <v>911</v>
      </c>
      <c r="D9188" s="343" t="s">
        <v>1818</v>
      </c>
      <c r="E9188" s="422">
        <v>34912</v>
      </c>
      <c r="F9188" s="343">
        <v>32.840305123665502</v>
      </c>
    </row>
    <row r="9189" spans="1:6" x14ac:dyDescent="0.25">
      <c r="A9189" s="343" t="s">
        <v>1139</v>
      </c>
      <c r="B9189" s="343" t="s">
        <v>1263</v>
      </c>
      <c r="C9189" s="399" t="s">
        <v>911</v>
      </c>
      <c r="D9189" s="343" t="s">
        <v>1818</v>
      </c>
      <c r="E9189" s="422">
        <v>34943</v>
      </c>
      <c r="F9189" s="343">
        <v>25.478480243537401</v>
      </c>
    </row>
    <row r="9190" spans="1:6" x14ac:dyDescent="0.25">
      <c r="A9190" s="343" t="s">
        <v>1139</v>
      </c>
      <c r="B9190" s="343" t="s">
        <v>1263</v>
      </c>
      <c r="C9190" s="399" t="s">
        <v>911</v>
      </c>
      <c r="D9190" s="343" t="s">
        <v>1818</v>
      </c>
      <c r="E9190" s="422">
        <v>34973</v>
      </c>
      <c r="F9190" s="343">
        <v>39.789884991159802</v>
      </c>
    </row>
    <row r="9191" spans="1:6" x14ac:dyDescent="0.25">
      <c r="A9191" s="343" t="s">
        <v>1139</v>
      </c>
      <c r="B9191" s="343" t="s">
        <v>1263</v>
      </c>
      <c r="C9191" s="399" t="s">
        <v>911</v>
      </c>
      <c r="D9191" s="343" t="s">
        <v>1818</v>
      </c>
      <c r="E9191" s="422">
        <v>35004</v>
      </c>
      <c r="F9191" s="343">
        <v>37.722574643150402</v>
      </c>
    </row>
    <row r="9192" spans="1:6" x14ac:dyDescent="0.25">
      <c r="A9192" s="343" t="s">
        <v>1139</v>
      </c>
      <c r="B9192" s="343" t="s">
        <v>1263</v>
      </c>
      <c r="C9192" s="399" t="s">
        <v>911</v>
      </c>
      <c r="D9192" s="343" t="s">
        <v>1818</v>
      </c>
      <c r="E9192" s="422">
        <v>35034</v>
      </c>
      <c r="F9192" s="343">
        <v>40.268353992630203</v>
      </c>
    </row>
    <row r="9193" spans="1:6" x14ac:dyDescent="0.25">
      <c r="A9193" s="343" t="s">
        <v>1139</v>
      </c>
      <c r="B9193" s="343" t="s">
        <v>1263</v>
      </c>
      <c r="C9193" s="399" t="s">
        <v>911</v>
      </c>
      <c r="D9193" s="343" t="s">
        <v>1818</v>
      </c>
      <c r="E9193" s="422">
        <v>35065</v>
      </c>
      <c r="F9193" s="343">
        <v>40.289023369635302</v>
      </c>
    </row>
    <row r="9194" spans="1:6" x14ac:dyDescent="0.25">
      <c r="A9194" s="343" t="s">
        <v>1139</v>
      </c>
      <c r="B9194" s="343" t="s">
        <v>1263</v>
      </c>
      <c r="C9194" s="399" t="s">
        <v>911</v>
      </c>
      <c r="D9194" s="343" t="s">
        <v>1818</v>
      </c>
      <c r="E9194" s="422">
        <v>35096</v>
      </c>
      <c r="F9194" s="343">
        <v>45.981938594486202</v>
      </c>
    </row>
    <row r="9195" spans="1:6" x14ac:dyDescent="0.25">
      <c r="A9195" s="343" t="s">
        <v>1139</v>
      </c>
      <c r="B9195" s="343" t="s">
        <v>1263</v>
      </c>
      <c r="C9195" s="399" t="s">
        <v>911</v>
      </c>
      <c r="D9195" s="343" t="s">
        <v>1818</v>
      </c>
      <c r="E9195" s="422">
        <v>35125</v>
      </c>
      <c r="F9195" s="343">
        <v>39.649873014068099</v>
      </c>
    </row>
    <row r="9196" spans="1:6" x14ac:dyDescent="0.25">
      <c r="A9196" s="343" t="s">
        <v>1139</v>
      </c>
      <c r="B9196" s="343" t="s">
        <v>1263</v>
      </c>
      <c r="C9196" s="399" t="s">
        <v>911</v>
      </c>
      <c r="D9196" s="343" t="s">
        <v>1818</v>
      </c>
      <c r="E9196" s="422">
        <v>35156</v>
      </c>
      <c r="F9196" s="343">
        <v>90.046158556555497</v>
      </c>
    </row>
    <row r="9197" spans="1:6" x14ac:dyDescent="0.25">
      <c r="A9197" s="343" t="s">
        <v>1139</v>
      </c>
      <c r="B9197" s="343" t="s">
        <v>1263</v>
      </c>
      <c r="C9197" s="399" t="s">
        <v>911</v>
      </c>
      <c r="D9197" s="343" t="s">
        <v>1818</v>
      </c>
      <c r="E9197" s="422">
        <v>35186</v>
      </c>
      <c r="F9197" s="343">
        <v>311.17583042673198</v>
      </c>
    </row>
    <row r="9198" spans="1:6" x14ac:dyDescent="0.25">
      <c r="A9198" s="343" t="s">
        <v>1139</v>
      </c>
      <c r="B9198" s="343" t="s">
        <v>1263</v>
      </c>
      <c r="C9198" s="399" t="s">
        <v>911</v>
      </c>
      <c r="D9198" s="343" t="s">
        <v>1818</v>
      </c>
      <c r="E9198" s="422">
        <v>35217</v>
      </c>
      <c r="F9198" s="343">
        <v>277.74987858779599</v>
      </c>
    </row>
    <row r="9199" spans="1:6" x14ac:dyDescent="0.25">
      <c r="A9199" s="343" t="s">
        <v>1139</v>
      </c>
      <c r="B9199" s="343" t="s">
        <v>1263</v>
      </c>
      <c r="C9199" s="399" t="s">
        <v>911</v>
      </c>
      <c r="D9199" s="343" t="s">
        <v>1818</v>
      </c>
      <c r="E9199" s="422">
        <v>35247</v>
      </c>
      <c r="F9199" s="343">
        <v>113.92152034378201</v>
      </c>
    </row>
    <row r="9200" spans="1:6" x14ac:dyDescent="0.25">
      <c r="A9200" s="343" t="s">
        <v>1139</v>
      </c>
      <c r="B9200" s="343" t="s">
        <v>1263</v>
      </c>
      <c r="C9200" s="399" t="s">
        <v>911</v>
      </c>
      <c r="D9200" s="343" t="s">
        <v>1818</v>
      </c>
      <c r="E9200" s="422">
        <v>35278</v>
      </c>
      <c r="F9200" s="343">
        <v>40.1596825679704</v>
      </c>
    </row>
    <row r="9201" spans="1:6" x14ac:dyDescent="0.25">
      <c r="A9201" s="343" t="s">
        <v>1139</v>
      </c>
      <c r="B9201" s="343" t="s">
        <v>1263</v>
      </c>
      <c r="C9201" s="399" t="s">
        <v>911</v>
      </c>
      <c r="D9201" s="343" t="s">
        <v>1818</v>
      </c>
      <c r="E9201" s="422">
        <v>35309</v>
      </c>
      <c r="F9201" s="343">
        <v>29.222080046351799</v>
      </c>
    </row>
    <row r="9202" spans="1:6" x14ac:dyDescent="0.25">
      <c r="A9202" s="343" t="s">
        <v>1139</v>
      </c>
      <c r="B9202" s="343" t="s">
        <v>1263</v>
      </c>
      <c r="C9202" s="399" t="s">
        <v>911</v>
      </c>
      <c r="D9202" s="343" t="s">
        <v>1818</v>
      </c>
      <c r="E9202" s="422">
        <v>35339</v>
      </c>
      <c r="F9202" s="343">
        <v>44.857936201462401</v>
      </c>
    </row>
    <row r="9203" spans="1:6" x14ac:dyDescent="0.25">
      <c r="A9203" s="343" t="s">
        <v>1139</v>
      </c>
      <c r="B9203" s="343" t="s">
        <v>1263</v>
      </c>
      <c r="C9203" s="399" t="s">
        <v>911</v>
      </c>
      <c r="D9203" s="343" t="s">
        <v>1818</v>
      </c>
      <c r="E9203" s="422">
        <v>35370</v>
      </c>
      <c r="F9203" s="343">
        <v>40.3083234759536</v>
      </c>
    </row>
    <row r="9204" spans="1:6" x14ac:dyDescent="0.25">
      <c r="A9204" s="343" t="s">
        <v>1139</v>
      </c>
      <c r="B9204" s="343" t="s">
        <v>1263</v>
      </c>
      <c r="C9204" s="399" t="s">
        <v>911</v>
      </c>
      <c r="D9204" s="343" t="s">
        <v>1818</v>
      </c>
      <c r="E9204" s="422">
        <v>35400</v>
      </c>
      <c r="F9204" s="343">
        <v>53.0016622566921</v>
      </c>
    </row>
    <row r="9205" spans="1:6" x14ac:dyDescent="0.25">
      <c r="A9205" s="343" t="s">
        <v>1139</v>
      </c>
      <c r="B9205" s="343" t="s">
        <v>1263</v>
      </c>
      <c r="C9205" s="399" t="s">
        <v>911</v>
      </c>
      <c r="D9205" s="343" t="s">
        <v>1818</v>
      </c>
      <c r="E9205" s="422">
        <v>35431</v>
      </c>
      <c r="F9205" s="343">
        <v>65.6950010374306</v>
      </c>
    </row>
    <row r="9206" spans="1:6" x14ac:dyDescent="0.25">
      <c r="A9206" s="343" t="s">
        <v>1139</v>
      </c>
      <c r="B9206" s="343" t="s">
        <v>1263</v>
      </c>
      <c r="C9206" s="399" t="s">
        <v>911</v>
      </c>
      <c r="D9206" s="343" t="s">
        <v>1818</v>
      </c>
      <c r="E9206" s="422">
        <v>35462</v>
      </c>
      <c r="F9206" s="343">
        <v>78.388339818169001</v>
      </c>
    </row>
    <row r="9207" spans="1:6" x14ac:dyDescent="0.25">
      <c r="A9207" s="343" t="s">
        <v>1139</v>
      </c>
      <c r="B9207" s="343" t="s">
        <v>1263</v>
      </c>
      <c r="C9207" s="399" t="s">
        <v>911</v>
      </c>
      <c r="D9207" s="343" t="s">
        <v>1818</v>
      </c>
      <c r="E9207" s="422">
        <v>35490</v>
      </c>
      <c r="F9207" s="343">
        <v>91.081678598907502</v>
      </c>
    </row>
    <row r="9208" spans="1:6" x14ac:dyDescent="0.25">
      <c r="A9208" s="343" t="s">
        <v>1139</v>
      </c>
      <c r="B9208" s="343" t="s">
        <v>1263</v>
      </c>
      <c r="C9208" s="399" t="s">
        <v>911</v>
      </c>
      <c r="D9208" s="343" t="s">
        <v>1818</v>
      </c>
      <c r="E9208" s="422">
        <v>35521</v>
      </c>
      <c r="F9208" s="343">
        <v>103.775017379646</v>
      </c>
    </row>
    <row r="9209" spans="1:6" x14ac:dyDescent="0.25">
      <c r="A9209" s="343" t="s">
        <v>1139</v>
      </c>
      <c r="B9209" s="343" t="s">
        <v>1263</v>
      </c>
      <c r="C9209" s="399" t="s">
        <v>911</v>
      </c>
      <c r="D9209" s="343" t="s">
        <v>1818</v>
      </c>
      <c r="E9209" s="422">
        <v>35551</v>
      </c>
      <c r="F9209" s="343">
        <v>356.53174322140001</v>
      </c>
    </row>
    <row r="9210" spans="1:6" x14ac:dyDescent="0.25">
      <c r="A9210" s="343" t="s">
        <v>1139</v>
      </c>
      <c r="B9210" s="343" t="s">
        <v>1263</v>
      </c>
      <c r="C9210" s="399" t="s">
        <v>911</v>
      </c>
      <c r="D9210" s="343" t="s">
        <v>1818</v>
      </c>
      <c r="E9210" s="422">
        <v>35582</v>
      </c>
      <c r="F9210" s="343">
        <v>383.908820521682</v>
      </c>
    </row>
    <row r="9211" spans="1:6" x14ac:dyDescent="0.25">
      <c r="A9211" s="343" t="s">
        <v>1139</v>
      </c>
      <c r="B9211" s="343" t="s">
        <v>1263</v>
      </c>
      <c r="C9211" s="399" t="s">
        <v>911</v>
      </c>
      <c r="D9211" s="343" t="s">
        <v>1818</v>
      </c>
      <c r="E9211" s="422">
        <v>35612</v>
      </c>
      <c r="F9211" s="343">
        <v>116.483056679237</v>
      </c>
    </row>
    <row r="9212" spans="1:6" x14ac:dyDescent="0.25">
      <c r="A9212" s="343" t="s">
        <v>1139</v>
      </c>
      <c r="B9212" s="343" t="s">
        <v>1263</v>
      </c>
      <c r="C9212" s="399" t="s">
        <v>911</v>
      </c>
      <c r="D9212" s="343" t="s">
        <v>1818</v>
      </c>
      <c r="E9212" s="422">
        <v>35643</v>
      </c>
      <c r="F9212" s="343">
        <v>52.369157214425698</v>
      </c>
    </row>
    <row r="9213" spans="1:6" x14ac:dyDescent="0.25">
      <c r="A9213" s="343" t="s">
        <v>1139</v>
      </c>
      <c r="B9213" s="343" t="s">
        <v>1263</v>
      </c>
      <c r="C9213" s="399" t="s">
        <v>911</v>
      </c>
      <c r="D9213" s="343" t="s">
        <v>1818</v>
      </c>
      <c r="E9213" s="422">
        <v>35674</v>
      </c>
      <c r="F9213" s="343">
        <v>36.678845425826502</v>
      </c>
    </row>
    <row r="9214" spans="1:6" x14ac:dyDescent="0.25">
      <c r="A9214" s="343" t="s">
        <v>1139</v>
      </c>
      <c r="B9214" s="343" t="s">
        <v>1263</v>
      </c>
      <c r="C9214" s="399" t="s">
        <v>911</v>
      </c>
      <c r="D9214" s="343" t="s">
        <v>1818</v>
      </c>
      <c r="E9214" s="422">
        <v>35704</v>
      </c>
      <c r="F9214" s="343">
        <v>56.383520157578701</v>
      </c>
    </row>
    <row r="9215" spans="1:6" x14ac:dyDescent="0.25">
      <c r="A9215" s="343" t="s">
        <v>1139</v>
      </c>
      <c r="B9215" s="343" t="s">
        <v>1263</v>
      </c>
      <c r="C9215" s="399" t="s">
        <v>911</v>
      </c>
      <c r="D9215" s="343" t="s">
        <v>1818</v>
      </c>
      <c r="E9215" s="422">
        <v>35735</v>
      </c>
      <c r="F9215" s="343">
        <v>47.0833917068773</v>
      </c>
    </row>
    <row r="9216" spans="1:6" x14ac:dyDescent="0.25">
      <c r="A9216" s="343" t="s">
        <v>1139</v>
      </c>
      <c r="B9216" s="343" t="s">
        <v>1263</v>
      </c>
      <c r="C9216" s="399" t="s">
        <v>911</v>
      </c>
      <c r="D9216" s="343" t="s">
        <v>1818</v>
      </c>
      <c r="E9216" s="422">
        <v>35765</v>
      </c>
      <c r="F9216" s="343">
        <v>57.2315500893204</v>
      </c>
    </row>
    <row r="9217" spans="1:6" x14ac:dyDescent="0.25">
      <c r="A9217" s="343" t="s">
        <v>1139</v>
      </c>
      <c r="B9217" s="343" t="s">
        <v>1263</v>
      </c>
      <c r="C9217" s="399" t="s">
        <v>911</v>
      </c>
      <c r="D9217" s="343" t="s">
        <v>1818</v>
      </c>
      <c r="E9217" s="422">
        <v>35796</v>
      </c>
      <c r="F9217" s="343">
        <v>67.379708471763493</v>
      </c>
    </row>
    <row r="9218" spans="1:6" x14ac:dyDescent="0.25">
      <c r="A9218" s="343" t="s">
        <v>1139</v>
      </c>
      <c r="B9218" s="343" t="s">
        <v>1263</v>
      </c>
      <c r="C9218" s="399" t="s">
        <v>911</v>
      </c>
      <c r="D9218" s="343" t="s">
        <v>1818</v>
      </c>
      <c r="E9218" s="422">
        <v>35827</v>
      </c>
      <c r="F9218" s="343">
        <v>77.527866854206593</v>
      </c>
    </row>
    <row r="9219" spans="1:6" x14ac:dyDescent="0.25">
      <c r="A9219" s="343" t="s">
        <v>1139</v>
      </c>
      <c r="B9219" s="343" t="s">
        <v>1263</v>
      </c>
      <c r="C9219" s="399" t="s">
        <v>911</v>
      </c>
      <c r="D9219" s="343" t="s">
        <v>1818</v>
      </c>
      <c r="E9219" s="422">
        <v>35855</v>
      </c>
      <c r="F9219" s="343">
        <v>87.676025236649707</v>
      </c>
    </row>
    <row r="9220" spans="1:6" x14ac:dyDescent="0.25">
      <c r="A9220" s="343" t="s">
        <v>1139</v>
      </c>
      <c r="B9220" s="343" t="s">
        <v>1263</v>
      </c>
      <c r="C9220" s="399" t="s">
        <v>911</v>
      </c>
      <c r="D9220" s="343" t="s">
        <v>1818</v>
      </c>
      <c r="E9220" s="422">
        <v>35886</v>
      </c>
      <c r="F9220" s="343">
        <v>97.824183619092693</v>
      </c>
    </row>
    <row r="9221" spans="1:6" x14ac:dyDescent="0.25">
      <c r="A9221" s="343" t="s">
        <v>1139</v>
      </c>
      <c r="B9221" s="343" t="s">
        <v>1263</v>
      </c>
      <c r="C9221" s="399" t="s">
        <v>911</v>
      </c>
      <c r="D9221" s="343" t="s">
        <v>1818</v>
      </c>
      <c r="E9221" s="422">
        <v>35916</v>
      </c>
      <c r="F9221" s="343">
        <v>367.11080886467403</v>
      </c>
    </row>
    <row r="9222" spans="1:6" x14ac:dyDescent="0.25">
      <c r="A9222" s="343" t="s">
        <v>1139</v>
      </c>
      <c r="B9222" s="343" t="s">
        <v>1263</v>
      </c>
      <c r="C9222" s="399" t="s">
        <v>911</v>
      </c>
      <c r="D9222" s="343" t="s">
        <v>1818</v>
      </c>
      <c r="E9222" s="422">
        <v>35947</v>
      </c>
      <c r="F9222" s="343">
        <v>287.54313891380002</v>
      </c>
    </row>
    <row r="9223" spans="1:6" x14ac:dyDescent="0.25">
      <c r="A9223" s="343" t="s">
        <v>1139</v>
      </c>
      <c r="B9223" s="343" t="s">
        <v>1263</v>
      </c>
      <c r="C9223" s="399" t="s">
        <v>911</v>
      </c>
      <c r="D9223" s="343" t="s">
        <v>1818</v>
      </c>
      <c r="E9223" s="422">
        <v>35977</v>
      </c>
      <c r="F9223" s="343">
        <v>160.18515426706901</v>
      </c>
    </row>
    <row r="9224" spans="1:6" x14ac:dyDescent="0.25">
      <c r="A9224" s="343" t="s">
        <v>1139</v>
      </c>
      <c r="B9224" s="343" t="s">
        <v>1263</v>
      </c>
      <c r="C9224" s="399" t="s">
        <v>911</v>
      </c>
      <c r="D9224" s="343" t="s">
        <v>1818</v>
      </c>
      <c r="E9224" s="422">
        <v>36008</v>
      </c>
      <c r="F9224" s="343">
        <v>48.849645843835098</v>
      </c>
    </row>
    <row r="9225" spans="1:6" x14ac:dyDescent="0.25">
      <c r="A9225" s="343" t="s">
        <v>1139</v>
      </c>
      <c r="B9225" s="343" t="s">
        <v>1263</v>
      </c>
      <c r="C9225" s="399" t="s">
        <v>911</v>
      </c>
      <c r="D9225" s="343" t="s">
        <v>1818</v>
      </c>
      <c r="E9225" s="422">
        <v>36039</v>
      </c>
      <c r="F9225" s="343">
        <v>34.400937479137703</v>
      </c>
    </row>
    <row r="9226" spans="1:6" x14ac:dyDescent="0.25">
      <c r="A9226" s="343" t="s">
        <v>1139</v>
      </c>
      <c r="B9226" s="343" t="s">
        <v>1263</v>
      </c>
      <c r="C9226" s="399" t="s">
        <v>911</v>
      </c>
      <c r="D9226" s="343" t="s">
        <v>1818</v>
      </c>
      <c r="E9226" s="422">
        <v>36069</v>
      </c>
      <c r="F9226" s="343">
        <v>53.506119708733301</v>
      </c>
    </row>
    <row r="9227" spans="1:6" x14ac:dyDescent="0.25">
      <c r="A9227" s="343" t="s">
        <v>1139</v>
      </c>
      <c r="B9227" s="343" t="s">
        <v>1263</v>
      </c>
      <c r="C9227" s="399" t="s">
        <v>911</v>
      </c>
      <c r="D9227" s="343" t="s">
        <v>1818</v>
      </c>
      <c r="E9227" s="422">
        <v>36100</v>
      </c>
      <c r="F9227" s="343">
        <v>45.220109760572299</v>
      </c>
    </row>
    <row r="9228" spans="1:6" x14ac:dyDescent="0.25">
      <c r="A9228" s="343" t="s">
        <v>1139</v>
      </c>
      <c r="B9228" s="343" t="s">
        <v>1263</v>
      </c>
      <c r="C9228" s="399" t="s">
        <v>911</v>
      </c>
      <c r="D9228" s="343" t="s">
        <v>1818</v>
      </c>
      <c r="E9228" s="422">
        <v>36130</v>
      </c>
      <c r="F9228" s="343">
        <v>53.2103591185599</v>
      </c>
    </row>
    <row r="9229" spans="1:6" x14ac:dyDescent="0.25">
      <c r="A9229" s="343" t="s">
        <v>1139</v>
      </c>
      <c r="B9229" s="343" t="s">
        <v>1263</v>
      </c>
      <c r="C9229" s="399" t="s">
        <v>911</v>
      </c>
      <c r="D9229" s="343" t="s">
        <v>1818</v>
      </c>
      <c r="E9229" s="422">
        <v>36161</v>
      </c>
      <c r="F9229" s="343">
        <v>61.200608476547401</v>
      </c>
    </row>
    <row r="9230" spans="1:6" x14ac:dyDescent="0.25">
      <c r="A9230" s="343" t="s">
        <v>1139</v>
      </c>
      <c r="B9230" s="343" t="s">
        <v>1263</v>
      </c>
      <c r="C9230" s="399" t="s">
        <v>911</v>
      </c>
      <c r="D9230" s="343" t="s">
        <v>1818</v>
      </c>
      <c r="E9230" s="422">
        <v>36192</v>
      </c>
      <c r="F9230" s="343">
        <v>69.190857834534995</v>
      </c>
    </row>
    <row r="9231" spans="1:6" x14ac:dyDescent="0.25">
      <c r="A9231" s="343" t="s">
        <v>1139</v>
      </c>
      <c r="B9231" s="343" t="s">
        <v>1263</v>
      </c>
      <c r="C9231" s="399" t="s">
        <v>911</v>
      </c>
      <c r="D9231" s="343" t="s">
        <v>1818</v>
      </c>
      <c r="E9231" s="422">
        <v>36220</v>
      </c>
      <c r="F9231" s="343">
        <v>77.181107192522603</v>
      </c>
    </row>
    <row r="9232" spans="1:6" x14ac:dyDescent="0.25">
      <c r="A9232" s="343" t="s">
        <v>1139</v>
      </c>
      <c r="B9232" s="343" t="s">
        <v>1263</v>
      </c>
      <c r="C9232" s="399" t="s">
        <v>911</v>
      </c>
      <c r="D9232" s="343" t="s">
        <v>1818</v>
      </c>
      <c r="E9232" s="422">
        <v>36251</v>
      </c>
      <c r="F9232" s="343">
        <v>85.171356550510197</v>
      </c>
    </row>
    <row r="9233" spans="1:6" x14ac:dyDescent="0.25">
      <c r="A9233" s="343" t="s">
        <v>1139</v>
      </c>
      <c r="B9233" s="343" t="s">
        <v>1263</v>
      </c>
      <c r="C9233" s="399" t="s">
        <v>911</v>
      </c>
      <c r="D9233" s="343" t="s">
        <v>1818</v>
      </c>
      <c r="E9233" s="422">
        <v>36281</v>
      </c>
      <c r="F9233" s="343">
        <v>354.13031484084303</v>
      </c>
    </row>
    <row r="9234" spans="1:6" x14ac:dyDescent="0.25">
      <c r="A9234" s="343" t="s">
        <v>1139</v>
      </c>
      <c r="B9234" s="343" t="s">
        <v>1263</v>
      </c>
      <c r="C9234" s="399" t="s">
        <v>911</v>
      </c>
      <c r="D9234" s="343" t="s">
        <v>1818</v>
      </c>
      <c r="E9234" s="422">
        <v>36312</v>
      </c>
      <c r="F9234" s="343">
        <v>351.82609969369202</v>
      </c>
    </row>
    <row r="9235" spans="1:6" x14ac:dyDescent="0.25">
      <c r="A9235" s="343" t="s">
        <v>1139</v>
      </c>
      <c r="B9235" s="343" t="s">
        <v>1263</v>
      </c>
      <c r="C9235" s="399" t="s">
        <v>911</v>
      </c>
      <c r="D9235" s="343" t="s">
        <v>1818</v>
      </c>
      <c r="E9235" s="422">
        <v>36342</v>
      </c>
      <c r="F9235" s="343">
        <v>124.025550679167</v>
      </c>
    </row>
    <row r="9236" spans="1:6" x14ac:dyDescent="0.25">
      <c r="A9236" s="343" t="s">
        <v>1139</v>
      </c>
      <c r="B9236" s="343" t="s">
        <v>1263</v>
      </c>
      <c r="C9236" s="399" t="s">
        <v>911</v>
      </c>
      <c r="D9236" s="343" t="s">
        <v>1818</v>
      </c>
      <c r="E9236" s="422">
        <v>36373</v>
      </c>
      <c r="F9236" s="343">
        <v>48.5591313031955</v>
      </c>
    </row>
    <row r="9237" spans="1:6" x14ac:dyDescent="0.25">
      <c r="A9237" s="343" t="s">
        <v>1139</v>
      </c>
      <c r="B9237" s="343" t="s">
        <v>1263</v>
      </c>
      <c r="C9237" s="399" t="s">
        <v>911</v>
      </c>
      <c r="D9237" s="343" t="s">
        <v>1818</v>
      </c>
      <c r="E9237" s="422">
        <v>36404</v>
      </c>
      <c r="F9237" s="343">
        <v>34.086612600706999</v>
      </c>
    </row>
    <row r="9238" spans="1:6" x14ac:dyDescent="0.25">
      <c r="A9238" s="343" t="s">
        <v>1139</v>
      </c>
      <c r="B9238" s="343" t="s">
        <v>1263</v>
      </c>
      <c r="C9238" s="399" t="s">
        <v>911</v>
      </c>
      <c r="D9238" s="343" t="s">
        <v>1818</v>
      </c>
      <c r="E9238" s="422">
        <v>36434</v>
      </c>
      <c r="F9238" s="343">
        <v>51.264365565533701</v>
      </c>
    </row>
    <row r="9239" spans="1:6" x14ac:dyDescent="0.25">
      <c r="A9239" s="343" t="s">
        <v>1139</v>
      </c>
      <c r="B9239" s="343" t="s">
        <v>1263</v>
      </c>
      <c r="C9239" s="399" t="s">
        <v>911</v>
      </c>
      <c r="D9239" s="343" t="s">
        <v>1818</v>
      </c>
      <c r="E9239" s="422">
        <v>36465</v>
      </c>
      <c r="F9239" s="343">
        <v>43.870250254847598</v>
      </c>
    </row>
    <row r="9240" spans="1:6" x14ac:dyDescent="0.25">
      <c r="A9240" s="343" t="s">
        <v>1139</v>
      </c>
      <c r="B9240" s="343" t="s">
        <v>1263</v>
      </c>
      <c r="C9240" s="399" t="s">
        <v>911</v>
      </c>
      <c r="D9240" s="343" t="s">
        <v>1818</v>
      </c>
      <c r="E9240" s="422">
        <v>36495</v>
      </c>
      <c r="F9240" s="343">
        <v>47.907132822565003</v>
      </c>
    </row>
    <row r="9241" spans="1:6" x14ac:dyDescent="0.25">
      <c r="A9241" s="343" t="s">
        <v>1139</v>
      </c>
      <c r="B9241" s="343" t="s">
        <v>1263</v>
      </c>
      <c r="C9241" s="399" t="s">
        <v>911</v>
      </c>
      <c r="D9241" s="343" t="s">
        <v>1818</v>
      </c>
      <c r="E9241" s="422">
        <v>36526</v>
      </c>
      <c r="F9241" s="343">
        <v>51.944015390282303</v>
      </c>
    </row>
    <row r="9242" spans="1:6" x14ac:dyDescent="0.25">
      <c r="A9242" s="343" t="s">
        <v>1139</v>
      </c>
      <c r="B9242" s="343" t="s">
        <v>1263</v>
      </c>
      <c r="C9242" s="399" t="s">
        <v>911</v>
      </c>
      <c r="D9242" s="343" t="s">
        <v>1818</v>
      </c>
      <c r="E9242" s="422">
        <v>36557</v>
      </c>
      <c r="F9242" s="343">
        <v>55.980897957999701</v>
      </c>
    </row>
    <row r="9243" spans="1:6" x14ac:dyDescent="0.25">
      <c r="A9243" s="343" t="s">
        <v>1139</v>
      </c>
      <c r="B9243" s="343" t="s">
        <v>1263</v>
      </c>
      <c r="C9243" s="399" t="s">
        <v>911</v>
      </c>
      <c r="D9243" s="343" t="s">
        <v>1818</v>
      </c>
      <c r="E9243" s="422">
        <v>36586</v>
      </c>
      <c r="F9243" s="343">
        <v>60.017780525717001</v>
      </c>
    </row>
    <row r="9244" spans="1:6" x14ac:dyDescent="0.25">
      <c r="A9244" s="343" t="s">
        <v>1139</v>
      </c>
      <c r="B9244" s="343" t="s">
        <v>1263</v>
      </c>
      <c r="C9244" s="399" t="s">
        <v>911</v>
      </c>
      <c r="D9244" s="343" t="s">
        <v>1818</v>
      </c>
      <c r="E9244" s="422">
        <v>36617</v>
      </c>
      <c r="F9244" s="343">
        <v>64.054663093434399</v>
      </c>
    </row>
    <row r="9245" spans="1:6" x14ac:dyDescent="0.25">
      <c r="A9245" s="343" t="s">
        <v>1139</v>
      </c>
      <c r="B9245" s="343" t="s">
        <v>1263</v>
      </c>
      <c r="C9245" s="399" t="s">
        <v>911</v>
      </c>
      <c r="D9245" s="343" t="s">
        <v>1818</v>
      </c>
      <c r="E9245" s="422">
        <v>36647</v>
      </c>
      <c r="F9245" s="343">
        <v>282.68270923914997</v>
      </c>
    </row>
    <row r="9246" spans="1:6" x14ac:dyDescent="0.25">
      <c r="A9246" s="343" t="s">
        <v>1139</v>
      </c>
      <c r="B9246" s="343" t="s">
        <v>1263</v>
      </c>
      <c r="C9246" s="399" t="s">
        <v>911</v>
      </c>
      <c r="D9246" s="343" t="s">
        <v>1818</v>
      </c>
      <c r="E9246" s="422">
        <v>36678</v>
      </c>
      <c r="F9246" s="343">
        <v>122.370010255412</v>
      </c>
    </row>
    <row r="9247" spans="1:6" x14ac:dyDescent="0.25">
      <c r="A9247" s="343" t="s">
        <v>1139</v>
      </c>
      <c r="B9247" s="343" t="s">
        <v>1263</v>
      </c>
      <c r="C9247" s="399" t="s">
        <v>911</v>
      </c>
      <c r="D9247" s="343" t="s">
        <v>1818</v>
      </c>
      <c r="E9247" s="422">
        <v>36708</v>
      </c>
      <c r="F9247" s="343">
        <v>47.3909000153512</v>
      </c>
    </row>
    <row r="9248" spans="1:6" x14ac:dyDescent="0.25">
      <c r="A9248" s="343" t="s">
        <v>1139</v>
      </c>
      <c r="B9248" s="343" t="s">
        <v>1263</v>
      </c>
      <c r="C9248" s="399" t="s">
        <v>911</v>
      </c>
      <c r="D9248" s="343" t="s">
        <v>1818</v>
      </c>
      <c r="E9248" s="422">
        <v>36739</v>
      </c>
      <c r="F9248" s="343">
        <v>27.4535240240454</v>
      </c>
    </row>
    <row r="9249" spans="1:6" x14ac:dyDescent="0.25">
      <c r="A9249" s="343" t="s">
        <v>1139</v>
      </c>
      <c r="B9249" s="343" t="s">
        <v>1263</v>
      </c>
      <c r="C9249" s="399" t="s">
        <v>911</v>
      </c>
      <c r="D9249" s="343" t="s">
        <v>1818</v>
      </c>
      <c r="E9249" s="422">
        <v>36770</v>
      </c>
      <c r="F9249" s="343">
        <v>21.7043706999062</v>
      </c>
    </row>
    <row r="9250" spans="1:6" x14ac:dyDescent="0.25">
      <c r="A9250" s="343" t="s">
        <v>1139</v>
      </c>
      <c r="B9250" s="343" t="s">
        <v>1263</v>
      </c>
      <c r="C9250" s="399" t="s">
        <v>911</v>
      </c>
      <c r="D9250" s="343" t="s">
        <v>1818</v>
      </c>
      <c r="E9250" s="422">
        <v>36800</v>
      </c>
      <c r="F9250" s="343">
        <v>33.664494765723099</v>
      </c>
    </row>
    <row r="9251" spans="1:6" x14ac:dyDescent="0.25">
      <c r="A9251" s="343" t="s">
        <v>1139</v>
      </c>
      <c r="B9251" s="343" t="s">
        <v>1263</v>
      </c>
      <c r="C9251" s="399" t="s">
        <v>911</v>
      </c>
      <c r="D9251" s="343" t="s">
        <v>1818</v>
      </c>
      <c r="E9251" s="422">
        <v>36831</v>
      </c>
      <c r="F9251" s="343">
        <v>33.846372478381497</v>
      </c>
    </row>
    <row r="9252" spans="1:6" x14ac:dyDescent="0.25">
      <c r="A9252" s="343" t="s">
        <v>1139</v>
      </c>
      <c r="B9252" s="343" t="s">
        <v>1263</v>
      </c>
      <c r="C9252" s="399" t="s">
        <v>911</v>
      </c>
      <c r="D9252" s="343" t="s">
        <v>1818</v>
      </c>
      <c r="E9252" s="422">
        <v>36861</v>
      </c>
      <c r="F9252" s="343">
        <v>31.880582243325499</v>
      </c>
    </row>
    <row r="9253" spans="1:6" x14ac:dyDescent="0.25">
      <c r="A9253" s="343" t="s">
        <v>1139</v>
      </c>
      <c r="B9253" s="343" t="s">
        <v>1263</v>
      </c>
      <c r="C9253" s="399" t="s">
        <v>911</v>
      </c>
      <c r="D9253" s="343" t="s">
        <v>1818</v>
      </c>
      <c r="E9253" s="422">
        <v>36892</v>
      </c>
      <c r="F9253" s="343">
        <v>28.9645441460023</v>
      </c>
    </row>
    <row r="9254" spans="1:6" x14ac:dyDescent="0.25">
      <c r="A9254" s="343" t="s">
        <v>1139</v>
      </c>
      <c r="B9254" s="343" t="s">
        <v>1263</v>
      </c>
      <c r="C9254" s="399" t="s">
        <v>911</v>
      </c>
      <c r="D9254" s="343" t="s">
        <v>1818</v>
      </c>
      <c r="E9254" s="422">
        <v>36923</v>
      </c>
      <c r="F9254" s="343">
        <v>25.9479273566884</v>
      </c>
    </row>
    <row r="9255" spans="1:6" x14ac:dyDescent="0.25">
      <c r="A9255" s="343" t="s">
        <v>1139</v>
      </c>
      <c r="B9255" s="343" t="s">
        <v>1263</v>
      </c>
      <c r="C9255" s="399" t="s">
        <v>911</v>
      </c>
      <c r="D9255" s="343" t="s">
        <v>1818</v>
      </c>
      <c r="E9255" s="422">
        <v>36951</v>
      </c>
      <c r="F9255" s="343">
        <v>32.852286831294002</v>
      </c>
    </row>
    <row r="9256" spans="1:6" x14ac:dyDescent="0.25">
      <c r="A9256" s="343" t="s">
        <v>1139</v>
      </c>
      <c r="B9256" s="343" t="s">
        <v>1263</v>
      </c>
      <c r="C9256" s="399" t="s">
        <v>911</v>
      </c>
      <c r="D9256" s="343" t="s">
        <v>1818</v>
      </c>
      <c r="E9256" s="422">
        <v>36982</v>
      </c>
      <c r="F9256" s="343">
        <v>53.124174392291103</v>
      </c>
    </row>
    <row r="9257" spans="1:6" x14ac:dyDescent="0.25">
      <c r="A9257" s="343" t="s">
        <v>1139</v>
      </c>
      <c r="B9257" s="343" t="s">
        <v>1263</v>
      </c>
      <c r="C9257" s="399" t="s">
        <v>911</v>
      </c>
      <c r="D9257" s="343" t="s">
        <v>1818</v>
      </c>
      <c r="E9257" s="422">
        <v>37012</v>
      </c>
      <c r="F9257" s="343">
        <v>174.69174027338099</v>
      </c>
    </row>
    <row r="9258" spans="1:6" x14ac:dyDescent="0.25">
      <c r="A9258" s="343" t="s">
        <v>1139</v>
      </c>
      <c r="B9258" s="343" t="s">
        <v>1263</v>
      </c>
      <c r="C9258" s="399" t="s">
        <v>911</v>
      </c>
      <c r="D9258" s="343" t="s">
        <v>1818</v>
      </c>
      <c r="E9258" s="422">
        <v>37043</v>
      </c>
      <c r="F9258" s="343">
        <v>97.264008083667406</v>
      </c>
    </row>
    <row r="9259" spans="1:6" x14ac:dyDescent="0.25">
      <c r="A9259" s="343" t="s">
        <v>1139</v>
      </c>
      <c r="B9259" s="343" t="s">
        <v>1263</v>
      </c>
      <c r="C9259" s="399" t="s">
        <v>911</v>
      </c>
      <c r="D9259" s="343" t="s">
        <v>1818</v>
      </c>
      <c r="E9259" s="422">
        <v>37073</v>
      </c>
      <c r="F9259" s="343">
        <v>31.4774855145786</v>
      </c>
    </row>
    <row r="9260" spans="1:6" x14ac:dyDescent="0.25">
      <c r="A9260" s="343" t="s">
        <v>1139</v>
      </c>
      <c r="B9260" s="343" t="s">
        <v>1263</v>
      </c>
      <c r="C9260" s="399" t="s">
        <v>911</v>
      </c>
      <c r="D9260" s="343" t="s">
        <v>1818</v>
      </c>
      <c r="E9260" s="422">
        <v>37104</v>
      </c>
      <c r="F9260" s="343">
        <v>20.719719001773701</v>
      </c>
    </row>
    <row r="9261" spans="1:6" x14ac:dyDescent="0.25">
      <c r="A9261" s="343" t="s">
        <v>1139</v>
      </c>
      <c r="B9261" s="343" t="s">
        <v>1263</v>
      </c>
      <c r="C9261" s="399" t="s">
        <v>911</v>
      </c>
      <c r="D9261" s="343" t="s">
        <v>1818</v>
      </c>
      <c r="E9261" s="422">
        <v>37135</v>
      </c>
      <c r="F9261" s="343">
        <v>18.2033634700386</v>
      </c>
    </row>
    <row r="9262" spans="1:6" x14ac:dyDescent="0.25">
      <c r="A9262" s="343" t="s">
        <v>1139</v>
      </c>
      <c r="B9262" s="343" t="s">
        <v>1263</v>
      </c>
      <c r="C9262" s="399" t="s">
        <v>911</v>
      </c>
      <c r="D9262" s="343" t="s">
        <v>1818</v>
      </c>
      <c r="E9262" s="422">
        <v>37165</v>
      </c>
      <c r="F9262" s="343">
        <v>28.337749619239698</v>
      </c>
    </row>
    <row r="9263" spans="1:6" x14ac:dyDescent="0.25">
      <c r="A9263" s="343" t="s">
        <v>1139</v>
      </c>
      <c r="B9263" s="343" t="s">
        <v>1263</v>
      </c>
      <c r="C9263" s="399" t="s">
        <v>911</v>
      </c>
      <c r="D9263" s="343" t="s">
        <v>1818</v>
      </c>
      <c r="E9263" s="422">
        <v>37196</v>
      </c>
      <c r="F9263" s="343">
        <v>30.806154242713902</v>
      </c>
    </row>
    <row r="9264" spans="1:6" x14ac:dyDescent="0.25">
      <c r="A9264" s="343" t="s">
        <v>1139</v>
      </c>
      <c r="B9264" s="343" t="s">
        <v>1263</v>
      </c>
      <c r="C9264" s="399" t="s">
        <v>911</v>
      </c>
      <c r="D9264" s="343" t="s">
        <v>1818</v>
      </c>
      <c r="E9264" s="422">
        <v>37226</v>
      </c>
      <c r="F9264" s="343">
        <v>28.669934628629299</v>
      </c>
    </row>
    <row r="9265" spans="1:6" x14ac:dyDescent="0.25">
      <c r="A9265" s="343" t="s">
        <v>1139</v>
      </c>
      <c r="B9265" s="343" t="s">
        <v>1263</v>
      </c>
      <c r="C9265" s="399" t="s">
        <v>911</v>
      </c>
      <c r="D9265" s="343" t="s">
        <v>1818</v>
      </c>
      <c r="E9265" s="422">
        <v>37257</v>
      </c>
      <c r="F9265" s="343">
        <v>26.2598047321328</v>
      </c>
    </row>
    <row r="9266" spans="1:6" x14ac:dyDescent="0.25">
      <c r="A9266" s="343" t="s">
        <v>1139</v>
      </c>
      <c r="B9266" s="343" t="s">
        <v>1263</v>
      </c>
      <c r="C9266" s="399" t="s">
        <v>911</v>
      </c>
      <c r="D9266" s="343" t="s">
        <v>1818</v>
      </c>
      <c r="E9266" s="422">
        <v>37288</v>
      </c>
      <c r="F9266" s="343">
        <v>22.768091264386701</v>
      </c>
    </row>
    <row r="9267" spans="1:6" x14ac:dyDescent="0.25">
      <c r="A9267" s="343" t="s">
        <v>1139</v>
      </c>
      <c r="B9267" s="343" t="s">
        <v>1263</v>
      </c>
      <c r="C9267" s="399" t="s">
        <v>911</v>
      </c>
      <c r="D9267" s="343" t="s">
        <v>1818</v>
      </c>
      <c r="E9267" s="422">
        <v>37316</v>
      </c>
      <c r="F9267" s="343">
        <v>29.652007318695901</v>
      </c>
    </row>
    <row r="9268" spans="1:6" x14ac:dyDescent="0.25">
      <c r="A9268" s="343" t="s">
        <v>1139</v>
      </c>
      <c r="B9268" s="343" t="s">
        <v>1263</v>
      </c>
      <c r="C9268" s="399" t="s">
        <v>911</v>
      </c>
      <c r="D9268" s="343" t="s">
        <v>1818</v>
      </c>
      <c r="E9268" s="422">
        <v>37347</v>
      </c>
      <c r="F9268" s="343">
        <v>48.390322232682898</v>
      </c>
    </row>
    <row r="9269" spans="1:6" x14ac:dyDescent="0.25">
      <c r="A9269" s="343" t="s">
        <v>1139</v>
      </c>
      <c r="B9269" s="343" t="s">
        <v>1263</v>
      </c>
      <c r="C9269" s="399" t="s">
        <v>911</v>
      </c>
      <c r="D9269" s="343" t="s">
        <v>1818</v>
      </c>
      <c r="E9269" s="422">
        <v>37377</v>
      </c>
      <c r="F9269" s="343">
        <v>149.426082629858</v>
      </c>
    </row>
    <row r="9270" spans="1:6" x14ac:dyDescent="0.25">
      <c r="A9270" s="343" t="s">
        <v>1139</v>
      </c>
      <c r="B9270" s="343" t="s">
        <v>1263</v>
      </c>
      <c r="C9270" s="399" t="s">
        <v>911</v>
      </c>
      <c r="D9270" s="343" t="s">
        <v>1818</v>
      </c>
      <c r="E9270" s="422">
        <v>37408</v>
      </c>
      <c r="F9270" s="343">
        <v>102.10187868471399</v>
      </c>
    </row>
    <row r="9271" spans="1:6" x14ac:dyDescent="0.25">
      <c r="A9271" s="343" t="s">
        <v>1139</v>
      </c>
      <c r="B9271" s="343" t="s">
        <v>1263</v>
      </c>
      <c r="C9271" s="399" t="s">
        <v>911</v>
      </c>
      <c r="D9271" s="343" t="s">
        <v>1818</v>
      </c>
      <c r="E9271" s="422">
        <v>37438</v>
      </c>
      <c r="F9271" s="343">
        <v>30.181119358340599</v>
      </c>
    </row>
    <row r="9272" spans="1:6" x14ac:dyDescent="0.25">
      <c r="A9272" s="343" t="s">
        <v>1139</v>
      </c>
      <c r="B9272" s="343" t="s">
        <v>1263</v>
      </c>
      <c r="C9272" s="399" t="s">
        <v>911</v>
      </c>
      <c r="D9272" s="343" t="s">
        <v>1818</v>
      </c>
      <c r="E9272" s="422">
        <v>37469</v>
      </c>
      <c r="F9272" s="343">
        <v>18.621415337944999</v>
      </c>
    </row>
    <row r="9273" spans="1:6" x14ac:dyDescent="0.25">
      <c r="A9273" s="343" t="s">
        <v>1139</v>
      </c>
      <c r="B9273" s="343" t="s">
        <v>1263</v>
      </c>
      <c r="C9273" s="399" t="s">
        <v>911</v>
      </c>
      <c r="D9273" s="343" t="s">
        <v>1818</v>
      </c>
      <c r="E9273" s="422">
        <v>37500</v>
      </c>
      <c r="F9273" s="343">
        <v>17.117667767543299</v>
      </c>
    </row>
    <row r="9274" spans="1:6" x14ac:dyDescent="0.25">
      <c r="A9274" s="343" t="s">
        <v>1139</v>
      </c>
      <c r="B9274" s="343" t="s">
        <v>1263</v>
      </c>
      <c r="C9274" s="399" t="s">
        <v>911</v>
      </c>
      <c r="D9274" s="343" t="s">
        <v>1818</v>
      </c>
      <c r="E9274" s="422">
        <v>37530</v>
      </c>
      <c r="F9274" s="343">
        <v>27.162366845652802</v>
      </c>
    </row>
    <row r="9275" spans="1:6" x14ac:dyDescent="0.25">
      <c r="A9275" s="343" t="s">
        <v>1139</v>
      </c>
      <c r="B9275" s="343" t="s">
        <v>1263</v>
      </c>
      <c r="C9275" s="399" t="s">
        <v>911</v>
      </c>
      <c r="D9275" s="343" t="s">
        <v>1818</v>
      </c>
      <c r="E9275" s="422">
        <v>37561</v>
      </c>
      <c r="F9275" s="343">
        <v>30.320590651769599</v>
      </c>
    </row>
    <row r="9276" spans="1:6" x14ac:dyDescent="0.25">
      <c r="A9276" s="343" t="s">
        <v>1139</v>
      </c>
      <c r="B9276" s="343" t="s">
        <v>1263</v>
      </c>
      <c r="C9276" s="399" t="s">
        <v>911</v>
      </c>
      <c r="D9276" s="343" t="s">
        <v>1818</v>
      </c>
      <c r="E9276" s="422">
        <v>37591</v>
      </c>
      <c r="F9276" s="343">
        <v>28.669934628629299</v>
      </c>
    </row>
    <row r="9277" spans="1:6" x14ac:dyDescent="0.25">
      <c r="A9277" s="343" t="s">
        <v>1139</v>
      </c>
      <c r="B9277" s="343" t="s">
        <v>1263</v>
      </c>
      <c r="C9277" s="399" t="s">
        <v>911</v>
      </c>
      <c r="D9277" s="343" t="s">
        <v>1818</v>
      </c>
      <c r="E9277" s="422">
        <v>37622</v>
      </c>
      <c r="F9277" s="343">
        <v>25.909522070733999</v>
      </c>
    </row>
    <row r="9278" spans="1:6" x14ac:dyDescent="0.25">
      <c r="A9278" s="343" t="s">
        <v>1139</v>
      </c>
      <c r="B9278" s="343" t="s">
        <v>1263</v>
      </c>
      <c r="C9278" s="399" t="s">
        <v>911</v>
      </c>
      <c r="D9278" s="343" t="s">
        <v>1818</v>
      </c>
      <c r="E9278" s="422">
        <v>37653</v>
      </c>
      <c r="F9278" s="343">
        <v>22.651661138956602</v>
      </c>
    </row>
    <row r="9279" spans="1:6" x14ac:dyDescent="0.25">
      <c r="A9279" s="343" t="s">
        <v>1139</v>
      </c>
      <c r="B9279" s="343" t="s">
        <v>1263</v>
      </c>
      <c r="C9279" s="399" t="s">
        <v>911</v>
      </c>
      <c r="D9279" s="343" t="s">
        <v>1818</v>
      </c>
      <c r="E9279" s="422">
        <v>37681</v>
      </c>
      <c r="F9279" s="343">
        <v>29.956487353295302</v>
      </c>
    </row>
    <row r="9280" spans="1:6" x14ac:dyDescent="0.25">
      <c r="A9280" s="343" t="s">
        <v>1139</v>
      </c>
      <c r="B9280" s="343" t="s">
        <v>1263</v>
      </c>
      <c r="C9280" s="399" t="s">
        <v>911</v>
      </c>
      <c r="D9280" s="343" t="s">
        <v>1818</v>
      </c>
      <c r="E9280" s="422">
        <v>37712</v>
      </c>
      <c r="F9280" s="343">
        <v>46.521877317107702</v>
      </c>
    </row>
    <row r="9281" spans="1:6" x14ac:dyDescent="0.25">
      <c r="A9281" s="343" t="s">
        <v>1139</v>
      </c>
      <c r="B9281" s="343" t="s">
        <v>1263</v>
      </c>
      <c r="C9281" s="399" t="s">
        <v>911</v>
      </c>
      <c r="D9281" s="343" t="s">
        <v>1818</v>
      </c>
      <c r="E9281" s="422">
        <v>37742</v>
      </c>
      <c r="F9281" s="343">
        <v>151.38422579214799</v>
      </c>
    </row>
    <row r="9282" spans="1:6" x14ac:dyDescent="0.25">
      <c r="A9282" s="343" t="s">
        <v>1139</v>
      </c>
      <c r="B9282" s="343" t="s">
        <v>1263</v>
      </c>
      <c r="C9282" s="399" t="s">
        <v>911</v>
      </c>
      <c r="D9282" s="343" t="s">
        <v>1818</v>
      </c>
      <c r="E9282" s="422">
        <v>37773</v>
      </c>
      <c r="F9282" s="343">
        <v>107.98175218444599</v>
      </c>
    </row>
    <row r="9283" spans="1:6" x14ac:dyDescent="0.25">
      <c r="A9283" s="343" t="s">
        <v>1139</v>
      </c>
      <c r="B9283" s="343" t="s">
        <v>1263</v>
      </c>
      <c r="C9283" s="399" t="s">
        <v>911</v>
      </c>
      <c r="D9283" s="343" t="s">
        <v>1818</v>
      </c>
      <c r="E9283" s="422">
        <v>37803</v>
      </c>
      <c r="F9283" s="343">
        <v>35.189806780169398</v>
      </c>
    </row>
    <row r="9284" spans="1:6" x14ac:dyDescent="0.25">
      <c r="A9284" s="343" t="s">
        <v>1139</v>
      </c>
      <c r="B9284" s="343" t="s">
        <v>1263</v>
      </c>
      <c r="C9284" s="399" t="s">
        <v>911</v>
      </c>
      <c r="D9284" s="343" t="s">
        <v>1818</v>
      </c>
      <c r="E9284" s="422">
        <v>37834</v>
      </c>
      <c r="F9284" s="343">
        <v>19.291392315890199</v>
      </c>
    </row>
    <row r="9285" spans="1:6" x14ac:dyDescent="0.25">
      <c r="A9285" s="343" t="s">
        <v>1139</v>
      </c>
      <c r="B9285" s="343" t="s">
        <v>1263</v>
      </c>
      <c r="C9285" s="399" t="s">
        <v>911</v>
      </c>
      <c r="D9285" s="343" t="s">
        <v>1818</v>
      </c>
      <c r="E9285" s="422">
        <v>37865</v>
      </c>
      <c r="F9285" s="343">
        <v>17.573206690525499</v>
      </c>
    </row>
    <row r="9286" spans="1:6" x14ac:dyDescent="0.25">
      <c r="A9286" s="343" t="s">
        <v>1139</v>
      </c>
      <c r="B9286" s="343" t="s">
        <v>1263</v>
      </c>
      <c r="C9286" s="399" t="s">
        <v>911</v>
      </c>
      <c r="D9286" s="343" t="s">
        <v>1818</v>
      </c>
      <c r="E9286" s="422">
        <v>37895</v>
      </c>
      <c r="F9286" s="343">
        <v>27.6792306301266</v>
      </c>
    </row>
    <row r="9287" spans="1:6" x14ac:dyDescent="0.25">
      <c r="A9287" s="343" t="s">
        <v>1139</v>
      </c>
      <c r="B9287" s="343" t="s">
        <v>1263</v>
      </c>
      <c r="C9287" s="399" t="s">
        <v>911</v>
      </c>
      <c r="D9287" s="343" t="s">
        <v>1818</v>
      </c>
      <c r="E9287" s="422">
        <v>37926</v>
      </c>
      <c r="F9287" s="343">
        <v>30.583744201669401</v>
      </c>
    </row>
    <row r="9288" spans="1:6" x14ac:dyDescent="0.25">
      <c r="A9288" s="343" t="s">
        <v>1139</v>
      </c>
      <c r="B9288" s="343" t="s">
        <v>1263</v>
      </c>
      <c r="C9288" s="399" t="s">
        <v>911</v>
      </c>
      <c r="D9288" s="343" t="s">
        <v>1818</v>
      </c>
      <c r="E9288" s="422">
        <v>37956</v>
      </c>
      <c r="F9288" s="343">
        <v>29.220692515289802</v>
      </c>
    </row>
    <row r="9289" spans="1:6" x14ac:dyDescent="0.25">
      <c r="A9289" s="343" t="s">
        <v>1139</v>
      </c>
      <c r="B9289" s="343" t="s">
        <v>1263</v>
      </c>
      <c r="C9289" s="399" t="s">
        <v>911</v>
      </c>
      <c r="D9289" s="343" t="s">
        <v>1818</v>
      </c>
      <c r="E9289" s="422">
        <v>37987</v>
      </c>
      <c r="F9289" s="343">
        <v>25.503512622294402</v>
      </c>
    </row>
    <row r="9290" spans="1:6" x14ac:dyDescent="0.25">
      <c r="A9290" s="343" t="s">
        <v>1139</v>
      </c>
      <c r="B9290" s="343" t="s">
        <v>1263</v>
      </c>
      <c r="C9290" s="399" t="s">
        <v>911</v>
      </c>
      <c r="D9290" s="343" t="s">
        <v>1818</v>
      </c>
      <c r="E9290" s="422">
        <v>38018</v>
      </c>
      <c r="F9290" s="343">
        <v>22.856863658871699</v>
      </c>
    </row>
    <row r="9291" spans="1:6" x14ac:dyDescent="0.25">
      <c r="A9291" s="343" t="s">
        <v>1139</v>
      </c>
      <c r="B9291" s="343" t="s">
        <v>1263</v>
      </c>
      <c r="C9291" s="399" t="s">
        <v>911</v>
      </c>
      <c r="D9291" s="343" t="s">
        <v>1818</v>
      </c>
      <c r="E9291" s="422">
        <v>38047</v>
      </c>
      <c r="F9291" s="343">
        <v>30.310942834303098</v>
      </c>
    </row>
    <row r="9292" spans="1:6" x14ac:dyDescent="0.25">
      <c r="A9292" s="343" t="s">
        <v>1139</v>
      </c>
      <c r="B9292" s="343" t="s">
        <v>1263</v>
      </c>
      <c r="C9292" s="399" t="s">
        <v>911</v>
      </c>
      <c r="D9292" s="343" t="s">
        <v>1818</v>
      </c>
      <c r="E9292" s="422">
        <v>38078</v>
      </c>
      <c r="F9292" s="343">
        <v>50.368776784501797</v>
      </c>
    </row>
    <row r="9293" spans="1:6" x14ac:dyDescent="0.25">
      <c r="A9293" s="343" t="s">
        <v>1139</v>
      </c>
      <c r="B9293" s="343" t="s">
        <v>1263</v>
      </c>
      <c r="C9293" s="399" t="s">
        <v>911</v>
      </c>
      <c r="D9293" s="343" t="s">
        <v>1818</v>
      </c>
      <c r="E9293" s="422">
        <v>38108</v>
      </c>
      <c r="F9293" s="343">
        <v>155.72083200172099</v>
      </c>
    </row>
    <row r="9294" spans="1:6" x14ac:dyDescent="0.25">
      <c r="A9294" s="343" t="s">
        <v>1139</v>
      </c>
      <c r="B9294" s="343" t="s">
        <v>1263</v>
      </c>
      <c r="C9294" s="399" t="s">
        <v>911</v>
      </c>
      <c r="D9294" s="343" t="s">
        <v>1818</v>
      </c>
      <c r="E9294" s="422">
        <v>38139</v>
      </c>
      <c r="F9294" s="343">
        <v>109.180447248349</v>
      </c>
    </row>
    <row r="9295" spans="1:6" x14ac:dyDescent="0.25">
      <c r="A9295" s="343" t="s">
        <v>1139</v>
      </c>
      <c r="B9295" s="343" t="s">
        <v>1263</v>
      </c>
      <c r="C9295" s="399" t="s">
        <v>911</v>
      </c>
      <c r="D9295" s="343" t="s">
        <v>1818</v>
      </c>
      <c r="E9295" s="422">
        <v>38169</v>
      </c>
      <c r="F9295" s="343">
        <v>37.314599437319004</v>
      </c>
    </row>
    <row r="9296" spans="1:6" x14ac:dyDescent="0.25">
      <c r="A9296" s="343" t="s">
        <v>1139</v>
      </c>
      <c r="B9296" s="343" t="s">
        <v>1263</v>
      </c>
      <c r="C9296" s="399" t="s">
        <v>911</v>
      </c>
      <c r="D9296" s="343" t="s">
        <v>1818</v>
      </c>
      <c r="E9296" s="422">
        <v>38200</v>
      </c>
      <c r="F9296" s="343">
        <v>19.594956148553699</v>
      </c>
    </row>
    <row r="9297" spans="1:6" x14ac:dyDescent="0.25">
      <c r="A9297" s="343" t="s">
        <v>1139</v>
      </c>
      <c r="B9297" s="343" t="s">
        <v>1263</v>
      </c>
      <c r="C9297" s="399" t="s">
        <v>911</v>
      </c>
      <c r="D9297" s="343" t="s">
        <v>1818</v>
      </c>
      <c r="E9297" s="422">
        <v>38231</v>
      </c>
      <c r="F9297" s="343">
        <v>17.678673481848701</v>
      </c>
    </row>
    <row r="9298" spans="1:6" x14ac:dyDescent="0.25">
      <c r="A9298" s="343" t="s">
        <v>1139</v>
      </c>
      <c r="B9298" s="343" t="s">
        <v>1263</v>
      </c>
      <c r="C9298" s="399" t="s">
        <v>911</v>
      </c>
      <c r="D9298" s="343" t="s">
        <v>1818</v>
      </c>
      <c r="E9298" s="422">
        <v>38261</v>
      </c>
      <c r="F9298" s="343">
        <v>27.995794056172802</v>
      </c>
    </row>
    <row r="9299" spans="1:6" x14ac:dyDescent="0.25">
      <c r="A9299" s="343" t="s">
        <v>1139</v>
      </c>
      <c r="B9299" s="343" t="s">
        <v>1263</v>
      </c>
      <c r="C9299" s="399" t="s">
        <v>911</v>
      </c>
      <c r="D9299" s="343" t="s">
        <v>1818</v>
      </c>
      <c r="E9299" s="422">
        <v>38292</v>
      </c>
      <c r="F9299" s="343">
        <v>30.8039943929234</v>
      </c>
    </row>
    <row r="9300" spans="1:6" x14ac:dyDescent="0.25">
      <c r="A9300" s="343" t="s">
        <v>1139</v>
      </c>
      <c r="B9300" s="343" t="s">
        <v>1263</v>
      </c>
      <c r="C9300" s="399" t="s">
        <v>911</v>
      </c>
      <c r="D9300" s="343" t="s">
        <v>1818</v>
      </c>
      <c r="E9300" s="422">
        <v>38322</v>
      </c>
      <c r="F9300" s="343">
        <v>29.473499414084699</v>
      </c>
    </row>
    <row r="9301" spans="1:6" x14ac:dyDescent="0.25">
      <c r="A9301" s="343" t="s">
        <v>1139</v>
      </c>
      <c r="B9301" s="343" t="s">
        <v>1263</v>
      </c>
      <c r="C9301" s="399" t="s">
        <v>911</v>
      </c>
      <c r="D9301" s="343" t="s">
        <v>1818</v>
      </c>
      <c r="E9301" s="422">
        <v>38353</v>
      </c>
      <c r="F9301" s="343">
        <v>26.725521452401701</v>
      </c>
    </row>
    <row r="9302" spans="1:6" x14ac:dyDescent="0.25">
      <c r="A9302" s="343" t="s">
        <v>1139</v>
      </c>
      <c r="B9302" s="343" t="s">
        <v>1263</v>
      </c>
      <c r="C9302" s="399" t="s">
        <v>911</v>
      </c>
      <c r="D9302" s="343" t="s">
        <v>1818</v>
      </c>
      <c r="E9302" s="422">
        <v>38384</v>
      </c>
      <c r="F9302" s="343">
        <v>23.9737898966182</v>
      </c>
    </row>
    <row r="9303" spans="1:6" x14ac:dyDescent="0.25">
      <c r="A9303" s="343" t="s">
        <v>1139</v>
      </c>
      <c r="B9303" s="343" t="s">
        <v>1263</v>
      </c>
      <c r="C9303" s="399" t="s">
        <v>911</v>
      </c>
      <c r="D9303" s="343" t="s">
        <v>1818</v>
      </c>
      <c r="E9303" s="422">
        <v>38412</v>
      </c>
      <c r="F9303" s="343">
        <v>31.987896702674401</v>
      </c>
    </row>
    <row r="9304" spans="1:6" x14ac:dyDescent="0.25">
      <c r="A9304" s="343" t="s">
        <v>1139</v>
      </c>
      <c r="B9304" s="343" t="s">
        <v>1263</v>
      </c>
      <c r="C9304" s="399" t="s">
        <v>911</v>
      </c>
      <c r="D9304" s="343" t="s">
        <v>1818</v>
      </c>
      <c r="E9304" s="422">
        <v>38443</v>
      </c>
      <c r="F9304" s="343">
        <v>83.667318554991894</v>
      </c>
    </row>
    <row r="9305" spans="1:6" x14ac:dyDescent="0.25">
      <c r="A9305" s="343" t="s">
        <v>1139</v>
      </c>
      <c r="B9305" s="343" t="s">
        <v>1263</v>
      </c>
      <c r="C9305" s="399" t="s">
        <v>911</v>
      </c>
      <c r="D9305" s="343" t="s">
        <v>1818</v>
      </c>
      <c r="E9305" s="422">
        <v>38473</v>
      </c>
      <c r="F9305" s="343">
        <v>199.985115512135</v>
      </c>
    </row>
    <row r="9306" spans="1:6" x14ac:dyDescent="0.25">
      <c r="A9306" s="343" t="s">
        <v>1139</v>
      </c>
      <c r="B9306" s="343" t="s">
        <v>1263</v>
      </c>
      <c r="C9306" s="399" t="s">
        <v>911</v>
      </c>
      <c r="D9306" s="343" t="s">
        <v>1818</v>
      </c>
      <c r="E9306" s="422">
        <v>38504</v>
      </c>
      <c r="F9306" s="343">
        <v>210.80315099923001</v>
      </c>
    </row>
    <row r="9307" spans="1:6" x14ac:dyDescent="0.25">
      <c r="A9307" s="343" t="s">
        <v>1139</v>
      </c>
      <c r="B9307" s="343" t="s">
        <v>1263</v>
      </c>
      <c r="C9307" s="399" t="s">
        <v>911</v>
      </c>
      <c r="D9307" s="343" t="s">
        <v>1818</v>
      </c>
      <c r="E9307" s="422">
        <v>38534</v>
      </c>
      <c r="F9307" s="343">
        <v>50.637768880506499</v>
      </c>
    </row>
    <row r="9308" spans="1:6" x14ac:dyDescent="0.25">
      <c r="A9308" s="343" t="s">
        <v>1139</v>
      </c>
      <c r="B9308" s="343" t="s">
        <v>1263</v>
      </c>
      <c r="C9308" s="399" t="s">
        <v>911</v>
      </c>
      <c r="D9308" s="343" t="s">
        <v>1818</v>
      </c>
      <c r="E9308" s="422">
        <v>38565</v>
      </c>
      <c r="F9308" s="343">
        <v>38.142365728938103</v>
      </c>
    </row>
    <row r="9309" spans="1:6" x14ac:dyDescent="0.25">
      <c r="A9309" s="343" t="s">
        <v>1139</v>
      </c>
      <c r="B9309" s="343" t="s">
        <v>1263</v>
      </c>
      <c r="C9309" s="399" t="s">
        <v>911</v>
      </c>
      <c r="D9309" s="343" t="s">
        <v>1818</v>
      </c>
      <c r="E9309" s="422">
        <v>38596</v>
      </c>
      <c r="F9309" s="343">
        <v>24.423487105857198</v>
      </c>
    </row>
    <row r="9310" spans="1:6" x14ac:dyDescent="0.25">
      <c r="A9310" s="343" t="s">
        <v>1139</v>
      </c>
      <c r="B9310" s="343" t="s">
        <v>1263</v>
      </c>
      <c r="C9310" s="399" t="s">
        <v>911</v>
      </c>
      <c r="D9310" s="343" t="s">
        <v>1818</v>
      </c>
      <c r="E9310" s="422">
        <v>38626</v>
      </c>
      <c r="F9310" s="343">
        <v>37.522092609020902</v>
      </c>
    </row>
    <row r="9311" spans="1:6" x14ac:dyDescent="0.25">
      <c r="A9311" s="343" t="s">
        <v>1139</v>
      </c>
      <c r="B9311" s="343" t="s">
        <v>1263</v>
      </c>
      <c r="C9311" s="399" t="s">
        <v>911</v>
      </c>
      <c r="D9311" s="343" t="s">
        <v>1818</v>
      </c>
      <c r="E9311" s="422">
        <v>38657</v>
      </c>
      <c r="F9311" s="343">
        <v>36.199761314060702</v>
      </c>
    </row>
    <row r="9312" spans="1:6" x14ac:dyDescent="0.25">
      <c r="A9312" s="343" t="s">
        <v>1139</v>
      </c>
      <c r="B9312" s="343" t="s">
        <v>1263</v>
      </c>
      <c r="C9312" s="399" t="s">
        <v>911</v>
      </c>
      <c r="D9312" s="343" t="s">
        <v>1818</v>
      </c>
      <c r="E9312" s="422">
        <v>38687</v>
      </c>
      <c r="F9312" s="343">
        <v>28.614987963905499</v>
      </c>
    </row>
    <row r="9313" spans="1:6" x14ac:dyDescent="0.25">
      <c r="A9313" s="343" t="s">
        <v>1139</v>
      </c>
      <c r="B9313" s="343" t="s">
        <v>1263</v>
      </c>
      <c r="C9313" s="399" t="s">
        <v>911</v>
      </c>
      <c r="D9313" s="343" t="s">
        <v>1818</v>
      </c>
      <c r="E9313" s="422">
        <v>38718</v>
      </c>
      <c r="F9313" s="343">
        <v>30.137583776609901</v>
      </c>
    </row>
    <row r="9314" spans="1:6" x14ac:dyDescent="0.25">
      <c r="A9314" s="343" t="s">
        <v>1139</v>
      </c>
      <c r="B9314" s="343" t="s">
        <v>1263</v>
      </c>
      <c r="C9314" s="399" t="s">
        <v>911</v>
      </c>
      <c r="D9314" s="343" t="s">
        <v>1818</v>
      </c>
      <c r="E9314" s="422">
        <v>38749</v>
      </c>
      <c r="F9314" s="343">
        <v>27.087521617384301</v>
      </c>
    </row>
    <row r="9315" spans="1:6" x14ac:dyDescent="0.25">
      <c r="A9315" s="343" t="s">
        <v>1139</v>
      </c>
      <c r="B9315" s="343" t="s">
        <v>1263</v>
      </c>
      <c r="C9315" s="399" t="s">
        <v>911</v>
      </c>
      <c r="D9315" s="343" t="s">
        <v>1818</v>
      </c>
      <c r="E9315" s="422">
        <v>38777</v>
      </c>
      <c r="F9315" s="343">
        <v>38.6595112913581</v>
      </c>
    </row>
    <row r="9316" spans="1:6" x14ac:dyDescent="0.25">
      <c r="A9316" s="343" t="s">
        <v>1139</v>
      </c>
      <c r="B9316" s="343" t="s">
        <v>1263</v>
      </c>
      <c r="C9316" s="399" t="s">
        <v>911</v>
      </c>
      <c r="D9316" s="343" t="s">
        <v>1818</v>
      </c>
      <c r="E9316" s="422">
        <v>38808</v>
      </c>
      <c r="F9316" s="343">
        <v>117.982070004131</v>
      </c>
    </row>
    <row r="9317" spans="1:6" x14ac:dyDescent="0.25">
      <c r="A9317" s="343" t="s">
        <v>1139</v>
      </c>
      <c r="B9317" s="343" t="s">
        <v>1263</v>
      </c>
      <c r="C9317" s="399" t="s">
        <v>911</v>
      </c>
      <c r="D9317" s="343" t="s">
        <v>1818</v>
      </c>
      <c r="E9317" s="422">
        <v>38838</v>
      </c>
      <c r="F9317" s="343">
        <v>388.986018675163</v>
      </c>
    </row>
    <row r="9318" spans="1:6" x14ac:dyDescent="0.25">
      <c r="A9318" s="343" t="s">
        <v>1139</v>
      </c>
      <c r="B9318" s="343" t="s">
        <v>1263</v>
      </c>
      <c r="C9318" s="399" t="s">
        <v>911</v>
      </c>
      <c r="D9318" s="343" t="s">
        <v>1818</v>
      </c>
      <c r="E9318" s="422">
        <v>38869</v>
      </c>
      <c r="F9318" s="343">
        <v>313.40915122728097</v>
      </c>
    </row>
    <row r="9319" spans="1:6" x14ac:dyDescent="0.25">
      <c r="A9319" s="343" t="s">
        <v>1139</v>
      </c>
      <c r="B9319" s="343" t="s">
        <v>1263</v>
      </c>
      <c r="C9319" s="399" t="s">
        <v>911</v>
      </c>
      <c r="D9319" s="343" t="s">
        <v>1818</v>
      </c>
      <c r="E9319" s="422">
        <v>38899</v>
      </c>
      <c r="F9319" s="343">
        <v>66.083867490117996</v>
      </c>
    </row>
    <row r="9320" spans="1:6" x14ac:dyDescent="0.25">
      <c r="A9320" s="343" t="s">
        <v>1139</v>
      </c>
      <c r="B9320" s="343" t="s">
        <v>1263</v>
      </c>
      <c r="C9320" s="399" t="s">
        <v>911</v>
      </c>
      <c r="D9320" s="343" t="s">
        <v>1818</v>
      </c>
      <c r="E9320" s="422">
        <v>38930</v>
      </c>
      <c r="F9320" s="343">
        <v>31.398025556690399</v>
      </c>
    </row>
    <row r="9321" spans="1:6" x14ac:dyDescent="0.25">
      <c r="A9321" s="343" t="s">
        <v>1139</v>
      </c>
      <c r="B9321" s="343" t="s">
        <v>1263</v>
      </c>
      <c r="C9321" s="399" t="s">
        <v>911</v>
      </c>
      <c r="D9321" s="343" t="s">
        <v>1818</v>
      </c>
      <c r="E9321" s="422">
        <v>38961</v>
      </c>
      <c r="F9321" s="343">
        <v>22.214710224063801</v>
      </c>
    </row>
    <row r="9322" spans="1:6" x14ac:dyDescent="0.25">
      <c r="A9322" s="343" t="s">
        <v>1139</v>
      </c>
      <c r="B9322" s="343" t="s">
        <v>1263</v>
      </c>
      <c r="C9322" s="399" t="s">
        <v>911</v>
      </c>
      <c r="D9322" s="343" t="s">
        <v>1818</v>
      </c>
      <c r="E9322" s="422">
        <v>38991</v>
      </c>
      <c r="F9322" s="343">
        <v>33.897153163615499</v>
      </c>
    </row>
    <row r="9323" spans="1:6" x14ac:dyDescent="0.25">
      <c r="A9323" s="343" t="s">
        <v>1139</v>
      </c>
      <c r="B9323" s="343" t="s">
        <v>1263</v>
      </c>
      <c r="C9323" s="399" t="s">
        <v>911</v>
      </c>
      <c r="D9323" s="343" t="s">
        <v>1818</v>
      </c>
      <c r="E9323" s="422">
        <v>39022</v>
      </c>
      <c r="F9323" s="343">
        <v>34.2329445129592</v>
      </c>
    </row>
    <row r="9324" spans="1:6" x14ac:dyDescent="0.25">
      <c r="A9324" s="343" t="s">
        <v>1139</v>
      </c>
      <c r="B9324" s="343" t="s">
        <v>1263</v>
      </c>
      <c r="C9324" s="399" t="s">
        <v>911</v>
      </c>
      <c r="D9324" s="343" t="s">
        <v>1818</v>
      </c>
      <c r="E9324" s="422">
        <v>39052</v>
      </c>
      <c r="F9324" s="343">
        <v>30.941904681285902</v>
      </c>
    </row>
    <row r="9325" spans="1:6" x14ac:dyDescent="0.25">
      <c r="A9325" s="343" t="s">
        <v>1139</v>
      </c>
      <c r="B9325" s="343" t="s">
        <v>1263</v>
      </c>
      <c r="C9325" s="399" t="s">
        <v>911</v>
      </c>
      <c r="D9325" s="343" t="s">
        <v>1818</v>
      </c>
      <c r="E9325" s="422">
        <v>39083</v>
      </c>
      <c r="F9325" s="343">
        <v>25.027188432701099</v>
      </c>
    </row>
    <row r="9326" spans="1:6" x14ac:dyDescent="0.25">
      <c r="A9326" s="343" t="s">
        <v>1139</v>
      </c>
      <c r="B9326" s="343" t="s">
        <v>1263</v>
      </c>
      <c r="C9326" s="399" t="s">
        <v>911</v>
      </c>
      <c r="D9326" s="343" t="s">
        <v>1818</v>
      </c>
      <c r="E9326" s="422">
        <v>39114</v>
      </c>
      <c r="F9326" s="343">
        <v>19.5618677689741</v>
      </c>
    </row>
    <row r="9327" spans="1:6" x14ac:dyDescent="0.25">
      <c r="A9327" s="343" t="s">
        <v>1139</v>
      </c>
      <c r="B9327" s="343" t="s">
        <v>1263</v>
      </c>
      <c r="C9327" s="399" t="s">
        <v>911</v>
      </c>
      <c r="D9327" s="343" t="s">
        <v>1818</v>
      </c>
      <c r="E9327" s="422">
        <v>39142</v>
      </c>
      <c r="F9327" s="343">
        <v>46.357694244861101</v>
      </c>
    </row>
    <row r="9328" spans="1:6" x14ac:dyDescent="0.25">
      <c r="A9328" s="343" t="s">
        <v>1139</v>
      </c>
      <c r="B9328" s="343" t="s">
        <v>1263</v>
      </c>
      <c r="C9328" s="399" t="s">
        <v>911</v>
      </c>
      <c r="D9328" s="343" t="s">
        <v>1818</v>
      </c>
      <c r="E9328" s="422">
        <v>39173</v>
      </c>
      <c r="F9328" s="343">
        <v>84.629854398279605</v>
      </c>
    </row>
    <row r="9329" spans="1:6" x14ac:dyDescent="0.25">
      <c r="A9329" s="343" t="s">
        <v>1139</v>
      </c>
      <c r="B9329" s="343" t="s">
        <v>1263</v>
      </c>
      <c r="C9329" s="399" t="s">
        <v>911</v>
      </c>
      <c r="D9329" s="343" t="s">
        <v>1818</v>
      </c>
      <c r="E9329" s="422">
        <v>39203</v>
      </c>
      <c r="F9329" s="343">
        <v>211.511201878224</v>
      </c>
    </row>
    <row r="9330" spans="1:6" x14ac:dyDescent="0.25">
      <c r="A9330" s="343" t="s">
        <v>1139</v>
      </c>
      <c r="B9330" s="343" t="s">
        <v>1263</v>
      </c>
      <c r="C9330" s="399" t="s">
        <v>911</v>
      </c>
      <c r="D9330" s="343" t="s">
        <v>1818</v>
      </c>
      <c r="E9330" s="422">
        <v>39234</v>
      </c>
      <c r="F9330" s="343">
        <v>57.642987870996997</v>
      </c>
    </row>
    <row r="9331" spans="1:6" x14ac:dyDescent="0.25">
      <c r="A9331" s="343" t="s">
        <v>1139</v>
      </c>
      <c r="B9331" s="343" t="s">
        <v>1263</v>
      </c>
      <c r="C9331" s="399" t="s">
        <v>911</v>
      </c>
      <c r="D9331" s="343" t="s">
        <v>1818</v>
      </c>
      <c r="E9331" s="422">
        <v>39264</v>
      </c>
      <c r="F9331" s="343">
        <v>28.5680357177399</v>
      </c>
    </row>
    <row r="9332" spans="1:6" x14ac:dyDescent="0.25">
      <c r="A9332" s="343" t="s">
        <v>1139</v>
      </c>
      <c r="B9332" s="343" t="s">
        <v>1263</v>
      </c>
      <c r="C9332" s="399" t="s">
        <v>911</v>
      </c>
      <c r="D9332" s="343" t="s">
        <v>1818</v>
      </c>
      <c r="E9332" s="422">
        <v>39295</v>
      </c>
      <c r="F9332" s="343">
        <v>16.4405777969056</v>
      </c>
    </row>
    <row r="9333" spans="1:6" x14ac:dyDescent="0.25">
      <c r="A9333" s="343" t="s">
        <v>1139</v>
      </c>
      <c r="B9333" s="343" t="s">
        <v>1263</v>
      </c>
      <c r="C9333" s="399" t="s">
        <v>911</v>
      </c>
      <c r="D9333" s="343" t="s">
        <v>1818</v>
      </c>
      <c r="E9333" s="422">
        <v>39326</v>
      </c>
      <c r="F9333" s="343">
        <v>12.443680289350601</v>
      </c>
    </row>
    <row r="9334" spans="1:6" x14ac:dyDescent="0.25">
      <c r="A9334" s="343" t="s">
        <v>151</v>
      </c>
      <c r="B9334" s="343" t="s">
        <v>1052</v>
      </c>
      <c r="C9334" s="399" t="s">
        <v>911</v>
      </c>
      <c r="D9334" s="343" t="s">
        <v>1798</v>
      </c>
      <c r="E9334" s="422">
        <v>33147</v>
      </c>
      <c r="F9334" s="343">
        <v>4563.22580645161</v>
      </c>
    </row>
    <row r="9335" spans="1:6" x14ac:dyDescent="0.25">
      <c r="A9335" s="343" t="s">
        <v>151</v>
      </c>
      <c r="B9335" s="343" t="s">
        <v>1052</v>
      </c>
      <c r="C9335" s="399" t="s">
        <v>911</v>
      </c>
      <c r="D9335" s="343" t="s">
        <v>1798</v>
      </c>
      <c r="E9335" s="422">
        <v>33178</v>
      </c>
      <c r="F9335" s="343">
        <v>5235.3333333333303</v>
      </c>
    </row>
    <row r="9336" spans="1:6" x14ac:dyDescent="0.25">
      <c r="A9336" s="343" t="s">
        <v>151</v>
      </c>
      <c r="B9336" s="343" t="s">
        <v>1052</v>
      </c>
      <c r="C9336" s="399" t="s">
        <v>911</v>
      </c>
      <c r="D9336" s="343" t="s">
        <v>1798</v>
      </c>
      <c r="E9336" s="422">
        <v>33208</v>
      </c>
      <c r="F9336" s="343">
        <v>6206.4516129032299</v>
      </c>
    </row>
    <row r="9337" spans="1:6" x14ac:dyDescent="0.25">
      <c r="A9337" s="343" t="s">
        <v>151</v>
      </c>
      <c r="B9337" s="343" t="s">
        <v>1052</v>
      </c>
      <c r="C9337" s="399" t="s">
        <v>911</v>
      </c>
      <c r="D9337" s="343" t="s">
        <v>1798</v>
      </c>
      <c r="E9337" s="422">
        <v>33239</v>
      </c>
      <c r="F9337" s="343">
        <v>7310</v>
      </c>
    </row>
    <row r="9338" spans="1:6" x14ac:dyDescent="0.25">
      <c r="A9338" s="343" t="s">
        <v>151</v>
      </c>
      <c r="B9338" s="343" t="s">
        <v>1052</v>
      </c>
      <c r="C9338" s="399" t="s">
        <v>911</v>
      </c>
      <c r="D9338" s="343" t="s">
        <v>1798</v>
      </c>
      <c r="E9338" s="422">
        <v>33270</v>
      </c>
      <c r="F9338" s="343">
        <v>8842.8571428571395</v>
      </c>
    </row>
    <row r="9339" spans="1:6" x14ac:dyDescent="0.25">
      <c r="A9339" s="343" t="s">
        <v>151</v>
      </c>
      <c r="B9339" s="343" t="s">
        <v>1052</v>
      </c>
      <c r="C9339" s="399" t="s">
        <v>911</v>
      </c>
      <c r="D9339" s="343" t="s">
        <v>1798</v>
      </c>
      <c r="E9339" s="422">
        <v>33298</v>
      </c>
      <c r="F9339" s="343">
        <v>10629.677419354801</v>
      </c>
    </row>
    <row r="9340" spans="1:6" x14ac:dyDescent="0.25">
      <c r="A9340" s="343" t="s">
        <v>151</v>
      </c>
      <c r="B9340" s="343" t="s">
        <v>1052</v>
      </c>
      <c r="C9340" s="399" t="s">
        <v>911</v>
      </c>
      <c r="D9340" s="343" t="s">
        <v>1798</v>
      </c>
      <c r="E9340" s="422">
        <v>33329</v>
      </c>
      <c r="F9340" s="343">
        <v>14583.333333333299</v>
      </c>
    </row>
    <row r="9341" spans="1:6" x14ac:dyDescent="0.25">
      <c r="A9341" s="343" t="s">
        <v>151</v>
      </c>
      <c r="B9341" s="343" t="s">
        <v>1052</v>
      </c>
      <c r="C9341" s="399" t="s">
        <v>911</v>
      </c>
      <c r="D9341" s="343" t="s">
        <v>1798</v>
      </c>
      <c r="E9341" s="422">
        <v>33359</v>
      </c>
      <c r="F9341" s="343">
        <v>23661.2903225806</v>
      </c>
    </row>
    <row r="9342" spans="1:6" x14ac:dyDescent="0.25">
      <c r="A9342" s="343" t="s">
        <v>151</v>
      </c>
      <c r="B9342" s="343" t="s">
        <v>1052</v>
      </c>
      <c r="C9342" s="399" t="s">
        <v>911</v>
      </c>
      <c r="D9342" s="343" t="s">
        <v>1798</v>
      </c>
      <c r="E9342" s="422">
        <v>33390</v>
      </c>
      <c r="F9342" s="343">
        <v>38513.333333333299</v>
      </c>
    </row>
    <row r="9343" spans="1:6" x14ac:dyDescent="0.25">
      <c r="A9343" s="343" t="s">
        <v>151</v>
      </c>
      <c r="B9343" s="343" t="s">
        <v>1052</v>
      </c>
      <c r="C9343" s="399" t="s">
        <v>911</v>
      </c>
      <c r="D9343" s="343" t="s">
        <v>1798</v>
      </c>
      <c r="E9343" s="422">
        <v>33420</v>
      </c>
      <c r="F9343" s="343">
        <v>27170.967741935499</v>
      </c>
    </row>
    <row r="9344" spans="1:6" x14ac:dyDescent="0.25">
      <c r="A9344" s="343" t="s">
        <v>151</v>
      </c>
      <c r="B9344" s="343" t="s">
        <v>1052</v>
      </c>
      <c r="C9344" s="399" t="s">
        <v>911</v>
      </c>
      <c r="D9344" s="343" t="s">
        <v>1798</v>
      </c>
      <c r="E9344" s="422">
        <v>33451</v>
      </c>
      <c r="F9344" s="343">
        <v>24870.967741935499</v>
      </c>
    </row>
    <row r="9345" spans="1:6" x14ac:dyDescent="0.25">
      <c r="A9345" s="343" t="s">
        <v>151</v>
      </c>
      <c r="B9345" s="343" t="s">
        <v>1052</v>
      </c>
      <c r="C9345" s="399" t="s">
        <v>911</v>
      </c>
      <c r="D9345" s="343" t="s">
        <v>1798</v>
      </c>
      <c r="E9345" s="422">
        <v>33482</v>
      </c>
      <c r="F9345" s="343">
        <v>24716.666666666701</v>
      </c>
    </row>
    <row r="9346" spans="1:6" x14ac:dyDescent="0.25">
      <c r="A9346" s="343" t="s">
        <v>151</v>
      </c>
      <c r="B9346" s="343" t="s">
        <v>1052</v>
      </c>
      <c r="C9346" s="399" t="s">
        <v>911</v>
      </c>
      <c r="D9346" s="343" t="s">
        <v>1798</v>
      </c>
      <c r="E9346" s="422">
        <v>33512</v>
      </c>
      <c r="F9346" s="343">
        <v>25003.225806451599</v>
      </c>
    </row>
    <row r="9347" spans="1:6" x14ac:dyDescent="0.25">
      <c r="A9347" s="343" t="s">
        <v>151</v>
      </c>
      <c r="B9347" s="343" t="s">
        <v>1052</v>
      </c>
      <c r="C9347" s="399" t="s">
        <v>911</v>
      </c>
      <c r="D9347" s="343" t="s">
        <v>1798</v>
      </c>
      <c r="E9347" s="422">
        <v>33543</v>
      </c>
      <c r="F9347" s="343">
        <v>29076.666666666701</v>
      </c>
    </row>
    <row r="9348" spans="1:6" x14ac:dyDescent="0.25">
      <c r="A9348" s="343" t="s">
        <v>151</v>
      </c>
      <c r="B9348" s="343" t="s">
        <v>1052</v>
      </c>
      <c r="C9348" s="399" t="s">
        <v>911</v>
      </c>
      <c r="D9348" s="343" t="s">
        <v>1798</v>
      </c>
      <c r="E9348" s="422">
        <v>33573</v>
      </c>
      <c r="F9348" s="343">
        <v>32703.225806451599</v>
      </c>
    </row>
    <row r="9349" spans="1:6" x14ac:dyDescent="0.25">
      <c r="A9349" s="343" t="s">
        <v>151</v>
      </c>
      <c r="B9349" s="343" t="s">
        <v>1052</v>
      </c>
      <c r="C9349" s="399" t="s">
        <v>911</v>
      </c>
      <c r="D9349" s="343" t="s">
        <v>1798</v>
      </c>
      <c r="E9349" s="422">
        <v>33604</v>
      </c>
      <c r="F9349" s="343">
        <v>35435.483870967699</v>
      </c>
    </row>
    <row r="9350" spans="1:6" x14ac:dyDescent="0.25">
      <c r="A9350" s="343" t="s">
        <v>151</v>
      </c>
      <c r="B9350" s="343" t="s">
        <v>1052</v>
      </c>
      <c r="C9350" s="399" t="s">
        <v>911</v>
      </c>
      <c r="D9350" s="343" t="s">
        <v>1798</v>
      </c>
      <c r="E9350" s="422">
        <v>33635</v>
      </c>
      <c r="F9350" s="343">
        <v>38396.551724137898</v>
      </c>
    </row>
    <row r="9351" spans="1:6" x14ac:dyDescent="0.25">
      <c r="A9351" s="343" t="s">
        <v>151</v>
      </c>
      <c r="B9351" s="343" t="s">
        <v>1052</v>
      </c>
      <c r="C9351" s="399" t="s">
        <v>911</v>
      </c>
      <c r="D9351" s="343" t="s">
        <v>1798</v>
      </c>
      <c r="E9351" s="422">
        <v>33664</v>
      </c>
      <c r="F9351" s="343">
        <v>46203.225806451599</v>
      </c>
    </row>
    <row r="9352" spans="1:6" x14ac:dyDescent="0.25">
      <c r="A9352" s="343" t="s">
        <v>151</v>
      </c>
      <c r="B9352" s="343" t="s">
        <v>1052</v>
      </c>
      <c r="C9352" s="399" t="s">
        <v>911</v>
      </c>
      <c r="D9352" s="343" t="s">
        <v>1798</v>
      </c>
      <c r="E9352" s="422">
        <v>33695</v>
      </c>
      <c r="F9352" s="343">
        <v>51046.666666666701</v>
      </c>
    </row>
    <row r="9353" spans="1:6" x14ac:dyDescent="0.25">
      <c r="A9353" s="343" t="s">
        <v>151</v>
      </c>
      <c r="B9353" s="343" t="s">
        <v>1052</v>
      </c>
      <c r="C9353" s="399" t="s">
        <v>911</v>
      </c>
      <c r="D9353" s="343" t="s">
        <v>1798</v>
      </c>
      <c r="E9353" s="422">
        <v>33725</v>
      </c>
      <c r="F9353" s="343">
        <v>48951.612903225803</v>
      </c>
    </row>
    <row r="9354" spans="1:6" x14ac:dyDescent="0.25">
      <c r="A9354" s="343" t="s">
        <v>151</v>
      </c>
      <c r="B9354" s="343" t="s">
        <v>1052</v>
      </c>
      <c r="C9354" s="399" t="s">
        <v>911</v>
      </c>
      <c r="D9354" s="343" t="s">
        <v>1798</v>
      </c>
      <c r="E9354" s="422">
        <v>33756</v>
      </c>
      <c r="F9354" s="343">
        <v>23503.666666666701</v>
      </c>
    </row>
    <row r="9355" spans="1:6" x14ac:dyDescent="0.25">
      <c r="A9355" s="343" t="s">
        <v>151</v>
      </c>
      <c r="B9355" s="343" t="s">
        <v>1052</v>
      </c>
      <c r="C9355" s="399" t="s">
        <v>911</v>
      </c>
      <c r="D9355" s="343" t="s">
        <v>1798</v>
      </c>
      <c r="E9355" s="422">
        <v>33786</v>
      </c>
      <c r="F9355" s="343">
        <v>8446.4516129032309</v>
      </c>
    </row>
    <row r="9356" spans="1:6" x14ac:dyDescent="0.25">
      <c r="A9356" s="343" t="s">
        <v>151</v>
      </c>
      <c r="B9356" s="343" t="s">
        <v>1052</v>
      </c>
      <c r="C9356" s="399" t="s">
        <v>911</v>
      </c>
      <c r="D9356" s="343" t="s">
        <v>1798</v>
      </c>
      <c r="E9356" s="422">
        <v>33817</v>
      </c>
      <c r="F9356" s="343">
        <v>6074.1935483871002</v>
      </c>
    </row>
    <row r="9357" spans="1:6" x14ac:dyDescent="0.25">
      <c r="A9357" s="343" t="s">
        <v>151</v>
      </c>
      <c r="B9357" s="343" t="s">
        <v>1052</v>
      </c>
      <c r="C9357" s="399" t="s">
        <v>911</v>
      </c>
      <c r="D9357" s="343" t="s">
        <v>1798</v>
      </c>
      <c r="E9357" s="422">
        <v>33848</v>
      </c>
      <c r="F9357" s="343">
        <v>4902.3333333333303</v>
      </c>
    </row>
    <row r="9358" spans="1:6" x14ac:dyDescent="0.25">
      <c r="A9358" s="343" t="s">
        <v>151</v>
      </c>
      <c r="B9358" s="343" t="s">
        <v>1052</v>
      </c>
      <c r="C9358" s="399" t="s">
        <v>911</v>
      </c>
      <c r="D9358" s="343" t="s">
        <v>1798</v>
      </c>
      <c r="E9358" s="422">
        <v>33878</v>
      </c>
      <c r="F9358" s="343">
        <v>4136.77419354839</v>
      </c>
    </row>
    <row r="9359" spans="1:6" x14ac:dyDescent="0.25">
      <c r="A9359" s="343" t="s">
        <v>151</v>
      </c>
      <c r="B9359" s="343" t="s">
        <v>1052</v>
      </c>
      <c r="C9359" s="399" t="s">
        <v>911</v>
      </c>
      <c r="D9359" s="343" t="s">
        <v>1798</v>
      </c>
      <c r="E9359" s="422">
        <v>33909</v>
      </c>
      <c r="F9359" s="343">
        <v>4260.6666666666697</v>
      </c>
    </row>
    <row r="9360" spans="1:6" x14ac:dyDescent="0.25">
      <c r="A9360" s="343" t="s">
        <v>151</v>
      </c>
      <c r="B9360" s="343" t="s">
        <v>1052</v>
      </c>
      <c r="C9360" s="399" t="s">
        <v>911</v>
      </c>
      <c r="D9360" s="343" t="s">
        <v>1798</v>
      </c>
      <c r="E9360" s="422">
        <v>33939</v>
      </c>
      <c r="F9360" s="343">
        <v>4531.2903225806403</v>
      </c>
    </row>
    <row r="9361" spans="1:6" x14ac:dyDescent="0.25">
      <c r="A9361" s="343" t="s">
        <v>151</v>
      </c>
      <c r="B9361" s="343" t="s">
        <v>1052</v>
      </c>
      <c r="C9361" s="399" t="s">
        <v>911</v>
      </c>
      <c r="D9361" s="343" t="s">
        <v>1798</v>
      </c>
      <c r="E9361" s="422">
        <v>33970</v>
      </c>
      <c r="F9361" s="343">
        <v>6275.1612903225796</v>
      </c>
    </row>
    <row r="9362" spans="1:6" x14ac:dyDescent="0.25">
      <c r="A9362" s="343" t="s">
        <v>151</v>
      </c>
      <c r="B9362" s="343" t="s">
        <v>1052</v>
      </c>
      <c r="C9362" s="399" t="s">
        <v>911</v>
      </c>
      <c r="D9362" s="343" t="s">
        <v>1798</v>
      </c>
      <c r="E9362" s="422">
        <v>34001</v>
      </c>
      <c r="F9362" s="343">
        <v>8586.0714285714294</v>
      </c>
    </row>
    <row r="9363" spans="1:6" x14ac:dyDescent="0.25">
      <c r="A9363" s="343" t="s">
        <v>151</v>
      </c>
      <c r="B9363" s="343" t="s">
        <v>1052</v>
      </c>
      <c r="C9363" s="399" t="s">
        <v>911</v>
      </c>
      <c r="D9363" s="343" t="s">
        <v>1798</v>
      </c>
      <c r="E9363" s="422">
        <v>34029</v>
      </c>
      <c r="F9363" s="343">
        <v>12920.967741935499</v>
      </c>
    </row>
    <row r="9364" spans="1:6" x14ac:dyDescent="0.25">
      <c r="A9364" s="343" t="s">
        <v>151</v>
      </c>
      <c r="B9364" s="343" t="s">
        <v>1052</v>
      </c>
      <c r="C9364" s="399" t="s">
        <v>911</v>
      </c>
      <c r="D9364" s="343" t="s">
        <v>1798</v>
      </c>
      <c r="E9364" s="422">
        <v>34060</v>
      </c>
      <c r="F9364" s="343">
        <v>25958</v>
      </c>
    </row>
    <row r="9365" spans="1:6" x14ac:dyDescent="0.25">
      <c r="A9365" s="343" t="s">
        <v>151</v>
      </c>
      <c r="B9365" s="343" t="s">
        <v>1052</v>
      </c>
      <c r="C9365" s="399" t="s">
        <v>911</v>
      </c>
      <c r="D9365" s="343" t="s">
        <v>1798</v>
      </c>
      <c r="E9365" s="422">
        <v>34090</v>
      </c>
      <c r="F9365" s="343">
        <v>33725.806451612902</v>
      </c>
    </row>
    <row r="9366" spans="1:6" x14ac:dyDescent="0.25">
      <c r="A9366" s="343" t="s">
        <v>151</v>
      </c>
      <c r="B9366" s="343" t="s">
        <v>1052</v>
      </c>
      <c r="C9366" s="399" t="s">
        <v>911</v>
      </c>
      <c r="D9366" s="343" t="s">
        <v>1798</v>
      </c>
      <c r="E9366" s="422">
        <v>34121</v>
      </c>
      <c r="F9366" s="343">
        <v>45250</v>
      </c>
    </row>
    <row r="9367" spans="1:6" x14ac:dyDescent="0.25">
      <c r="A9367" s="343" t="s">
        <v>151</v>
      </c>
      <c r="B9367" s="343" t="s">
        <v>1052</v>
      </c>
      <c r="C9367" s="399" t="s">
        <v>911</v>
      </c>
      <c r="D9367" s="343" t="s">
        <v>1798</v>
      </c>
      <c r="E9367" s="422">
        <v>34151</v>
      </c>
      <c r="F9367" s="343">
        <v>25868.3870967742</v>
      </c>
    </row>
    <row r="9368" spans="1:6" x14ac:dyDescent="0.25">
      <c r="A9368" s="343" t="s">
        <v>151</v>
      </c>
      <c r="B9368" s="343" t="s">
        <v>1052</v>
      </c>
      <c r="C9368" s="399" t="s">
        <v>911</v>
      </c>
      <c r="D9368" s="343" t="s">
        <v>1798</v>
      </c>
      <c r="E9368" s="422">
        <v>34182</v>
      </c>
      <c r="F9368" s="343">
        <v>26241.935483870999</v>
      </c>
    </row>
    <row r="9369" spans="1:6" x14ac:dyDescent="0.25">
      <c r="A9369" s="343" t="s">
        <v>151</v>
      </c>
      <c r="B9369" s="343" t="s">
        <v>1052</v>
      </c>
      <c r="C9369" s="399" t="s">
        <v>911</v>
      </c>
      <c r="D9369" s="343" t="s">
        <v>1798</v>
      </c>
      <c r="E9369" s="422">
        <v>34213</v>
      </c>
      <c r="F9369" s="343">
        <v>24971.333333333299</v>
      </c>
    </row>
    <row r="9370" spans="1:6" x14ac:dyDescent="0.25">
      <c r="A9370" s="343" t="s">
        <v>151</v>
      </c>
      <c r="B9370" s="343" t="s">
        <v>1052</v>
      </c>
      <c r="C9370" s="399" t="s">
        <v>911</v>
      </c>
      <c r="D9370" s="343" t="s">
        <v>1798</v>
      </c>
      <c r="E9370" s="422">
        <v>34243</v>
      </c>
      <c r="F9370" s="343">
        <v>26002.2580645161</v>
      </c>
    </row>
    <row r="9371" spans="1:6" x14ac:dyDescent="0.25">
      <c r="A9371" s="343" t="s">
        <v>151</v>
      </c>
      <c r="B9371" s="343" t="s">
        <v>1052</v>
      </c>
      <c r="C9371" s="399" t="s">
        <v>911</v>
      </c>
      <c r="D9371" s="343" t="s">
        <v>1798</v>
      </c>
      <c r="E9371" s="422">
        <v>34274</v>
      </c>
      <c r="F9371" s="343">
        <v>29428.333333333299</v>
      </c>
    </row>
    <row r="9372" spans="1:6" x14ac:dyDescent="0.25">
      <c r="A9372" s="343" t="s">
        <v>151</v>
      </c>
      <c r="B9372" s="343" t="s">
        <v>1052</v>
      </c>
      <c r="C9372" s="399" t="s">
        <v>911</v>
      </c>
      <c r="D9372" s="343" t="s">
        <v>1798</v>
      </c>
      <c r="E9372" s="422">
        <v>34304</v>
      </c>
      <c r="F9372" s="343">
        <v>31840.322580645199</v>
      </c>
    </row>
    <row r="9373" spans="1:6" x14ac:dyDescent="0.25">
      <c r="A9373" s="343" t="s">
        <v>151</v>
      </c>
      <c r="B9373" s="343" t="s">
        <v>1052</v>
      </c>
      <c r="C9373" s="399" t="s">
        <v>911</v>
      </c>
      <c r="D9373" s="343" t="s">
        <v>1798</v>
      </c>
      <c r="E9373" s="422">
        <v>34335</v>
      </c>
      <c r="F9373" s="343">
        <v>34135.483870967699</v>
      </c>
    </row>
    <row r="9374" spans="1:6" x14ac:dyDescent="0.25">
      <c r="A9374" s="343" t="s">
        <v>151</v>
      </c>
      <c r="B9374" s="343" t="s">
        <v>1052</v>
      </c>
      <c r="C9374" s="399" t="s">
        <v>911</v>
      </c>
      <c r="D9374" s="343" t="s">
        <v>1798</v>
      </c>
      <c r="E9374" s="422">
        <v>34366</v>
      </c>
      <c r="F9374" s="343">
        <v>35735.714285714297</v>
      </c>
    </row>
    <row r="9375" spans="1:6" x14ac:dyDescent="0.25">
      <c r="A9375" s="343" t="s">
        <v>151</v>
      </c>
      <c r="B9375" s="343" t="s">
        <v>1052</v>
      </c>
      <c r="C9375" s="399" t="s">
        <v>911</v>
      </c>
      <c r="D9375" s="343" t="s">
        <v>1798</v>
      </c>
      <c r="E9375" s="422">
        <v>34394</v>
      </c>
      <c r="F9375" s="343">
        <v>40427.096774193502</v>
      </c>
    </row>
    <row r="9376" spans="1:6" x14ac:dyDescent="0.25">
      <c r="A9376" s="343" t="s">
        <v>151</v>
      </c>
      <c r="B9376" s="343" t="s">
        <v>1052</v>
      </c>
      <c r="C9376" s="399" t="s">
        <v>911</v>
      </c>
      <c r="D9376" s="343" t="s">
        <v>1798</v>
      </c>
      <c r="E9376" s="422">
        <v>34425</v>
      </c>
      <c r="F9376" s="343">
        <v>50205</v>
      </c>
    </row>
    <row r="9377" spans="1:6" x14ac:dyDescent="0.25">
      <c r="A9377" s="343" t="s">
        <v>151</v>
      </c>
      <c r="B9377" s="343" t="s">
        <v>1052</v>
      </c>
      <c r="C9377" s="399" t="s">
        <v>911</v>
      </c>
      <c r="D9377" s="343" t="s">
        <v>1798</v>
      </c>
      <c r="E9377" s="422">
        <v>34455</v>
      </c>
      <c r="F9377" s="343">
        <v>57429.677419354797</v>
      </c>
    </row>
    <row r="9378" spans="1:6" x14ac:dyDescent="0.25">
      <c r="A9378" s="343" t="s">
        <v>151</v>
      </c>
      <c r="B9378" s="343" t="s">
        <v>1052</v>
      </c>
      <c r="C9378" s="399" t="s">
        <v>911</v>
      </c>
      <c r="D9378" s="343" t="s">
        <v>1798</v>
      </c>
      <c r="E9378" s="422">
        <v>34486</v>
      </c>
      <c r="F9378" s="343">
        <v>33030</v>
      </c>
    </row>
    <row r="9379" spans="1:6" x14ac:dyDescent="0.25">
      <c r="A9379" s="343" t="s">
        <v>151</v>
      </c>
      <c r="B9379" s="343" t="s">
        <v>1052</v>
      </c>
      <c r="C9379" s="399" t="s">
        <v>911</v>
      </c>
      <c r="D9379" s="343" t="s">
        <v>1798</v>
      </c>
      <c r="E9379" s="422">
        <v>34516</v>
      </c>
      <c r="F9379" s="343">
        <v>12072.9032258065</v>
      </c>
    </row>
    <row r="9380" spans="1:6" x14ac:dyDescent="0.25">
      <c r="A9380" s="343" t="s">
        <v>151</v>
      </c>
      <c r="B9380" s="343" t="s">
        <v>1052</v>
      </c>
      <c r="C9380" s="399" t="s">
        <v>911</v>
      </c>
      <c r="D9380" s="343" t="s">
        <v>1798</v>
      </c>
      <c r="E9380" s="422">
        <v>34547</v>
      </c>
      <c r="F9380" s="343">
        <v>9017.0967741935492</v>
      </c>
    </row>
    <row r="9381" spans="1:6" x14ac:dyDescent="0.25">
      <c r="A9381" s="343" t="s">
        <v>151</v>
      </c>
      <c r="B9381" s="343" t="s">
        <v>1052</v>
      </c>
      <c r="C9381" s="399" t="s">
        <v>911</v>
      </c>
      <c r="D9381" s="343" t="s">
        <v>1798</v>
      </c>
      <c r="E9381" s="422">
        <v>34578</v>
      </c>
      <c r="F9381" s="343">
        <v>8209</v>
      </c>
    </row>
    <row r="9382" spans="1:6" x14ac:dyDescent="0.25">
      <c r="A9382" s="343" t="s">
        <v>151</v>
      </c>
      <c r="B9382" s="343" t="s">
        <v>1052</v>
      </c>
      <c r="C9382" s="399" t="s">
        <v>911</v>
      </c>
      <c r="D9382" s="343" t="s">
        <v>1798</v>
      </c>
      <c r="E9382" s="422">
        <v>34608</v>
      </c>
      <c r="F9382" s="343">
        <v>8277.4193548387102</v>
      </c>
    </row>
    <row r="9383" spans="1:6" x14ac:dyDescent="0.25">
      <c r="A9383" s="343" t="s">
        <v>151</v>
      </c>
      <c r="B9383" s="343" t="s">
        <v>1052</v>
      </c>
      <c r="C9383" s="399" t="s">
        <v>911</v>
      </c>
      <c r="D9383" s="343" t="s">
        <v>1798</v>
      </c>
      <c r="E9383" s="422">
        <v>34639</v>
      </c>
      <c r="F9383" s="343">
        <v>8697</v>
      </c>
    </row>
    <row r="9384" spans="1:6" x14ac:dyDescent="0.25">
      <c r="A9384" s="343" t="s">
        <v>151</v>
      </c>
      <c r="B9384" s="343" t="s">
        <v>1052</v>
      </c>
      <c r="C9384" s="399" t="s">
        <v>911</v>
      </c>
      <c r="D9384" s="343" t="s">
        <v>1798</v>
      </c>
      <c r="E9384" s="422">
        <v>34669</v>
      </c>
      <c r="F9384" s="343">
        <v>10264.516129032299</v>
      </c>
    </row>
    <row r="9385" spans="1:6" x14ac:dyDescent="0.25">
      <c r="A9385" s="343" t="s">
        <v>151</v>
      </c>
      <c r="B9385" s="343" t="s">
        <v>1052</v>
      </c>
      <c r="C9385" s="399" t="s">
        <v>911</v>
      </c>
      <c r="D9385" s="343" t="s">
        <v>1798</v>
      </c>
      <c r="E9385" s="422">
        <v>34700</v>
      </c>
      <c r="F9385" s="343">
        <v>12548.3870967742</v>
      </c>
    </row>
    <row r="9386" spans="1:6" x14ac:dyDescent="0.25">
      <c r="A9386" s="343" t="s">
        <v>151</v>
      </c>
      <c r="B9386" s="343" t="s">
        <v>1052</v>
      </c>
      <c r="C9386" s="399" t="s">
        <v>911</v>
      </c>
      <c r="D9386" s="343" t="s">
        <v>1798</v>
      </c>
      <c r="E9386" s="422">
        <v>34731</v>
      </c>
      <c r="F9386" s="343">
        <v>14928.5714285714</v>
      </c>
    </row>
    <row r="9387" spans="1:6" x14ac:dyDescent="0.25">
      <c r="A9387" s="343" t="s">
        <v>151</v>
      </c>
      <c r="B9387" s="343" t="s">
        <v>1052</v>
      </c>
      <c r="C9387" s="399" t="s">
        <v>911</v>
      </c>
      <c r="D9387" s="343" t="s">
        <v>1798</v>
      </c>
      <c r="E9387" s="422">
        <v>34759</v>
      </c>
      <c r="F9387" s="343">
        <v>22473.548387096798</v>
      </c>
    </row>
    <row r="9388" spans="1:6" x14ac:dyDescent="0.25">
      <c r="A9388" s="343" t="s">
        <v>151</v>
      </c>
      <c r="B9388" s="343" t="s">
        <v>1052</v>
      </c>
      <c r="C9388" s="399" t="s">
        <v>911</v>
      </c>
      <c r="D9388" s="343" t="s">
        <v>1798</v>
      </c>
      <c r="E9388" s="422">
        <v>34790</v>
      </c>
      <c r="F9388" s="343">
        <v>26223.333333333299</v>
      </c>
    </row>
    <row r="9389" spans="1:6" x14ac:dyDescent="0.25">
      <c r="A9389" s="343" t="s">
        <v>151</v>
      </c>
      <c r="B9389" s="343" t="s">
        <v>1052</v>
      </c>
      <c r="C9389" s="399" t="s">
        <v>911</v>
      </c>
      <c r="D9389" s="343" t="s">
        <v>1798</v>
      </c>
      <c r="E9389" s="422">
        <v>34820</v>
      </c>
      <c r="F9389" s="343">
        <v>25092.903225806502</v>
      </c>
    </row>
    <row r="9390" spans="1:6" x14ac:dyDescent="0.25">
      <c r="A9390" s="343" t="s">
        <v>151</v>
      </c>
      <c r="B9390" s="343" t="s">
        <v>1052</v>
      </c>
      <c r="C9390" s="399" t="s">
        <v>911</v>
      </c>
      <c r="D9390" s="343" t="s">
        <v>1798</v>
      </c>
      <c r="E9390" s="422">
        <v>34851</v>
      </c>
      <c r="F9390" s="343">
        <v>35331.333333333299</v>
      </c>
    </row>
    <row r="9391" spans="1:6" x14ac:dyDescent="0.25">
      <c r="A9391" s="343" t="s">
        <v>151</v>
      </c>
      <c r="B9391" s="343" t="s">
        <v>1052</v>
      </c>
      <c r="C9391" s="399" t="s">
        <v>911</v>
      </c>
      <c r="D9391" s="343" t="s">
        <v>1798</v>
      </c>
      <c r="E9391" s="422">
        <v>34881</v>
      </c>
      <c r="F9391" s="343">
        <v>57617.7419354839</v>
      </c>
    </row>
    <row r="9392" spans="1:6" x14ac:dyDescent="0.25">
      <c r="A9392" s="343" t="s">
        <v>151</v>
      </c>
      <c r="B9392" s="343" t="s">
        <v>1052</v>
      </c>
      <c r="C9392" s="399" t="s">
        <v>911</v>
      </c>
      <c r="D9392" s="343" t="s">
        <v>1798</v>
      </c>
      <c r="E9392" s="422">
        <v>34912</v>
      </c>
      <c r="F9392" s="343">
        <v>56332.580645161303</v>
      </c>
    </row>
    <row r="9393" spans="1:6" x14ac:dyDescent="0.25">
      <c r="A9393" s="343" t="s">
        <v>151</v>
      </c>
      <c r="B9393" s="343" t="s">
        <v>1052</v>
      </c>
      <c r="C9393" s="399" t="s">
        <v>911</v>
      </c>
      <c r="D9393" s="343" t="s">
        <v>1798</v>
      </c>
      <c r="E9393" s="422">
        <v>34943</v>
      </c>
      <c r="F9393" s="343">
        <v>47973</v>
      </c>
    </row>
    <row r="9394" spans="1:6" x14ac:dyDescent="0.25">
      <c r="A9394" s="343" t="s">
        <v>151</v>
      </c>
      <c r="B9394" s="343" t="s">
        <v>1052</v>
      </c>
      <c r="C9394" s="399" t="s">
        <v>911</v>
      </c>
      <c r="D9394" s="343" t="s">
        <v>1798</v>
      </c>
      <c r="E9394" s="422">
        <v>34973</v>
      </c>
      <c r="F9394" s="343">
        <v>42515.161290322598</v>
      </c>
    </row>
    <row r="9395" spans="1:6" x14ac:dyDescent="0.25">
      <c r="A9395" s="343" t="s">
        <v>151</v>
      </c>
      <c r="B9395" s="343" t="s">
        <v>1052</v>
      </c>
      <c r="C9395" s="399" t="s">
        <v>911</v>
      </c>
      <c r="D9395" s="343" t="s">
        <v>1798</v>
      </c>
      <c r="E9395" s="422">
        <v>35004</v>
      </c>
      <c r="F9395" s="343">
        <v>43217.666666666701</v>
      </c>
    </row>
    <row r="9396" spans="1:6" x14ac:dyDescent="0.25">
      <c r="A9396" s="343" t="s">
        <v>151</v>
      </c>
      <c r="B9396" s="343" t="s">
        <v>1052</v>
      </c>
      <c r="C9396" s="399" t="s">
        <v>911</v>
      </c>
      <c r="D9396" s="343" t="s">
        <v>1798</v>
      </c>
      <c r="E9396" s="422">
        <v>35034</v>
      </c>
      <c r="F9396" s="343">
        <v>43399.354838709703</v>
      </c>
    </row>
    <row r="9397" spans="1:6" x14ac:dyDescent="0.25">
      <c r="A9397" s="343" t="s">
        <v>151</v>
      </c>
      <c r="B9397" s="343" t="s">
        <v>1052</v>
      </c>
      <c r="C9397" s="399" t="s">
        <v>911</v>
      </c>
      <c r="D9397" s="343" t="s">
        <v>1798</v>
      </c>
      <c r="E9397" s="422">
        <v>35065</v>
      </c>
      <c r="F9397" s="343">
        <v>43512.903225806498</v>
      </c>
    </row>
    <row r="9398" spans="1:6" x14ac:dyDescent="0.25">
      <c r="A9398" s="343" t="s">
        <v>151</v>
      </c>
      <c r="B9398" s="343" t="s">
        <v>1052</v>
      </c>
      <c r="C9398" s="399" t="s">
        <v>911</v>
      </c>
      <c r="D9398" s="343" t="s">
        <v>1798</v>
      </c>
      <c r="E9398" s="422">
        <v>35096</v>
      </c>
      <c r="F9398" s="343">
        <v>45303.448275862102</v>
      </c>
    </row>
    <row r="9399" spans="1:6" x14ac:dyDescent="0.25">
      <c r="A9399" s="343" t="s">
        <v>151</v>
      </c>
      <c r="B9399" s="343" t="s">
        <v>1052</v>
      </c>
      <c r="C9399" s="399" t="s">
        <v>911</v>
      </c>
      <c r="D9399" s="343" t="s">
        <v>1798</v>
      </c>
      <c r="E9399" s="422">
        <v>35125</v>
      </c>
      <c r="F9399" s="343">
        <v>50177.419354838697</v>
      </c>
    </row>
    <row r="9400" spans="1:6" x14ac:dyDescent="0.25">
      <c r="A9400" s="343" t="s">
        <v>151</v>
      </c>
      <c r="B9400" s="343" t="s">
        <v>1052</v>
      </c>
      <c r="C9400" s="399" t="s">
        <v>911</v>
      </c>
      <c r="D9400" s="343" t="s">
        <v>1798</v>
      </c>
      <c r="E9400" s="422">
        <v>35156</v>
      </c>
      <c r="F9400" s="343">
        <v>59060.666666666701</v>
      </c>
    </row>
    <row r="9401" spans="1:6" x14ac:dyDescent="0.25">
      <c r="A9401" s="343" t="s">
        <v>151</v>
      </c>
      <c r="B9401" s="343" t="s">
        <v>1052</v>
      </c>
      <c r="C9401" s="399" t="s">
        <v>911</v>
      </c>
      <c r="D9401" s="343" t="s">
        <v>1798</v>
      </c>
      <c r="E9401" s="422">
        <v>35186</v>
      </c>
      <c r="F9401" s="343">
        <v>60270.967741935499</v>
      </c>
    </row>
    <row r="9402" spans="1:6" x14ac:dyDescent="0.25">
      <c r="A9402" s="343" t="s">
        <v>151</v>
      </c>
      <c r="B9402" s="343" t="s">
        <v>1052</v>
      </c>
      <c r="C9402" s="399" t="s">
        <v>911</v>
      </c>
      <c r="D9402" s="343" t="s">
        <v>1798</v>
      </c>
      <c r="E9402" s="422">
        <v>35217</v>
      </c>
      <c r="F9402" s="343">
        <v>59215.666666666701</v>
      </c>
    </row>
    <row r="9403" spans="1:6" x14ac:dyDescent="0.25">
      <c r="A9403" s="343" t="s">
        <v>151</v>
      </c>
      <c r="B9403" s="343" t="s">
        <v>1052</v>
      </c>
      <c r="C9403" s="399" t="s">
        <v>911</v>
      </c>
      <c r="D9403" s="343" t="s">
        <v>1798</v>
      </c>
      <c r="E9403" s="422">
        <v>35247</v>
      </c>
      <c r="F9403" s="343">
        <v>41380.645161290297</v>
      </c>
    </row>
    <row r="9404" spans="1:6" x14ac:dyDescent="0.25">
      <c r="A9404" s="343" t="s">
        <v>151</v>
      </c>
      <c r="B9404" s="343" t="s">
        <v>1052</v>
      </c>
      <c r="C9404" s="399" t="s">
        <v>911</v>
      </c>
      <c r="D9404" s="343" t="s">
        <v>1798</v>
      </c>
      <c r="E9404" s="422">
        <v>35278</v>
      </c>
      <c r="F9404" s="343">
        <v>35897.7419354839</v>
      </c>
    </row>
    <row r="9405" spans="1:6" x14ac:dyDescent="0.25">
      <c r="A9405" s="343" t="s">
        <v>151</v>
      </c>
      <c r="B9405" s="343" t="s">
        <v>1052</v>
      </c>
      <c r="C9405" s="399" t="s">
        <v>911</v>
      </c>
      <c r="D9405" s="343" t="s">
        <v>1798</v>
      </c>
      <c r="E9405" s="422">
        <v>35309</v>
      </c>
      <c r="F9405" s="343">
        <v>31640</v>
      </c>
    </row>
    <row r="9406" spans="1:6" x14ac:dyDescent="0.25">
      <c r="A9406" s="343" t="s">
        <v>1139</v>
      </c>
      <c r="B9406" s="343" t="s">
        <v>1298</v>
      </c>
      <c r="C9406" s="399" t="s">
        <v>911</v>
      </c>
      <c r="D9406" s="343" t="s">
        <v>1818</v>
      </c>
      <c r="E9406" s="422">
        <v>23651</v>
      </c>
      <c r="F9406" s="343">
        <v>132.03225806451599</v>
      </c>
    </row>
    <row r="9407" spans="1:6" x14ac:dyDescent="0.25">
      <c r="A9407" s="343" t="s">
        <v>1139</v>
      </c>
      <c r="B9407" s="343" t="s">
        <v>1298</v>
      </c>
      <c r="C9407" s="399" t="s">
        <v>911</v>
      </c>
      <c r="D9407" s="343" t="s">
        <v>1818</v>
      </c>
      <c r="E9407" s="422">
        <v>23682</v>
      </c>
      <c r="F9407" s="343">
        <v>181.566666666667</v>
      </c>
    </row>
    <row r="9408" spans="1:6" x14ac:dyDescent="0.25">
      <c r="A9408" s="343" t="s">
        <v>1139</v>
      </c>
      <c r="B9408" s="343" t="s">
        <v>1298</v>
      </c>
      <c r="C9408" s="399" t="s">
        <v>911</v>
      </c>
      <c r="D9408" s="343" t="s">
        <v>1818</v>
      </c>
      <c r="E9408" s="422">
        <v>23712</v>
      </c>
      <c r="F9408" s="343">
        <v>215.03225806451599</v>
      </c>
    </row>
    <row r="9409" spans="1:6" x14ac:dyDescent="0.25">
      <c r="A9409" s="343" t="s">
        <v>1139</v>
      </c>
      <c r="B9409" s="343" t="s">
        <v>1298</v>
      </c>
      <c r="C9409" s="399" t="s">
        <v>911</v>
      </c>
      <c r="D9409" s="343" t="s">
        <v>1818</v>
      </c>
      <c r="E9409" s="422">
        <v>23743</v>
      </c>
      <c r="F9409" s="343">
        <v>200.64516129032299</v>
      </c>
    </row>
    <row r="9410" spans="1:6" x14ac:dyDescent="0.25">
      <c r="A9410" s="343" t="s">
        <v>1139</v>
      </c>
      <c r="B9410" s="343" t="s">
        <v>1298</v>
      </c>
      <c r="C9410" s="399" t="s">
        <v>911</v>
      </c>
      <c r="D9410" s="343" t="s">
        <v>1818</v>
      </c>
      <c r="E9410" s="422">
        <v>23774</v>
      </c>
      <c r="F9410" s="343">
        <v>202.32142857142901</v>
      </c>
    </row>
    <row r="9411" spans="1:6" x14ac:dyDescent="0.25">
      <c r="A9411" s="343" t="s">
        <v>1139</v>
      </c>
      <c r="B9411" s="343" t="s">
        <v>1298</v>
      </c>
      <c r="C9411" s="399" t="s">
        <v>911</v>
      </c>
      <c r="D9411" s="343" t="s">
        <v>1818</v>
      </c>
      <c r="E9411" s="422">
        <v>23802</v>
      </c>
      <c r="F9411" s="343">
        <v>265</v>
      </c>
    </row>
    <row r="9412" spans="1:6" x14ac:dyDescent="0.25">
      <c r="A9412" s="343" t="s">
        <v>1139</v>
      </c>
      <c r="B9412" s="343" t="s">
        <v>1298</v>
      </c>
      <c r="C9412" s="399" t="s">
        <v>911</v>
      </c>
      <c r="D9412" s="343" t="s">
        <v>1818</v>
      </c>
      <c r="E9412" s="422">
        <v>23833</v>
      </c>
      <c r="F9412" s="343">
        <v>1042</v>
      </c>
    </row>
    <row r="9413" spans="1:6" x14ac:dyDescent="0.25">
      <c r="A9413" s="343" t="s">
        <v>1139</v>
      </c>
      <c r="B9413" s="343" t="s">
        <v>1298</v>
      </c>
      <c r="C9413" s="399" t="s">
        <v>911</v>
      </c>
      <c r="D9413" s="343" t="s">
        <v>1818</v>
      </c>
      <c r="E9413" s="422">
        <v>23863</v>
      </c>
      <c r="F9413" s="343">
        <v>1373.8709677419399</v>
      </c>
    </row>
    <row r="9414" spans="1:6" x14ac:dyDescent="0.25">
      <c r="A9414" s="343" t="s">
        <v>1139</v>
      </c>
      <c r="B9414" s="343" t="s">
        <v>1298</v>
      </c>
      <c r="C9414" s="399" t="s">
        <v>911</v>
      </c>
      <c r="D9414" s="343" t="s">
        <v>1818</v>
      </c>
      <c r="E9414" s="422">
        <v>23894</v>
      </c>
      <c r="F9414" s="343">
        <v>2334.6666666666702</v>
      </c>
    </row>
    <row r="9415" spans="1:6" x14ac:dyDescent="0.25">
      <c r="A9415" s="343" t="s">
        <v>1139</v>
      </c>
      <c r="B9415" s="343" t="s">
        <v>1298</v>
      </c>
      <c r="C9415" s="399" t="s">
        <v>911</v>
      </c>
      <c r="D9415" s="343" t="s">
        <v>1818</v>
      </c>
      <c r="E9415" s="422">
        <v>23924</v>
      </c>
      <c r="F9415" s="343">
        <v>1305.16129032258</v>
      </c>
    </row>
    <row r="9416" spans="1:6" x14ac:dyDescent="0.25">
      <c r="A9416" s="343" t="s">
        <v>1139</v>
      </c>
      <c r="B9416" s="343" t="s">
        <v>1298</v>
      </c>
      <c r="C9416" s="399" t="s">
        <v>911</v>
      </c>
      <c r="D9416" s="343" t="s">
        <v>1818</v>
      </c>
      <c r="E9416" s="422">
        <v>23955</v>
      </c>
      <c r="F9416" s="343">
        <v>543.38709677419399</v>
      </c>
    </row>
    <row r="9417" spans="1:6" x14ac:dyDescent="0.25">
      <c r="A9417" s="343" t="s">
        <v>1139</v>
      </c>
      <c r="B9417" s="343" t="s">
        <v>1298</v>
      </c>
      <c r="C9417" s="399" t="s">
        <v>911</v>
      </c>
      <c r="D9417" s="343" t="s">
        <v>1818</v>
      </c>
      <c r="E9417" s="422">
        <v>23986</v>
      </c>
      <c r="F9417" s="343">
        <v>452.36666666666702</v>
      </c>
    </row>
    <row r="9418" spans="1:6" x14ac:dyDescent="0.25">
      <c r="A9418" s="343" t="s">
        <v>1139</v>
      </c>
      <c r="B9418" s="343" t="s">
        <v>1298</v>
      </c>
      <c r="C9418" s="399" t="s">
        <v>911</v>
      </c>
      <c r="D9418" s="343" t="s">
        <v>1818</v>
      </c>
      <c r="E9418" s="422">
        <v>24016</v>
      </c>
      <c r="F9418" s="343">
        <v>455.77419354838702</v>
      </c>
    </row>
    <row r="9419" spans="1:6" x14ac:dyDescent="0.25">
      <c r="A9419" s="343" t="s">
        <v>1139</v>
      </c>
      <c r="B9419" s="343" t="s">
        <v>1298</v>
      </c>
      <c r="C9419" s="399" t="s">
        <v>911</v>
      </c>
      <c r="D9419" s="343" t="s">
        <v>1818</v>
      </c>
      <c r="E9419" s="422">
        <v>24047</v>
      </c>
      <c r="F9419" s="343">
        <v>368.86666666666702</v>
      </c>
    </row>
    <row r="9420" spans="1:6" x14ac:dyDescent="0.25">
      <c r="A9420" s="343" t="s">
        <v>1139</v>
      </c>
      <c r="B9420" s="343" t="s">
        <v>1298</v>
      </c>
      <c r="C9420" s="399" t="s">
        <v>911</v>
      </c>
      <c r="D9420" s="343" t="s">
        <v>1818</v>
      </c>
      <c r="E9420" s="422">
        <v>24077</v>
      </c>
      <c r="F9420" s="343">
        <v>324.83870967741899</v>
      </c>
    </row>
    <row r="9421" spans="1:6" x14ac:dyDescent="0.25">
      <c r="A9421" s="343" t="s">
        <v>1139</v>
      </c>
      <c r="B9421" s="343" t="s">
        <v>1298</v>
      </c>
      <c r="C9421" s="399" t="s">
        <v>911</v>
      </c>
      <c r="D9421" s="343" t="s">
        <v>1818</v>
      </c>
      <c r="E9421" s="422">
        <v>24108</v>
      </c>
      <c r="F9421" s="343">
        <v>265.16129032258101</v>
      </c>
    </row>
    <row r="9422" spans="1:6" x14ac:dyDescent="0.25">
      <c r="A9422" s="343" t="s">
        <v>1139</v>
      </c>
      <c r="B9422" s="343" t="s">
        <v>1298</v>
      </c>
      <c r="C9422" s="399" t="s">
        <v>911</v>
      </c>
      <c r="D9422" s="343" t="s">
        <v>1818</v>
      </c>
      <c r="E9422" s="422">
        <v>24139</v>
      </c>
      <c r="F9422" s="343">
        <v>226.25</v>
      </c>
    </row>
    <row r="9423" spans="1:6" x14ac:dyDescent="0.25">
      <c r="A9423" s="343" t="s">
        <v>1139</v>
      </c>
      <c r="B9423" s="343" t="s">
        <v>1298</v>
      </c>
      <c r="C9423" s="399" t="s">
        <v>911</v>
      </c>
      <c r="D9423" s="343" t="s">
        <v>1818</v>
      </c>
      <c r="E9423" s="422">
        <v>24167</v>
      </c>
      <c r="F9423" s="343">
        <v>614.35483870967698</v>
      </c>
    </row>
    <row r="9424" spans="1:6" x14ac:dyDescent="0.25">
      <c r="A9424" s="343" t="s">
        <v>1139</v>
      </c>
      <c r="B9424" s="343" t="s">
        <v>1298</v>
      </c>
      <c r="C9424" s="399" t="s">
        <v>911</v>
      </c>
      <c r="D9424" s="343" t="s">
        <v>1818</v>
      </c>
      <c r="E9424" s="422">
        <v>24198</v>
      </c>
      <c r="F9424" s="343">
        <v>1358.6</v>
      </c>
    </row>
    <row r="9425" spans="1:6" x14ac:dyDescent="0.25">
      <c r="A9425" s="343" t="s">
        <v>1139</v>
      </c>
      <c r="B9425" s="343" t="s">
        <v>1298</v>
      </c>
      <c r="C9425" s="399" t="s">
        <v>911</v>
      </c>
      <c r="D9425" s="343" t="s">
        <v>1818</v>
      </c>
      <c r="E9425" s="422">
        <v>24228</v>
      </c>
      <c r="F9425" s="343">
        <v>878.80645161290295</v>
      </c>
    </row>
    <row r="9426" spans="1:6" x14ac:dyDescent="0.25">
      <c r="A9426" s="343" t="s">
        <v>1139</v>
      </c>
      <c r="B9426" s="343" t="s">
        <v>1298</v>
      </c>
      <c r="C9426" s="399" t="s">
        <v>911</v>
      </c>
      <c r="D9426" s="343" t="s">
        <v>1818</v>
      </c>
      <c r="E9426" s="422">
        <v>24259</v>
      </c>
      <c r="F9426" s="343">
        <v>260.16666666666703</v>
      </c>
    </row>
    <row r="9427" spans="1:6" x14ac:dyDescent="0.25">
      <c r="A9427" s="343" t="s">
        <v>1139</v>
      </c>
      <c r="B9427" s="343" t="s">
        <v>1298</v>
      </c>
      <c r="C9427" s="399" t="s">
        <v>911</v>
      </c>
      <c r="D9427" s="343" t="s">
        <v>1818</v>
      </c>
      <c r="E9427" s="422">
        <v>24289</v>
      </c>
      <c r="F9427" s="343">
        <v>187.129032258065</v>
      </c>
    </row>
    <row r="9428" spans="1:6" x14ac:dyDescent="0.25">
      <c r="A9428" s="343" t="s">
        <v>1139</v>
      </c>
      <c r="B9428" s="343" t="s">
        <v>1298</v>
      </c>
      <c r="C9428" s="399" t="s">
        <v>911</v>
      </c>
      <c r="D9428" s="343" t="s">
        <v>1818</v>
      </c>
      <c r="E9428" s="422">
        <v>24320</v>
      </c>
      <c r="F9428" s="343">
        <v>104.032258064516</v>
      </c>
    </row>
    <row r="9429" spans="1:6" x14ac:dyDescent="0.25">
      <c r="A9429" s="343" t="s">
        <v>1139</v>
      </c>
      <c r="B9429" s="343" t="s">
        <v>1298</v>
      </c>
      <c r="C9429" s="399" t="s">
        <v>911</v>
      </c>
      <c r="D9429" s="343" t="s">
        <v>1818</v>
      </c>
      <c r="E9429" s="422">
        <v>24351</v>
      </c>
      <c r="F9429" s="343">
        <v>106.866666666667</v>
      </c>
    </row>
    <row r="9430" spans="1:6" x14ac:dyDescent="0.25">
      <c r="A9430" s="343" t="s">
        <v>1139</v>
      </c>
      <c r="B9430" s="343" t="s">
        <v>1298</v>
      </c>
      <c r="C9430" s="399" t="s">
        <v>911</v>
      </c>
      <c r="D9430" s="343" t="s">
        <v>1818</v>
      </c>
      <c r="E9430" s="422">
        <v>24381</v>
      </c>
      <c r="F9430" s="343">
        <v>129.322580645161</v>
      </c>
    </row>
    <row r="9431" spans="1:6" x14ac:dyDescent="0.25">
      <c r="A9431" s="343" t="s">
        <v>1139</v>
      </c>
      <c r="B9431" s="343" t="s">
        <v>1298</v>
      </c>
      <c r="C9431" s="399" t="s">
        <v>911</v>
      </c>
      <c r="D9431" s="343" t="s">
        <v>1818</v>
      </c>
      <c r="E9431" s="422">
        <v>24412</v>
      </c>
      <c r="F9431" s="343">
        <v>151.26666666666699</v>
      </c>
    </row>
    <row r="9432" spans="1:6" x14ac:dyDescent="0.25">
      <c r="A9432" s="343" t="s">
        <v>1139</v>
      </c>
      <c r="B9432" s="343" t="s">
        <v>1298</v>
      </c>
      <c r="C9432" s="399" t="s">
        <v>911</v>
      </c>
      <c r="D9432" s="343" t="s">
        <v>1818</v>
      </c>
      <c r="E9432" s="422">
        <v>24442</v>
      </c>
      <c r="F9432" s="343">
        <v>162.77419354838699</v>
      </c>
    </row>
    <row r="9433" spans="1:6" x14ac:dyDescent="0.25">
      <c r="A9433" s="343" t="s">
        <v>1139</v>
      </c>
      <c r="B9433" s="343" t="s">
        <v>1298</v>
      </c>
      <c r="C9433" s="399" t="s">
        <v>911</v>
      </c>
      <c r="D9433" s="343" t="s">
        <v>1818</v>
      </c>
      <c r="E9433" s="422">
        <v>24473</v>
      </c>
      <c r="F9433" s="343">
        <v>147.90322580645201</v>
      </c>
    </row>
    <row r="9434" spans="1:6" x14ac:dyDescent="0.25">
      <c r="A9434" s="343" t="s">
        <v>1139</v>
      </c>
      <c r="B9434" s="343" t="s">
        <v>1298</v>
      </c>
      <c r="C9434" s="399" t="s">
        <v>911</v>
      </c>
      <c r="D9434" s="343" t="s">
        <v>1818</v>
      </c>
      <c r="E9434" s="422">
        <v>24504</v>
      </c>
      <c r="F9434" s="343">
        <v>136.42857142857099</v>
      </c>
    </row>
    <row r="9435" spans="1:6" x14ac:dyDescent="0.25">
      <c r="A9435" s="343" t="s">
        <v>1139</v>
      </c>
      <c r="B9435" s="343" t="s">
        <v>1298</v>
      </c>
      <c r="C9435" s="399" t="s">
        <v>911</v>
      </c>
      <c r="D9435" s="343" t="s">
        <v>1818</v>
      </c>
      <c r="E9435" s="422">
        <v>24532</v>
      </c>
      <c r="F9435" s="343">
        <v>244.193548387097</v>
      </c>
    </row>
    <row r="9436" spans="1:6" x14ac:dyDescent="0.25">
      <c r="A9436" s="343" t="s">
        <v>1139</v>
      </c>
      <c r="B9436" s="343" t="s">
        <v>1298</v>
      </c>
      <c r="C9436" s="399" t="s">
        <v>911</v>
      </c>
      <c r="D9436" s="343" t="s">
        <v>1818</v>
      </c>
      <c r="E9436" s="422">
        <v>24563</v>
      </c>
      <c r="F9436" s="343">
        <v>526.70000000000005</v>
      </c>
    </row>
    <row r="9437" spans="1:6" x14ac:dyDescent="0.25">
      <c r="A9437" s="343" t="s">
        <v>1139</v>
      </c>
      <c r="B9437" s="343" t="s">
        <v>1298</v>
      </c>
      <c r="C9437" s="399" t="s">
        <v>911</v>
      </c>
      <c r="D9437" s="343" t="s">
        <v>1818</v>
      </c>
      <c r="E9437" s="422">
        <v>24593</v>
      </c>
      <c r="F9437" s="343">
        <v>712.03225806451599</v>
      </c>
    </row>
    <row r="9438" spans="1:6" x14ac:dyDescent="0.25">
      <c r="A9438" s="343" t="s">
        <v>1139</v>
      </c>
      <c r="B9438" s="343" t="s">
        <v>1298</v>
      </c>
      <c r="C9438" s="399" t="s">
        <v>911</v>
      </c>
      <c r="D9438" s="343" t="s">
        <v>1818</v>
      </c>
      <c r="E9438" s="422">
        <v>24624</v>
      </c>
      <c r="F9438" s="343">
        <v>2066.6666666666702</v>
      </c>
    </row>
    <row r="9439" spans="1:6" x14ac:dyDescent="0.25">
      <c r="A9439" s="343" t="s">
        <v>1139</v>
      </c>
      <c r="B9439" s="343" t="s">
        <v>1298</v>
      </c>
      <c r="C9439" s="399" t="s">
        <v>911</v>
      </c>
      <c r="D9439" s="343" t="s">
        <v>1818</v>
      </c>
      <c r="E9439" s="422">
        <v>24654</v>
      </c>
      <c r="F9439" s="343">
        <v>1182.22580645161</v>
      </c>
    </row>
    <row r="9440" spans="1:6" x14ac:dyDescent="0.25">
      <c r="A9440" s="343" t="s">
        <v>1139</v>
      </c>
      <c r="B9440" s="343" t="s">
        <v>1298</v>
      </c>
      <c r="C9440" s="399" t="s">
        <v>911</v>
      </c>
      <c r="D9440" s="343" t="s">
        <v>1818</v>
      </c>
      <c r="E9440" s="422">
        <v>24685</v>
      </c>
      <c r="F9440" s="343">
        <v>250.870967741935</v>
      </c>
    </row>
    <row r="9441" spans="1:6" x14ac:dyDescent="0.25">
      <c r="A9441" s="343" t="s">
        <v>1139</v>
      </c>
      <c r="B9441" s="343" t="s">
        <v>1298</v>
      </c>
      <c r="C9441" s="399" t="s">
        <v>911</v>
      </c>
      <c r="D9441" s="343" t="s">
        <v>1818</v>
      </c>
      <c r="E9441" s="422">
        <v>24716</v>
      </c>
      <c r="F9441" s="343">
        <v>167.8</v>
      </c>
    </row>
    <row r="9442" spans="1:6" x14ac:dyDescent="0.25">
      <c r="A9442" s="343" t="s">
        <v>1139</v>
      </c>
      <c r="B9442" s="343" t="s">
        <v>1298</v>
      </c>
      <c r="C9442" s="399" t="s">
        <v>911</v>
      </c>
      <c r="D9442" s="343" t="s">
        <v>1818</v>
      </c>
      <c r="E9442" s="422">
        <v>24746</v>
      </c>
      <c r="F9442" s="343">
        <v>202.58064516128999</v>
      </c>
    </row>
    <row r="9443" spans="1:6" x14ac:dyDescent="0.25">
      <c r="A9443" s="343" t="s">
        <v>1139</v>
      </c>
      <c r="B9443" s="343" t="s">
        <v>1298</v>
      </c>
      <c r="C9443" s="399" t="s">
        <v>911</v>
      </c>
      <c r="D9443" s="343" t="s">
        <v>1818</v>
      </c>
      <c r="E9443" s="422">
        <v>24777</v>
      </c>
      <c r="F9443" s="343">
        <v>237.666666666667</v>
      </c>
    </row>
    <row r="9444" spans="1:6" x14ac:dyDescent="0.25">
      <c r="A9444" s="343" t="s">
        <v>1139</v>
      </c>
      <c r="B9444" s="343" t="s">
        <v>1298</v>
      </c>
      <c r="C9444" s="399" t="s">
        <v>911</v>
      </c>
      <c r="D9444" s="343" t="s">
        <v>1818</v>
      </c>
      <c r="E9444" s="422">
        <v>24807</v>
      </c>
      <c r="F9444" s="343">
        <v>216.61290322580601</v>
      </c>
    </row>
    <row r="9445" spans="1:6" x14ac:dyDescent="0.25">
      <c r="A9445" s="343" t="s">
        <v>1139</v>
      </c>
      <c r="B9445" s="343" t="s">
        <v>1298</v>
      </c>
      <c r="C9445" s="399" t="s">
        <v>911</v>
      </c>
      <c r="D9445" s="343" t="s">
        <v>1818</v>
      </c>
      <c r="E9445" s="422">
        <v>24838</v>
      </c>
      <c r="F9445" s="343">
        <v>186.77419354838699</v>
      </c>
    </row>
    <row r="9446" spans="1:6" x14ac:dyDescent="0.25">
      <c r="A9446" s="343" t="s">
        <v>1139</v>
      </c>
      <c r="B9446" s="343" t="s">
        <v>1298</v>
      </c>
      <c r="C9446" s="399" t="s">
        <v>911</v>
      </c>
      <c r="D9446" s="343" t="s">
        <v>1818</v>
      </c>
      <c r="E9446" s="422">
        <v>24869</v>
      </c>
      <c r="F9446" s="343">
        <v>204.48275862068999</v>
      </c>
    </row>
    <row r="9447" spans="1:6" x14ac:dyDescent="0.25">
      <c r="A9447" s="343" t="s">
        <v>1139</v>
      </c>
      <c r="B9447" s="343" t="s">
        <v>1298</v>
      </c>
      <c r="C9447" s="399" t="s">
        <v>911</v>
      </c>
      <c r="D9447" s="343" t="s">
        <v>1818</v>
      </c>
      <c r="E9447" s="422">
        <v>24898</v>
      </c>
      <c r="F9447" s="343">
        <v>348.45161290322602</v>
      </c>
    </row>
    <row r="9448" spans="1:6" x14ac:dyDescent="0.25">
      <c r="A9448" s="343" t="s">
        <v>1139</v>
      </c>
      <c r="B9448" s="343" t="s">
        <v>1298</v>
      </c>
      <c r="C9448" s="399" t="s">
        <v>911</v>
      </c>
      <c r="D9448" s="343" t="s">
        <v>1818</v>
      </c>
      <c r="E9448" s="422">
        <v>24929</v>
      </c>
      <c r="F9448" s="343">
        <v>425.566666666667</v>
      </c>
    </row>
    <row r="9449" spans="1:6" x14ac:dyDescent="0.25">
      <c r="A9449" s="343" t="s">
        <v>1139</v>
      </c>
      <c r="B9449" s="343" t="s">
        <v>1298</v>
      </c>
      <c r="C9449" s="399" t="s">
        <v>911</v>
      </c>
      <c r="D9449" s="343" t="s">
        <v>1818</v>
      </c>
      <c r="E9449" s="422">
        <v>24959</v>
      </c>
      <c r="F9449" s="343">
        <v>401.09677419354801</v>
      </c>
    </row>
    <row r="9450" spans="1:6" x14ac:dyDescent="0.25">
      <c r="A9450" s="343" t="s">
        <v>1139</v>
      </c>
      <c r="B9450" s="343" t="s">
        <v>1298</v>
      </c>
      <c r="C9450" s="399" t="s">
        <v>911</v>
      </c>
      <c r="D9450" s="343" t="s">
        <v>1818</v>
      </c>
      <c r="E9450" s="422">
        <v>24990</v>
      </c>
      <c r="F9450" s="343">
        <v>1682.2</v>
      </c>
    </row>
    <row r="9451" spans="1:6" x14ac:dyDescent="0.25">
      <c r="A9451" s="343" t="s">
        <v>1139</v>
      </c>
      <c r="B9451" s="343" t="s">
        <v>1298</v>
      </c>
      <c r="C9451" s="399" t="s">
        <v>911</v>
      </c>
      <c r="D9451" s="343" t="s">
        <v>1818</v>
      </c>
      <c r="E9451" s="422">
        <v>25020</v>
      </c>
      <c r="F9451" s="343">
        <v>593.96774193548401</v>
      </c>
    </row>
    <row r="9452" spans="1:6" x14ac:dyDescent="0.25">
      <c r="A9452" s="343" t="s">
        <v>1139</v>
      </c>
      <c r="B9452" s="343" t="s">
        <v>1298</v>
      </c>
      <c r="C9452" s="399" t="s">
        <v>911</v>
      </c>
      <c r="D9452" s="343" t="s">
        <v>1818</v>
      </c>
      <c r="E9452" s="422">
        <v>25051</v>
      </c>
      <c r="F9452" s="343">
        <v>243.806451612903</v>
      </c>
    </row>
    <row r="9453" spans="1:6" x14ac:dyDescent="0.25">
      <c r="A9453" s="343" t="s">
        <v>1139</v>
      </c>
      <c r="B9453" s="343" t="s">
        <v>1298</v>
      </c>
      <c r="C9453" s="399" t="s">
        <v>911</v>
      </c>
      <c r="D9453" s="343" t="s">
        <v>1818</v>
      </c>
      <c r="E9453" s="422">
        <v>25082</v>
      </c>
      <c r="F9453" s="343">
        <v>176.7</v>
      </c>
    </row>
    <row r="9454" spans="1:6" x14ac:dyDescent="0.25">
      <c r="A9454" s="343" t="s">
        <v>1139</v>
      </c>
      <c r="B9454" s="343" t="s">
        <v>1298</v>
      </c>
      <c r="C9454" s="399" t="s">
        <v>911</v>
      </c>
      <c r="D9454" s="343" t="s">
        <v>1818</v>
      </c>
      <c r="E9454" s="422">
        <v>25112</v>
      </c>
      <c r="F9454" s="343">
        <v>198.29032258064501</v>
      </c>
    </row>
    <row r="9455" spans="1:6" x14ac:dyDescent="0.25">
      <c r="A9455" s="343" t="s">
        <v>1139</v>
      </c>
      <c r="B9455" s="343" t="s">
        <v>1298</v>
      </c>
      <c r="C9455" s="399" t="s">
        <v>911</v>
      </c>
      <c r="D9455" s="343" t="s">
        <v>1818</v>
      </c>
      <c r="E9455" s="422">
        <v>25143</v>
      </c>
      <c r="F9455" s="343">
        <v>265.60000000000002</v>
      </c>
    </row>
    <row r="9456" spans="1:6" x14ac:dyDescent="0.25">
      <c r="A9456" s="343" t="s">
        <v>1139</v>
      </c>
      <c r="B9456" s="343" t="s">
        <v>1298</v>
      </c>
      <c r="C9456" s="399" t="s">
        <v>911</v>
      </c>
      <c r="D9456" s="343" t="s">
        <v>1818</v>
      </c>
      <c r="E9456" s="422">
        <v>25173</v>
      </c>
      <c r="F9456" s="343">
        <v>271.12903225806502</v>
      </c>
    </row>
    <row r="9457" spans="1:6" x14ac:dyDescent="0.25">
      <c r="A9457" s="343" t="s">
        <v>1139</v>
      </c>
      <c r="B9457" s="343" t="s">
        <v>1298</v>
      </c>
      <c r="C9457" s="399" t="s">
        <v>911</v>
      </c>
      <c r="D9457" s="343" t="s">
        <v>1818</v>
      </c>
      <c r="E9457" s="422">
        <v>25204</v>
      </c>
      <c r="F9457" s="343">
        <v>238.064516129032</v>
      </c>
    </row>
    <row r="9458" spans="1:6" x14ac:dyDescent="0.25">
      <c r="A9458" s="343" t="s">
        <v>1139</v>
      </c>
      <c r="B9458" s="343" t="s">
        <v>1298</v>
      </c>
      <c r="C9458" s="399" t="s">
        <v>911</v>
      </c>
      <c r="D9458" s="343" t="s">
        <v>1818</v>
      </c>
      <c r="E9458" s="422">
        <v>25235</v>
      </c>
      <c r="F9458" s="343">
        <v>213.21428571428601</v>
      </c>
    </row>
    <row r="9459" spans="1:6" x14ac:dyDescent="0.25">
      <c r="A9459" s="343" t="s">
        <v>1139</v>
      </c>
      <c r="B9459" s="343" t="s">
        <v>1298</v>
      </c>
      <c r="C9459" s="399" t="s">
        <v>911</v>
      </c>
      <c r="D9459" s="343" t="s">
        <v>1818</v>
      </c>
      <c r="E9459" s="422">
        <v>25263</v>
      </c>
      <c r="F9459" s="343">
        <v>250.16129032258101</v>
      </c>
    </row>
    <row r="9460" spans="1:6" x14ac:dyDescent="0.25">
      <c r="A9460" s="343" t="s">
        <v>1139</v>
      </c>
      <c r="B9460" s="343" t="s">
        <v>1298</v>
      </c>
      <c r="C9460" s="399" t="s">
        <v>911</v>
      </c>
      <c r="D9460" s="343" t="s">
        <v>1818</v>
      </c>
      <c r="E9460" s="422">
        <v>25294</v>
      </c>
      <c r="F9460" s="343">
        <v>1846.6666666666699</v>
      </c>
    </row>
    <row r="9461" spans="1:6" x14ac:dyDescent="0.25">
      <c r="A9461" s="343" t="s">
        <v>1139</v>
      </c>
      <c r="B9461" s="343" t="s">
        <v>1298</v>
      </c>
      <c r="C9461" s="399" t="s">
        <v>911</v>
      </c>
      <c r="D9461" s="343" t="s">
        <v>1818</v>
      </c>
      <c r="E9461" s="422">
        <v>25324</v>
      </c>
      <c r="F9461" s="343">
        <v>1329.58064516129</v>
      </c>
    </row>
    <row r="9462" spans="1:6" x14ac:dyDescent="0.25">
      <c r="A9462" s="343" t="s">
        <v>1139</v>
      </c>
      <c r="B9462" s="343" t="s">
        <v>1298</v>
      </c>
      <c r="C9462" s="399" t="s">
        <v>911</v>
      </c>
      <c r="D9462" s="343" t="s">
        <v>1818</v>
      </c>
      <c r="E9462" s="422">
        <v>25355</v>
      </c>
      <c r="F9462" s="343">
        <v>577.53333333333296</v>
      </c>
    </row>
    <row r="9463" spans="1:6" x14ac:dyDescent="0.25">
      <c r="A9463" s="343" t="s">
        <v>1139</v>
      </c>
      <c r="B9463" s="343" t="s">
        <v>1298</v>
      </c>
      <c r="C9463" s="399" t="s">
        <v>911</v>
      </c>
      <c r="D9463" s="343" t="s">
        <v>1818</v>
      </c>
      <c r="E9463" s="422">
        <v>25385</v>
      </c>
      <c r="F9463" s="343">
        <v>374.22580645161298</v>
      </c>
    </row>
    <row r="9464" spans="1:6" x14ac:dyDescent="0.25">
      <c r="A9464" s="343" t="s">
        <v>1139</v>
      </c>
      <c r="B9464" s="343" t="s">
        <v>1298</v>
      </c>
      <c r="C9464" s="399" t="s">
        <v>911</v>
      </c>
      <c r="D9464" s="343" t="s">
        <v>1818</v>
      </c>
      <c r="E9464" s="422">
        <v>25416</v>
      </c>
      <c r="F9464" s="343">
        <v>160.22580645161301</v>
      </c>
    </row>
    <row r="9465" spans="1:6" x14ac:dyDescent="0.25">
      <c r="A9465" s="343" t="s">
        <v>1139</v>
      </c>
      <c r="B9465" s="343" t="s">
        <v>1298</v>
      </c>
      <c r="C9465" s="399" t="s">
        <v>911</v>
      </c>
      <c r="D9465" s="343" t="s">
        <v>1818</v>
      </c>
      <c r="E9465" s="422">
        <v>25447</v>
      </c>
      <c r="F9465" s="343">
        <v>115.333333333333</v>
      </c>
    </row>
    <row r="9466" spans="1:6" x14ac:dyDescent="0.25">
      <c r="A9466" s="343" t="s">
        <v>1139</v>
      </c>
      <c r="B9466" s="343" t="s">
        <v>1298</v>
      </c>
      <c r="C9466" s="399" t="s">
        <v>911</v>
      </c>
      <c r="D9466" s="343" t="s">
        <v>1818</v>
      </c>
      <c r="E9466" s="422">
        <v>25477</v>
      </c>
      <c r="F9466" s="343">
        <v>167.935483870968</v>
      </c>
    </row>
    <row r="9467" spans="1:6" x14ac:dyDescent="0.25">
      <c r="A9467" s="343" t="s">
        <v>1139</v>
      </c>
      <c r="B9467" s="343" t="s">
        <v>1298</v>
      </c>
      <c r="C9467" s="399" t="s">
        <v>911</v>
      </c>
      <c r="D9467" s="343" t="s">
        <v>1818</v>
      </c>
      <c r="E9467" s="422">
        <v>25508</v>
      </c>
      <c r="F9467" s="343">
        <v>178.4</v>
      </c>
    </row>
    <row r="9468" spans="1:6" x14ac:dyDescent="0.25">
      <c r="A9468" s="343" t="s">
        <v>1139</v>
      </c>
      <c r="B9468" s="343" t="s">
        <v>1298</v>
      </c>
      <c r="C9468" s="399" t="s">
        <v>911</v>
      </c>
      <c r="D9468" s="343" t="s">
        <v>1818</v>
      </c>
      <c r="E9468" s="422">
        <v>25538</v>
      </c>
      <c r="F9468" s="343">
        <v>167.741935483871</v>
      </c>
    </row>
    <row r="9469" spans="1:6" x14ac:dyDescent="0.25">
      <c r="A9469" s="343" t="s">
        <v>1139</v>
      </c>
      <c r="B9469" s="343" t="s">
        <v>1298</v>
      </c>
      <c r="C9469" s="399" t="s">
        <v>911</v>
      </c>
      <c r="D9469" s="343" t="s">
        <v>1818</v>
      </c>
      <c r="E9469" s="422">
        <v>25569</v>
      </c>
      <c r="F9469" s="343">
        <v>185.806451612903</v>
      </c>
    </row>
    <row r="9470" spans="1:6" x14ac:dyDescent="0.25">
      <c r="A9470" s="343" t="s">
        <v>1139</v>
      </c>
      <c r="B9470" s="343" t="s">
        <v>1298</v>
      </c>
      <c r="C9470" s="399" t="s">
        <v>911</v>
      </c>
      <c r="D9470" s="343" t="s">
        <v>1818</v>
      </c>
      <c r="E9470" s="422">
        <v>25600</v>
      </c>
      <c r="F9470" s="343">
        <v>183.03571428571399</v>
      </c>
    </row>
    <row r="9471" spans="1:6" x14ac:dyDescent="0.25">
      <c r="A9471" s="343" t="s">
        <v>1139</v>
      </c>
      <c r="B9471" s="343" t="s">
        <v>1298</v>
      </c>
      <c r="C9471" s="399" t="s">
        <v>911</v>
      </c>
      <c r="D9471" s="343" t="s">
        <v>1818</v>
      </c>
      <c r="E9471" s="422">
        <v>25628</v>
      </c>
      <c r="F9471" s="343">
        <v>180.90322580645201</v>
      </c>
    </row>
    <row r="9472" spans="1:6" x14ac:dyDescent="0.25">
      <c r="A9472" s="343" t="s">
        <v>1139</v>
      </c>
      <c r="B9472" s="343" t="s">
        <v>1298</v>
      </c>
      <c r="C9472" s="399" t="s">
        <v>911</v>
      </c>
      <c r="D9472" s="343" t="s">
        <v>1818</v>
      </c>
      <c r="E9472" s="422">
        <v>25659</v>
      </c>
      <c r="F9472" s="343">
        <v>194.7</v>
      </c>
    </row>
    <row r="9473" spans="1:6" x14ac:dyDescent="0.25">
      <c r="A9473" s="343" t="s">
        <v>1139</v>
      </c>
      <c r="B9473" s="343" t="s">
        <v>1298</v>
      </c>
      <c r="C9473" s="399" t="s">
        <v>911</v>
      </c>
      <c r="D9473" s="343" t="s">
        <v>1818</v>
      </c>
      <c r="E9473" s="422">
        <v>25689</v>
      </c>
      <c r="F9473" s="343">
        <v>461.25806451612902</v>
      </c>
    </row>
    <row r="9474" spans="1:6" x14ac:dyDescent="0.25">
      <c r="A9474" s="343" t="s">
        <v>1139</v>
      </c>
      <c r="B9474" s="343" t="s">
        <v>1298</v>
      </c>
      <c r="C9474" s="399" t="s">
        <v>911</v>
      </c>
      <c r="D9474" s="343" t="s">
        <v>1818</v>
      </c>
      <c r="E9474" s="422">
        <v>25720</v>
      </c>
      <c r="F9474" s="343">
        <v>1173.56666666667</v>
      </c>
    </row>
    <row r="9475" spans="1:6" x14ac:dyDescent="0.25">
      <c r="A9475" s="343" t="s">
        <v>1139</v>
      </c>
      <c r="B9475" s="343" t="s">
        <v>1298</v>
      </c>
      <c r="C9475" s="399" t="s">
        <v>911</v>
      </c>
      <c r="D9475" s="343" t="s">
        <v>1818</v>
      </c>
      <c r="E9475" s="422">
        <v>25750</v>
      </c>
      <c r="F9475" s="343">
        <v>408.74193548387098</v>
      </c>
    </row>
    <row r="9476" spans="1:6" x14ac:dyDescent="0.25">
      <c r="A9476" s="343" t="s">
        <v>1139</v>
      </c>
      <c r="B9476" s="343" t="s">
        <v>1298</v>
      </c>
      <c r="C9476" s="399" t="s">
        <v>911</v>
      </c>
      <c r="D9476" s="343" t="s">
        <v>1818</v>
      </c>
      <c r="E9476" s="422">
        <v>25781</v>
      </c>
      <c r="F9476" s="343">
        <v>160.935483870968</v>
      </c>
    </row>
    <row r="9477" spans="1:6" x14ac:dyDescent="0.25">
      <c r="A9477" s="343" t="s">
        <v>1139</v>
      </c>
      <c r="B9477" s="343" t="s">
        <v>1298</v>
      </c>
      <c r="C9477" s="399" t="s">
        <v>911</v>
      </c>
      <c r="D9477" s="343" t="s">
        <v>1818</v>
      </c>
      <c r="E9477" s="422">
        <v>25812</v>
      </c>
      <c r="F9477" s="343">
        <v>159.86666666666699</v>
      </c>
    </row>
    <row r="9478" spans="1:6" x14ac:dyDescent="0.25">
      <c r="A9478" s="343" t="s">
        <v>1139</v>
      </c>
      <c r="B9478" s="343" t="s">
        <v>1298</v>
      </c>
      <c r="C9478" s="399" t="s">
        <v>911</v>
      </c>
      <c r="D9478" s="343" t="s">
        <v>1818</v>
      </c>
      <c r="E9478" s="422">
        <v>25842</v>
      </c>
      <c r="F9478" s="343">
        <v>207.45161290322599</v>
      </c>
    </row>
    <row r="9479" spans="1:6" x14ac:dyDescent="0.25">
      <c r="A9479" s="343" t="s">
        <v>1139</v>
      </c>
      <c r="B9479" s="343" t="s">
        <v>1298</v>
      </c>
      <c r="C9479" s="399" t="s">
        <v>911</v>
      </c>
      <c r="D9479" s="343" t="s">
        <v>1818</v>
      </c>
      <c r="E9479" s="422">
        <v>25873</v>
      </c>
      <c r="F9479" s="343">
        <v>231.96666666666701</v>
      </c>
    </row>
    <row r="9480" spans="1:6" x14ac:dyDescent="0.25">
      <c r="A9480" s="343" t="s">
        <v>1139</v>
      </c>
      <c r="B9480" s="343" t="s">
        <v>1298</v>
      </c>
      <c r="C9480" s="399" t="s">
        <v>911</v>
      </c>
      <c r="D9480" s="343" t="s">
        <v>1818</v>
      </c>
      <c r="E9480" s="422">
        <v>25903</v>
      </c>
      <c r="F9480" s="343">
        <v>237.064516129032</v>
      </c>
    </row>
    <row r="9481" spans="1:6" x14ac:dyDescent="0.25">
      <c r="A9481" s="343" t="s">
        <v>1139</v>
      </c>
      <c r="B9481" s="343" t="s">
        <v>1298</v>
      </c>
      <c r="C9481" s="399" t="s">
        <v>911</v>
      </c>
      <c r="D9481" s="343" t="s">
        <v>1818</v>
      </c>
      <c r="E9481" s="422">
        <v>25934</v>
      </c>
      <c r="F9481" s="343">
        <v>244.03225806451599</v>
      </c>
    </row>
    <row r="9482" spans="1:6" x14ac:dyDescent="0.25">
      <c r="A9482" s="343" t="s">
        <v>1139</v>
      </c>
      <c r="B9482" s="343" t="s">
        <v>1298</v>
      </c>
      <c r="C9482" s="399" t="s">
        <v>911</v>
      </c>
      <c r="D9482" s="343" t="s">
        <v>1818</v>
      </c>
      <c r="E9482" s="422">
        <v>25965</v>
      </c>
      <c r="F9482" s="343">
        <v>351.42857142857099</v>
      </c>
    </row>
    <row r="9483" spans="1:6" x14ac:dyDescent="0.25">
      <c r="A9483" s="343" t="s">
        <v>1139</v>
      </c>
      <c r="B9483" s="343" t="s">
        <v>1298</v>
      </c>
      <c r="C9483" s="399" t="s">
        <v>911</v>
      </c>
      <c r="D9483" s="343" t="s">
        <v>1818</v>
      </c>
      <c r="E9483" s="422">
        <v>25993</v>
      </c>
      <c r="F9483" s="343">
        <v>690.322580645161</v>
      </c>
    </row>
    <row r="9484" spans="1:6" x14ac:dyDescent="0.25">
      <c r="A9484" s="343" t="s">
        <v>1139</v>
      </c>
      <c r="B9484" s="343" t="s">
        <v>1298</v>
      </c>
      <c r="C9484" s="399" t="s">
        <v>911</v>
      </c>
      <c r="D9484" s="343" t="s">
        <v>1818</v>
      </c>
      <c r="E9484" s="422">
        <v>26024</v>
      </c>
      <c r="F9484" s="343">
        <v>1387.6666666666699</v>
      </c>
    </row>
    <row r="9485" spans="1:6" x14ac:dyDescent="0.25">
      <c r="A9485" s="343" t="s">
        <v>1139</v>
      </c>
      <c r="B9485" s="343" t="s">
        <v>1298</v>
      </c>
      <c r="C9485" s="399" t="s">
        <v>911</v>
      </c>
      <c r="D9485" s="343" t="s">
        <v>1818</v>
      </c>
      <c r="E9485" s="422">
        <v>26054</v>
      </c>
      <c r="F9485" s="343">
        <v>2049.3548387096798</v>
      </c>
    </row>
    <row r="9486" spans="1:6" x14ac:dyDescent="0.25">
      <c r="A9486" s="343" t="s">
        <v>1139</v>
      </c>
      <c r="B9486" s="343" t="s">
        <v>1298</v>
      </c>
      <c r="C9486" s="399" t="s">
        <v>911</v>
      </c>
      <c r="D9486" s="343" t="s">
        <v>1818</v>
      </c>
      <c r="E9486" s="422">
        <v>26085</v>
      </c>
      <c r="F9486" s="343">
        <v>2358</v>
      </c>
    </row>
    <row r="9487" spans="1:6" x14ac:dyDescent="0.25">
      <c r="A9487" s="343" t="s">
        <v>1139</v>
      </c>
      <c r="B9487" s="343" t="s">
        <v>1298</v>
      </c>
      <c r="C9487" s="399" t="s">
        <v>911</v>
      </c>
      <c r="D9487" s="343" t="s">
        <v>1818</v>
      </c>
      <c r="E9487" s="422">
        <v>26115</v>
      </c>
      <c r="F9487" s="343">
        <v>932.29032258064501</v>
      </c>
    </row>
    <row r="9488" spans="1:6" x14ac:dyDescent="0.25">
      <c r="A9488" s="343" t="s">
        <v>1139</v>
      </c>
      <c r="B9488" s="343" t="s">
        <v>1298</v>
      </c>
      <c r="C9488" s="399" t="s">
        <v>911</v>
      </c>
      <c r="D9488" s="343" t="s">
        <v>1818</v>
      </c>
      <c r="E9488" s="422">
        <v>26146</v>
      </c>
      <c r="F9488" s="343">
        <v>308.51612903225799</v>
      </c>
    </row>
    <row r="9489" spans="1:6" x14ac:dyDescent="0.25">
      <c r="A9489" s="343" t="s">
        <v>1139</v>
      </c>
      <c r="B9489" s="343" t="s">
        <v>1298</v>
      </c>
      <c r="C9489" s="399" t="s">
        <v>911</v>
      </c>
      <c r="D9489" s="343" t="s">
        <v>1818</v>
      </c>
      <c r="E9489" s="422">
        <v>26177</v>
      </c>
      <c r="F9489" s="343">
        <v>306.23333333333301</v>
      </c>
    </row>
    <row r="9490" spans="1:6" x14ac:dyDescent="0.25">
      <c r="A9490" s="343" t="s">
        <v>1139</v>
      </c>
      <c r="B9490" s="343" t="s">
        <v>1298</v>
      </c>
      <c r="C9490" s="399" t="s">
        <v>911</v>
      </c>
      <c r="D9490" s="343" t="s">
        <v>1818</v>
      </c>
      <c r="E9490" s="422">
        <v>26207</v>
      </c>
      <c r="F9490" s="343">
        <v>292.16129032258101</v>
      </c>
    </row>
    <row r="9491" spans="1:6" x14ac:dyDescent="0.25">
      <c r="A9491" s="343" t="s">
        <v>1139</v>
      </c>
      <c r="B9491" s="343" t="s">
        <v>1298</v>
      </c>
      <c r="C9491" s="399" t="s">
        <v>911</v>
      </c>
      <c r="D9491" s="343" t="s">
        <v>1818</v>
      </c>
      <c r="E9491" s="422">
        <v>26238</v>
      </c>
      <c r="F9491" s="343">
        <v>279.39999999999998</v>
      </c>
    </row>
    <row r="9492" spans="1:6" x14ac:dyDescent="0.25">
      <c r="A9492" s="343" t="s">
        <v>1139</v>
      </c>
      <c r="B9492" s="343" t="s">
        <v>1298</v>
      </c>
      <c r="C9492" s="399" t="s">
        <v>911</v>
      </c>
      <c r="D9492" s="343" t="s">
        <v>1818</v>
      </c>
      <c r="E9492" s="422">
        <v>26268</v>
      </c>
      <c r="F9492" s="343">
        <v>237.90322580645201</v>
      </c>
    </row>
    <row r="9493" spans="1:6" x14ac:dyDescent="0.25">
      <c r="A9493" s="343" t="s">
        <v>1139</v>
      </c>
      <c r="B9493" s="343" t="s">
        <v>1298</v>
      </c>
      <c r="C9493" s="399" t="s">
        <v>911</v>
      </c>
      <c r="D9493" s="343" t="s">
        <v>1818</v>
      </c>
      <c r="E9493" s="422">
        <v>26299</v>
      </c>
      <c r="F9493" s="343">
        <v>269.35483870967698</v>
      </c>
    </row>
    <row r="9494" spans="1:6" x14ac:dyDescent="0.25">
      <c r="A9494" s="343" t="s">
        <v>1139</v>
      </c>
      <c r="B9494" s="343" t="s">
        <v>1298</v>
      </c>
      <c r="C9494" s="399" t="s">
        <v>911</v>
      </c>
      <c r="D9494" s="343" t="s">
        <v>1818</v>
      </c>
      <c r="E9494" s="422">
        <v>26330</v>
      </c>
      <c r="F9494" s="343">
        <v>283.96551724137902</v>
      </c>
    </row>
    <row r="9495" spans="1:6" x14ac:dyDescent="0.25">
      <c r="A9495" s="343" t="s">
        <v>1139</v>
      </c>
      <c r="B9495" s="343" t="s">
        <v>1298</v>
      </c>
      <c r="C9495" s="399" t="s">
        <v>911</v>
      </c>
      <c r="D9495" s="343" t="s">
        <v>1818</v>
      </c>
      <c r="E9495" s="422">
        <v>26359</v>
      </c>
      <c r="F9495" s="343">
        <v>1203.61290322581</v>
      </c>
    </row>
    <row r="9496" spans="1:6" x14ac:dyDescent="0.25">
      <c r="A9496" s="343" t="s">
        <v>1139</v>
      </c>
      <c r="B9496" s="343" t="s">
        <v>1298</v>
      </c>
      <c r="C9496" s="399" t="s">
        <v>911</v>
      </c>
      <c r="D9496" s="343" t="s">
        <v>1818</v>
      </c>
      <c r="E9496" s="422">
        <v>26390</v>
      </c>
      <c r="F9496" s="343">
        <v>1149.86666666667</v>
      </c>
    </row>
    <row r="9497" spans="1:6" x14ac:dyDescent="0.25">
      <c r="A9497" s="343" t="s">
        <v>1139</v>
      </c>
      <c r="B9497" s="343" t="s">
        <v>1298</v>
      </c>
      <c r="C9497" s="399" t="s">
        <v>911</v>
      </c>
      <c r="D9497" s="343" t="s">
        <v>1818</v>
      </c>
      <c r="E9497" s="422">
        <v>26420</v>
      </c>
      <c r="F9497" s="343">
        <v>1821.61290322581</v>
      </c>
    </row>
    <row r="9498" spans="1:6" x14ac:dyDescent="0.25">
      <c r="A9498" s="343" t="s">
        <v>1139</v>
      </c>
      <c r="B9498" s="343" t="s">
        <v>1298</v>
      </c>
      <c r="C9498" s="399" t="s">
        <v>911</v>
      </c>
      <c r="D9498" s="343" t="s">
        <v>1818</v>
      </c>
      <c r="E9498" s="422">
        <v>26451</v>
      </c>
      <c r="F9498" s="343">
        <v>2475.6666666666702</v>
      </c>
    </row>
    <row r="9499" spans="1:6" x14ac:dyDescent="0.25">
      <c r="A9499" s="343" t="s">
        <v>1139</v>
      </c>
      <c r="B9499" s="343" t="s">
        <v>1298</v>
      </c>
      <c r="C9499" s="399" t="s">
        <v>911</v>
      </c>
      <c r="D9499" s="343" t="s">
        <v>1818</v>
      </c>
      <c r="E9499" s="422">
        <v>26481</v>
      </c>
      <c r="F9499" s="343">
        <v>694.19354838709705</v>
      </c>
    </row>
    <row r="9500" spans="1:6" x14ac:dyDescent="0.25">
      <c r="A9500" s="343" t="s">
        <v>1139</v>
      </c>
      <c r="B9500" s="343" t="s">
        <v>1298</v>
      </c>
      <c r="C9500" s="399" t="s">
        <v>911</v>
      </c>
      <c r="D9500" s="343" t="s">
        <v>1818</v>
      </c>
      <c r="E9500" s="422">
        <v>26512</v>
      </c>
      <c r="F9500" s="343">
        <v>263.77419354838702</v>
      </c>
    </row>
    <row r="9501" spans="1:6" x14ac:dyDescent="0.25">
      <c r="A9501" s="343" t="s">
        <v>1139</v>
      </c>
      <c r="B9501" s="343" t="s">
        <v>1298</v>
      </c>
      <c r="C9501" s="399" t="s">
        <v>911</v>
      </c>
      <c r="D9501" s="343" t="s">
        <v>1818</v>
      </c>
      <c r="E9501" s="422">
        <v>26543</v>
      </c>
      <c r="F9501" s="343">
        <v>253</v>
      </c>
    </row>
    <row r="9502" spans="1:6" x14ac:dyDescent="0.25">
      <c r="A9502" s="343" t="s">
        <v>1139</v>
      </c>
      <c r="B9502" s="343" t="s">
        <v>1298</v>
      </c>
      <c r="C9502" s="399" t="s">
        <v>911</v>
      </c>
      <c r="D9502" s="343" t="s">
        <v>1818</v>
      </c>
      <c r="E9502" s="422">
        <v>26573</v>
      </c>
      <c r="F9502" s="343">
        <v>275.09677419354801</v>
      </c>
    </row>
    <row r="9503" spans="1:6" x14ac:dyDescent="0.25">
      <c r="A9503" s="343" t="s">
        <v>1139</v>
      </c>
      <c r="B9503" s="343" t="s">
        <v>1298</v>
      </c>
      <c r="C9503" s="399" t="s">
        <v>911</v>
      </c>
      <c r="D9503" s="343" t="s">
        <v>1818</v>
      </c>
      <c r="E9503" s="422">
        <v>26604</v>
      </c>
      <c r="F9503" s="343">
        <v>291.53333333333302</v>
      </c>
    </row>
    <row r="9504" spans="1:6" x14ac:dyDescent="0.25">
      <c r="A9504" s="343" t="s">
        <v>1139</v>
      </c>
      <c r="B9504" s="343" t="s">
        <v>1298</v>
      </c>
      <c r="C9504" s="399" t="s">
        <v>911</v>
      </c>
      <c r="D9504" s="343" t="s">
        <v>1818</v>
      </c>
      <c r="E9504" s="422">
        <v>26634</v>
      </c>
      <c r="F9504" s="343">
        <v>224.193548387097</v>
      </c>
    </row>
    <row r="9505" spans="1:6" x14ac:dyDescent="0.25">
      <c r="A9505" s="343" t="s">
        <v>1139</v>
      </c>
      <c r="B9505" s="343" t="s">
        <v>1298</v>
      </c>
      <c r="C9505" s="399" t="s">
        <v>911</v>
      </c>
      <c r="D9505" s="343" t="s">
        <v>1818</v>
      </c>
      <c r="E9505" s="422">
        <v>26665</v>
      </c>
      <c r="F9505" s="343">
        <v>190</v>
      </c>
    </row>
    <row r="9506" spans="1:6" x14ac:dyDescent="0.25">
      <c r="A9506" s="343" t="s">
        <v>1139</v>
      </c>
      <c r="B9506" s="343" t="s">
        <v>1298</v>
      </c>
      <c r="C9506" s="399" t="s">
        <v>911</v>
      </c>
      <c r="D9506" s="343" t="s">
        <v>1818</v>
      </c>
      <c r="E9506" s="422">
        <v>26696</v>
      </c>
      <c r="F9506" s="343">
        <v>200.357142857143</v>
      </c>
    </row>
    <row r="9507" spans="1:6" x14ac:dyDescent="0.25">
      <c r="A9507" s="343" t="s">
        <v>1139</v>
      </c>
      <c r="B9507" s="343" t="s">
        <v>1298</v>
      </c>
      <c r="C9507" s="399" t="s">
        <v>911</v>
      </c>
      <c r="D9507" s="343" t="s">
        <v>1818</v>
      </c>
      <c r="E9507" s="422">
        <v>26724</v>
      </c>
      <c r="F9507" s="343">
        <v>304.83870967741899</v>
      </c>
    </row>
    <row r="9508" spans="1:6" x14ac:dyDescent="0.25">
      <c r="A9508" s="343" t="s">
        <v>1139</v>
      </c>
      <c r="B9508" s="343" t="s">
        <v>1298</v>
      </c>
      <c r="C9508" s="399" t="s">
        <v>911</v>
      </c>
      <c r="D9508" s="343" t="s">
        <v>1818</v>
      </c>
      <c r="E9508" s="422">
        <v>26755</v>
      </c>
      <c r="F9508" s="343">
        <v>896.2</v>
      </c>
    </row>
    <row r="9509" spans="1:6" x14ac:dyDescent="0.25">
      <c r="A9509" s="343" t="s">
        <v>1139</v>
      </c>
      <c r="B9509" s="343" t="s">
        <v>1298</v>
      </c>
      <c r="C9509" s="399" t="s">
        <v>911</v>
      </c>
      <c r="D9509" s="343" t="s">
        <v>1818</v>
      </c>
      <c r="E9509" s="422">
        <v>26785</v>
      </c>
      <c r="F9509" s="343">
        <v>1520.3225806451601</v>
      </c>
    </row>
    <row r="9510" spans="1:6" x14ac:dyDescent="0.25">
      <c r="A9510" s="343" t="s">
        <v>1139</v>
      </c>
      <c r="B9510" s="343" t="s">
        <v>1298</v>
      </c>
      <c r="C9510" s="399" t="s">
        <v>911</v>
      </c>
      <c r="D9510" s="343" t="s">
        <v>1818</v>
      </c>
      <c r="E9510" s="422">
        <v>26816</v>
      </c>
      <c r="F9510" s="343">
        <v>736.23333333333301</v>
      </c>
    </row>
    <row r="9511" spans="1:6" x14ac:dyDescent="0.25">
      <c r="A9511" s="343" t="s">
        <v>1139</v>
      </c>
      <c r="B9511" s="343" t="s">
        <v>1298</v>
      </c>
      <c r="C9511" s="399" t="s">
        <v>911</v>
      </c>
      <c r="D9511" s="343" t="s">
        <v>1818</v>
      </c>
      <c r="E9511" s="422">
        <v>26846</v>
      </c>
      <c r="F9511" s="343">
        <v>452.193548387097</v>
      </c>
    </row>
    <row r="9512" spans="1:6" x14ac:dyDescent="0.25">
      <c r="A9512" s="343" t="s">
        <v>1139</v>
      </c>
      <c r="B9512" s="343" t="s">
        <v>1298</v>
      </c>
      <c r="C9512" s="399" t="s">
        <v>911</v>
      </c>
      <c r="D9512" s="343" t="s">
        <v>1818</v>
      </c>
      <c r="E9512" s="422">
        <v>26877</v>
      </c>
      <c r="F9512" s="343">
        <v>276.51612903225799</v>
      </c>
    </row>
    <row r="9513" spans="1:6" x14ac:dyDescent="0.25">
      <c r="A9513" s="343" t="s">
        <v>1139</v>
      </c>
      <c r="B9513" s="343" t="s">
        <v>1298</v>
      </c>
      <c r="C9513" s="399" t="s">
        <v>911</v>
      </c>
      <c r="D9513" s="343" t="s">
        <v>1818</v>
      </c>
      <c r="E9513" s="422">
        <v>26908</v>
      </c>
      <c r="F9513" s="343">
        <v>245</v>
      </c>
    </row>
    <row r="9514" spans="1:6" x14ac:dyDescent="0.25">
      <c r="A9514" s="343" t="s">
        <v>1139</v>
      </c>
      <c r="B9514" s="343" t="s">
        <v>1298</v>
      </c>
      <c r="C9514" s="399" t="s">
        <v>911</v>
      </c>
      <c r="D9514" s="343" t="s">
        <v>1818</v>
      </c>
      <c r="E9514" s="422">
        <v>26938</v>
      </c>
      <c r="F9514" s="343">
        <v>262.193548387097</v>
      </c>
    </row>
    <row r="9515" spans="1:6" x14ac:dyDescent="0.25">
      <c r="A9515" s="343" t="s">
        <v>1139</v>
      </c>
      <c r="B9515" s="343" t="s">
        <v>1298</v>
      </c>
      <c r="C9515" s="399" t="s">
        <v>911</v>
      </c>
      <c r="D9515" s="343" t="s">
        <v>1818</v>
      </c>
      <c r="E9515" s="422">
        <v>26969</v>
      </c>
      <c r="F9515" s="343">
        <v>299.16666666666703</v>
      </c>
    </row>
    <row r="9516" spans="1:6" x14ac:dyDescent="0.25">
      <c r="A9516" s="343" t="s">
        <v>1139</v>
      </c>
      <c r="B9516" s="343" t="s">
        <v>1298</v>
      </c>
      <c r="C9516" s="399" t="s">
        <v>911</v>
      </c>
      <c r="D9516" s="343" t="s">
        <v>1818</v>
      </c>
      <c r="E9516" s="422">
        <v>26999</v>
      </c>
      <c r="F9516" s="343">
        <v>319.677419354839</v>
      </c>
    </row>
    <row r="9517" spans="1:6" x14ac:dyDescent="0.25">
      <c r="A9517" s="343" t="s">
        <v>1139</v>
      </c>
      <c r="B9517" s="343" t="s">
        <v>1298</v>
      </c>
      <c r="C9517" s="399" t="s">
        <v>911</v>
      </c>
      <c r="D9517" s="343" t="s">
        <v>1818</v>
      </c>
      <c r="E9517" s="422">
        <v>27030</v>
      </c>
      <c r="F9517" s="343">
        <v>312.25806451612902</v>
      </c>
    </row>
    <row r="9518" spans="1:6" x14ac:dyDescent="0.25">
      <c r="A9518" s="343" t="s">
        <v>1139</v>
      </c>
      <c r="B9518" s="343" t="s">
        <v>1298</v>
      </c>
      <c r="C9518" s="399" t="s">
        <v>911</v>
      </c>
      <c r="D9518" s="343" t="s">
        <v>1818</v>
      </c>
      <c r="E9518" s="422">
        <v>27061</v>
      </c>
      <c r="F9518" s="343">
        <v>331.07142857142901</v>
      </c>
    </row>
    <row r="9519" spans="1:6" x14ac:dyDescent="0.25">
      <c r="A9519" s="343" t="s">
        <v>1139</v>
      </c>
      <c r="B9519" s="343" t="s">
        <v>1298</v>
      </c>
      <c r="C9519" s="399" t="s">
        <v>911</v>
      </c>
      <c r="D9519" s="343" t="s">
        <v>1818</v>
      </c>
      <c r="E9519" s="422">
        <v>27089</v>
      </c>
      <c r="F9519" s="343">
        <v>604.38709677419399</v>
      </c>
    </row>
    <row r="9520" spans="1:6" x14ac:dyDescent="0.25">
      <c r="A9520" s="343" t="s">
        <v>1139</v>
      </c>
      <c r="B9520" s="343" t="s">
        <v>1298</v>
      </c>
      <c r="C9520" s="399" t="s">
        <v>911</v>
      </c>
      <c r="D9520" s="343" t="s">
        <v>1818</v>
      </c>
      <c r="E9520" s="422">
        <v>27120</v>
      </c>
      <c r="F9520" s="343">
        <v>870.33333333333303</v>
      </c>
    </row>
    <row r="9521" spans="1:6" x14ac:dyDescent="0.25">
      <c r="A9521" s="343" t="s">
        <v>1139</v>
      </c>
      <c r="B9521" s="343" t="s">
        <v>1298</v>
      </c>
      <c r="C9521" s="399" t="s">
        <v>911</v>
      </c>
      <c r="D9521" s="343" t="s">
        <v>1818</v>
      </c>
      <c r="E9521" s="422">
        <v>27150</v>
      </c>
      <c r="F9521" s="343">
        <v>1806.1290322580601</v>
      </c>
    </row>
    <row r="9522" spans="1:6" x14ac:dyDescent="0.25">
      <c r="A9522" s="343" t="s">
        <v>1139</v>
      </c>
      <c r="B9522" s="343" t="s">
        <v>1298</v>
      </c>
      <c r="C9522" s="399" t="s">
        <v>911</v>
      </c>
      <c r="D9522" s="343" t="s">
        <v>1818</v>
      </c>
      <c r="E9522" s="422">
        <v>27181</v>
      </c>
      <c r="F9522" s="343">
        <v>1538.7</v>
      </c>
    </row>
    <row r="9523" spans="1:6" x14ac:dyDescent="0.25">
      <c r="A9523" s="343" t="s">
        <v>1139</v>
      </c>
      <c r="B9523" s="343" t="s">
        <v>1298</v>
      </c>
      <c r="C9523" s="399" t="s">
        <v>911</v>
      </c>
      <c r="D9523" s="343" t="s">
        <v>1818</v>
      </c>
      <c r="E9523" s="422">
        <v>27211</v>
      </c>
      <c r="F9523" s="343">
        <v>578.74193548387098</v>
      </c>
    </row>
    <row r="9524" spans="1:6" x14ac:dyDescent="0.25">
      <c r="A9524" s="343" t="s">
        <v>1139</v>
      </c>
      <c r="B9524" s="343" t="s">
        <v>1298</v>
      </c>
      <c r="C9524" s="399" t="s">
        <v>911</v>
      </c>
      <c r="D9524" s="343" t="s">
        <v>1818</v>
      </c>
      <c r="E9524" s="422">
        <v>27242</v>
      </c>
      <c r="F9524" s="343">
        <v>244.41935483871001</v>
      </c>
    </row>
    <row r="9525" spans="1:6" x14ac:dyDescent="0.25">
      <c r="A9525" s="343" t="s">
        <v>1139</v>
      </c>
      <c r="B9525" s="343" t="s">
        <v>1298</v>
      </c>
      <c r="C9525" s="399" t="s">
        <v>911</v>
      </c>
      <c r="D9525" s="343" t="s">
        <v>1818</v>
      </c>
      <c r="E9525" s="422">
        <v>27273</v>
      </c>
      <c r="F9525" s="343">
        <v>145.833333333333</v>
      </c>
    </row>
    <row r="9526" spans="1:6" x14ac:dyDescent="0.25">
      <c r="A9526" s="343" t="s">
        <v>1139</v>
      </c>
      <c r="B9526" s="343" t="s">
        <v>1298</v>
      </c>
      <c r="C9526" s="399" t="s">
        <v>911</v>
      </c>
      <c r="D9526" s="343" t="s">
        <v>1818</v>
      </c>
      <c r="E9526" s="422">
        <v>27303</v>
      </c>
      <c r="F9526" s="343">
        <v>185.90322580645201</v>
      </c>
    </row>
    <row r="9527" spans="1:6" x14ac:dyDescent="0.25">
      <c r="A9527" s="343" t="s">
        <v>1139</v>
      </c>
      <c r="B9527" s="343" t="s">
        <v>1298</v>
      </c>
      <c r="C9527" s="399" t="s">
        <v>911</v>
      </c>
      <c r="D9527" s="343" t="s">
        <v>1818</v>
      </c>
      <c r="E9527" s="422">
        <v>27334</v>
      </c>
      <c r="F9527" s="343">
        <v>232.63333333333301</v>
      </c>
    </row>
    <row r="9528" spans="1:6" x14ac:dyDescent="0.25">
      <c r="A9528" s="343" t="s">
        <v>1139</v>
      </c>
      <c r="B9528" s="343" t="s">
        <v>1298</v>
      </c>
      <c r="C9528" s="399" t="s">
        <v>911</v>
      </c>
      <c r="D9528" s="343" t="s">
        <v>1818</v>
      </c>
      <c r="E9528" s="422">
        <v>27364</v>
      </c>
      <c r="F9528" s="343">
        <v>207.322580645161</v>
      </c>
    </row>
    <row r="9529" spans="1:6" x14ac:dyDescent="0.25">
      <c r="A9529" s="343" t="s">
        <v>1139</v>
      </c>
      <c r="B9529" s="343" t="s">
        <v>1298</v>
      </c>
      <c r="C9529" s="399" t="s">
        <v>911</v>
      </c>
      <c r="D9529" s="343" t="s">
        <v>1818</v>
      </c>
      <c r="E9529" s="422">
        <v>27395</v>
      </c>
      <c r="F9529" s="343">
        <v>183.870967741935</v>
      </c>
    </row>
    <row r="9530" spans="1:6" x14ac:dyDescent="0.25">
      <c r="A9530" s="343" t="s">
        <v>1139</v>
      </c>
      <c r="B9530" s="343" t="s">
        <v>1298</v>
      </c>
      <c r="C9530" s="399" t="s">
        <v>911</v>
      </c>
      <c r="D9530" s="343" t="s">
        <v>1818</v>
      </c>
      <c r="E9530" s="422">
        <v>27426</v>
      </c>
      <c r="F9530" s="343">
        <v>169.642857142857</v>
      </c>
    </row>
    <row r="9531" spans="1:6" x14ac:dyDescent="0.25">
      <c r="A9531" s="343" t="s">
        <v>1139</v>
      </c>
      <c r="B9531" s="343" t="s">
        <v>1298</v>
      </c>
      <c r="C9531" s="399" t="s">
        <v>911</v>
      </c>
      <c r="D9531" s="343" t="s">
        <v>1818</v>
      </c>
      <c r="E9531" s="422">
        <v>27454</v>
      </c>
      <c r="F9531" s="343">
        <v>300.83870967741899</v>
      </c>
    </row>
    <row r="9532" spans="1:6" x14ac:dyDescent="0.25">
      <c r="A9532" s="343" t="s">
        <v>1139</v>
      </c>
      <c r="B9532" s="343" t="s">
        <v>1298</v>
      </c>
      <c r="C9532" s="399" t="s">
        <v>911</v>
      </c>
      <c r="D9532" s="343" t="s">
        <v>1818</v>
      </c>
      <c r="E9532" s="422">
        <v>27485</v>
      </c>
      <c r="F9532" s="343">
        <v>384.1</v>
      </c>
    </row>
    <row r="9533" spans="1:6" x14ac:dyDescent="0.25">
      <c r="A9533" s="343" t="s">
        <v>1139</v>
      </c>
      <c r="B9533" s="343" t="s">
        <v>1298</v>
      </c>
      <c r="C9533" s="399" t="s">
        <v>911</v>
      </c>
      <c r="D9533" s="343" t="s">
        <v>1818</v>
      </c>
      <c r="E9533" s="422">
        <v>27515</v>
      </c>
      <c r="F9533" s="343">
        <v>865.38709677419399</v>
      </c>
    </row>
    <row r="9534" spans="1:6" x14ac:dyDescent="0.25">
      <c r="A9534" s="343" t="s">
        <v>1139</v>
      </c>
      <c r="B9534" s="343" t="s">
        <v>1298</v>
      </c>
      <c r="C9534" s="399" t="s">
        <v>911</v>
      </c>
      <c r="D9534" s="343" t="s">
        <v>1818</v>
      </c>
      <c r="E9534" s="422">
        <v>27546</v>
      </c>
      <c r="F9534" s="343">
        <v>1844</v>
      </c>
    </row>
    <row r="9535" spans="1:6" x14ac:dyDescent="0.25">
      <c r="A9535" s="343" t="s">
        <v>1139</v>
      </c>
      <c r="B9535" s="343" t="s">
        <v>1298</v>
      </c>
      <c r="C9535" s="399" t="s">
        <v>911</v>
      </c>
      <c r="D9535" s="343" t="s">
        <v>1818</v>
      </c>
      <c r="E9535" s="422">
        <v>27576</v>
      </c>
      <c r="F9535" s="343">
        <v>1496.5483870967701</v>
      </c>
    </row>
    <row r="9536" spans="1:6" x14ac:dyDescent="0.25">
      <c r="A9536" s="343" t="s">
        <v>1139</v>
      </c>
      <c r="B9536" s="343" t="s">
        <v>1298</v>
      </c>
      <c r="C9536" s="399" t="s">
        <v>911</v>
      </c>
      <c r="D9536" s="343" t="s">
        <v>1818</v>
      </c>
      <c r="E9536" s="422">
        <v>27607</v>
      </c>
      <c r="F9536" s="343">
        <v>392.22580645161298</v>
      </c>
    </row>
    <row r="9537" spans="1:6" x14ac:dyDescent="0.25">
      <c r="A9537" s="343" t="s">
        <v>1139</v>
      </c>
      <c r="B9537" s="343" t="s">
        <v>1298</v>
      </c>
      <c r="C9537" s="399" t="s">
        <v>911</v>
      </c>
      <c r="D9537" s="343" t="s">
        <v>1818</v>
      </c>
      <c r="E9537" s="422">
        <v>27638</v>
      </c>
      <c r="F9537" s="343">
        <v>265.86666666666702</v>
      </c>
    </row>
    <row r="9538" spans="1:6" x14ac:dyDescent="0.25">
      <c r="A9538" s="343" t="s">
        <v>1139</v>
      </c>
      <c r="B9538" s="343" t="s">
        <v>1298</v>
      </c>
      <c r="C9538" s="399" t="s">
        <v>911</v>
      </c>
      <c r="D9538" s="343" t="s">
        <v>1818</v>
      </c>
      <c r="E9538" s="422">
        <v>27668</v>
      </c>
      <c r="F9538" s="343">
        <v>277.322580645161</v>
      </c>
    </row>
    <row r="9539" spans="1:6" x14ac:dyDescent="0.25">
      <c r="A9539" s="343" t="s">
        <v>1139</v>
      </c>
      <c r="B9539" s="343" t="s">
        <v>1298</v>
      </c>
      <c r="C9539" s="399" t="s">
        <v>911</v>
      </c>
      <c r="D9539" s="343" t="s">
        <v>1818</v>
      </c>
      <c r="E9539" s="422">
        <v>27699</v>
      </c>
      <c r="F9539" s="343">
        <v>267.73333333333301</v>
      </c>
    </row>
    <row r="9540" spans="1:6" x14ac:dyDescent="0.25">
      <c r="A9540" s="343" t="s">
        <v>1139</v>
      </c>
      <c r="B9540" s="343" t="s">
        <v>1298</v>
      </c>
      <c r="C9540" s="399" t="s">
        <v>911</v>
      </c>
      <c r="D9540" s="343" t="s">
        <v>1818</v>
      </c>
      <c r="E9540" s="422">
        <v>27729</v>
      </c>
      <c r="F9540" s="343">
        <v>276.12903225806502</v>
      </c>
    </row>
    <row r="9541" spans="1:6" x14ac:dyDescent="0.25">
      <c r="A9541" s="343" t="s">
        <v>1139</v>
      </c>
      <c r="B9541" s="343" t="s">
        <v>1298</v>
      </c>
      <c r="C9541" s="399" t="s">
        <v>911</v>
      </c>
      <c r="D9541" s="343" t="s">
        <v>1818</v>
      </c>
      <c r="E9541" s="422">
        <v>27760</v>
      </c>
      <c r="F9541" s="343">
        <v>255.70967741935499</v>
      </c>
    </row>
    <row r="9542" spans="1:6" x14ac:dyDescent="0.25">
      <c r="A9542" s="343" t="s">
        <v>1139</v>
      </c>
      <c r="B9542" s="343" t="s">
        <v>1298</v>
      </c>
      <c r="C9542" s="399" t="s">
        <v>911</v>
      </c>
      <c r="D9542" s="343" t="s">
        <v>1818</v>
      </c>
      <c r="E9542" s="422">
        <v>27791</v>
      </c>
      <c r="F9542" s="343">
        <v>223</v>
      </c>
    </row>
    <row r="9543" spans="1:6" x14ac:dyDescent="0.25">
      <c r="A9543" s="343" t="s">
        <v>1139</v>
      </c>
      <c r="B9543" s="343" t="s">
        <v>1298</v>
      </c>
      <c r="C9543" s="399" t="s">
        <v>911</v>
      </c>
      <c r="D9543" s="343" t="s">
        <v>1818</v>
      </c>
      <c r="E9543" s="422">
        <v>27820</v>
      </c>
      <c r="F9543" s="343">
        <v>510.38709677419399</v>
      </c>
    </row>
    <row r="9544" spans="1:6" x14ac:dyDescent="0.25">
      <c r="A9544" s="343" t="s">
        <v>1139</v>
      </c>
      <c r="B9544" s="343" t="s">
        <v>1298</v>
      </c>
      <c r="C9544" s="399" t="s">
        <v>911</v>
      </c>
      <c r="D9544" s="343" t="s">
        <v>1818</v>
      </c>
      <c r="E9544" s="422">
        <v>27851</v>
      </c>
      <c r="F9544" s="343">
        <v>1560.6</v>
      </c>
    </row>
    <row r="9545" spans="1:6" x14ac:dyDescent="0.25">
      <c r="A9545" s="343" t="s">
        <v>1139</v>
      </c>
      <c r="B9545" s="343" t="s">
        <v>1298</v>
      </c>
      <c r="C9545" s="399" t="s">
        <v>911</v>
      </c>
      <c r="D9545" s="343" t="s">
        <v>1818</v>
      </c>
      <c r="E9545" s="422">
        <v>27881</v>
      </c>
      <c r="F9545" s="343">
        <v>1391.16129032258</v>
      </c>
    </row>
    <row r="9546" spans="1:6" x14ac:dyDescent="0.25">
      <c r="A9546" s="343" t="s">
        <v>1139</v>
      </c>
      <c r="B9546" s="343" t="s">
        <v>1298</v>
      </c>
      <c r="C9546" s="399" t="s">
        <v>911</v>
      </c>
      <c r="D9546" s="343" t="s">
        <v>1818</v>
      </c>
      <c r="E9546" s="422">
        <v>27912</v>
      </c>
      <c r="F9546" s="343">
        <v>809.83333333333303</v>
      </c>
    </row>
    <row r="9547" spans="1:6" x14ac:dyDescent="0.25">
      <c r="A9547" s="343" t="s">
        <v>1139</v>
      </c>
      <c r="B9547" s="343" t="s">
        <v>1298</v>
      </c>
      <c r="C9547" s="399" t="s">
        <v>911</v>
      </c>
      <c r="D9547" s="343" t="s">
        <v>1818</v>
      </c>
      <c r="E9547" s="422">
        <v>27942</v>
      </c>
      <c r="F9547" s="343">
        <v>389.16129032258101</v>
      </c>
    </row>
    <row r="9548" spans="1:6" x14ac:dyDescent="0.25">
      <c r="A9548" s="343" t="s">
        <v>1139</v>
      </c>
      <c r="B9548" s="343" t="s">
        <v>1298</v>
      </c>
      <c r="C9548" s="399" t="s">
        <v>911</v>
      </c>
      <c r="D9548" s="343" t="s">
        <v>1818</v>
      </c>
      <c r="E9548" s="422">
        <v>27973</v>
      </c>
      <c r="F9548" s="343">
        <v>234.22580645161301</v>
      </c>
    </row>
    <row r="9549" spans="1:6" x14ac:dyDescent="0.25">
      <c r="A9549" s="343" t="s">
        <v>1139</v>
      </c>
      <c r="B9549" s="343" t="s">
        <v>1298</v>
      </c>
      <c r="C9549" s="399" t="s">
        <v>911</v>
      </c>
      <c r="D9549" s="343" t="s">
        <v>1818</v>
      </c>
      <c r="E9549" s="422">
        <v>28004</v>
      </c>
      <c r="F9549" s="343">
        <v>213.3</v>
      </c>
    </row>
    <row r="9550" spans="1:6" x14ac:dyDescent="0.25">
      <c r="A9550" s="343" t="s">
        <v>1139</v>
      </c>
      <c r="B9550" s="343" t="s">
        <v>1298</v>
      </c>
      <c r="C9550" s="399" t="s">
        <v>911</v>
      </c>
      <c r="D9550" s="343" t="s">
        <v>1818</v>
      </c>
      <c r="E9550" s="422">
        <v>28034</v>
      </c>
      <c r="F9550" s="343">
        <v>187.870967741935</v>
      </c>
    </row>
    <row r="9551" spans="1:6" x14ac:dyDescent="0.25">
      <c r="A9551" s="343" t="s">
        <v>1139</v>
      </c>
      <c r="B9551" s="343" t="s">
        <v>1298</v>
      </c>
      <c r="C9551" s="399" t="s">
        <v>911</v>
      </c>
      <c r="D9551" s="343" t="s">
        <v>1818</v>
      </c>
      <c r="E9551" s="422">
        <v>28065</v>
      </c>
      <c r="F9551" s="343">
        <v>182.066666666667</v>
      </c>
    </row>
    <row r="9552" spans="1:6" x14ac:dyDescent="0.25">
      <c r="A9552" s="343" t="s">
        <v>1139</v>
      </c>
      <c r="B9552" s="343" t="s">
        <v>1298</v>
      </c>
      <c r="C9552" s="399" t="s">
        <v>911</v>
      </c>
      <c r="D9552" s="343" t="s">
        <v>1818</v>
      </c>
      <c r="E9552" s="422">
        <v>28095</v>
      </c>
      <c r="F9552" s="343">
        <v>131.45161290322599</v>
      </c>
    </row>
    <row r="9553" spans="1:6" x14ac:dyDescent="0.25">
      <c r="A9553" s="343" t="s">
        <v>1139</v>
      </c>
      <c r="B9553" s="343" t="s">
        <v>1298</v>
      </c>
      <c r="C9553" s="399" t="s">
        <v>911</v>
      </c>
      <c r="D9553" s="343" t="s">
        <v>1818</v>
      </c>
      <c r="E9553" s="422">
        <v>28126</v>
      </c>
      <c r="F9553" s="343">
        <v>115.41935483871001</v>
      </c>
    </row>
    <row r="9554" spans="1:6" x14ac:dyDescent="0.25">
      <c r="A9554" s="343" t="s">
        <v>1139</v>
      </c>
      <c r="B9554" s="343" t="s">
        <v>1298</v>
      </c>
      <c r="C9554" s="399" t="s">
        <v>911</v>
      </c>
      <c r="D9554" s="343" t="s">
        <v>1818</v>
      </c>
      <c r="E9554" s="422">
        <v>28157</v>
      </c>
      <c r="F9554" s="343">
        <v>120.142857142857</v>
      </c>
    </row>
    <row r="9555" spans="1:6" x14ac:dyDescent="0.25">
      <c r="A9555" s="343" t="s">
        <v>1139</v>
      </c>
      <c r="B9555" s="343" t="s">
        <v>1298</v>
      </c>
      <c r="C9555" s="399" t="s">
        <v>911</v>
      </c>
      <c r="D9555" s="343" t="s">
        <v>1818</v>
      </c>
      <c r="E9555" s="422">
        <v>28185</v>
      </c>
      <c r="F9555" s="343">
        <v>139.258064516129</v>
      </c>
    </row>
    <row r="9556" spans="1:6" x14ac:dyDescent="0.25">
      <c r="A9556" s="343" t="s">
        <v>1139</v>
      </c>
      <c r="B9556" s="343" t="s">
        <v>1298</v>
      </c>
      <c r="C9556" s="399" t="s">
        <v>911</v>
      </c>
      <c r="D9556" s="343" t="s">
        <v>1818</v>
      </c>
      <c r="E9556" s="422">
        <v>28216</v>
      </c>
      <c r="F9556" s="343">
        <v>71.1666666666667</v>
      </c>
    </row>
    <row r="9557" spans="1:6" x14ac:dyDescent="0.25">
      <c r="A9557" s="343" t="s">
        <v>1139</v>
      </c>
      <c r="B9557" s="343" t="s">
        <v>1298</v>
      </c>
      <c r="C9557" s="399" t="s">
        <v>911</v>
      </c>
      <c r="D9557" s="343" t="s">
        <v>1818</v>
      </c>
      <c r="E9557" s="422">
        <v>28246</v>
      </c>
      <c r="F9557" s="343">
        <v>74.354838709677395</v>
      </c>
    </row>
    <row r="9558" spans="1:6" x14ac:dyDescent="0.25">
      <c r="A9558" s="343" t="s">
        <v>1139</v>
      </c>
      <c r="B9558" s="343" t="s">
        <v>1298</v>
      </c>
      <c r="C9558" s="399" t="s">
        <v>911</v>
      </c>
      <c r="D9558" s="343" t="s">
        <v>1818</v>
      </c>
      <c r="E9558" s="422">
        <v>28277</v>
      </c>
      <c r="F9558" s="343">
        <v>62.1666666666667</v>
      </c>
    </row>
    <row r="9559" spans="1:6" x14ac:dyDescent="0.25">
      <c r="A9559" s="343" t="s">
        <v>1139</v>
      </c>
      <c r="B9559" s="343" t="s">
        <v>1298</v>
      </c>
      <c r="C9559" s="399" t="s">
        <v>911</v>
      </c>
      <c r="D9559" s="343" t="s">
        <v>1818</v>
      </c>
      <c r="E9559" s="422">
        <v>28307</v>
      </c>
      <c r="F9559" s="343">
        <v>54.225806451612897</v>
      </c>
    </row>
    <row r="9560" spans="1:6" x14ac:dyDescent="0.25">
      <c r="A9560" s="343" t="s">
        <v>1139</v>
      </c>
      <c r="B9560" s="343" t="s">
        <v>1298</v>
      </c>
      <c r="C9560" s="399" t="s">
        <v>911</v>
      </c>
      <c r="D9560" s="343" t="s">
        <v>1818</v>
      </c>
      <c r="E9560" s="422">
        <v>28338</v>
      </c>
      <c r="F9560" s="343">
        <v>52.935483870967701</v>
      </c>
    </row>
    <row r="9561" spans="1:6" x14ac:dyDescent="0.25">
      <c r="A9561" s="343" t="s">
        <v>1139</v>
      </c>
      <c r="B9561" s="343" t="s">
        <v>1298</v>
      </c>
      <c r="C9561" s="399" t="s">
        <v>911</v>
      </c>
      <c r="D9561" s="343" t="s">
        <v>1818</v>
      </c>
      <c r="E9561" s="422">
        <v>28369</v>
      </c>
      <c r="F9561" s="343">
        <v>49.5</v>
      </c>
    </row>
    <row r="9562" spans="1:6" x14ac:dyDescent="0.25">
      <c r="A9562" s="343" t="s">
        <v>1139</v>
      </c>
      <c r="B9562" s="343" t="s">
        <v>1298</v>
      </c>
      <c r="C9562" s="399" t="s">
        <v>911</v>
      </c>
      <c r="D9562" s="343" t="s">
        <v>1818</v>
      </c>
      <c r="E9562" s="422">
        <v>28399</v>
      </c>
      <c r="F9562" s="343">
        <v>51.387096774193601</v>
      </c>
    </row>
    <row r="9563" spans="1:6" x14ac:dyDescent="0.25">
      <c r="A9563" s="343" t="s">
        <v>1139</v>
      </c>
      <c r="B9563" s="343" t="s">
        <v>1298</v>
      </c>
      <c r="C9563" s="399" t="s">
        <v>911</v>
      </c>
      <c r="D9563" s="343" t="s">
        <v>1818</v>
      </c>
      <c r="E9563" s="422">
        <v>28430</v>
      </c>
      <c r="F9563" s="343">
        <v>81.233333333333306</v>
      </c>
    </row>
    <row r="9564" spans="1:6" x14ac:dyDescent="0.25">
      <c r="A9564" s="343" t="s">
        <v>1139</v>
      </c>
      <c r="B9564" s="343" t="s">
        <v>1298</v>
      </c>
      <c r="C9564" s="399" t="s">
        <v>911</v>
      </c>
      <c r="D9564" s="343" t="s">
        <v>1818</v>
      </c>
      <c r="E9564" s="422">
        <v>28460</v>
      </c>
      <c r="F9564" s="343">
        <v>106.096774193548</v>
      </c>
    </row>
    <row r="9565" spans="1:6" x14ac:dyDescent="0.25">
      <c r="A9565" s="343" t="s">
        <v>1139</v>
      </c>
      <c r="B9565" s="343" t="s">
        <v>1298</v>
      </c>
      <c r="C9565" s="399" t="s">
        <v>911</v>
      </c>
      <c r="D9565" s="343" t="s">
        <v>1818</v>
      </c>
      <c r="E9565" s="422">
        <v>28491</v>
      </c>
      <c r="F9565" s="343">
        <v>117.032258064516</v>
      </c>
    </row>
    <row r="9566" spans="1:6" x14ac:dyDescent="0.25">
      <c r="A9566" s="343" t="s">
        <v>1139</v>
      </c>
      <c r="B9566" s="343" t="s">
        <v>1298</v>
      </c>
      <c r="C9566" s="399" t="s">
        <v>911</v>
      </c>
      <c r="D9566" s="343" t="s">
        <v>1818</v>
      </c>
      <c r="E9566" s="422">
        <v>28522</v>
      </c>
      <c r="F9566" s="343">
        <v>121.607142857143</v>
      </c>
    </row>
    <row r="9567" spans="1:6" x14ac:dyDescent="0.25">
      <c r="A9567" s="343" t="s">
        <v>1139</v>
      </c>
      <c r="B9567" s="343" t="s">
        <v>1298</v>
      </c>
      <c r="C9567" s="399" t="s">
        <v>911</v>
      </c>
      <c r="D9567" s="343" t="s">
        <v>1818</v>
      </c>
      <c r="E9567" s="422">
        <v>28550</v>
      </c>
      <c r="F9567" s="343">
        <v>178.09677419354799</v>
      </c>
    </row>
    <row r="9568" spans="1:6" x14ac:dyDescent="0.25">
      <c r="A9568" s="343" t="s">
        <v>1139</v>
      </c>
      <c r="B9568" s="343" t="s">
        <v>1298</v>
      </c>
      <c r="C9568" s="399" t="s">
        <v>911</v>
      </c>
      <c r="D9568" s="343" t="s">
        <v>1818</v>
      </c>
      <c r="E9568" s="422">
        <v>28581</v>
      </c>
      <c r="F9568" s="343">
        <v>419.9</v>
      </c>
    </row>
    <row r="9569" spans="1:6" x14ac:dyDescent="0.25">
      <c r="A9569" s="343" t="s">
        <v>1139</v>
      </c>
      <c r="B9569" s="343" t="s">
        <v>1298</v>
      </c>
      <c r="C9569" s="399" t="s">
        <v>911</v>
      </c>
      <c r="D9569" s="343" t="s">
        <v>1818</v>
      </c>
      <c r="E9569" s="422">
        <v>28611</v>
      </c>
      <c r="F9569" s="343">
        <v>830.677419354839</v>
      </c>
    </row>
    <row r="9570" spans="1:6" x14ac:dyDescent="0.25">
      <c r="A9570" s="343" t="s">
        <v>1139</v>
      </c>
      <c r="B9570" s="343" t="s">
        <v>1298</v>
      </c>
      <c r="C9570" s="399" t="s">
        <v>911</v>
      </c>
      <c r="D9570" s="343" t="s">
        <v>1818</v>
      </c>
      <c r="E9570" s="422">
        <v>28642</v>
      </c>
      <c r="F9570" s="343">
        <v>1482.4</v>
      </c>
    </row>
    <row r="9571" spans="1:6" x14ac:dyDescent="0.25">
      <c r="A9571" s="343" t="s">
        <v>1139</v>
      </c>
      <c r="B9571" s="343" t="s">
        <v>1298</v>
      </c>
      <c r="C9571" s="399" t="s">
        <v>911</v>
      </c>
      <c r="D9571" s="343" t="s">
        <v>1818</v>
      </c>
      <c r="E9571" s="422">
        <v>28672</v>
      </c>
      <c r="F9571" s="343">
        <v>710.64516129032302</v>
      </c>
    </row>
    <row r="9572" spans="1:6" x14ac:dyDescent="0.25">
      <c r="A9572" s="343" t="s">
        <v>1139</v>
      </c>
      <c r="B9572" s="343" t="s">
        <v>1298</v>
      </c>
      <c r="C9572" s="399" t="s">
        <v>911</v>
      </c>
      <c r="D9572" s="343" t="s">
        <v>1818</v>
      </c>
      <c r="E9572" s="422">
        <v>28703</v>
      </c>
      <c r="F9572" s="343">
        <v>275.16129032258101</v>
      </c>
    </row>
    <row r="9573" spans="1:6" x14ac:dyDescent="0.25">
      <c r="A9573" s="343" t="s">
        <v>1139</v>
      </c>
      <c r="B9573" s="343" t="s">
        <v>1298</v>
      </c>
      <c r="C9573" s="399" t="s">
        <v>911</v>
      </c>
      <c r="D9573" s="343" t="s">
        <v>1818</v>
      </c>
      <c r="E9573" s="422">
        <v>28734</v>
      </c>
      <c r="F9573" s="343">
        <v>219.066666666667</v>
      </c>
    </row>
    <row r="9574" spans="1:6" x14ac:dyDescent="0.25">
      <c r="A9574" s="343" t="s">
        <v>1139</v>
      </c>
      <c r="B9574" s="343" t="s">
        <v>1298</v>
      </c>
      <c r="C9574" s="399" t="s">
        <v>911</v>
      </c>
      <c r="D9574" s="343" t="s">
        <v>1818</v>
      </c>
      <c r="E9574" s="422">
        <v>28764</v>
      </c>
      <c r="F9574" s="343">
        <v>187.70967741935499</v>
      </c>
    </row>
    <row r="9575" spans="1:6" x14ac:dyDescent="0.25">
      <c r="A9575" s="343" t="s">
        <v>1139</v>
      </c>
      <c r="B9575" s="343" t="s">
        <v>1298</v>
      </c>
      <c r="C9575" s="399" t="s">
        <v>911</v>
      </c>
      <c r="D9575" s="343" t="s">
        <v>1818</v>
      </c>
      <c r="E9575" s="422">
        <v>28795</v>
      </c>
      <c r="F9575" s="343">
        <v>169.7</v>
      </c>
    </row>
    <row r="9576" spans="1:6" x14ac:dyDescent="0.25">
      <c r="A9576" s="343" t="s">
        <v>1139</v>
      </c>
      <c r="B9576" s="343" t="s">
        <v>1298</v>
      </c>
      <c r="C9576" s="399" t="s">
        <v>911</v>
      </c>
      <c r="D9576" s="343" t="s">
        <v>1818</v>
      </c>
      <c r="E9576" s="422">
        <v>28825</v>
      </c>
      <c r="F9576" s="343">
        <v>131.48387096774201</v>
      </c>
    </row>
    <row r="9577" spans="1:6" x14ac:dyDescent="0.25">
      <c r="A9577" s="343" t="s">
        <v>1139</v>
      </c>
      <c r="B9577" s="343" t="s">
        <v>1298</v>
      </c>
      <c r="C9577" s="399" t="s">
        <v>911</v>
      </c>
      <c r="D9577" s="343" t="s">
        <v>1818</v>
      </c>
      <c r="E9577" s="422">
        <v>28856</v>
      </c>
      <c r="F9577" s="343">
        <v>140.22580645161301</v>
      </c>
    </row>
    <row r="9578" spans="1:6" x14ac:dyDescent="0.25">
      <c r="A9578" s="343" t="s">
        <v>1139</v>
      </c>
      <c r="B9578" s="343" t="s">
        <v>1298</v>
      </c>
      <c r="C9578" s="399" t="s">
        <v>911</v>
      </c>
      <c r="D9578" s="343" t="s">
        <v>1818</v>
      </c>
      <c r="E9578" s="422">
        <v>28887</v>
      </c>
      <c r="F9578" s="343">
        <v>158.57142857142901</v>
      </c>
    </row>
    <row r="9579" spans="1:6" x14ac:dyDescent="0.25">
      <c r="A9579" s="343" t="s">
        <v>1139</v>
      </c>
      <c r="B9579" s="343" t="s">
        <v>1298</v>
      </c>
      <c r="C9579" s="399" t="s">
        <v>911</v>
      </c>
      <c r="D9579" s="343" t="s">
        <v>1818</v>
      </c>
      <c r="E9579" s="422">
        <v>28915</v>
      </c>
      <c r="F9579" s="343">
        <v>255.35483870967701</v>
      </c>
    </row>
    <row r="9580" spans="1:6" x14ac:dyDescent="0.25">
      <c r="A9580" s="343" t="s">
        <v>1139</v>
      </c>
      <c r="B9580" s="343" t="s">
        <v>1298</v>
      </c>
      <c r="C9580" s="399" t="s">
        <v>911</v>
      </c>
      <c r="D9580" s="343" t="s">
        <v>1818</v>
      </c>
      <c r="E9580" s="422">
        <v>28946</v>
      </c>
      <c r="F9580" s="343">
        <v>437.63333333333298</v>
      </c>
    </row>
    <row r="9581" spans="1:6" x14ac:dyDescent="0.25">
      <c r="A9581" s="343" t="s">
        <v>1139</v>
      </c>
      <c r="B9581" s="343" t="s">
        <v>1298</v>
      </c>
      <c r="C9581" s="399" t="s">
        <v>911</v>
      </c>
      <c r="D9581" s="343" t="s">
        <v>1818</v>
      </c>
      <c r="E9581" s="422">
        <v>28976</v>
      </c>
      <c r="F9581" s="343">
        <v>569.38709677419399</v>
      </c>
    </row>
    <row r="9582" spans="1:6" x14ac:dyDescent="0.25">
      <c r="A9582" s="343" t="s">
        <v>1139</v>
      </c>
      <c r="B9582" s="343" t="s">
        <v>1298</v>
      </c>
      <c r="C9582" s="399" t="s">
        <v>911</v>
      </c>
      <c r="D9582" s="343" t="s">
        <v>1818</v>
      </c>
      <c r="E9582" s="422">
        <v>29007</v>
      </c>
      <c r="F9582" s="343">
        <v>442.03333333333302</v>
      </c>
    </row>
    <row r="9583" spans="1:6" x14ac:dyDescent="0.25">
      <c r="A9583" s="343" t="s">
        <v>1139</v>
      </c>
      <c r="B9583" s="343" t="s">
        <v>1298</v>
      </c>
      <c r="C9583" s="399" t="s">
        <v>911</v>
      </c>
      <c r="D9583" s="343" t="s">
        <v>1818</v>
      </c>
      <c r="E9583" s="422">
        <v>29037</v>
      </c>
      <c r="F9583" s="343">
        <v>214.51612903225799</v>
      </c>
    </row>
    <row r="9584" spans="1:6" x14ac:dyDescent="0.25">
      <c r="A9584" s="343" t="s">
        <v>1139</v>
      </c>
      <c r="B9584" s="343" t="s">
        <v>1298</v>
      </c>
      <c r="C9584" s="399" t="s">
        <v>911</v>
      </c>
      <c r="D9584" s="343" t="s">
        <v>1818</v>
      </c>
      <c r="E9584" s="422">
        <v>29068</v>
      </c>
      <c r="F9584" s="343">
        <v>124.096774193548</v>
      </c>
    </row>
    <row r="9585" spans="1:6" x14ac:dyDescent="0.25">
      <c r="A9585" s="343" t="s">
        <v>1139</v>
      </c>
      <c r="B9585" s="343" t="s">
        <v>1298</v>
      </c>
      <c r="C9585" s="399" t="s">
        <v>911</v>
      </c>
      <c r="D9585" s="343" t="s">
        <v>1818</v>
      </c>
      <c r="E9585" s="422">
        <v>29099</v>
      </c>
      <c r="F9585" s="343">
        <v>105.73333333333299</v>
      </c>
    </row>
    <row r="9586" spans="1:6" x14ac:dyDescent="0.25">
      <c r="A9586" s="343" t="s">
        <v>1139</v>
      </c>
      <c r="B9586" s="343" t="s">
        <v>1298</v>
      </c>
      <c r="C9586" s="399" t="s">
        <v>911</v>
      </c>
      <c r="D9586" s="343" t="s">
        <v>1818</v>
      </c>
      <c r="E9586" s="422">
        <v>29129</v>
      </c>
      <c r="F9586" s="343">
        <v>118.258064516129</v>
      </c>
    </row>
    <row r="9587" spans="1:6" x14ac:dyDescent="0.25">
      <c r="A9587" s="343" t="s">
        <v>1139</v>
      </c>
      <c r="B9587" s="343" t="s">
        <v>1298</v>
      </c>
      <c r="C9587" s="399" t="s">
        <v>911</v>
      </c>
      <c r="D9587" s="343" t="s">
        <v>1818</v>
      </c>
      <c r="E9587" s="422">
        <v>29160</v>
      </c>
      <c r="F9587" s="343">
        <v>144.30000000000001</v>
      </c>
    </row>
    <row r="9588" spans="1:6" x14ac:dyDescent="0.25">
      <c r="A9588" s="343" t="s">
        <v>1139</v>
      </c>
      <c r="B9588" s="343" t="s">
        <v>1298</v>
      </c>
      <c r="C9588" s="399" t="s">
        <v>911</v>
      </c>
      <c r="D9588" s="343" t="s">
        <v>1818</v>
      </c>
      <c r="E9588" s="422">
        <v>29190</v>
      </c>
      <c r="F9588" s="343">
        <v>115.645161290323</v>
      </c>
    </row>
    <row r="9589" spans="1:6" x14ac:dyDescent="0.25">
      <c r="A9589" s="343" t="s">
        <v>1139</v>
      </c>
      <c r="B9589" s="343" t="s">
        <v>1298</v>
      </c>
      <c r="C9589" s="399" t="s">
        <v>911</v>
      </c>
      <c r="D9589" s="343" t="s">
        <v>1818</v>
      </c>
      <c r="E9589" s="422">
        <v>29221</v>
      </c>
      <c r="F9589" s="343">
        <v>236.129032258065</v>
      </c>
    </row>
    <row r="9590" spans="1:6" x14ac:dyDescent="0.25">
      <c r="A9590" s="343" t="s">
        <v>1139</v>
      </c>
      <c r="B9590" s="343" t="s">
        <v>1298</v>
      </c>
      <c r="C9590" s="399" t="s">
        <v>911</v>
      </c>
      <c r="D9590" s="343" t="s">
        <v>1818</v>
      </c>
      <c r="E9590" s="422">
        <v>29252</v>
      </c>
      <c r="F9590" s="343">
        <v>273.10344827586198</v>
      </c>
    </row>
    <row r="9591" spans="1:6" x14ac:dyDescent="0.25">
      <c r="A9591" s="343" t="s">
        <v>1139</v>
      </c>
      <c r="B9591" s="343" t="s">
        <v>1298</v>
      </c>
      <c r="C9591" s="399" t="s">
        <v>911</v>
      </c>
      <c r="D9591" s="343" t="s">
        <v>1818</v>
      </c>
      <c r="E9591" s="422">
        <v>29281</v>
      </c>
      <c r="F9591" s="343">
        <v>369.54838709677398</v>
      </c>
    </row>
    <row r="9592" spans="1:6" x14ac:dyDescent="0.25">
      <c r="A9592" s="343" t="s">
        <v>1139</v>
      </c>
      <c r="B9592" s="343" t="s">
        <v>1298</v>
      </c>
      <c r="C9592" s="399" t="s">
        <v>911</v>
      </c>
      <c r="D9592" s="343" t="s">
        <v>1818</v>
      </c>
      <c r="E9592" s="422">
        <v>29312</v>
      </c>
      <c r="F9592" s="343">
        <v>1046.9666666666701</v>
      </c>
    </row>
    <row r="9593" spans="1:6" x14ac:dyDescent="0.25">
      <c r="A9593" s="343" t="s">
        <v>1139</v>
      </c>
      <c r="B9593" s="343" t="s">
        <v>1298</v>
      </c>
      <c r="C9593" s="399" t="s">
        <v>911</v>
      </c>
      <c r="D9593" s="343" t="s">
        <v>1818</v>
      </c>
      <c r="E9593" s="422">
        <v>29342</v>
      </c>
      <c r="F9593" s="343">
        <v>2223.22580645161</v>
      </c>
    </row>
    <row r="9594" spans="1:6" x14ac:dyDescent="0.25">
      <c r="A9594" s="343" t="s">
        <v>1139</v>
      </c>
      <c r="B9594" s="343" t="s">
        <v>1298</v>
      </c>
      <c r="C9594" s="399" t="s">
        <v>911</v>
      </c>
      <c r="D9594" s="343" t="s">
        <v>1818</v>
      </c>
      <c r="E9594" s="422">
        <v>29373</v>
      </c>
      <c r="F9594" s="343">
        <v>1366.2</v>
      </c>
    </row>
    <row r="9595" spans="1:6" x14ac:dyDescent="0.25">
      <c r="A9595" s="343" t="s">
        <v>1139</v>
      </c>
      <c r="B9595" s="343" t="s">
        <v>1298</v>
      </c>
      <c r="C9595" s="399" t="s">
        <v>911</v>
      </c>
      <c r="D9595" s="343" t="s">
        <v>1818</v>
      </c>
      <c r="E9595" s="422">
        <v>29403</v>
      </c>
      <c r="F9595" s="343">
        <v>640.54838709677404</v>
      </c>
    </row>
    <row r="9596" spans="1:6" x14ac:dyDescent="0.25">
      <c r="A9596" s="343" t="s">
        <v>1139</v>
      </c>
      <c r="B9596" s="343" t="s">
        <v>1298</v>
      </c>
      <c r="C9596" s="399" t="s">
        <v>911</v>
      </c>
      <c r="D9596" s="343" t="s">
        <v>1818</v>
      </c>
      <c r="E9596" s="422">
        <v>29434</v>
      </c>
      <c r="F9596" s="343">
        <v>231.83870967741899</v>
      </c>
    </row>
    <row r="9597" spans="1:6" x14ac:dyDescent="0.25">
      <c r="A9597" s="343" t="s">
        <v>1139</v>
      </c>
      <c r="B9597" s="343" t="s">
        <v>1298</v>
      </c>
      <c r="C9597" s="399" t="s">
        <v>911</v>
      </c>
      <c r="D9597" s="343" t="s">
        <v>1818</v>
      </c>
      <c r="E9597" s="422">
        <v>29465</v>
      </c>
      <c r="F9597" s="343">
        <v>180.1</v>
      </c>
    </row>
    <row r="9598" spans="1:6" x14ac:dyDescent="0.25">
      <c r="A9598" s="343" t="s">
        <v>1139</v>
      </c>
      <c r="B9598" s="343" t="s">
        <v>1298</v>
      </c>
      <c r="C9598" s="399" t="s">
        <v>911</v>
      </c>
      <c r="D9598" s="343" t="s">
        <v>1818</v>
      </c>
      <c r="E9598" s="422">
        <v>29495</v>
      </c>
      <c r="F9598" s="343">
        <v>213.38709677419399</v>
      </c>
    </row>
    <row r="9599" spans="1:6" x14ac:dyDescent="0.25">
      <c r="A9599" s="343" t="s">
        <v>1139</v>
      </c>
      <c r="B9599" s="343" t="s">
        <v>1298</v>
      </c>
      <c r="C9599" s="399" t="s">
        <v>911</v>
      </c>
      <c r="D9599" s="343" t="s">
        <v>1818</v>
      </c>
      <c r="E9599" s="422">
        <v>29526</v>
      </c>
      <c r="F9599" s="343">
        <v>229.166666666667</v>
      </c>
    </row>
    <row r="9600" spans="1:6" x14ac:dyDescent="0.25">
      <c r="A9600" s="343" t="s">
        <v>1139</v>
      </c>
      <c r="B9600" s="343" t="s">
        <v>1298</v>
      </c>
      <c r="C9600" s="399" t="s">
        <v>911</v>
      </c>
      <c r="D9600" s="343" t="s">
        <v>1818</v>
      </c>
      <c r="E9600" s="422">
        <v>29556</v>
      </c>
      <c r="F9600" s="343">
        <v>218.22580645161301</v>
      </c>
    </row>
    <row r="9601" spans="1:6" x14ac:dyDescent="0.25">
      <c r="A9601" s="343" t="s">
        <v>1139</v>
      </c>
      <c r="B9601" s="343" t="s">
        <v>1298</v>
      </c>
      <c r="C9601" s="399" t="s">
        <v>911</v>
      </c>
      <c r="D9601" s="343" t="s">
        <v>1818</v>
      </c>
      <c r="E9601" s="422">
        <v>29587</v>
      </c>
      <c r="F9601" s="343">
        <v>191.61290322580601</v>
      </c>
    </row>
    <row r="9602" spans="1:6" x14ac:dyDescent="0.25">
      <c r="A9602" s="343" t="s">
        <v>1139</v>
      </c>
      <c r="B9602" s="343" t="s">
        <v>1298</v>
      </c>
      <c r="C9602" s="399" t="s">
        <v>911</v>
      </c>
      <c r="D9602" s="343" t="s">
        <v>1818</v>
      </c>
      <c r="E9602" s="422">
        <v>29618</v>
      </c>
      <c r="F9602" s="343">
        <v>189.28571428571399</v>
      </c>
    </row>
    <row r="9603" spans="1:6" x14ac:dyDescent="0.25">
      <c r="A9603" s="343" t="s">
        <v>1139</v>
      </c>
      <c r="B9603" s="343" t="s">
        <v>1298</v>
      </c>
      <c r="C9603" s="399" t="s">
        <v>911</v>
      </c>
      <c r="D9603" s="343" t="s">
        <v>1818</v>
      </c>
      <c r="E9603" s="422">
        <v>29646</v>
      </c>
      <c r="F9603" s="343">
        <v>208.77419354838699</v>
      </c>
    </row>
    <row r="9604" spans="1:6" x14ac:dyDescent="0.25">
      <c r="A9604" s="343" t="s">
        <v>1139</v>
      </c>
      <c r="B9604" s="343" t="s">
        <v>1298</v>
      </c>
      <c r="C9604" s="399" t="s">
        <v>911</v>
      </c>
      <c r="D9604" s="343" t="s">
        <v>1818</v>
      </c>
      <c r="E9604" s="422">
        <v>29677</v>
      </c>
      <c r="F9604" s="343">
        <v>167.26666666666699</v>
      </c>
    </row>
    <row r="9605" spans="1:6" x14ac:dyDescent="0.25">
      <c r="A9605" s="343" t="s">
        <v>1139</v>
      </c>
      <c r="B9605" s="343" t="s">
        <v>1298</v>
      </c>
      <c r="C9605" s="399" t="s">
        <v>911</v>
      </c>
      <c r="D9605" s="343" t="s">
        <v>1818</v>
      </c>
      <c r="E9605" s="422">
        <v>29707</v>
      </c>
      <c r="F9605" s="343">
        <v>283.41935483870998</v>
      </c>
    </row>
    <row r="9606" spans="1:6" x14ac:dyDescent="0.25">
      <c r="A9606" s="343" t="s">
        <v>1139</v>
      </c>
      <c r="B9606" s="343" t="s">
        <v>1298</v>
      </c>
      <c r="C9606" s="399" t="s">
        <v>911</v>
      </c>
      <c r="D9606" s="343" t="s">
        <v>1818</v>
      </c>
      <c r="E9606" s="422">
        <v>29738</v>
      </c>
      <c r="F9606" s="343">
        <v>529.03333333333296</v>
      </c>
    </row>
    <row r="9607" spans="1:6" x14ac:dyDescent="0.25">
      <c r="A9607" s="343" t="s">
        <v>1139</v>
      </c>
      <c r="B9607" s="343" t="s">
        <v>1298</v>
      </c>
      <c r="C9607" s="399" t="s">
        <v>911</v>
      </c>
      <c r="D9607" s="343" t="s">
        <v>1818</v>
      </c>
      <c r="E9607" s="422">
        <v>29768</v>
      </c>
      <c r="F9607" s="343">
        <v>342.61290322580601</v>
      </c>
    </row>
    <row r="9608" spans="1:6" x14ac:dyDescent="0.25">
      <c r="A9608" s="343" t="s">
        <v>1139</v>
      </c>
      <c r="B9608" s="343" t="s">
        <v>1298</v>
      </c>
      <c r="C9608" s="399" t="s">
        <v>911</v>
      </c>
      <c r="D9608" s="343" t="s">
        <v>1818</v>
      </c>
      <c r="E9608" s="422">
        <v>29799</v>
      </c>
      <c r="F9608" s="343">
        <v>132.22580645161301</v>
      </c>
    </row>
    <row r="9609" spans="1:6" x14ac:dyDescent="0.25">
      <c r="A9609" s="343" t="s">
        <v>1139</v>
      </c>
      <c r="B9609" s="343" t="s">
        <v>1298</v>
      </c>
      <c r="C9609" s="399" t="s">
        <v>911</v>
      </c>
      <c r="D9609" s="343" t="s">
        <v>1818</v>
      </c>
      <c r="E9609" s="422">
        <v>29830</v>
      </c>
      <c r="F9609" s="343">
        <v>79.133333333333297</v>
      </c>
    </row>
    <row r="9610" spans="1:6" x14ac:dyDescent="0.25">
      <c r="A9610" s="343" t="s">
        <v>1139</v>
      </c>
      <c r="B9610" s="343" t="s">
        <v>1298</v>
      </c>
      <c r="C9610" s="399" t="s">
        <v>911</v>
      </c>
      <c r="D9610" s="343" t="s">
        <v>1818</v>
      </c>
      <c r="E9610" s="422">
        <v>29860</v>
      </c>
      <c r="F9610" s="343">
        <v>146.03225806451599</v>
      </c>
    </row>
    <row r="9611" spans="1:6" x14ac:dyDescent="0.25">
      <c r="A9611" s="343" t="s">
        <v>1139</v>
      </c>
      <c r="B9611" s="343" t="s">
        <v>1298</v>
      </c>
      <c r="C9611" s="399" t="s">
        <v>911</v>
      </c>
      <c r="D9611" s="343" t="s">
        <v>1818</v>
      </c>
      <c r="E9611" s="422">
        <v>29891</v>
      </c>
      <c r="F9611" s="343">
        <v>168.76666666666699</v>
      </c>
    </row>
    <row r="9612" spans="1:6" x14ac:dyDescent="0.25">
      <c r="A9612" s="343" t="s">
        <v>1139</v>
      </c>
      <c r="B9612" s="343" t="s">
        <v>1298</v>
      </c>
      <c r="C9612" s="399" t="s">
        <v>911</v>
      </c>
      <c r="D9612" s="343" t="s">
        <v>1818</v>
      </c>
      <c r="E9612" s="422">
        <v>29921</v>
      </c>
      <c r="F9612" s="343">
        <v>177.09677419354799</v>
      </c>
    </row>
    <row r="9613" spans="1:6" x14ac:dyDescent="0.25">
      <c r="A9613" s="343" t="s">
        <v>1139</v>
      </c>
      <c r="B9613" s="343" t="s">
        <v>1298</v>
      </c>
      <c r="C9613" s="399" t="s">
        <v>911</v>
      </c>
      <c r="D9613" s="343" t="s">
        <v>1818</v>
      </c>
      <c r="E9613" s="422">
        <v>29952</v>
      </c>
      <c r="F9613" s="343">
        <v>159.677419354839</v>
      </c>
    </row>
    <row r="9614" spans="1:6" x14ac:dyDescent="0.25">
      <c r="A9614" s="343" t="s">
        <v>1139</v>
      </c>
      <c r="B9614" s="343" t="s">
        <v>1298</v>
      </c>
      <c r="C9614" s="399" t="s">
        <v>911</v>
      </c>
      <c r="D9614" s="343" t="s">
        <v>1818</v>
      </c>
      <c r="E9614" s="422">
        <v>29983</v>
      </c>
      <c r="F9614" s="343">
        <v>222.142857142857</v>
      </c>
    </row>
    <row r="9615" spans="1:6" x14ac:dyDescent="0.25">
      <c r="A9615" s="343" t="s">
        <v>1139</v>
      </c>
      <c r="B9615" s="343" t="s">
        <v>1298</v>
      </c>
      <c r="C9615" s="399" t="s">
        <v>911</v>
      </c>
      <c r="D9615" s="343" t="s">
        <v>1818</v>
      </c>
      <c r="E9615" s="422">
        <v>30011</v>
      </c>
      <c r="F9615" s="343">
        <v>409.48387096774201</v>
      </c>
    </row>
    <row r="9616" spans="1:6" x14ac:dyDescent="0.25">
      <c r="A9616" s="343" t="s">
        <v>1139</v>
      </c>
      <c r="B9616" s="343" t="s">
        <v>1298</v>
      </c>
      <c r="C9616" s="399" t="s">
        <v>911</v>
      </c>
      <c r="D9616" s="343" t="s">
        <v>1818</v>
      </c>
      <c r="E9616" s="422">
        <v>30042</v>
      </c>
      <c r="F9616" s="343">
        <v>513.86666666666702</v>
      </c>
    </row>
    <row r="9617" spans="1:6" x14ac:dyDescent="0.25">
      <c r="A9617" s="343" t="s">
        <v>1139</v>
      </c>
      <c r="B9617" s="343" t="s">
        <v>1298</v>
      </c>
      <c r="C9617" s="399" t="s">
        <v>911</v>
      </c>
      <c r="D9617" s="343" t="s">
        <v>1818</v>
      </c>
      <c r="E9617" s="422">
        <v>30072</v>
      </c>
      <c r="F9617" s="343">
        <v>1428.7419354838701</v>
      </c>
    </row>
    <row r="9618" spans="1:6" x14ac:dyDescent="0.25">
      <c r="A9618" s="343" t="s">
        <v>1139</v>
      </c>
      <c r="B9618" s="343" t="s">
        <v>1298</v>
      </c>
      <c r="C9618" s="399" t="s">
        <v>911</v>
      </c>
      <c r="D9618" s="343" t="s">
        <v>1818</v>
      </c>
      <c r="E9618" s="422">
        <v>30103</v>
      </c>
      <c r="F9618" s="343">
        <v>1470</v>
      </c>
    </row>
    <row r="9619" spans="1:6" x14ac:dyDescent="0.25">
      <c r="A9619" s="343" t="s">
        <v>1139</v>
      </c>
      <c r="B9619" s="343" t="s">
        <v>1298</v>
      </c>
      <c r="C9619" s="399" t="s">
        <v>911</v>
      </c>
      <c r="D9619" s="343" t="s">
        <v>1818</v>
      </c>
      <c r="E9619" s="422">
        <v>30133</v>
      </c>
      <c r="F9619" s="343">
        <v>1121.1935483871</v>
      </c>
    </row>
    <row r="9620" spans="1:6" x14ac:dyDescent="0.25">
      <c r="A9620" s="343" t="s">
        <v>1139</v>
      </c>
      <c r="B9620" s="343" t="s">
        <v>1298</v>
      </c>
      <c r="C9620" s="399" t="s">
        <v>911</v>
      </c>
      <c r="D9620" s="343" t="s">
        <v>1818</v>
      </c>
      <c r="E9620" s="422">
        <v>30164</v>
      </c>
      <c r="F9620" s="343">
        <v>528.77419354838696</v>
      </c>
    </row>
    <row r="9621" spans="1:6" x14ac:dyDescent="0.25">
      <c r="A9621" s="343" t="s">
        <v>1139</v>
      </c>
      <c r="B9621" s="343" t="s">
        <v>1298</v>
      </c>
      <c r="C9621" s="399" t="s">
        <v>911</v>
      </c>
      <c r="D9621" s="343" t="s">
        <v>1818</v>
      </c>
      <c r="E9621" s="422">
        <v>30195</v>
      </c>
      <c r="F9621" s="343">
        <v>321.26666666666699</v>
      </c>
    </row>
    <row r="9622" spans="1:6" x14ac:dyDescent="0.25">
      <c r="A9622" s="343" t="s">
        <v>1139</v>
      </c>
      <c r="B9622" s="343" t="s">
        <v>1298</v>
      </c>
      <c r="C9622" s="399" t="s">
        <v>911</v>
      </c>
      <c r="D9622" s="343" t="s">
        <v>1818</v>
      </c>
      <c r="E9622" s="422">
        <v>30225</v>
      </c>
      <c r="F9622" s="343">
        <v>751.48387096774195</v>
      </c>
    </row>
    <row r="9623" spans="1:6" x14ac:dyDescent="0.25">
      <c r="A9623" s="343" t="s">
        <v>1139</v>
      </c>
      <c r="B9623" s="343" t="s">
        <v>1298</v>
      </c>
      <c r="C9623" s="399" t="s">
        <v>911</v>
      </c>
      <c r="D9623" s="343" t="s">
        <v>1818</v>
      </c>
      <c r="E9623" s="422">
        <v>30256</v>
      </c>
      <c r="F9623" s="343">
        <v>692.83333333333303</v>
      </c>
    </row>
    <row r="9624" spans="1:6" x14ac:dyDescent="0.25">
      <c r="A9624" s="343" t="s">
        <v>1139</v>
      </c>
      <c r="B9624" s="343" t="s">
        <v>1298</v>
      </c>
      <c r="C9624" s="399" t="s">
        <v>911</v>
      </c>
      <c r="D9624" s="343" t="s">
        <v>1818</v>
      </c>
      <c r="E9624" s="422">
        <v>30286</v>
      </c>
      <c r="F9624" s="343">
        <v>563.22580645161304</v>
      </c>
    </row>
    <row r="9625" spans="1:6" x14ac:dyDescent="0.25">
      <c r="A9625" s="343" t="s">
        <v>1139</v>
      </c>
      <c r="B9625" s="343" t="s">
        <v>1298</v>
      </c>
      <c r="C9625" s="399" t="s">
        <v>911</v>
      </c>
      <c r="D9625" s="343" t="s">
        <v>1818</v>
      </c>
      <c r="E9625" s="422">
        <v>30317</v>
      </c>
      <c r="F9625" s="343">
        <v>359.677419354839</v>
      </c>
    </row>
    <row r="9626" spans="1:6" x14ac:dyDescent="0.25">
      <c r="A9626" s="343" t="s">
        <v>1139</v>
      </c>
      <c r="B9626" s="343" t="s">
        <v>1298</v>
      </c>
      <c r="C9626" s="399" t="s">
        <v>911</v>
      </c>
      <c r="D9626" s="343" t="s">
        <v>1818</v>
      </c>
      <c r="E9626" s="422">
        <v>30348</v>
      </c>
      <c r="F9626" s="343">
        <v>329.28571428571399</v>
      </c>
    </row>
    <row r="9627" spans="1:6" x14ac:dyDescent="0.25">
      <c r="A9627" s="343" t="s">
        <v>1139</v>
      </c>
      <c r="B9627" s="343" t="s">
        <v>1298</v>
      </c>
      <c r="C9627" s="399" t="s">
        <v>911</v>
      </c>
      <c r="D9627" s="343" t="s">
        <v>1818</v>
      </c>
      <c r="E9627" s="422">
        <v>30376</v>
      </c>
      <c r="F9627" s="343">
        <v>630.322580645161</v>
      </c>
    </row>
    <row r="9628" spans="1:6" x14ac:dyDescent="0.25">
      <c r="A9628" s="343" t="s">
        <v>1139</v>
      </c>
      <c r="B9628" s="343" t="s">
        <v>1298</v>
      </c>
      <c r="C9628" s="399" t="s">
        <v>911</v>
      </c>
      <c r="D9628" s="343" t="s">
        <v>1818</v>
      </c>
      <c r="E9628" s="422">
        <v>30407</v>
      </c>
      <c r="F9628" s="343">
        <v>616.46666666666704</v>
      </c>
    </row>
    <row r="9629" spans="1:6" x14ac:dyDescent="0.25">
      <c r="A9629" s="343" t="s">
        <v>1139</v>
      </c>
      <c r="B9629" s="343" t="s">
        <v>1298</v>
      </c>
      <c r="C9629" s="399" t="s">
        <v>911</v>
      </c>
      <c r="D9629" s="343" t="s">
        <v>1818</v>
      </c>
      <c r="E9629" s="422">
        <v>30437</v>
      </c>
      <c r="F9629" s="343">
        <v>1922.58064516129</v>
      </c>
    </row>
    <row r="9630" spans="1:6" x14ac:dyDescent="0.25">
      <c r="A9630" s="343" t="s">
        <v>1139</v>
      </c>
      <c r="B9630" s="343" t="s">
        <v>1298</v>
      </c>
      <c r="C9630" s="399" t="s">
        <v>911</v>
      </c>
      <c r="D9630" s="343" t="s">
        <v>1818</v>
      </c>
      <c r="E9630" s="422">
        <v>30468</v>
      </c>
      <c r="F9630" s="343">
        <v>3829.3333333333298</v>
      </c>
    </row>
    <row r="9631" spans="1:6" x14ac:dyDescent="0.25">
      <c r="A9631" s="343" t="s">
        <v>1139</v>
      </c>
      <c r="B9631" s="343" t="s">
        <v>1298</v>
      </c>
      <c r="C9631" s="399" t="s">
        <v>911</v>
      </c>
      <c r="D9631" s="343" t="s">
        <v>1818</v>
      </c>
      <c r="E9631" s="422">
        <v>30498</v>
      </c>
      <c r="F9631" s="343">
        <v>1670.38709677419</v>
      </c>
    </row>
    <row r="9632" spans="1:6" x14ac:dyDescent="0.25">
      <c r="A9632" s="343" t="s">
        <v>1139</v>
      </c>
      <c r="B9632" s="343" t="s">
        <v>1298</v>
      </c>
      <c r="C9632" s="399" t="s">
        <v>911</v>
      </c>
      <c r="D9632" s="343" t="s">
        <v>1818</v>
      </c>
      <c r="E9632" s="422">
        <v>30529</v>
      </c>
      <c r="F9632" s="343">
        <v>752.29032258064501</v>
      </c>
    </row>
    <row r="9633" spans="1:6" x14ac:dyDescent="0.25">
      <c r="A9633" s="343" t="s">
        <v>1139</v>
      </c>
      <c r="B9633" s="343" t="s">
        <v>1298</v>
      </c>
      <c r="C9633" s="399" t="s">
        <v>911</v>
      </c>
      <c r="D9633" s="343" t="s">
        <v>1818</v>
      </c>
      <c r="E9633" s="422">
        <v>30560</v>
      </c>
      <c r="F9633" s="343">
        <v>670.96666666666704</v>
      </c>
    </row>
    <row r="9634" spans="1:6" x14ac:dyDescent="0.25">
      <c r="A9634" s="343" t="s">
        <v>1139</v>
      </c>
      <c r="B9634" s="343" t="s">
        <v>1298</v>
      </c>
      <c r="C9634" s="399" t="s">
        <v>911</v>
      </c>
      <c r="D9634" s="343" t="s">
        <v>1818</v>
      </c>
      <c r="E9634" s="422">
        <v>30590</v>
      </c>
      <c r="F9634" s="343">
        <v>673.93548387096803</v>
      </c>
    </row>
    <row r="9635" spans="1:6" x14ac:dyDescent="0.25">
      <c r="A9635" s="343" t="s">
        <v>1139</v>
      </c>
      <c r="B9635" s="343" t="s">
        <v>1298</v>
      </c>
      <c r="C9635" s="399" t="s">
        <v>911</v>
      </c>
      <c r="D9635" s="343" t="s">
        <v>1818</v>
      </c>
      <c r="E9635" s="422">
        <v>30621</v>
      </c>
      <c r="F9635" s="343">
        <v>659.73333333333301</v>
      </c>
    </row>
    <row r="9636" spans="1:6" x14ac:dyDescent="0.25">
      <c r="A9636" s="343" t="s">
        <v>1139</v>
      </c>
      <c r="B9636" s="343" t="s">
        <v>1298</v>
      </c>
      <c r="C9636" s="399" t="s">
        <v>911</v>
      </c>
      <c r="D9636" s="343" t="s">
        <v>1818</v>
      </c>
      <c r="E9636" s="422">
        <v>30651</v>
      </c>
      <c r="F9636" s="343">
        <v>366.77419354838702</v>
      </c>
    </row>
    <row r="9637" spans="1:6" x14ac:dyDescent="0.25">
      <c r="A9637" s="343" t="s">
        <v>1139</v>
      </c>
      <c r="B9637" s="343" t="s">
        <v>1298</v>
      </c>
      <c r="C9637" s="399" t="s">
        <v>911</v>
      </c>
      <c r="D9637" s="343" t="s">
        <v>1818</v>
      </c>
      <c r="E9637" s="422">
        <v>30682</v>
      </c>
      <c r="F9637" s="343">
        <v>354.83870967741899</v>
      </c>
    </row>
    <row r="9638" spans="1:6" x14ac:dyDescent="0.25">
      <c r="A9638" s="343" t="s">
        <v>1139</v>
      </c>
      <c r="B9638" s="343" t="s">
        <v>1298</v>
      </c>
      <c r="C9638" s="399" t="s">
        <v>911</v>
      </c>
      <c r="D9638" s="343" t="s">
        <v>1818</v>
      </c>
      <c r="E9638" s="422">
        <v>30713</v>
      </c>
      <c r="F9638" s="343">
        <v>387.931034482759</v>
      </c>
    </row>
    <row r="9639" spans="1:6" x14ac:dyDescent="0.25">
      <c r="A9639" s="343" t="s">
        <v>1139</v>
      </c>
      <c r="B9639" s="343" t="s">
        <v>1298</v>
      </c>
      <c r="C9639" s="399" t="s">
        <v>911</v>
      </c>
      <c r="D9639" s="343" t="s">
        <v>1818</v>
      </c>
      <c r="E9639" s="422">
        <v>30742</v>
      </c>
      <c r="F9639" s="343">
        <v>597.74193548387098</v>
      </c>
    </row>
    <row r="9640" spans="1:6" x14ac:dyDescent="0.25">
      <c r="A9640" s="343" t="s">
        <v>1139</v>
      </c>
      <c r="B9640" s="343" t="s">
        <v>1298</v>
      </c>
      <c r="C9640" s="399" t="s">
        <v>911</v>
      </c>
      <c r="D9640" s="343" t="s">
        <v>1818</v>
      </c>
      <c r="E9640" s="422">
        <v>30773</v>
      </c>
      <c r="F9640" s="343">
        <v>1502.3333333333301</v>
      </c>
    </row>
    <row r="9641" spans="1:6" x14ac:dyDescent="0.25">
      <c r="A9641" s="343" t="s">
        <v>1139</v>
      </c>
      <c r="B9641" s="343" t="s">
        <v>1298</v>
      </c>
      <c r="C9641" s="399" t="s">
        <v>911</v>
      </c>
      <c r="D9641" s="343" t="s">
        <v>1818</v>
      </c>
      <c r="E9641" s="422">
        <v>30803</v>
      </c>
      <c r="F9641" s="343">
        <v>2777.4193548387102</v>
      </c>
    </row>
    <row r="9642" spans="1:6" x14ac:dyDescent="0.25">
      <c r="A9642" s="343" t="s">
        <v>1139</v>
      </c>
      <c r="B9642" s="343" t="s">
        <v>1298</v>
      </c>
      <c r="C9642" s="399" t="s">
        <v>911</v>
      </c>
      <c r="D9642" s="343" t="s">
        <v>1818</v>
      </c>
      <c r="E9642" s="422">
        <v>30834</v>
      </c>
      <c r="F9642" s="343">
        <v>3069.3333333333298</v>
      </c>
    </row>
    <row r="9643" spans="1:6" x14ac:dyDescent="0.25">
      <c r="A9643" s="343" t="s">
        <v>1139</v>
      </c>
      <c r="B9643" s="343" t="s">
        <v>1298</v>
      </c>
      <c r="C9643" s="399" t="s">
        <v>911</v>
      </c>
      <c r="D9643" s="343" t="s">
        <v>1818</v>
      </c>
      <c r="E9643" s="422">
        <v>30864</v>
      </c>
      <c r="F9643" s="343">
        <v>1227.0967741935499</v>
      </c>
    </row>
    <row r="9644" spans="1:6" x14ac:dyDescent="0.25">
      <c r="A9644" s="343" t="s">
        <v>1139</v>
      </c>
      <c r="B9644" s="343" t="s">
        <v>1298</v>
      </c>
      <c r="C9644" s="399" t="s">
        <v>911</v>
      </c>
      <c r="D9644" s="343" t="s">
        <v>1818</v>
      </c>
      <c r="E9644" s="422">
        <v>30895</v>
      </c>
      <c r="F9644" s="343">
        <v>569.03225806451599</v>
      </c>
    </row>
    <row r="9645" spans="1:6" x14ac:dyDescent="0.25">
      <c r="A9645" s="343" t="s">
        <v>1139</v>
      </c>
      <c r="B9645" s="343" t="s">
        <v>1298</v>
      </c>
      <c r="C9645" s="399" t="s">
        <v>911</v>
      </c>
      <c r="D9645" s="343" t="s">
        <v>1818</v>
      </c>
      <c r="E9645" s="422">
        <v>30926</v>
      </c>
      <c r="F9645" s="343">
        <v>481.73333333333301</v>
      </c>
    </row>
    <row r="9646" spans="1:6" x14ac:dyDescent="0.25">
      <c r="A9646" s="343" t="s">
        <v>1139</v>
      </c>
      <c r="B9646" s="343" t="s">
        <v>1298</v>
      </c>
      <c r="C9646" s="399" t="s">
        <v>911</v>
      </c>
      <c r="D9646" s="343" t="s">
        <v>1818</v>
      </c>
      <c r="E9646" s="422">
        <v>30956</v>
      </c>
      <c r="F9646" s="343">
        <v>538.03225806451599</v>
      </c>
    </row>
    <row r="9647" spans="1:6" x14ac:dyDescent="0.25">
      <c r="A9647" s="343" t="s">
        <v>1139</v>
      </c>
      <c r="B9647" s="343" t="s">
        <v>1298</v>
      </c>
      <c r="C9647" s="399" t="s">
        <v>911</v>
      </c>
      <c r="D9647" s="343" t="s">
        <v>1818</v>
      </c>
      <c r="E9647" s="422">
        <v>30987</v>
      </c>
      <c r="F9647" s="343">
        <v>509.6</v>
      </c>
    </row>
    <row r="9648" spans="1:6" x14ac:dyDescent="0.25">
      <c r="A9648" s="343" t="s">
        <v>1139</v>
      </c>
      <c r="B9648" s="343" t="s">
        <v>1298</v>
      </c>
      <c r="C9648" s="399" t="s">
        <v>911</v>
      </c>
      <c r="D9648" s="343" t="s">
        <v>1818</v>
      </c>
      <c r="E9648" s="422">
        <v>31017</v>
      </c>
      <c r="F9648" s="343">
        <v>433.87096774193498</v>
      </c>
    </row>
    <row r="9649" spans="1:6" x14ac:dyDescent="0.25">
      <c r="A9649" s="343" t="s">
        <v>1139</v>
      </c>
      <c r="B9649" s="343" t="s">
        <v>1298</v>
      </c>
      <c r="C9649" s="399" t="s">
        <v>911</v>
      </c>
      <c r="D9649" s="343" t="s">
        <v>1818</v>
      </c>
      <c r="E9649" s="422">
        <v>31048</v>
      </c>
      <c r="F9649" s="343">
        <v>380.64516129032302</v>
      </c>
    </row>
    <row r="9650" spans="1:6" x14ac:dyDescent="0.25">
      <c r="A9650" s="343" t="s">
        <v>1139</v>
      </c>
      <c r="B9650" s="343" t="s">
        <v>1298</v>
      </c>
      <c r="C9650" s="399" t="s">
        <v>911</v>
      </c>
      <c r="D9650" s="343" t="s">
        <v>1818</v>
      </c>
      <c r="E9650" s="422">
        <v>31079</v>
      </c>
      <c r="F9650" s="343">
        <v>333.21428571428601</v>
      </c>
    </row>
    <row r="9651" spans="1:6" x14ac:dyDescent="0.25">
      <c r="A9651" s="343" t="s">
        <v>1139</v>
      </c>
      <c r="B9651" s="343" t="s">
        <v>1298</v>
      </c>
      <c r="C9651" s="399" t="s">
        <v>911</v>
      </c>
      <c r="D9651" s="343" t="s">
        <v>1818</v>
      </c>
      <c r="E9651" s="422">
        <v>31107</v>
      </c>
      <c r="F9651" s="343">
        <v>520.64516129032302</v>
      </c>
    </row>
    <row r="9652" spans="1:6" x14ac:dyDescent="0.25">
      <c r="A9652" s="343" t="s">
        <v>1139</v>
      </c>
      <c r="B9652" s="343" t="s">
        <v>1298</v>
      </c>
      <c r="C9652" s="399" t="s">
        <v>911</v>
      </c>
      <c r="D9652" s="343" t="s">
        <v>1818</v>
      </c>
      <c r="E9652" s="422">
        <v>31138</v>
      </c>
      <c r="F9652" s="343">
        <v>1979</v>
      </c>
    </row>
    <row r="9653" spans="1:6" x14ac:dyDescent="0.25">
      <c r="A9653" s="343" t="s">
        <v>1139</v>
      </c>
      <c r="B9653" s="343" t="s">
        <v>1298</v>
      </c>
      <c r="C9653" s="399" t="s">
        <v>911</v>
      </c>
      <c r="D9653" s="343" t="s">
        <v>1818</v>
      </c>
      <c r="E9653" s="422">
        <v>31168</v>
      </c>
      <c r="F9653" s="343">
        <v>1537.8709677419399</v>
      </c>
    </row>
    <row r="9654" spans="1:6" x14ac:dyDescent="0.25">
      <c r="A9654" s="343" t="s">
        <v>1139</v>
      </c>
      <c r="B9654" s="343" t="s">
        <v>1298</v>
      </c>
      <c r="C9654" s="399" t="s">
        <v>911</v>
      </c>
      <c r="D9654" s="343" t="s">
        <v>1818</v>
      </c>
      <c r="E9654" s="422">
        <v>31199</v>
      </c>
      <c r="F9654" s="343">
        <v>715</v>
      </c>
    </row>
    <row r="9655" spans="1:6" x14ac:dyDescent="0.25">
      <c r="A9655" s="343" t="s">
        <v>1139</v>
      </c>
      <c r="B9655" s="343" t="s">
        <v>1298</v>
      </c>
      <c r="C9655" s="399" t="s">
        <v>911</v>
      </c>
      <c r="D9655" s="343" t="s">
        <v>1818</v>
      </c>
      <c r="E9655" s="422">
        <v>31229</v>
      </c>
      <c r="F9655" s="343">
        <v>592.51612903225805</v>
      </c>
    </row>
    <row r="9656" spans="1:6" x14ac:dyDescent="0.25">
      <c r="A9656" s="343" t="s">
        <v>1139</v>
      </c>
      <c r="B9656" s="343" t="s">
        <v>1298</v>
      </c>
      <c r="C9656" s="399" t="s">
        <v>911</v>
      </c>
      <c r="D9656" s="343" t="s">
        <v>1818</v>
      </c>
      <c r="E9656" s="422">
        <v>31260</v>
      </c>
      <c r="F9656" s="343">
        <v>204.677419354839</v>
      </c>
    </row>
    <row r="9657" spans="1:6" x14ac:dyDescent="0.25">
      <c r="A9657" s="343" t="s">
        <v>1139</v>
      </c>
      <c r="B9657" s="343" t="s">
        <v>1298</v>
      </c>
      <c r="C9657" s="399" t="s">
        <v>911</v>
      </c>
      <c r="D9657" s="343" t="s">
        <v>1818</v>
      </c>
      <c r="E9657" s="422">
        <v>31291</v>
      </c>
      <c r="F9657" s="343">
        <v>185.3</v>
      </c>
    </row>
    <row r="9658" spans="1:6" x14ac:dyDescent="0.25">
      <c r="A9658" s="343" t="s">
        <v>1139</v>
      </c>
      <c r="B9658" s="343" t="s">
        <v>1298</v>
      </c>
      <c r="C9658" s="399" t="s">
        <v>911</v>
      </c>
      <c r="D9658" s="343" t="s">
        <v>1818</v>
      </c>
      <c r="E9658" s="422">
        <v>31321</v>
      </c>
      <c r="F9658" s="343">
        <v>258.93548387096803</v>
      </c>
    </row>
    <row r="9659" spans="1:6" x14ac:dyDescent="0.25">
      <c r="A9659" s="343" t="s">
        <v>1139</v>
      </c>
      <c r="B9659" s="343" t="s">
        <v>1298</v>
      </c>
      <c r="C9659" s="399" t="s">
        <v>911</v>
      </c>
      <c r="D9659" s="343" t="s">
        <v>1818</v>
      </c>
      <c r="E9659" s="422">
        <v>31352</v>
      </c>
      <c r="F9659" s="343">
        <v>269.26666666666699</v>
      </c>
    </row>
    <row r="9660" spans="1:6" x14ac:dyDescent="0.25">
      <c r="A9660" s="343" t="s">
        <v>1139</v>
      </c>
      <c r="B9660" s="343" t="s">
        <v>1298</v>
      </c>
      <c r="C9660" s="399" t="s">
        <v>911</v>
      </c>
      <c r="D9660" s="343" t="s">
        <v>1818</v>
      </c>
      <c r="E9660" s="422">
        <v>31382</v>
      </c>
      <c r="F9660" s="343">
        <v>226.129032258065</v>
      </c>
    </row>
    <row r="9661" spans="1:6" x14ac:dyDescent="0.25">
      <c r="A9661" s="343" t="s">
        <v>1139</v>
      </c>
      <c r="B9661" s="343" t="s">
        <v>1298</v>
      </c>
      <c r="C9661" s="399" t="s">
        <v>911</v>
      </c>
      <c r="D9661" s="343" t="s">
        <v>1818</v>
      </c>
      <c r="E9661" s="422">
        <v>31413</v>
      </c>
      <c r="F9661" s="343">
        <v>210</v>
      </c>
    </row>
    <row r="9662" spans="1:6" x14ac:dyDescent="0.25">
      <c r="A9662" s="343" t="s">
        <v>1139</v>
      </c>
      <c r="B9662" s="343" t="s">
        <v>1298</v>
      </c>
      <c r="C9662" s="399" t="s">
        <v>911</v>
      </c>
      <c r="D9662" s="343" t="s">
        <v>1818</v>
      </c>
      <c r="E9662" s="422">
        <v>31444</v>
      </c>
      <c r="F9662" s="343">
        <v>478.92857142857099</v>
      </c>
    </row>
    <row r="9663" spans="1:6" x14ac:dyDescent="0.25">
      <c r="A9663" s="343" t="s">
        <v>1139</v>
      </c>
      <c r="B9663" s="343" t="s">
        <v>1298</v>
      </c>
      <c r="C9663" s="399" t="s">
        <v>911</v>
      </c>
      <c r="D9663" s="343" t="s">
        <v>1818</v>
      </c>
      <c r="E9663" s="422">
        <v>31472</v>
      </c>
      <c r="F9663" s="343">
        <v>1293.96774193548</v>
      </c>
    </row>
    <row r="9664" spans="1:6" x14ac:dyDescent="0.25">
      <c r="A9664" s="343" t="s">
        <v>1139</v>
      </c>
      <c r="B9664" s="343" t="s">
        <v>1298</v>
      </c>
      <c r="C9664" s="399" t="s">
        <v>911</v>
      </c>
      <c r="D9664" s="343" t="s">
        <v>1818</v>
      </c>
      <c r="E9664" s="422">
        <v>31503</v>
      </c>
      <c r="F9664" s="343">
        <v>1700.3333333333301</v>
      </c>
    </row>
    <row r="9665" spans="1:6" x14ac:dyDescent="0.25">
      <c r="A9665" s="343" t="s">
        <v>1139</v>
      </c>
      <c r="B9665" s="343" t="s">
        <v>1298</v>
      </c>
      <c r="C9665" s="399" t="s">
        <v>911</v>
      </c>
      <c r="D9665" s="343" t="s">
        <v>1818</v>
      </c>
      <c r="E9665" s="422">
        <v>31533</v>
      </c>
      <c r="F9665" s="343">
        <v>2402.2580645161302</v>
      </c>
    </row>
    <row r="9666" spans="1:6" x14ac:dyDescent="0.25">
      <c r="A9666" s="343" t="s">
        <v>1139</v>
      </c>
      <c r="B9666" s="343" t="s">
        <v>1298</v>
      </c>
      <c r="C9666" s="399" t="s">
        <v>911</v>
      </c>
      <c r="D9666" s="343" t="s">
        <v>1818</v>
      </c>
      <c r="E9666" s="422">
        <v>31564</v>
      </c>
      <c r="F9666" s="343">
        <v>3521.3333333333298</v>
      </c>
    </row>
    <row r="9667" spans="1:6" x14ac:dyDescent="0.25">
      <c r="A9667" s="343" t="s">
        <v>1139</v>
      </c>
      <c r="B9667" s="343" t="s">
        <v>1298</v>
      </c>
      <c r="C9667" s="399" t="s">
        <v>911</v>
      </c>
      <c r="D9667" s="343" t="s">
        <v>1818</v>
      </c>
      <c r="E9667" s="422">
        <v>31594</v>
      </c>
      <c r="F9667" s="343">
        <v>1096.03225806452</v>
      </c>
    </row>
    <row r="9668" spans="1:6" x14ac:dyDescent="0.25">
      <c r="A9668" s="343" t="s">
        <v>1139</v>
      </c>
      <c r="B9668" s="343" t="s">
        <v>1298</v>
      </c>
      <c r="C9668" s="399" t="s">
        <v>911</v>
      </c>
      <c r="D9668" s="343" t="s">
        <v>1818</v>
      </c>
      <c r="E9668" s="422">
        <v>31625</v>
      </c>
      <c r="F9668" s="343">
        <v>508.77419354838702</v>
      </c>
    </row>
    <row r="9669" spans="1:6" x14ac:dyDescent="0.25">
      <c r="A9669" s="343" t="s">
        <v>1139</v>
      </c>
      <c r="B9669" s="343" t="s">
        <v>1298</v>
      </c>
      <c r="C9669" s="399" t="s">
        <v>911</v>
      </c>
      <c r="D9669" s="343" t="s">
        <v>1818</v>
      </c>
      <c r="E9669" s="422">
        <v>31656</v>
      </c>
      <c r="F9669" s="343">
        <v>465.63333333333298</v>
      </c>
    </row>
    <row r="9670" spans="1:6" x14ac:dyDescent="0.25">
      <c r="A9670" s="343" t="s">
        <v>1139</v>
      </c>
      <c r="B9670" s="343" t="s">
        <v>1298</v>
      </c>
      <c r="C9670" s="399" t="s">
        <v>911</v>
      </c>
      <c r="D9670" s="343" t="s">
        <v>1818</v>
      </c>
      <c r="E9670" s="422">
        <v>31686</v>
      </c>
      <c r="F9670" s="343">
        <v>462.51612903225799</v>
      </c>
    </row>
    <row r="9671" spans="1:6" x14ac:dyDescent="0.25">
      <c r="A9671" s="343" t="s">
        <v>1139</v>
      </c>
      <c r="B9671" s="343" t="s">
        <v>1298</v>
      </c>
      <c r="C9671" s="399" t="s">
        <v>911</v>
      </c>
      <c r="D9671" s="343" t="s">
        <v>1818</v>
      </c>
      <c r="E9671" s="422">
        <v>31717</v>
      </c>
      <c r="F9671" s="343">
        <v>471.4</v>
      </c>
    </row>
    <row r="9672" spans="1:6" x14ac:dyDescent="0.25">
      <c r="A9672" s="343" t="s">
        <v>1139</v>
      </c>
      <c r="B9672" s="343" t="s">
        <v>1298</v>
      </c>
      <c r="C9672" s="399" t="s">
        <v>911</v>
      </c>
      <c r="D9672" s="343" t="s">
        <v>1818</v>
      </c>
      <c r="E9672" s="422">
        <v>31747</v>
      </c>
      <c r="F9672" s="343">
        <v>389.41935483870998</v>
      </c>
    </row>
    <row r="9673" spans="1:6" x14ac:dyDescent="0.25">
      <c r="A9673" s="343" t="s">
        <v>1139</v>
      </c>
      <c r="B9673" s="343" t="s">
        <v>1298</v>
      </c>
      <c r="C9673" s="399" t="s">
        <v>911</v>
      </c>
      <c r="D9673" s="343" t="s">
        <v>1818</v>
      </c>
      <c r="E9673" s="422">
        <v>31778</v>
      </c>
      <c r="F9673" s="343">
        <v>340.64516129032302</v>
      </c>
    </row>
    <row r="9674" spans="1:6" x14ac:dyDescent="0.25">
      <c r="A9674" s="343" t="s">
        <v>1139</v>
      </c>
      <c r="B9674" s="343" t="s">
        <v>1298</v>
      </c>
      <c r="C9674" s="399" t="s">
        <v>911</v>
      </c>
      <c r="D9674" s="343" t="s">
        <v>1818</v>
      </c>
      <c r="E9674" s="422">
        <v>31809</v>
      </c>
      <c r="F9674" s="343">
        <v>437.5</v>
      </c>
    </row>
    <row r="9675" spans="1:6" x14ac:dyDescent="0.25">
      <c r="A9675" s="343" t="s">
        <v>1139</v>
      </c>
      <c r="B9675" s="343" t="s">
        <v>1298</v>
      </c>
      <c r="C9675" s="399" t="s">
        <v>911</v>
      </c>
      <c r="D9675" s="343" t="s">
        <v>1818</v>
      </c>
      <c r="E9675" s="422">
        <v>31837</v>
      </c>
      <c r="F9675" s="343">
        <v>483.16129032258101</v>
      </c>
    </row>
    <row r="9676" spans="1:6" x14ac:dyDescent="0.25">
      <c r="A9676" s="343" t="s">
        <v>1139</v>
      </c>
      <c r="B9676" s="343" t="s">
        <v>1298</v>
      </c>
      <c r="C9676" s="399" t="s">
        <v>911</v>
      </c>
      <c r="D9676" s="343" t="s">
        <v>1818</v>
      </c>
      <c r="E9676" s="422">
        <v>31868</v>
      </c>
      <c r="F9676" s="343">
        <v>618.86666666666702</v>
      </c>
    </row>
    <row r="9677" spans="1:6" x14ac:dyDescent="0.25">
      <c r="A9677" s="343" t="s">
        <v>1139</v>
      </c>
      <c r="B9677" s="343" t="s">
        <v>1298</v>
      </c>
      <c r="C9677" s="399" t="s">
        <v>911</v>
      </c>
      <c r="D9677" s="343" t="s">
        <v>1818</v>
      </c>
      <c r="E9677" s="422">
        <v>31898</v>
      </c>
      <c r="F9677" s="343">
        <v>616.41935483870998</v>
      </c>
    </row>
    <row r="9678" spans="1:6" x14ac:dyDescent="0.25">
      <c r="A9678" s="343" t="s">
        <v>1139</v>
      </c>
      <c r="B9678" s="343" t="s">
        <v>1298</v>
      </c>
      <c r="C9678" s="399" t="s">
        <v>911</v>
      </c>
      <c r="D9678" s="343" t="s">
        <v>1818</v>
      </c>
      <c r="E9678" s="422">
        <v>31929</v>
      </c>
      <c r="F9678" s="343">
        <v>499.53333333333302</v>
      </c>
    </row>
    <row r="9679" spans="1:6" x14ac:dyDescent="0.25">
      <c r="A9679" s="343" t="s">
        <v>1139</v>
      </c>
      <c r="B9679" s="343" t="s">
        <v>1298</v>
      </c>
      <c r="C9679" s="399" t="s">
        <v>911</v>
      </c>
      <c r="D9679" s="343" t="s">
        <v>1818</v>
      </c>
      <c r="E9679" s="422">
        <v>31959</v>
      </c>
      <c r="F9679" s="343">
        <v>377.87096774193498</v>
      </c>
    </row>
    <row r="9680" spans="1:6" x14ac:dyDescent="0.25">
      <c r="A9680" s="343" t="s">
        <v>1139</v>
      </c>
      <c r="B9680" s="343" t="s">
        <v>1298</v>
      </c>
      <c r="C9680" s="399" t="s">
        <v>911</v>
      </c>
      <c r="D9680" s="343" t="s">
        <v>1818</v>
      </c>
      <c r="E9680" s="422">
        <v>31990</v>
      </c>
      <c r="F9680" s="343">
        <v>178.09677419354799</v>
      </c>
    </row>
    <row r="9681" spans="1:6" x14ac:dyDescent="0.25">
      <c r="A9681" s="343" t="s">
        <v>1139</v>
      </c>
      <c r="B9681" s="343" t="s">
        <v>1298</v>
      </c>
      <c r="C9681" s="399" t="s">
        <v>911</v>
      </c>
      <c r="D9681" s="343" t="s">
        <v>1818</v>
      </c>
      <c r="E9681" s="422">
        <v>32021</v>
      </c>
      <c r="F9681" s="343">
        <v>148.86666666666699</v>
      </c>
    </row>
    <row r="9682" spans="1:6" x14ac:dyDescent="0.25">
      <c r="A9682" s="343" t="s">
        <v>1139</v>
      </c>
      <c r="B9682" s="343" t="s">
        <v>1298</v>
      </c>
      <c r="C9682" s="399" t="s">
        <v>911</v>
      </c>
      <c r="D9682" s="343" t="s">
        <v>1818</v>
      </c>
      <c r="E9682" s="422">
        <v>32051</v>
      </c>
      <c r="F9682" s="343">
        <v>166.70967741935499</v>
      </c>
    </row>
    <row r="9683" spans="1:6" x14ac:dyDescent="0.25">
      <c r="A9683" s="343" t="s">
        <v>1139</v>
      </c>
      <c r="B9683" s="343" t="s">
        <v>1298</v>
      </c>
      <c r="C9683" s="399" t="s">
        <v>911</v>
      </c>
      <c r="D9683" s="343" t="s">
        <v>1818</v>
      </c>
      <c r="E9683" s="422">
        <v>32082</v>
      </c>
      <c r="F9683" s="343">
        <v>210.8</v>
      </c>
    </row>
    <row r="9684" spans="1:6" x14ac:dyDescent="0.25">
      <c r="A9684" s="343" t="s">
        <v>1139</v>
      </c>
      <c r="B9684" s="343" t="s">
        <v>1298</v>
      </c>
      <c r="C9684" s="399" t="s">
        <v>911</v>
      </c>
      <c r="D9684" s="343" t="s">
        <v>1818</v>
      </c>
      <c r="E9684" s="422">
        <v>32112</v>
      </c>
      <c r="F9684" s="343">
        <v>157.35483870967701</v>
      </c>
    </row>
    <row r="9685" spans="1:6" x14ac:dyDescent="0.25">
      <c r="A9685" s="343" t="s">
        <v>1139</v>
      </c>
      <c r="B9685" s="343" t="s">
        <v>1298</v>
      </c>
      <c r="C9685" s="399" t="s">
        <v>911</v>
      </c>
      <c r="D9685" s="343" t="s">
        <v>1818</v>
      </c>
      <c r="E9685" s="422">
        <v>32143</v>
      </c>
      <c r="F9685" s="343">
        <v>94.354838709677395</v>
      </c>
    </row>
    <row r="9686" spans="1:6" x14ac:dyDescent="0.25">
      <c r="A9686" s="343" t="s">
        <v>1139</v>
      </c>
      <c r="B9686" s="343" t="s">
        <v>1298</v>
      </c>
      <c r="C9686" s="399" t="s">
        <v>911</v>
      </c>
      <c r="D9686" s="343" t="s">
        <v>1818</v>
      </c>
      <c r="E9686" s="422">
        <v>32174</v>
      </c>
      <c r="F9686" s="343">
        <v>88.7931034482759</v>
      </c>
    </row>
    <row r="9687" spans="1:6" x14ac:dyDescent="0.25">
      <c r="A9687" s="343" t="s">
        <v>1139</v>
      </c>
      <c r="B9687" s="343" t="s">
        <v>1298</v>
      </c>
      <c r="C9687" s="399" t="s">
        <v>911</v>
      </c>
      <c r="D9687" s="343" t="s">
        <v>1818</v>
      </c>
      <c r="E9687" s="422">
        <v>32203</v>
      </c>
      <c r="F9687" s="343">
        <v>104.54838709677399</v>
      </c>
    </row>
    <row r="9688" spans="1:6" x14ac:dyDescent="0.25">
      <c r="A9688" s="343" t="s">
        <v>1139</v>
      </c>
      <c r="B9688" s="343" t="s">
        <v>1298</v>
      </c>
      <c r="C9688" s="399" t="s">
        <v>911</v>
      </c>
      <c r="D9688" s="343" t="s">
        <v>1818</v>
      </c>
      <c r="E9688" s="422">
        <v>32234</v>
      </c>
      <c r="F9688" s="343">
        <v>273.83333333333297</v>
      </c>
    </row>
    <row r="9689" spans="1:6" x14ac:dyDescent="0.25">
      <c r="A9689" s="343" t="s">
        <v>1139</v>
      </c>
      <c r="B9689" s="343" t="s">
        <v>1298</v>
      </c>
      <c r="C9689" s="399" t="s">
        <v>911</v>
      </c>
      <c r="D9689" s="343" t="s">
        <v>1818</v>
      </c>
      <c r="E9689" s="422">
        <v>32264</v>
      </c>
      <c r="F9689" s="343">
        <v>430.58064516129002</v>
      </c>
    </row>
    <row r="9690" spans="1:6" x14ac:dyDescent="0.25">
      <c r="A9690" s="343" t="s">
        <v>1139</v>
      </c>
      <c r="B9690" s="343" t="s">
        <v>1298</v>
      </c>
      <c r="C9690" s="399" t="s">
        <v>911</v>
      </c>
      <c r="D9690" s="343" t="s">
        <v>1818</v>
      </c>
      <c r="E9690" s="422">
        <v>32295</v>
      </c>
      <c r="F9690" s="343">
        <v>351.66666666666703</v>
      </c>
    </row>
    <row r="9691" spans="1:6" x14ac:dyDescent="0.25">
      <c r="A9691" s="343" t="s">
        <v>1139</v>
      </c>
      <c r="B9691" s="343" t="s">
        <v>1298</v>
      </c>
      <c r="C9691" s="399" t="s">
        <v>911</v>
      </c>
      <c r="D9691" s="343" t="s">
        <v>1818</v>
      </c>
      <c r="E9691" s="422">
        <v>32325</v>
      </c>
      <c r="F9691" s="343">
        <v>253.322580645161</v>
      </c>
    </row>
    <row r="9692" spans="1:6" x14ac:dyDescent="0.25">
      <c r="A9692" s="343" t="s">
        <v>1139</v>
      </c>
      <c r="B9692" s="343" t="s">
        <v>1298</v>
      </c>
      <c r="C9692" s="399" t="s">
        <v>911</v>
      </c>
      <c r="D9692" s="343" t="s">
        <v>1818</v>
      </c>
      <c r="E9692" s="422">
        <v>32356</v>
      </c>
      <c r="F9692" s="343">
        <v>87.419354838709694</v>
      </c>
    </row>
    <row r="9693" spans="1:6" x14ac:dyDescent="0.25">
      <c r="A9693" s="343" t="s">
        <v>1139</v>
      </c>
      <c r="B9693" s="343" t="s">
        <v>1298</v>
      </c>
      <c r="C9693" s="399" t="s">
        <v>911</v>
      </c>
      <c r="D9693" s="343" t="s">
        <v>1818</v>
      </c>
      <c r="E9693" s="422">
        <v>32387</v>
      </c>
      <c r="F9693" s="343">
        <v>85.3333333333333</v>
      </c>
    </row>
    <row r="9694" spans="1:6" x14ac:dyDescent="0.25">
      <c r="A9694" s="343" t="s">
        <v>1139</v>
      </c>
      <c r="B9694" s="343" t="s">
        <v>1298</v>
      </c>
      <c r="C9694" s="399" t="s">
        <v>911</v>
      </c>
      <c r="D9694" s="343" t="s">
        <v>1818</v>
      </c>
      <c r="E9694" s="422">
        <v>32417</v>
      </c>
      <c r="F9694" s="343">
        <v>101.129032258065</v>
      </c>
    </row>
    <row r="9695" spans="1:6" x14ac:dyDescent="0.25">
      <c r="A9695" s="343" t="s">
        <v>1139</v>
      </c>
      <c r="B9695" s="343" t="s">
        <v>1298</v>
      </c>
      <c r="C9695" s="399" t="s">
        <v>911</v>
      </c>
      <c r="D9695" s="343" t="s">
        <v>1818</v>
      </c>
      <c r="E9695" s="422">
        <v>32448</v>
      </c>
      <c r="F9695" s="343">
        <v>142.066666666667</v>
      </c>
    </row>
    <row r="9696" spans="1:6" x14ac:dyDescent="0.25">
      <c r="A9696" s="343" t="s">
        <v>1139</v>
      </c>
      <c r="B9696" s="343" t="s">
        <v>1298</v>
      </c>
      <c r="C9696" s="399" t="s">
        <v>911</v>
      </c>
      <c r="D9696" s="343" t="s">
        <v>1818</v>
      </c>
      <c r="E9696" s="422">
        <v>32478</v>
      </c>
      <c r="F9696" s="343">
        <v>142.22580645161301</v>
      </c>
    </row>
    <row r="9697" spans="1:6" x14ac:dyDescent="0.25">
      <c r="A9697" s="343" t="s">
        <v>1139</v>
      </c>
      <c r="B9697" s="343" t="s">
        <v>1298</v>
      </c>
      <c r="C9697" s="399" t="s">
        <v>911</v>
      </c>
      <c r="D9697" s="343" t="s">
        <v>1818</v>
      </c>
      <c r="E9697" s="422">
        <v>32509</v>
      </c>
      <c r="F9697" s="343">
        <v>128.35483870967701</v>
      </c>
    </row>
    <row r="9698" spans="1:6" x14ac:dyDescent="0.25">
      <c r="A9698" s="343" t="s">
        <v>1139</v>
      </c>
      <c r="B9698" s="343" t="s">
        <v>1298</v>
      </c>
      <c r="C9698" s="399" t="s">
        <v>911</v>
      </c>
      <c r="D9698" s="343" t="s">
        <v>1818</v>
      </c>
      <c r="E9698" s="422">
        <v>32540</v>
      </c>
      <c r="F9698" s="343">
        <v>135.42857142857099</v>
      </c>
    </row>
    <row r="9699" spans="1:6" x14ac:dyDescent="0.25">
      <c r="A9699" s="343" t="s">
        <v>1139</v>
      </c>
      <c r="B9699" s="343" t="s">
        <v>1298</v>
      </c>
      <c r="C9699" s="399" t="s">
        <v>911</v>
      </c>
      <c r="D9699" s="343" t="s">
        <v>1818</v>
      </c>
      <c r="E9699" s="422">
        <v>32568</v>
      </c>
      <c r="F9699" s="343">
        <v>271.54838709677398</v>
      </c>
    </row>
    <row r="9700" spans="1:6" x14ac:dyDescent="0.25">
      <c r="A9700" s="343" t="s">
        <v>1139</v>
      </c>
      <c r="B9700" s="343" t="s">
        <v>1298</v>
      </c>
      <c r="C9700" s="399" t="s">
        <v>911</v>
      </c>
      <c r="D9700" s="343" t="s">
        <v>1818</v>
      </c>
      <c r="E9700" s="422">
        <v>32599</v>
      </c>
      <c r="F9700" s="343">
        <v>312.433333333333</v>
      </c>
    </row>
    <row r="9701" spans="1:6" x14ac:dyDescent="0.25">
      <c r="A9701" s="343" t="s">
        <v>1139</v>
      </c>
      <c r="B9701" s="343" t="s">
        <v>1298</v>
      </c>
      <c r="C9701" s="399" t="s">
        <v>911</v>
      </c>
      <c r="D9701" s="343" t="s">
        <v>1818</v>
      </c>
      <c r="E9701" s="422">
        <v>32629</v>
      </c>
      <c r="F9701" s="343">
        <v>321.41935483870998</v>
      </c>
    </row>
    <row r="9702" spans="1:6" x14ac:dyDescent="0.25">
      <c r="A9702" s="343" t="s">
        <v>1139</v>
      </c>
      <c r="B9702" s="343" t="s">
        <v>1298</v>
      </c>
      <c r="C9702" s="399" t="s">
        <v>911</v>
      </c>
      <c r="D9702" s="343" t="s">
        <v>1818</v>
      </c>
      <c r="E9702" s="422">
        <v>32660</v>
      </c>
      <c r="F9702" s="343">
        <v>391.46666666666698</v>
      </c>
    </row>
    <row r="9703" spans="1:6" x14ac:dyDescent="0.25">
      <c r="A9703" s="343" t="s">
        <v>1139</v>
      </c>
      <c r="B9703" s="343" t="s">
        <v>1298</v>
      </c>
      <c r="C9703" s="399" t="s">
        <v>911</v>
      </c>
      <c r="D9703" s="343" t="s">
        <v>1818</v>
      </c>
      <c r="E9703" s="422">
        <v>32690</v>
      </c>
      <c r="F9703" s="343">
        <v>247.61290322580601</v>
      </c>
    </row>
    <row r="9704" spans="1:6" x14ac:dyDescent="0.25">
      <c r="A9704" s="343" t="s">
        <v>1139</v>
      </c>
      <c r="B9704" s="343" t="s">
        <v>1298</v>
      </c>
      <c r="C9704" s="399" t="s">
        <v>911</v>
      </c>
      <c r="D9704" s="343" t="s">
        <v>1818</v>
      </c>
      <c r="E9704" s="422">
        <v>32721</v>
      </c>
      <c r="F9704" s="343">
        <v>120.967741935484</v>
      </c>
    </row>
    <row r="9705" spans="1:6" x14ac:dyDescent="0.25">
      <c r="A9705" s="343" t="s">
        <v>1139</v>
      </c>
      <c r="B9705" s="343" t="s">
        <v>1298</v>
      </c>
      <c r="C9705" s="399" t="s">
        <v>911</v>
      </c>
      <c r="D9705" s="343" t="s">
        <v>1818</v>
      </c>
      <c r="E9705" s="422">
        <v>32752</v>
      </c>
      <c r="F9705" s="343">
        <v>111.066666666667</v>
      </c>
    </row>
    <row r="9706" spans="1:6" x14ac:dyDescent="0.25">
      <c r="A9706" s="343" t="s">
        <v>1139</v>
      </c>
      <c r="B9706" s="343" t="s">
        <v>1298</v>
      </c>
      <c r="C9706" s="399" t="s">
        <v>911</v>
      </c>
      <c r="D9706" s="343" t="s">
        <v>1818</v>
      </c>
      <c r="E9706" s="422">
        <v>32782</v>
      </c>
      <c r="F9706" s="343">
        <v>125.161290322581</v>
      </c>
    </row>
    <row r="9707" spans="1:6" x14ac:dyDescent="0.25">
      <c r="A9707" s="343" t="s">
        <v>1139</v>
      </c>
      <c r="B9707" s="343" t="s">
        <v>1298</v>
      </c>
      <c r="C9707" s="399" t="s">
        <v>911</v>
      </c>
      <c r="D9707" s="343" t="s">
        <v>1818</v>
      </c>
      <c r="E9707" s="422">
        <v>32813</v>
      </c>
      <c r="F9707" s="343">
        <v>151.26666666666699</v>
      </c>
    </row>
    <row r="9708" spans="1:6" x14ac:dyDescent="0.25">
      <c r="A9708" s="343" t="s">
        <v>1139</v>
      </c>
      <c r="B9708" s="343" t="s">
        <v>1298</v>
      </c>
      <c r="C9708" s="399" t="s">
        <v>911</v>
      </c>
      <c r="D9708" s="343" t="s">
        <v>1818</v>
      </c>
      <c r="E9708" s="422">
        <v>32843</v>
      </c>
      <c r="F9708" s="343">
        <v>147.38709677419399</v>
      </c>
    </row>
    <row r="9709" spans="1:6" x14ac:dyDescent="0.25">
      <c r="A9709" s="343" t="s">
        <v>1139</v>
      </c>
      <c r="B9709" s="343" t="s">
        <v>1298</v>
      </c>
      <c r="C9709" s="399" t="s">
        <v>911</v>
      </c>
      <c r="D9709" s="343" t="s">
        <v>1818</v>
      </c>
      <c r="E9709" s="422">
        <v>32874</v>
      </c>
      <c r="F9709" s="343">
        <v>142.16129032258101</v>
      </c>
    </row>
    <row r="9710" spans="1:6" x14ac:dyDescent="0.25">
      <c r="A9710" s="343" t="s">
        <v>1139</v>
      </c>
      <c r="B9710" s="343" t="s">
        <v>1298</v>
      </c>
      <c r="C9710" s="399" t="s">
        <v>911</v>
      </c>
      <c r="D9710" s="343" t="s">
        <v>1818</v>
      </c>
      <c r="E9710" s="422">
        <v>32905</v>
      </c>
      <c r="F9710" s="343">
        <v>130</v>
      </c>
    </row>
    <row r="9711" spans="1:6" x14ac:dyDescent="0.25">
      <c r="A9711" s="343" t="s">
        <v>1139</v>
      </c>
      <c r="B9711" s="343" t="s">
        <v>1298</v>
      </c>
      <c r="C9711" s="399" t="s">
        <v>911</v>
      </c>
      <c r="D9711" s="343" t="s">
        <v>1818</v>
      </c>
      <c r="E9711" s="422">
        <v>32933</v>
      </c>
      <c r="F9711" s="343">
        <v>166.870967741935</v>
      </c>
    </row>
    <row r="9712" spans="1:6" x14ac:dyDescent="0.25">
      <c r="A9712" s="343" t="s">
        <v>1139</v>
      </c>
      <c r="B9712" s="343" t="s">
        <v>1298</v>
      </c>
      <c r="C9712" s="399" t="s">
        <v>911</v>
      </c>
      <c r="D9712" s="343" t="s">
        <v>1818</v>
      </c>
      <c r="E9712" s="422">
        <v>32964</v>
      </c>
      <c r="F9712" s="343">
        <v>185.5</v>
      </c>
    </row>
    <row r="9713" spans="1:6" x14ac:dyDescent="0.25">
      <c r="A9713" s="343" t="s">
        <v>1139</v>
      </c>
      <c r="B9713" s="343" t="s">
        <v>1298</v>
      </c>
      <c r="C9713" s="399" t="s">
        <v>911</v>
      </c>
      <c r="D9713" s="343" t="s">
        <v>1818</v>
      </c>
      <c r="E9713" s="422">
        <v>32994</v>
      </c>
      <c r="F9713" s="343">
        <v>188.03225806451599</v>
      </c>
    </row>
    <row r="9714" spans="1:6" x14ac:dyDescent="0.25">
      <c r="A9714" s="343" t="s">
        <v>1139</v>
      </c>
      <c r="B9714" s="343" t="s">
        <v>1298</v>
      </c>
      <c r="C9714" s="399" t="s">
        <v>911</v>
      </c>
      <c r="D9714" s="343" t="s">
        <v>1818</v>
      </c>
      <c r="E9714" s="422">
        <v>33025</v>
      </c>
      <c r="F9714" s="343">
        <v>262.8</v>
      </c>
    </row>
    <row r="9715" spans="1:6" x14ac:dyDescent="0.25">
      <c r="A9715" s="343" t="s">
        <v>1139</v>
      </c>
      <c r="B9715" s="343" t="s">
        <v>1298</v>
      </c>
      <c r="C9715" s="399" t="s">
        <v>911</v>
      </c>
      <c r="D9715" s="343" t="s">
        <v>1818</v>
      </c>
      <c r="E9715" s="422">
        <v>33055</v>
      </c>
      <c r="F9715" s="343">
        <v>199.258064516129</v>
      </c>
    </row>
    <row r="9716" spans="1:6" x14ac:dyDescent="0.25">
      <c r="A9716" s="343" t="s">
        <v>1139</v>
      </c>
      <c r="B9716" s="343" t="s">
        <v>1298</v>
      </c>
      <c r="C9716" s="399" t="s">
        <v>911</v>
      </c>
      <c r="D9716" s="343" t="s">
        <v>1818</v>
      </c>
      <c r="E9716" s="422">
        <v>33086</v>
      </c>
      <c r="F9716" s="343">
        <v>101.064516129032</v>
      </c>
    </row>
    <row r="9717" spans="1:6" x14ac:dyDescent="0.25">
      <c r="A9717" s="343" t="s">
        <v>1139</v>
      </c>
      <c r="B9717" s="343" t="s">
        <v>1298</v>
      </c>
      <c r="C9717" s="399" t="s">
        <v>911</v>
      </c>
      <c r="D9717" s="343" t="s">
        <v>1818</v>
      </c>
      <c r="E9717" s="422">
        <v>33117</v>
      </c>
      <c r="F9717" s="343">
        <v>91.4</v>
      </c>
    </row>
    <row r="9718" spans="1:6" x14ac:dyDescent="0.25">
      <c r="A9718" s="343" t="s">
        <v>1139</v>
      </c>
      <c r="B9718" s="343" t="s">
        <v>1298</v>
      </c>
      <c r="C9718" s="399" t="s">
        <v>911</v>
      </c>
      <c r="D9718" s="343" t="s">
        <v>1818</v>
      </c>
      <c r="E9718" s="422">
        <v>33147</v>
      </c>
      <c r="F9718" s="343">
        <v>102</v>
      </c>
    </row>
    <row r="9719" spans="1:6" x14ac:dyDescent="0.25">
      <c r="A9719" s="343" t="s">
        <v>1139</v>
      </c>
      <c r="B9719" s="343" t="s">
        <v>1298</v>
      </c>
      <c r="C9719" s="399" t="s">
        <v>911</v>
      </c>
      <c r="D9719" s="343" t="s">
        <v>1818</v>
      </c>
      <c r="E9719" s="422">
        <v>33178</v>
      </c>
      <c r="F9719" s="343">
        <v>128.23333333333301</v>
      </c>
    </row>
    <row r="9720" spans="1:6" x14ac:dyDescent="0.25">
      <c r="A9720" s="343" t="s">
        <v>1139</v>
      </c>
      <c r="B9720" s="343" t="s">
        <v>1298</v>
      </c>
      <c r="C9720" s="399" t="s">
        <v>911</v>
      </c>
      <c r="D9720" s="343" t="s">
        <v>1818</v>
      </c>
      <c r="E9720" s="422">
        <v>33208</v>
      </c>
      <c r="F9720" s="343">
        <v>115.096774193548</v>
      </c>
    </row>
    <row r="9721" spans="1:6" x14ac:dyDescent="0.25">
      <c r="A9721" s="343" t="s">
        <v>1139</v>
      </c>
      <c r="B9721" s="343" t="s">
        <v>1298</v>
      </c>
      <c r="C9721" s="399" t="s">
        <v>911</v>
      </c>
      <c r="D9721" s="343" t="s">
        <v>1818</v>
      </c>
      <c r="E9721" s="422">
        <v>33239</v>
      </c>
      <c r="F9721" s="343">
        <v>103.48387096774201</v>
      </c>
    </row>
    <row r="9722" spans="1:6" x14ac:dyDescent="0.25">
      <c r="A9722" s="343" t="s">
        <v>1139</v>
      </c>
      <c r="B9722" s="343" t="s">
        <v>1298</v>
      </c>
      <c r="C9722" s="399" t="s">
        <v>911</v>
      </c>
      <c r="D9722" s="343" t="s">
        <v>1818</v>
      </c>
      <c r="E9722" s="422">
        <v>33270</v>
      </c>
      <c r="F9722" s="343">
        <v>114.178571428571</v>
      </c>
    </row>
    <row r="9723" spans="1:6" x14ac:dyDescent="0.25">
      <c r="A9723" s="343" t="s">
        <v>1139</v>
      </c>
      <c r="B9723" s="343" t="s">
        <v>1298</v>
      </c>
      <c r="C9723" s="399" t="s">
        <v>911</v>
      </c>
      <c r="D9723" s="343" t="s">
        <v>1818</v>
      </c>
      <c r="E9723" s="422">
        <v>33298</v>
      </c>
      <c r="F9723" s="343">
        <v>130.58064516128999</v>
      </c>
    </row>
    <row r="9724" spans="1:6" x14ac:dyDescent="0.25">
      <c r="A9724" s="343" t="s">
        <v>1139</v>
      </c>
      <c r="B9724" s="343" t="s">
        <v>1298</v>
      </c>
      <c r="C9724" s="399" t="s">
        <v>911</v>
      </c>
      <c r="D9724" s="343" t="s">
        <v>1818</v>
      </c>
      <c r="E9724" s="422">
        <v>33329</v>
      </c>
      <c r="F9724" s="343">
        <v>117.23333333333299</v>
      </c>
    </row>
    <row r="9725" spans="1:6" x14ac:dyDescent="0.25">
      <c r="A9725" s="343" t="s">
        <v>1139</v>
      </c>
      <c r="B9725" s="343" t="s">
        <v>1298</v>
      </c>
      <c r="C9725" s="399" t="s">
        <v>911</v>
      </c>
      <c r="D9725" s="343" t="s">
        <v>1818</v>
      </c>
      <c r="E9725" s="422">
        <v>33359</v>
      </c>
      <c r="F9725" s="343">
        <v>285.193548387097</v>
      </c>
    </row>
    <row r="9726" spans="1:6" x14ac:dyDescent="0.25">
      <c r="A9726" s="343" t="s">
        <v>1139</v>
      </c>
      <c r="B9726" s="343" t="s">
        <v>1298</v>
      </c>
      <c r="C9726" s="399" t="s">
        <v>911</v>
      </c>
      <c r="D9726" s="343" t="s">
        <v>1818</v>
      </c>
      <c r="E9726" s="422">
        <v>33390</v>
      </c>
      <c r="F9726" s="343">
        <v>856.4</v>
      </c>
    </row>
    <row r="9727" spans="1:6" x14ac:dyDescent="0.25">
      <c r="A9727" s="343" t="s">
        <v>1139</v>
      </c>
      <c r="B9727" s="343" t="s">
        <v>1298</v>
      </c>
      <c r="C9727" s="399" t="s">
        <v>911</v>
      </c>
      <c r="D9727" s="343" t="s">
        <v>1818</v>
      </c>
      <c r="E9727" s="422">
        <v>33420</v>
      </c>
      <c r="F9727" s="343">
        <v>361.51612903225799</v>
      </c>
    </row>
    <row r="9728" spans="1:6" x14ac:dyDescent="0.25">
      <c r="A9728" s="343" t="s">
        <v>1139</v>
      </c>
      <c r="B9728" s="343" t="s">
        <v>1298</v>
      </c>
      <c r="C9728" s="399" t="s">
        <v>911</v>
      </c>
      <c r="D9728" s="343" t="s">
        <v>1818</v>
      </c>
      <c r="E9728" s="422">
        <v>33451</v>
      </c>
      <c r="F9728" s="343">
        <v>150</v>
      </c>
    </row>
    <row r="9729" spans="1:6" x14ac:dyDescent="0.25">
      <c r="A9729" s="343" t="s">
        <v>1139</v>
      </c>
      <c r="B9729" s="343" t="s">
        <v>1298</v>
      </c>
      <c r="C9729" s="399" t="s">
        <v>911</v>
      </c>
      <c r="D9729" s="343" t="s">
        <v>1818</v>
      </c>
      <c r="E9729" s="422">
        <v>33482</v>
      </c>
      <c r="F9729" s="343">
        <v>171.166666666667</v>
      </c>
    </row>
    <row r="9730" spans="1:6" x14ac:dyDescent="0.25">
      <c r="A9730" s="343" t="s">
        <v>1139</v>
      </c>
      <c r="B9730" s="343" t="s">
        <v>1298</v>
      </c>
      <c r="C9730" s="399" t="s">
        <v>911</v>
      </c>
      <c r="D9730" s="343" t="s">
        <v>1818</v>
      </c>
      <c r="E9730" s="422">
        <v>33512</v>
      </c>
      <c r="F9730" s="343">
        <v>154.29032258064501</v>
      </c>
    </row>
    <row r="9731" spans="1:6" x14ac:dyDescent="0.25">
      <c r="A9731" s="343" t="s">
        <v>1139</v>
      </c>
      <c r="B9731" s="343" t="s">
        <v>1298</v>
      </c>
      <c r="C9731" s="399" t="s">
        <v>911</v>
      </c>
      <c r="D9731" s="343" t="s">
        <v>1818</v>
      </c>
      <c r="E9731" s="422">
        <v>33543</v>
      </c>
      <c r="F9731" s="343">
        <v>209.433333333333</v>
      </c>
    </row>
    <row r="9732" spans="1:6" x14ac:dyDescent="0.25">
      <c r="A9732" s="343" t="s">
        <v>1139</v>
      </c>
      <c r="B9732" s="343" t="s">
        <v>1298</v>
      </c>
      <c r="C9732" s="399" t="s">
        <v>911</v>
      </c>
      <c r="D9732" s="343" t="s">
        <v>1818</v>
      </c>
      <c r="E9732" s="422">
        <v>33573</v>
      </c>
      <c r="F9732" s="343">
        <v>144.61290322580601</v>
      </c>
    </row>
    <row r="9733" spans="1:6" x14ac:dyDescent="0.25">
      <c r="A9733" s="343" t="s">
        <v>1139</v>
      </c>
      <c r="B9733" s="343" t="s">
        <v>1298</v>
      </c>
      <c r="C9733" s="399" t="s">
        <v>911</v>
      </c>
      <c r="D9733" s="343" t="s">
        <v>1818</v>
      </c>
      <c r="E9733" s="422">
        <v>33604</v>
      </c>
      <c r="F9733" s="343">
        <v>137.806451612903</v>
      </c>
    </row>
    <row r="9734" spans="1:6" x14ac:dyDescent="0.25">
      <c r="A9734" s="343" t="s">
        <v>1139</v>
      </c>
      <c r="B9734" s="343" t="s">
        <v>1298</v>
      </c>
      <c r="C9734" s="399" t="s">
        <v>911</v>
      </c>
      <c r="D9734" s="343" t="s">
        <v>1818</v>
      </c>
      <c r="E9734" s="422">
        <v>33635</v>
      </c>
      <c r="F9734" s="343">
        <v>151.79310344827601</v>
      </c>
    </row>
    <row r="9735" spans="1:6" x14ac:dyDescent="0.25">
      <c r="A9735" s="343" t="s">
        <v>1139</v>
      </c>
      <c r="B9735" s="343" t="s">
        <v>1298</v>
      </c>
      <c r="C9735" s="399" t="s">
        <v>911</v>
      </c>
      <c r="D9735" s="343" t="s">
        <v>1818</v>
      </c>
      <c r="E9735" s="422">
        <v>33664</v>
      </c>
      <c r="F9735" s="343">
        <v>294</v>
      </c>
    </row>
    <row r="9736" spans="1:6" x14ac:dyDescent="0.25">
      <c r="A9736" s="343" t="s">
        <v>1139</v>
      </c>
      <c r="B9736" s="343" t="s">
        <v>1298</v>
      </c>
      <c r="C9736" s="399" t="s">
        <v>911</v>
      </c>
      <c r="D9736" s="343" t="s">
        <v>1818</v>
      </c>
      <c r="E9736" s="422">
        <v>33695</v>
      </c>
      <c r="F9736" s="343">
        <v>187.433333333333</v>
      </c>
    </row>
    <row r="9737" spans="1:6" x14ac:dyDescent="0.25">
      <c r="A9737" s="343" t="s">
        <v>1139</v>
      </c>
      <c r="B9737" s="343" t="s">
        <v>1298</v>
      </c>
      <c r="C9737" s="399" t="s">
        <v>911</v>
      </c>
      <c r="D9737" s="343" t="s">
        <v>1818</v>
      </c>
      <c r="E9737" s="422">
        <v>33725</v>
      </c>
      <c r="F9737" s="343">
        <v>213.29032258064501</v>
      </c>
    </row>
    <row r="9738" spans="1:6" x14ac:dyDescent="0.25">
      <c r="A9738" s="343" t="s">
        <v>1139</v>
      </c>
      <c r="B9738" s="343" t="s">
        <v>1298</v>
      </c>
      <c r="C9738" s="399" t="s">
        <v>911</v>
      </c>
      <c r="D9738" s="343" t="s">
        <v>1818</v>
      </c>
      <c r="E9738" s="422">
        <v>33756</v>
      </c>
      <c r="F9738" s="343">
        <v>236</v>
      </c>
    </row>
    <row r="9739" spans="1:6" x14ac:dyDescent="0.25">
      <c r="A9739" s="343" t="s">
        <v>1139</v>
      </c>
      <c r="B9739" s="343" t="s">
        <v>1298</v>
      </c>
      <c r="C9739" s="399" t="s">
        <v>911</v>
      </c>
      <c r="D9739" s="343" t="s">
        <v>1818</v>
      </c>
      <c r="E9739" s="422">
        <v>33786</v>
      </c>
      <c r="F9739" s="343">
        <v>215.64516129032299</v>
      </c>
    </row>
    <row r="9740" spans="1:6" x14ac:dyDescent="0.25">
      <c r="A9740" s="343" t="s">
        <v>1139</v>
      </c>
      <c r="B9740" s="343" t="s">
        <v>1298</v>
      </c>
      <c r="C9740" s="399" t="s">
        <v>911</v>
      </c>
      <c r="D9740" s="343" t="s">
        <v>1818</v>
      </c>
      <c r="E9740" s="422">
        <v>33817</v>
      </c>
      <c r="F9740" s="343">
        <v>46.0322580645161</v>
      </c>
    </row>
    <row r="9741" spans="1:6" x14ac:dyDescent="0.25">
      <c r="A9741" s="343" t="s">
        <v>1139</v>
      </c>
      <c r="B9741" s="343" t="s">
        <v>1298</v>
      </c>
      <c r="C9741" s="399" t="s">
        <v>911</v>
      </c>
      <c r="D9741" s="343" t="s">
        <v>1818</v>
      </c>
      <c r="E9741" s="422">
        <v>33848</v>
      </c>
      <c r="F9741" s="343">
        <v>80.3333333333333</v>
      </c>
    </row>
    <row r="9742" spans="1:6" x14ac:dyDescent="0.25">
      <c r="A9742" s="343" t="s">
        <v>1139</v>
      </c>
      <c r="B9742" s="343" t="s">
        <v>1298</v>
      </c>
      <c r="C9742" s="399" t="s">
        <v>911</v>
      </c>
      <c r="D9742" s="343" t="s">
        <v>1818</v>
      </c>
      <c r="E9742" s="422">
        <v>33878</v>
      </c>
      <c r="F9742" s="343">
        <v>81.225806451612897</v>
      </c>
    </row>
    <row r="9743" spans="1:6" x14ac:dyDescent="0.25">
      <c r="A9743" s="343" t="s">
        <v>1139</v>
      </c>
      <c r="B9743" s="343" t="s">
        <v>1298</v>
      </c>
      <c r="C9743" s="399" t="s">
        <v>911</v>
      </c>
      <c r="D9743" s="343" t="s">
        <v>1818</v>
      </c>
      <c r="E9743" s="422">
        <v>33909</v>
      </c>
      <c r="F9743" s="343">
        <v>110.166666666667</v>
      </c>
    </row>
    <row r="9744" spans="1:6" x14ac:dyDescent="0.25">
      <c r="A9744" s="343" t="s">
        <v>1139</v>
      </c>
      <c r="B9744" s="343" t="s">
        <v>1298</v>
      </c>
      <c r="C9744" s="399" t="s">
        <v>911</v>
      </c>
      <c r="D9744" s="343" t="s">
        <v>1818</v>
      </c>
      <c r="E9744" s="422">
        <v>33939</v>
      </c>
      <c r="F9744" s="343">
        <v>105.806451612903</v>
      </c>
    </row>
    <row r="9745" spans="1:6" x14ac:dyDescent="0.25">
      <c r="A9745" s="343" t="s">
        <v>1139</v>
      </c>
      <c r="B9745" s="343" t="s">
        <v>1298</v>
      </c>
      <c r="C9745" s="399" t="s">
        <v>911</v>
      </c>
      <c r="D9745" s="343" t="s">
        <v>1818</v>
      </c>
      <c r="E9745" s="422">
        <v>33970</v>
      </c>
      <c r="F9745" s="343">
        <v>77.612903225806406</v>
      </c>
    </row>
    <row r="9746" spans="1:6" x14ac:dyDescent="0.25">
      <c r="A9746" s="343" t="s">
        <v>1139</v>
      </c>
      <c r="B9746" s="343" t="s">
        <v>1298</v>
      </c>
      <c r="C9746" s="399" t="s">
        <v>911</v>
      </c>
      <c r="D9746" s="343" t="s">
        <v>1818</v>
      </c>
      <c r="E9746" s="422">
        <v>34001</v>
      </c>
      <c r="F9746" s="343">
        <v>75.214285714285694</v>
      </c>
    </row>
    <row r="9747" spans="1:6" x14ac:dyDescent="0.25">
      <c r="A9747" s="343" t="s">
        <v>1139</v>
      </c>
      <c r="B9747" s="343" t="s">
        <v>1298</v>
      </c>
      <c r="C9747" s="399" t="s">
        <v>911</v>
      </c>
      <c r="D9747" s="343" t="s">
        <v>1818</v>
      </c>
      <c r="E9747" s="422">
        <v>34029</v>
      </c>
      <c r="F9747" s="343">
        <v>293.90322580645199</v>
      </c>
    </row>
    <row r="9748" spans="1:6" x14ac:dyDescent="0.25">
      <c r="A9748" s="343" t="s">
        <v>1139</v>
      </c>
      <c r="B9748" s="343" t="s">
        <v>1298</v>
      </c>
      <c r="C9748" s="399" t="s">
        <v>911</v>
      </c>
      <c r="D9748" s="343" t="s">
        <v>1818</v>
      </c>
      <c r="E9748" s="422">
        <v>34060</v>
      </c>
      <c r="F9748" s="343">
        <v>479.433333333333</v>
      </c>
    </row>
    <row r="9749" spans="1:6" x14ac:dyDescent="0.25">
      <c r="A9749" s="343" t="s">
        <v>1139</v>
      </c>
      <c r="B9749" s="343" t="s">
        <v>1298</v>
      </c>
      <c r="C9749" s="399" t="s">
        <v>911</v>
      </c>
      <c r="D9749" s="343" t="s">
        <v>1818</v>
      </c>
      <c r="E9749" s="422">
        <v>34090</v>
      </c>
      <c r="F9749" s="343">
        <v>1351.0967741935499</v>
      </c>
    </row>
    <row r="9750" spans="1:6" x14ac:dyDescent="0.25">
      <c r="A9750" s="343" t="s">
        <v>1139</v>
      </c>
      <c r="B9750" s="343" t="s">
        <v>1298</v>
      </c>
      <c r="C9750" s="399" t="s">
        <v>911</v>
      </c>
      <c r="D9750" s="343" t="s">
        <v>1818</v>
      </c>
      <c r="E9750" s="422">
        <v>34121</v>
      </c>
      <c r="F9750" s="343">
        <v>1507</v>
      </c>
    </row>
    <row r="9751" spans="1:6" x14ac:dyDescent="0.25">
      <c r="A9751" s="343" t="s">
        <v>1139</v>
      </c>
      <c r="B9751" s="343" t="s">
        <v>1298</v>
      </c>
      <c r="C9751" s="399" t="s">
        <v>911</v>
      </c>
      <c r="D9751" s="343" t="s">
        <v>1818</v>
      </c>
      <c r="E9751" s="422">
        <v>34151</v>
      </c>
      <c r="F9751" s="343">
        <v>779.74193548387098</v>
      </c>
    </row>
    <row r="9752" spans="1:6" x14ac:dyDescent="0.25">
      <c r="A9752" s="343" t="s">
        <v>1139</v>
      </c>
      <c r="B9752" s="343" t="s">
        <v>1298</v>
      </c>
      <c r="C9752" s="399" t="s">
        <v>911</v>
      </c>
      <c r="D9752" s="343" t="s">
        <v>1818</v>
      </c>
      <c r="E9752" s="422">
        <v>34182</v>
      </c>
      <c r="F9752" s="343">
        <v>355.16129032258101</v>
      </c>
    </row>
    <row r="9753" spans="1:6" x14ac:dyDescent="0.25">
      <c r="A9753" s="343" t="s">
        <v>1139</v>
      </c>
      <c r="B9753" s="343" t="s">
        <v>1298</v>
      </c>
      <c r="C9753" s="399" t="s">
        <v>911</v>
      </c>
      <c r="D9753" s="343" t="s">
        <v>1818</v>
      </c>
      <c r="E9753" s="422">
        <v>34213</v>
      </c>
      <c r="F9753" s="343">
        <v>209.86666666666699</v>
      </c>
    </row>
    <row r="9754" spans="1:6" x14ac:dyDescent="0.25">
      <c r="A9754" s="343" t="s">
        <v>1139</v>
      </c>
      <c r="B9754" s="343" t="s">
        <v>1298</v>
      </c>
      <c r="C9754" s="399" t="s">
        <v>911</v>
      </c>
      <c r="D9754" s="343" t="s">
        <v>1818</v>
      </c>
      <c r="E9754" s="422">
        <v>34243</v>
      </c>
      <c r="F9754" s="343">
        <v>195.193548387097</v>
      </c>
    </row>
    <row r="9755" spans="1:6" x14ac:dyDescent="0.25">
      <c r="A9755" s="343" t="s">
        <v>1139</v>
      </c>
      <c r="B9755" s="343" t="s">
        <v>1298</v>
      </c>
      <c r="C9755" s="399" t="s">
        <v>911</v>
      </c>
      <c r="D9755" s="343" t="s">
        <v>1818</v>
      </c>
      <c r="E9755" s="422">
        <v>34274</v>
      </c>
      <c r="F9755" s="343">
        <v>191.5</v>
      </c>
    </row>
    <row r="9756" spans="1:6" x14ac:dyDescent="0.25">
      <c r="A9756" s="343" t="s">
        <v>1139</v>
      </c>
      <c r="B9756" s="343" t="s">
        <v>1298</v>
      </c>
      <c r="C9756" s="399" t="s">
        <v>911</v>
      </c>
      <c r="D9756" s="343" t="s">
        <v>1818</v>
      </c>
      <c r="E9756" s="422">
        <v>34304</v>
      </c>
      <c r="F9756" s="343">
        <v>156.16129032258101</v>
      </c>
    </row>
    <row r="9757" spans="1:6" x14ac:dyDescent="0.25">
      <c r="A9757" s="343" t="s">
        <v>1139</v>
      </c>
      <c r="B9757" s="343" t="s">
        <v>1298</v>
      </c>
      <c r="C9757" s="399" t="s">
        <v>911</v>
      </c>
      <c r="D9757" s="343" t="s">
        <v>1818</v>
      </c>
      <c r="E9757" s="422">
        <v>34335</v>
      </c>
      <c r="F9757" s="343">
        <v>168.64516129032299</v>
      </c>
    </row>
    <row r="9758" spans="1:6" x14ac:dyDescent="0.25">
      <c r="A9758" s="343" t="s">
        <v>1139</v>
      </c>
      <c r="B9758" s="343" t="s">
        <v>1298</v>
      </c>
      <c r="C9758" s="399" t="s">
        <v>911</v>
      </c>
      <c r="D9758" s="343" t="s">
        <v>1818</v>
      </c>
      <c r="E9758" s="422">
        <v>34366</v>
      </c>
      <c r="F9758" s="343">
        <v>132.642857142857</v>
      </c>
    </row>
    <row r="9759" spans="1:6" x14ac:dyDescent="0.25">
      <c r="A9759" s="343" t="s">
        <v>1139</v>
      </c>
      <c r="B9759" s="343" t="s">
        <v>1298</v>
      </c>
      <c r="C9759" s="399" t="s">
        <v>911</v>
      </c>
      <c r="D9759" s="343" t="s">
        <v>1818</v>
      </c>
      <c r="E9759" s="422">
        <v>34394</v>
      </c>
      <c r="F9759" s="343">
        <v>236.22580645161301</v>
      </c>
    </row>
    <row r="9760" spans="1:6" x14ac:dyDescent="0.25">
      <c r="A9760" s="343" t="s">
        <v>1139</v>
      </c>
      <c r="B9760" s="343" t="s">
        <v>1298</v>
      </c>
      <c r="C9760" s="399" t="s">
        <v>911</v>
      </c>
      <c r="D9760" s="343" t="s">
        <v>1818</v>
      </c>
      <c r="E9760" s="422">
        <v>34425</v>
      </c>
      <c r="F9760" s="343">
        <v>296.96666666666698</v>
      </c>
    </row>
    <row r="9761" spans="1:6" x14ac:dyDescent="0.25">
      <c r="A9761" s="343" t="s">
        <v>1139</v>
      </c>
      <c r="B9761" s="343" t="s">
        <v>1298</v>
      </c>
      <c r="C9761" s="399" t="s">
        <v>911</v>
      </c>
      <c r="D9761" s="343" t="s">
        <v>1818</v>
      </c>
      <c r="E9761" s="422">
        <v>34455</v>
      </c>
      <c r="F9761" s="343">
        <v>289.54838709677398</v>
      </c>
    </row>
    <row r="9762" spans="1:6" x14ac:dyDescent="0.25">
      <c r="A9762" s="343" t="s">
        <v>1139</v>
      </c>
      <c r="B9762" s="343" t="s">
        <v>1298</v>
      </c>
      <c r="C9762" s="399" t="s">
        <v>911</v>
      </c>
      <c r="D9762" s="343" t="s">
        <v>1818</v>
      </c>
      <c r="E9762" s="422">
        <v>34486</v>
      </c>
      <c r="F9762" s="343">
        <v>266.53333333333302</v>
      </c>
    </row>
    <row r="9763" spans="1:6" x14ac:dyDescent="0.25">
      <c r="A9763" s="343" t="s">
        <v>1139</v>
      </c>
      <c r="B9763" s="343" t="s">
        <v>1298</v>
      </c>
      <c r="C9763" s="399" t="s">
        <v>911</v>
      </c>
      <c r="D9763" s="343" t="s">
        <v>1818</v>
      </c>
      <c r="E9763" s="422">
        <v>34516</v>
      </c>
      <c r="F9763" s="343">
        <v>179.58064516128999</v>
      </c>
    </row>
    <row r="9764" spans="1:6" x14ac:dyDescent="0.25">
      <c r="A9764" s="343" t="s">
        <v>1139</v>
      </c>
      <c r="B9764" s="343" t="s">
        <v>1298</v>
      </c>
      <c r="C9764" s="399" t="s">
        <v>911</v>
      </c>
      <c r="D9764" s="343" t="s">
        <v>1818</v>
      </c>
      <c r="E9764" s="422">
        <v>34547</v>
      </c>
      <c r="F9764" s="343">
        <v>103.709677419355</v>
      </c>
    </row>
    <row r="9765" spans="1:6" x14ac:dyDescent="0.25">
      <c r="A9765" s="343" t="s">
        <v>1139</v>
      </c>
      <c r="B9765" s="343" t="s">
        <v>1298</v>
      </c>
      <c r="C9765" s="399" t="s">
        <v>911</v>
      </c>
      <c r="D9765" s="343" t="s">
        <v>1818</v>
      </c>
      <c r="E9765" s="422">
        <v>34578</v>
      </c>
      <c r="F9765" s="343">
        <v>78.8</v>
      </c>
    </row>
    <row r="9766" spans="1:6" x14ac:dyDescent="0.25">
      <c r="A9766" s="343" t="s">
        <v>1139</v>
      </c>
      <c r="B9766" s="343" t="s">
        <v>1298</v>
      </c>
      <c r="C9766" s="399" t="s">
        <v>911</v>
      </c>
      <c r="D9766" s="343" t="s">
        <v>1818</v>
      </c>
      <c r="E9766" s="422">
        <v>34608</v>
      </c>
      <c r="F9766" s="343">
        <v>114.677419354839</v>
      </c>
    </row>
    <row r="9767" spans="1:6" x14ac:dyDescent="0.25">
      <c r="A9767" s="343" t="s">
        <v>1139</v>
      </c>
      <c r="B9767" s="343" t="s">
        <v>1298</v>
      </c>
      <c r="C9767" s="399" t="s">
        <v>911</v>
      </c>
      <c r="D9767" s="343" t="s">
        <v>1818</v>
      </c>
      <c r="E9767" s="422">
        <v>34639</v>
      </c>
      <c r="F9767" s="343">
        <v>135.166666666667</v>
      </c>
    </row>
    <row r="9768" spans="1:6" x14ac:dyDescent="0.25">
      <c r="A9768" s="343" t="s">
        <v>1139</v>
      </c>
      <c r="B9768" s="343" t="s">
        <v>1298</v>
      </c>
      <c r="C9768" s="399" t="s">
        <v>911</v>
      </c>
      <c r="D9768" s="343" t="s">
        <v>1818</v>
      </c>
      <c r="E9768" s="422">
        <v>34669</v>
      </c>
      <c r="F9768" s="343">
        <v>125.774193548387</v>
      </c>
    </row>
    <row r="9769" spans="1:6" x14ac:dyDescent="0.25">
      <c r="A9769" s="343" t="s">
        <v>1139</v>
      </c>
      <c r="B9769" s="343" t="s">
        <v>1298</v>
      </c>
      <c r="C9769" s="399" t="s">
        <v>911</v>
      </c>
      <c r="D9769" s="343" t="s">
        <v>1818</v>
      </c>
      <c r="E9769" s="422">
        <v>34700</v>
      </c>
      <c r="F9769" s="343">
        <v>135.77419354838699</v>
      </c>
    </row>
    <row r="9770" spans="1:6" x14ac:dyDescent="0.25">
      <c r="A9770" s="343" t="s">
        <v>1139</v>
      </c>
      <c r="B9770" s="343" t="s">
        <v>1298</v>
      </c>
      <c r="C9770" s="399" t="s">
        <v>911</v>
      </c>
      <c r="D9770" s="343" t="s">
        <v>1818</v>
      </c>
      <c r="E9770" s="422">
        <v>34731</v>
      </c>
      <c r="F9770" s="343">
        <v>157</v>
      </c>
    </row>
    <row r="9771" spans="1:6" x14ac:dyDescent="0.25">
      <c r="A9771" s="343" t="s">
        <v>1139</v>
      </c>
      <c r="B9771" s="343" t="s">
        <v>1298</v>
      </c>
      <c r="C9771" s="399" t="s">
        <v>911</v>
      </c>
      <c r="D9771" s="343" t="s">
        <v>1818</v>
      </c>
      <c r="E9771" s="422">
        <v>34759</v>
      </c>
      <c r="F9771" s="343">
        <v>401.70967741935499</v>
      </c>
    </row>
    <row r="9772" spans="1:6" x14ac:dyDescent="0.25">
      <c r="A9772" s="343" t="s">
        <v>1139</v>
      </c>
      <c r="B9772" s="343" t="s">
        <v>1298</v>
      </c>
      <c r="C9772" s="399" t="s">
        <v>911</v>
      </c>
      <c r="D9772" s="343" t="s">
        <v>1818</v>
      </c>
      <c r="E9772" s="422">
        <v>34790</v>
      </c>
      <c r="F9772" s="343">
        <v>411.46666666666698</v>
      </c>
    </row>
    <row r="9773" spans="1:6" x14ac:dyDescent="0.25">
      <c r="A9773" s="343" t="s">
        <v>1139</v>
      </c>
      <c r="B9773" s="343" t="s">
        <v>1298</v>
      </c>
      <c r="C9773" s="399" t="s">
        <v>911</v>
      </c>
      <c r="D9773" s="343" t="s">
        <v>1818</v>
      </c>
      <c r="E9773" s="422">
        <v>34820</v>
      </c>
      <c r="F9773" s="343">
        <v>473.64516129032302</v>
      </c>
    </row>
    <row r="9774" spans="1:6" x14ac:dyDescent="0.25">
      <c r="A9774" s="343" t="s">
        <v>1139</v>
      </c>
      <c r="B9774" s="343" t="s">
        <v>1298</v>
      </c>
      <c r="C9774" s="399" t="s">
        <v>911</v>
      </c>
      <c r="D9774" s="343" t="s">
        <v>1818</v>
      </c>
      <c r="E9774" s="422">
        <v>34851</v>
      </c>
      <c r="F9774" s="343">
        <v>1722.6</v>
      </c>
    </row>
    <row r="9775" spans="1:6" x14ac:dyDescent="0.25">
      <c r="A9775" s="343" t="s">
        <v>1139</v>
      </c>
      <c r="B9775" s="343" t="s">
        <v>1298</v>
      </c>
      <c r="C9775" s="399" t="s">
        <v>911</v>
      </c>
      <c r="D9775" s="343" t="s">
        <v>1818</v>
      </c>
      <c r="E9775" s="422">
        <v>34881</v>
      </c>
      <c r="F9775" s="343">
        <v>1304.7096774193501</v>
      </c>
    </row>
    <row r="9776" spans="1:6" x14ac:dyDescent="0.25">
      <c r="A9776" s="343" t="s">
        <v>1139</v>
      </c>
      <c r="B9776" s="343" t="s">
        <v>1298</v>
      </c>
      <c r="C9776" s="399" t="s">
        <v>911</v>
      </c>
      <c r="D9776" s="343" t="s">
        <v>1818</v>
      </c>
      <c r="E9776" s="422">
        <v>34912</v>
      </c>
      <c r="F9776" s="343">
        <v>301.09677419354801</v>
      </c>
    </row>
    <row r="9777" spans="1:6" x14ac:dyDescent="0.25">
      <c r="A9777" s="343" t="s">
        <v>1139</v>
      </c>
      <c r="B9777" s="343" t="s">
        <v>1298</v>
      </c>
      <c r="C9777" s="399" t="s">
        <v>911</v>
      </c>
      <c r="D9777" s="343" t="s">
        <v>1818</v>
      </c>
      <c r="E9777" s="422">
        <v>34943</v>
      </c>
      <c r="F9777" s="343">
        <v>213.666666666667</v>
      </c>
    </row>
    <row r="9778" spans="1:6" x14ac:dyDescent="0.25">
      <c r="A9778" s="343" t="s">
        <v>1139</v>
      </c>
      <c r="B9778" s="343" t="s">
        <v>1298</v>
      </c>
      <c r="C9778" s="399" t="s">
        <v>911</v>
      </c>
      <c r="D9778" s="343" t="s">
        <v>1818</v>
      </c>
      <c r="E9778" s="422">
        <v>34973</v>
      </c>
      <c r="F9778" s="343">
        <v>226.41935483871001</v>
      </c>
    </row>
    <row r="9779" spans="1:6" x14ac:dyDescent="0.25">
      <c r="A9779" s="343" t="s">
        <v>1139</v>
      </c>
      <c r="B9779" s="343" t="s">
        <v>1298</v>
      </c>
      <c r="C9779" s="399" t="s">
        <v>911</v>
      </c>
      <c r="D9779" s="343" t="s">
        <v>1818</v>
      </c>
      <c r="E9779" s="422">
        <v>35004</v>
      </c>
      <c r="F9779" s="343">
        <v>287.5</v>
      </c>
    </row>
    <row r="9780" spans="1:6" x14ac:dyDescent="0.25">
      <c r="A9780" s="343" t="s">
        <v>1139</v>
      </c>
      <c r="B9780" s="343" t="s">
        <v>1298</v>
      </c>
      <c r="C9780" s="399" t="s">
        <v>911</v>
      </c>
      <c r="D9780" s="343" t="s">
        <v>1818</v>
      </c>
      <c r="E9780" s="422">
        <v>35034</v>
      </c>
      <c r="F9780" s="343">
        <v>304.35483870967698</v>
      </c>
    </row>
    <row r="9781" spans="1:6" x14ac:dyDescent="0.25">
      <c r="A9781" s="343" t="s">
        <v>1139</v>
      </c>
      <c r="B9781" s="343" t="s">
        <v>1298</v>
      </c>
      <c r="C9781" s="399" t="s">
        <v>911</v>
      </c>
      <c r="D9781" s="343" t="s">
        <v>1818</v>
      </c>
      <c r="E9781" s="422">
        <v>35065</v>
      </c>
      <c r="F9781" s="343">
        <v>321.93548387096803</v>
      </c>
    </row>
    <row r="9782" spans="1:6" x14ac:dyDescent="0.25">
      <c r="A9782" s="343" t="s">
        <v>1139</v>
      </c>
      <c r="B9782" s="343" t="s">
        <v>1298</v>
      </c>
      <c r="C9782" s="399" t="s">
        <v>911</v>
      </c>
      <c r="D9782" s="343" t="s">
        <v>1818</v>
      </c>
      <c r="E9782" s="422">
        <v>35096</v>
      </c>
      <c r="F9782" s="343">
        <v>406.89655172413802</v>
      </c>
    </row>
    <row r="9783" spans="1:6" x14ac:dyDescent="0.25">
      <c r="A9783" s="343" t="s">
        <v>1139</v>
      </c>
      <c r="B9783" s="343" t="s">
        <v>1298</v>
      </c>
      <c r="C9783" s="399" t="s">
        <v>911</v>
      </c>
      <c r="D9783" s="343" t="s">
        <v>1818</v>
      </c>
      <c r="E9783" s="422">
        <v>35125</v>
      </c>
      <c r="F9783" s="343">
        <v>480.35483870967698</v>
      </c>
    </row>
    <row r="9784" spans="1:6" x14ac:dyDescent="0.25">
      <c r="A9784" s="343" t="s">
        <v>1139</v>
      </c>
      <c r="B9784" s="343" t="s">
        <v>1298</v>
      </c>
      <c r="C9784" s="399" t="s">
        <v>911</v>
      </c>
      <c r="D9784" s="343" t="s">
        <v>1818</v>
      </c>
      <c r="E9784" s="422">
        <v>35156</v>
      </c>
      <c r="F9784" s="343">
        <v>937.63333333333298</v>
      </c>
    </row>
    <row r="9785" spans="1:6" x14ac:dyDescent="0.25">
      <c r="A9785" s="343" t="s">
        <v>1139</v>
      </c>
      <c r="B9785" s="343" t="s">
        <v>1298</v>
      </c>
      <c r="C9785" s="399" t="s">
        <v>911</v>
      </c>
      <c r="D9785" s="343" t="s">
        <v>1818</v>
      </c>
      <c r="E9785" s="422">
        <v>35186</v>
      </c>
      <c r="F9785" s="343">
        <v>1483.2580645161299</v>
      </c>
    </row>
    <row r="9786" spans="1:6" x14ac:dyDescent="0.25">
      <c r="A9786" s="343" t="s">
        <v>1139</v>
      </c>
      <c r="B9786" s="343" t="s">
        <v>1298</v>
      </c>
      <c r="C9786" s="399" t="s">
        <v>911</v>
      </c>
      <c r="D9786" s="343" t="s">
        <v>1818</v>
      </c>
      <c r="E9786" s="422">
        <v>35217</v>
      </c>
      <c r="F9786" s="343">
        <v>1701</v>
      </c>
    </row>
    <row r="9787" spans="1:6" x14ac:dyDescent="0.25">
      <c r="A9787" s="343" t="s">
        <v>1139</v>
      </c>
      <c r="B9787" s="343" t="s">
        <v>1298</v>
      </c>
      <c r="C9787" s="399" t="s">
        <v>911</v>
      </c>
      <c r="D9787" s="343" t="s">
        <v>1818</v>
      </c>
      <c r="E9787" s="422">
        <v>35247</v>
      </c>
      <c r="F9787" s="343">
        <v>875.58064516129002</v>
      </c>
    </row>
    <row r="9788" spans="1:6" x14ac:dyDescent="0.25">
      <c r="A9788" s="343" t="s">
        <v>1139</v>
      </c>
      <c r="B9788" s="343" t="s">
        <v>1298</v>
      </c>
      <c r="C9788" s="399" t="s">
        <v>911</v>
      </c>
      <c r="D9788" s="343" t="s">
        <v>1818</v>
      </c>
      <c r="E9788" s="422">
        <v>35278</v>
      </c>
      <c r="F9788" s="343">
        <v>245.741935483871</v>
      </c>
    </row>
    <row r="9789" spans="1:6" x14ac:dyDescent="0.25">
      <c r="A9789" s="343" t="s">
        <v>1139</v>
      </c>
      <c r="B9789" s="343" t="s">
        <v>1298</v>
      </c>
      <c r="C9789" s="399" t="s">
        <v>911</v>
      </c>
      <c r="D9789" s="343" t="s">
        <v>1818</v>
      </c>
      <c r="E9789" s="422">
        <v>35309</v>
      </c>
      <c r="F9789" s="343">
        <v>136.433333333333</v>
      </c>
    </row>
    <row r="9790" spans="1:6" x14ac:dyDescent="0.25">
      <c r="A9790" s="343" t="s">
        <v>1139</v>
      </c>
      <c r="B9790" s="343" t="s">
        <v>1298</v>
      </c>
      <c r="C9790" s="399" t="s">
        <v>911</v>
      </c>
      <c r="D9790" s="343" t="s">
        <v>1818</v>
      </c>
      <c r="E9790" s="422">
        <v>35339</v>
      </c>
      <c r="F9790" s="343">
        <v>172.83870967741899</v>
      </c>
    </row>
    <row r="9791" spans="1:6" x14ac:dyDescent="0.25">
      <c r="A9791" s="343" t="s">
        <v>1139</v>
      </c>
      <c r="B9791" s="343" t="s">
        <v>1298</v>
      </c>
      <c r="C9791" s="399" t="s">
        <v>911</v>
      </c>
      <c r="D9791" s="343" t="s">
        <v>1818</v>
      </c>
      <c r="E9791" s="422">
        <v>35370</v>
      </c>
      <c r="F9791" s="343">
        <v>259.10000000000002</v>
      </c>
    </row>
    <row r="9792" spans="1:6" x14ac:dyDescent="0.25">
      <c r="A9792" s="343" t="s">
        <v>1139</v>
      </c>
      <c r="B9792" s="343" t="s">
        <v>1298</v>
      </c>
      <c r="C9792" s="399" t="s">
        <v>911</v>
      </c>
      <c r="D9792" s="343" t="s">
        <v>1818</v>
      </c>
      <c r="E9792" s="422">
        <v>35400</v>
      </c>
      <c r="F9792" s="343">
        <v>448.05333333333402</v>
      </c>
    </row>
    <row r="9793" spans="1:6" x14ac:dyDescent="0.25">
      <c r="A9793" s="343" t="s">
        <v>1139</v>
      </c>
      <c r="B9793" s="343" t="s">
        <v>1298</v>
      </c>
      <c r="C9793" s="399" t="s">
        <v>911</v>
      </c>
      <c r="D9793" s="343" t="s">
        <v>1818</v>
      </c>
      <c r="E9793" s="422">
        <v>35431</v>
      </c>
      <c r="F9793" s="343">
        <v>637.00666666666802</v>
      </c>
    </row>
    <row r="9794" spans="1:6" x14ac:dyDescent="0.25">
      <c r="A9794" s="343" t="s">
        <v>1139</v>
      </c>
      <c r="B9794" s="343" t="s">
        <v>1298</v>
      </c>
      <c r="C9794" s="399" t="s">
        <v>911</v>
      </c>
      <c r="D9794" s="343" t="s">
        <v>1818</v>
      </c>
      <c r="E9794" s="422">
        <v>35462</v>
      </c>
      <c r="F9794" s="343">
        <v>825.96000000000197</v>
      </c>
    </row>
    <row r="9795" spans="1:6" x14ac:dyDescent="0.25">
      <c r="A9795" s="343" t="s">
        <v>1139</v>
      </c>
      <c r="B9795" s="343" t="s">
        <v>1298</v>
      </c>
      <c r="C9795" s="399" t="s">
        <v>911</v>
      </c>
      <c r="D9795" s="343" t="s">
        <v>1818</v>
      </c>
      <c r="E9795" s="422">
        <v>35490</v>
      </c>
      <c r="F9795" s="343">
        <v>1014.91333333334</v>
      </c>
    </row>
    <row r="9796" spans="1:6" x14ac:dyDescent="0.25">
      <c r="A9796" s="343" t="s">
        <v>1139</v>
      </c>
      <c r="B9796" s="343" t="s">
        <v>1298</v>
      </c>
      <c r="C9796" s="399" t="s">
        <v>911</v>
      </c>
      <c r="D9796" s="343" t="s">
        <v>1818</v>
      </c>
      <c r="E9796" s="422">
        <v>35521</v>
      </c>
      <c r="F9796" s="343">
        <v>1203.86666666667</v>
      </c>
    </row>
    <row r="9797" spans="1:6" x14ac:dyDescent="0.25">
      <c r="A9797" s="343" t="s">
        <v>1139</v>
      </c>
      <c r="B9797" s="343" t="s">
        <v>1298</v>
      </c>
      <c r="C9797" s="399" t="s">
        <v>911</v>
      </c>
      <c r="D9797" s="343" t="s">
        <v>1818</v>
      </c>
      <c r="E9797" s="422">
        <v>35551</v>
      </c>
      <c r="F9797" s="343">
        <v>2368.7096774193501</v>
      </c>
    </row>
    <row r="9798" spans="1:6" x14ac:dyDescent="0.25">
      <c r="A9798" s="343" t="s">
        <v>1139</v>
      </c>
      <c r="B9798" s="343" t="s">
        <v>1298</v>
      </c>
      <c r="C9798" s="399" t="s">
        <v>911</v>
      </c>
      <c r="D9798" s="343" t="s">
        <v>1818</v>
      </c>
      <c r="E9798" s="422">
        <v>35582</v>
      </c>
      <c r="F9798" s="343">
        <v>2604.3333333333298</v>
      </c>
    </row>
    <row r="9799" spans="1:6" x14ac:dyDescent="0.25">
      <c r="A9799" s="343" t="s">
        <v>1139</v>
      </c>
      <c r="B9799" s="343" t="s">
        <v>1298</v>
      </c>
      <c r="C9799" s="399" t="s">
        <v>911</v>
      </c>
      <c r="D9799" s="343" t="s">
        <v>1818</v>
      </c>
      <c r="E9799" s="422">
        <v>35612</v>
      </c>
      <c r="F9799" s="343">
        <v>899.41935483870998</v>
      </c>
    </row>
    <row r="9800" spans="1:6" x14ac:dyDescent="0.25">
      <c r="A9800" s="343" t="s">
        <v>1139</v>
      </c>
      <c r="B9800" s="343" t="s">
        <v>1298</v>
      </c>
      <c r="C9800" s="399" t="s">
        <v>911</v>
      </c>
      <c r="D9800" s="343" t="s">
        <v>1818</v>
      </c>
      <c r="E9800" s="422">
        <v>35643</v>
      </c>
      <c r="F9800" s="343">
        <v>453.29032258064501</v>
      </c>
    </row>
    <row r="9801" spans="1:6" x14ac:dyDescent="0.25">
      <c r="A9801" s="343" t="s">
        <v>1139</v>
      </c>
      <c r="B9801" s="343" t="s">
        <v>1298</v>
      </c>
      <c r="C9801" s="399" t="s">
        <v>911</v>
      </c>
      <c r="D9801" s="343" t="s">
        <v>1818</v>
      </c>
      <c r="E9801" s="422">
        <v>35674</v>
      </c>
      <c r="F9801" s="343">
        <v>323.73333333333301</v>
      </c>
    </row>
    <row r="9802" spans="1:6" x14ac:dyDescent="0.25">
      <c r="A9802" s="343" t="s">
        <v>1139</v>
      </c>
      <c r="B9802" s="343" t="s">
        <v>1298</v>
      </c>
      <c r="C9802" s="399" t="s">
        <v>911</v>
      </c>
      <c r="D9802" s="343" t="s">
        <v>1818</v>
      </c>
      <c r="E9802" s="422">
        <v>35704</v>
      </c>
      <c r="F9802" s="343">
        <v>282.41935483870998</v>
      </c>
    </row>
    <row r="9803" spans="1:6" x14ac:dyDescent="0.25">
      <c r="A9803" s="343" t="s">
        <v>1139</v>
      </c>
      <c r="B9803" s="343" t="s">
        <v>1298</v>
      </c>
      <c r="C9803" s="399" t="s">
        <v>911</v>
      </c>
      <c r="D9803" s="343" t="s">
        <v>1818</v>
      </c>
      <c r="E9803" s="422">
        <v>35735</v>
      </c>
      <c r="F9803" s="343">
        <v>360.73333333333301</v>
      </c>
    </row>
    <row r="9804" spans="1:6" x14ac:dyDescent="0.25">
      <c r="A9804" s="343" t="s">
        <v>1139</v>
      </c>
      <c r="B9804" s="343" t="s">
        <v>1298</v>
      </c>
      <c r="C9804" s="399" t="s">
        <v>911</v>
      </c>
      <c r="D9804" s="343" t="s">
        <v>1818</v>
      </c>
      <c r="E9804" s="422">
        <v>35765</v>
      </c>
      <c r="F9804" s="343">
        <v>506.28</v>
      </c>
    </row>
    <row r="9805" spans="1:6" x14ac:dyDescent="0.25">
      <c r="A9805" s="343" t="s">
        <v>1139</v>
      </c>
      <c r="B9805" s="343" t="s">
        <v>1298</v>
      </c>
      <c r="C9805" s="399" t="s">
        <v>911</v>
      </c>
      <c r="D9805" s="343" t="s">
        <v>1818</v>
      </c>
      <c r="E9805" s="422">
        <v>35796</v>
      </c>
      <c r="F9805" s="343">
        <v>651.82666666666796</v>
      </c>
    </row>
    <row r="9806" spans="1:6" x14ac:dyDescent="0.25">
      <c r="A9806" s="343" t="s">
        <v>1139</v>
      </c>
      <c r="B9806" s="343" t="s">
        <v>1298</v>
      </c>
      <c r="C9806" s="399" t="s">
        <v>911</v>
      </c>
      <c r="D9806" s="343" t="s">
        <v>1818</v>
      </c>
      <c r="E9806" s="422">
        <v>35827</v>
      </c>
      <c r="F9806" s="343">
        <v>797.37333333333504</v>
      </c>
    </row>
    <row r="9807" spans="1:6" x14ac:dyDescent="0.25">
      <c r="A9807" s="343" t="s">
        <v>1139</v>
      </c>
      <c r="B9807" s="343" t="s">
        <v>1298</v>
      </c>
      <c r="C9807" s="399" t="s">
        <v>911</v>
      </c>
      <c r="D9807" s="343" t="s">
        <v>1818</v>
      </c>
      <c r="E9807" s="422">
        <v>35855</v>
      </c>
      <c r="F9807" s="343">
        <v>942.92000000000303</v>
      </c>
    </row>
    <row r="9808" spans="1:6" x14ac:dyDescent="0.25">
      <c r="A9808" s="343" t="s">
        <v>1139</v>
      </c>
      <c r="B9808" s="343" t="s">
        <v>1298</v>
      </c>
      <c r="C9808" s="399" t="s">
        <v>911</v>
      </c>
      <c r="D9808" s="343" t="s">
        <v>1818</v>
      </c>
      <c r="E9808" s="422">
        <v>35886</v>
      </c>
      <c r="F9808" s="343">
        <v>1088.4666666666701</v>
      </c>
    </row>
    <row r="9809" spans="1:6" x14ac:dyDescent="0.25">
      <c r="A9809" s="343" t="s">
        <v>1139</v>
      </c>
      <c r="B9809" s="343" t="s">
        <v>1298</v>
      </c>
      <c r="C9809" s="399" t="s">
        <v>911</v>
      </c>
      <c r="D9809" s="343" t="s">
        <v>1818</v>
      </c>
      <c r="E9809" s="422">
        <v>35916</v>
      </c>
      <c r="F9809" s="343">
        <v>1421.2903225806499</v>
      </c>
    </row>
    <row r="9810" spans="1:6" x14ac:dyDescent="0.25">
      <c r="A9810" s="343" t="s">
        <v>1139</v>
      </c>
      <c r="B9810" s="343" t="s">
        <v>1298</v>
      </c>
      <c r="C9810" s="399" t="s">
        <v>911</v>
      </c>
      <c r="D9810" s="343" t="s">
        <v>1818</v>
      </c>
      <c r="E9810" s="422">
        <v>35947</v>
      </c>
      <c r="F9810" s="343">
        <v>1784.3333333333301</v>
      </c>
    </row>
    <row r="9811" spans="1:6" x14ac:dyDescent="0.25">
      <c r="A9811" s="343" t="s">
        <v>1139</v>
      </c>
      <c r="B9811" s="343" t="s">
        <v>1298</v>
      </c>
      <c r="C9811" s="399" t="s">
        <v>911</v>
      </c>
      <c r="D9811" s="343" t="s">
        <v>1818</v>
      </c>
      <c r="E9811" s="422">
        <v>35977</v>
      </c>
      <c r="F9811" s="343">
        <v>1306.1290322580601</v>
      </c>
    </row>
    <row r="9812" spans="1:6" x14ac:dyDescent="0.25">
      <c r="A9812" s="343" t="s">
        <v>1139</v>
      </c>
      <c r="B9812" s="343" t="s">
        <v>1298</v>
      </c>
      <c r="C9812" s="399" t="s">
        <v>911</v>
      </c>
      <c r="D9812" s="343" t="s">
        <v>1818</v>
      </c>
      <c r="E9812" s="422">
        <v>36008</v>
      </c>
      <c r="F9812" s="343">
        <v>538.09677419354796</v>
      </c>
    </row>
    <row r="9813" spans="1:6" x14ac:dyDescent="0.25">
      <c r="A9813" s="343" t="s">
        <v>1139</v>
      </c>
      <c r="B9813" s="343" t="s">
        <v>1298</v>
      </c>
      <c r="C9813" s="399" t="s">
        <v>911</v>
      </c>
      <c r="D9813" s="343" t="s">
        <v>1818</v>
      </c>
      <c r="E9813" s="422">
        <v>36039</v>
      </c>
      <c r="F9813" s="343">
        <v>369.26666666666699</v>
      </c>
    </row>
    <row r="9814" spans="1:6" x14ac:dyDescent="0.25">
      <c r="A9814" s="343" t="s">
        <v>1139</v>
      </c>
      <c r="B9814" s="343" t="s">
        <v>1298</v>
      </c>
      <c r="C9814" s="399" t="s">
        <v>911</v>
      </c>
      <c r="D9814" s="343" t="s">
        <v>1818</v>
      </c>
      <c r="E9814" s="422">
        <v>36069</v>
      </c>
      <c r="F9814" s="343">
        <v>563.64516129032302</v>
      </c>
    </row>
    <row r="9815" spans="1:6" x14ac:dyDescent="0.25">
      <c r="A9815" s="343" t="s">
        <v>1139</v>
      </c>
      <c r="B9815" s="343" t="s">
        <v>1298</v>
      </c>
      <c r="C9815" s="399" t="s">
        <v>911</v>
      </c>
      <c r="D9815" s="343" t="s">
        <v>1818</v>
      </c>
      <c r="E9815" s="422">
        <v>36100</v>
      </c>
      <c r="F9815" s="343">
        <v>325.96666666666698</v>
      </c>
    </row>
    <row r="9816" spans="1:6" x14ac:dyDescent="0.25">
      <c r="A9816" s="343" t="s">
        <v>1139</v>
      </c>
      <c r="B9816" s="343" t="s">
        <v>1298</v>
      </c>
      <c r="C9816" s="399" t="s">
        <v>911</v>
      </c>
      <c r="D9816" s="343" t="s">
        <v>1818</v>
      </c>
      <c r="E9816" s="422">
        <v>36130</v>
      </c>
      <c r="F9816" s="343">
        <v>429.393333333334</v>
      </c>
    </row>
    <row r="9817" spans="1:6" x14ac:dyDescent="0.25">
      <c r="A9817" s="343" t="s">
        <v>1139</v>
      </c>
      <c r="B9817" s="343" t="s">
        <v>1298</v>
      </c>
      <c r="C9817" s="399" t="s">
        <v>911</v>
      </c>
      <c r="D9817" s="343" t="s">
        <v>1818</v>
      </c>
      <c r="E9817" s="422">
        <v>36161</v>
      </c>
      <c r="F9817" s="343">
        <v>532.82000000000005</v>
      </c>
    </row>
    <row r="9818" spans="1:6" x14ac:dyDescent="0.25">
      <c r="A9818" s="343" t="s">
        <v>1139</v>
      </c>
      <c r="B9818" s="343" t="s">
        <v>1298</v>
      </c>
      <c r="C9818" s="399" t="s">
        <v>911</v>
      </c>
      <c r="D9818" s="343" t="s">
        <v>1818</v>
      </c>
      <c r="E9818" s="422">
        <v>36192</v>
      </c>
      <c r="F9818" s="343">
        <v>636.24666666666701</v>
      </c>
    </row>
    <row r="9819" spans="1:6" x14ac:dyDescent="0.25">
      <c r="A9819" s="343" t="s">
        <v>1139</v>
      </c>
      <c r="B9819" s="343" t="s">
        <v>1298</v>
      </c>
      <c r="C9819" s="399" t="s">
        <v>911</v>
      </c>
      <c r="D9819" s="343" t="s">
        <v>1818</v>
      </c>
      <c r="E9819" s="422">
        <v>36220</v>
      </c>
      <c r="F9819" s="343">
        <v>739.67333333333295</v>
      </c>
    </row>
    <row r="9820" spans="1:6" x14ac:dyDescent="0.25">
      <c r="A9820" s="343" t="s">
        <v>1139</v>
      </c>
      <c r="B9820" s="343" t="s">
        <v>1298</v>
      </c>
      <c r="C9820" s="399" t="s">
        <v>911</v>
      </c>
      <c r="D9820" s="343" t="s">
        <v>1818</v>
      </c>
      <c r="E9820" s="422">
        <v>36251</v>
      </c>
      <c r="F9820" s="343">
        <v>843.1</v>
      </c>
    </row>
    <row r="9821" spans="1:6" x14ac:dyDescent="0.25">
      <c r="A9821" s="343" t="s">
        <v>1139</v>
      </c>
      <c r="B9821" s="343" t="s">
        <v>1298</v>
      </c>
      <c r="C9821" s="399" t="s">
        <v>911</v>
      </c>
      <c r="D9821" s="343" t="s">
        <v>1818</v>
      </c>
      <c r="E9821" s="422">
        <v>36281</v>
      </c>
      <c r="F9821" s="343">
        <v>1720</v>
      </c>
    </row>
    <row r="9822" spans="1:6" x14ac:dyDescent="0.25">
      <c r="A9822" s="343" t="s">
        <v>1139</v>
      </c>
      <c r="B9822" s="343" t="s">
        <v>1298</v>
      </c>
      <c r="C9822" s="399" t="s">
        <v>911</v>
      </c>
      <c r="D9822" s="343" t="s">
        <v>1818</v>
      </c>
      <c r="E9822" s="422">
        <v>36312</v>
      </c>
      <c r="F9822" s="343">
        <v>2331.3333333333298</v>
      </c>
    </row>
    <row r="9823" spans="1:6" x14ac:dyDescent="0.25">
      <c r="A9823" s="343" t="s">
        <v>1139</v>
      </c>
      <c r="B9823" s="343" t="s">
        <v>1298</v>
      </c>
      <c r="C9823" s="399" t="s">
        <v>911</v>
      </c>
      <c r="D9823" s="343" t="s">
        <v>1818</v>
      </c>
      <c r="E9823" s="422">
        <v>36342</v>
      </c>
      <c r="F9823" s="343">
        <v>969.61290322580601</v>
      </c>
    </row>
    <row r="9824" spans="1:6" x14ac:dyDescent="0.25">
      <c r="A9824" s="343" t="s">
        <v>1139</v>
      </c>
      <c r="B9824" s="343" t="s">
        <v>1298</v>
      </c>
      <c r="C9824" s="399" t="s">
        <v>911</v>
      </c>
      <c r="D9824" s="343" t="s">
        <v>1818</v>
      </c>
      <c r="E9824" s="422">
        <v>36373</v>
      </c>
      <c r="F9824" s="343">
        <v>458.322580645161</v>
      </c>
    </row>
    <row r="9825" spans="1:6" x14ac:dyDescent="0.25">
      <c r="A9825" s="343" t="s">
        <v>1139</v>
      </c>
      <c r="B9825" s="343" t="s">
        <v>1298</v>
      </c>
      <c r="C9825" s="399" t="s">
        <v>911</v>
      </c>
      <c r="D9825" s="343" t="s">
        <v>1818</v>
      </c>
      <c r="E9825" s="422">
        <v>36404</v>
      </c>
      <c r="F9825" s="343">
        <v>338.66666666666703</v>
      </c>
    </row>
    <row r="9826" spans="1:6" x14ac:dyDescent="0.25">
      <c r="A9826" s="343" t="s">
        <v>1139</v>
      </c>
      <c r="B9826" s="343" t="s">
        <v>1298</v>
      </c>
      <c r="C9826" s="399" t="s">
        <v>911</v>
      </c>
      <c r="D9826" s="343" t="s">
        <v>1818</v>
      </c>
      <c r="E9826" s="422">
        <v>36434</v>
      </c>
      <c r="F9826" s="343">
        <v>233.58064516128999</v>
      </c>
    </row>
    <row r="9827" spans="1:6" x14ac:dyDescent="0.25">
      <c r="A9827" s="343" t="s">
        <v>1139</v>
      </c>
      <c r="B9827" s="343" t="s">
        <v>1298</v>
      </c>
      <c r="C9827" s="399" t="s">
        <v>911</v>
      </c>
      <c r="D9827" s="343" t="s">
        <v>1818</v>
      </c>
      <c r="E9827" s="422">
        <v>36465</v>
      </c>
      <c r="F9827" s="343">
        <v>246.5</v>
      </c>
    </row>
    <row r="9828" spans="1:6" x14ac:dyDescent="0.25">
      <c r="A9828" s="343" t="s">
        <v>1139</v>
      </c>
      <c r="B9828" s="343" t="s">
        <v>1298</v>
      </c>
      <c r="C9828" s="399" t="s">
        <v>911</v>
      </c>
      <c r="D9828" s="343" t="s">
        <v>1818</v>
      </c>
      <c r="E9828" s="422">
        <v>36495</v>
      </c>
      <c r="F9828" s="343">
        <v>283.92</v>
      </c>
    </row>
    <row r="9829" spans="1:6" x14ac:dyDescent="0.25">
      <c r="A9829" s="343" t="s">
        <v>1139</v>
      </c>
      <c r="B9829" s="343" t="s">
        <v>1298</v>
      </c>
      <c r="C9829" s="399" t="s">
        <v>911</v>
      </c>
      <c r="D9829" s="343" t="s">
        <v>1818</v>
      </c>
      <c r="E9829" s="422">
        <v>36526</v>
      </c>
      <c r="F9829" s="343">
        <v>321.33999999999997</v>
      </c>
    </row>
    <row r="9830" spans="1:6" x14ac:dyDescent="0.25">
      <c r="A9830" s="343" t="s">
        <v>1139</v>
      </c>
      <c r="B9830" s="343" t="s">
        <v>1298</v>
      </c>
      <c r="C9830" s="399" t="s">
        <v>911</v>
      </c>
      <c r="D9830" s="343" t="s">
        <v>1818</v>
      </c>
      <c r="E9830" s="422">
        <v>36557</v>
      </c>
      <c r="F9830" s="343">
        <v>358.76</v>
      </c>
    </row>
    <row r="9831" spans="1:6" x14ac:dyDescent="0.25">
      <c r="A9831" s="343" t="s">
        <v>1139</v>
      </c>
      <c r="B9831" s="343" t="s">
        <v>1298</v>
      </c>
      <c r="C9831" s="399" t="s">
        <v>911</v>
      </c>
      <c r="D9831" s="343" t="s">
        <v>1818</v>
      </c>
      <c r="E9831" s="422">
        <v>36586</v>
      </c>
      <c r="F9831" s="343">
        <v>396.18</v>
      </c>
    </row>
    <row r="9832" spans="1:6" x14ac:dyDescent="0.25">
      <c r="A9832" s="343" t="s">
        <v>1139</v>
      </c>
      <c r="B9832" s="343" t="s">
        <v>1298</v>
      </c>
      <c r="C9832" s="399" t="s">
        <v>911</v>
      </c>
      <c r="D9832" s="343" t="s">
        <v>1818</v>
      </c>
      <c r="E9832" s="422">
        <v>36617</v>
      </c>
      <c r="F9832" s="343">
        <v>433.6</v>
      </c>
    </row>
    <row r="9833" spans="1:6" x14ac:dyDescent="0.25">
      <c r="A9833" s="343" t="s">
        <v>1139</v>
      </c>
      <c r="B9833" s="343" t="s">
        <v>1298</v>
      </c>
      <c r="C9833" s="399" t="s">
        <v>911</v>
      </c>
      <c r="D9833" s="343" t="s">
        <v>1818</v>
      </c>
      <c r="E9833" s="422">
        <v>36647</v>
      </c>
      <c r="F9833" s="343">
        <v>425.77419354838702</v>
      </c>
    </row>
    <row r="9834" spans="1:6" x14ac:dyDescent="0.25">
      <c r="A9834" s="343" t="s">
        <v>1139</v>
      </c>
      <c r="B9834" s="343" t="s">
        <v>1298</v>
      </c>
      <c r="C9834" s="399" t="s">
        <v>911</v>
      </c>
      <c r="D9834" s="343" t="s">
        <v>1818</v>
      </c>
      <c r="E9834" s="422">
        <v>36678</v>
      </c>
      <c r="F9834" s="343">
        <v>378.83333333333297</v>
      </c>
    </row>
    <row r="9835" spans="1:6" x14ac:dyDescent="0.25">
      <c r="A9835" s="343" t="s">
        <v>1139</v>
      </c>
      <c r="B9835" s="343" t="s">
        <v>1298</v>
      </c>
      <c r="C9835" s="399" t="s">
        <v>911</v>
      </c>
      <c r="D9835" s="343" t="s">
        <v>1818</v>
      </c>
      <c r="E9835" s="422">
        <v>36708</v>
      </c>
      <c r="F9835" s="343">
        <v>256.41935483870998</v>
      </c>
    </row>
    <row r="9836" spans="1:6" x14ac:dyDescent="0.25">
      <c r="A9836" s="343" t="s">
        <v>1139</v>
      </c>
      <c r="B9836" s="343" t="s">
        <v>1298</v>
      </c>
      <c r="C9836" s="399" t="s">
        <v>911</v>
      </c>
      <c r="D9836" s="343" t="s">
        <v>1818</v>
      </c>
      <c r="E9836" s="422">
        <v>36739</v>
      </c>
      <c r="F9836" s="343">
        <v>127.193548387097</v>
      </c>
    </row>
    <row r="9837" spans="1:6" x14ac:dyDescent="0.25">
      <c r="A9837" s="343" t="s">
        <v>1139</v>
      </c>
      <c r="B9837" s="343" t="s">
        <v>1298</v>
      </c>
      <c r="C9837" s="399" t="s">
        <v>911</v>
      </c>
      <c r="D9837" s="343" t="s">
        <v>1818</v>
      </c>
      <c r="E9837" s="422">
        <v>36770</v>
      </c>
      <c r="F9837" s="343">
        <v>109.8</v>
      </c>
    </row>
    <row r="9838" spans="1:6" x14ac:dyDescent="0.25">
      <c r="A9838" s="343" t="s">
        <v>1139</v>
      </c>
      <c r="B9838" s="343" t="s">
        <v>1298</v>
      </c>
      <c r="C9838" s="399" t="s">
        <v>911</v>
      </c>
      <c r="D9838" s="343" t="s">
        <v>1818</v>
      </c>
      <c r="E9838" s="422">
        <v>36800</v>
      </c>
      <c r="F9838" s="343">
        <v>162.258064516129</v>
      </c>
    </row>
    <row r="9839" spans="1:6" x14ac:dyDescent="0.25">
      <c r="A9839" s="343" t="s">
        <v>1139</v>
      </c>
      <c r="B9839" s="343" t="s">
        <v>1298</v>
      </c>
      <c r="C9839" s="399" t="s">
        <v>911</v>
      </c>
      <c r="D9839" s="343" t="s">
        <v>1818</v>
      </c>
      <c r="E9839" s="422">
        <v>36831</v>
      </c>
      <c r="F9839" s="343">
        <v>163.1</v>
      </c>
    </row>
    <row r="9840" spans="1:6" x14ac:dyDescent="0.25">
      <c r="A9840" s="343" t="s">
        <v>1139</v>
      </c>
      <c r="B9840" s="343" t="s">
        <v>1298</v>
      </c>
      <c r="C9840" s="399" t="s">
        <v>911</v>
      </c>
      <c r="D9840" s="343" t="s">
        <v>1818</v>
      </c>
      <c r="E9840" s="422">
        <v>36861</v>
      </c>
      <c r="F9840" s="343">
        <v>154.51612903225799</v>
      </c>
    </row>
    <row r="9841" spans="1:6" x14ac:dyDescent="0.25">
      <c r="A9841" s="343" t="s">
        <v>1139</v>
      </c>
      <c r="B9841" s="343" t="s">
        <v>1298</v>
      </c>
      <c r="C9841" s="399" t="s">
        <v>911</v>
      </c>
      <c r="D9841" s="343" t="s">
        <v>1818</v>
      </c>
      <c r="E9841" s="422">
        <v>36892</v>
      </c>
      <c r="F9841" s="343">
        <v>138.38709677419399</v>
      </c>
    </row>
    <row r="9842" spans="1:6" x14ac:dyDescent="0.25">
      <c r="A9842" s="343" t="s">
        <v>1139</v>
      </c>
      <c r="B9842" s="343" t="s">
        <v>1298</v>
      </c>
      <c r="C9842" s="399" t="s">
        <v>911</v>
      </c>
      <c r="D9842" s="343" t="s">
        <v>1818</v>
      </c>
      <c r="E9842" s="422">
        <v>36923</v>
      </c>
      <c r="F9842" s="343">
        <v>130.357142857143</v>
      </c>
    </row>
    <row r="9843" spans="1:6" x14ac:dyDescent="0.25">
      <c r="A9843" s="343" t="s">
        <v>1139</v>
      </c>
      <c r="B9843" s="343" t="s">
        <v>1298</v>
      </c>
      <c r="C9843" s="399" t="s">
        <v>911</v>
      </c>
      <c r="D9843" s="343" t="s">
        <v>1818</v>
      </c>
      <c r="E9843" s="422">
        <v>36951</v>
      </c>
      <c r="F9843" s="343">
        <v>243.41935483871001</v>
      </c>
    </row>
    <row r="9844" spans="1:6" x14ac:dyDescent="0.25">
      <c r="A9844" s="343" t="s">
        <v>1139</v>
      </c>
      <c r="B9844" s="343" t="s">
        <v>1298</v>
      </c>
      <c r="C9844" s="399" t="s">
        <v>911</v>
      </c>
      <c r="D9844" s="343" t="s">
        <v>1818</v>
      </c>
      <c r="E9844" s="422">
        <v>36982</v>
      </c>
      <c r="F9844" s="343">
        <v>221.63333333333301</v>
      </c>
    </row>
    <row r="9845" spans="1:6" x14ac:dyDescent="0.25">
      <c r="A9845" s="343" t="s">
        <v>1139</v>
      </c>
      <c r="B9845" s="343" t="s">
        <v>1298</v>
      </c>
      <c r="C9845" s="399" t="s">
        <v>911</v>
      </c>
      <c r="D9845" s="343" t="s">
        <v>1818</v>
      </c>
      <c r="E9845" s="422">
        <v>37012</v>
      </c>
      <c r="F9845" s="343">
        <v>190.741935483871</v>
      </c>
    </row>
    <row r="9846" spans="1:6" x14ac:dyDescent="0.25">
      <c r="A9846" s="343" t="s">
        <v>1139</v>
      </c>
      <c r="B9846" s="343" t="s">
        <v>1298</v>
      </c>
      <c r="C9846" s="399" t="s">
        <v>911</v>
      </c>
      <c r="D9846" s="343" t="s">
        <v>1818</v>
      </c>
      <c r="E9846" s="422">
        <v>37043</v>
      </c>
      <c r="F9846" s="343">
        <v>165.2</v>
      </c>
    </row>
    <row r="9847" spans="1:6" x14ac:dyDescent="0.25">
      <c r="A9847" s="343" t="s">
        <v>1139</v>
      </c>
      <c r="B9847" s="343" t="s">
        <v>1298</v>
      </c>
      <c r="C9847" s="399" t="s">
        <v>911</v>
      </c>
      <c r="D9847" s="343" t="s">
        <v>1818</v>
      </c>
      <c r="E9847" s="422">
        <v>37073</v>
      </c>
      <c r="F9847" s="343">
        <v>108.322580645161</v>
      </c>
    </row>
    <row r="9848" spans="1:6" x14ac:dyDescent="0.25">
      <c r="A9848" s="343" t="s">
        <v>1139</v>
      </c>
      <c r="B9848" s="343" t="s">
        <v>1298</v>
      </c>
      <c r="C9848" s="399" t="s">
        <v>911</v>
      </c>
      <c r="D9848" s="343" t="s">
        <v>1818</v>
      </c>
      <c r="E9848" s="422">
        <v>37104</v>
      </c>
      <c r="F9848" s="343">
        <v>60.870967741935502</v>
      </c>
    </row>
    <row r="9849" spans="1:6" x14ac:dyDescent="0.25">
      <c r="A9849" s="343" t="s">
        <v>1139</v>
      </c>
      <c r="B9849" s="343" t="s">
        <v>1298</v>
      </c>
      <c r="C9849" s="399" t="s">
        <v>911</v>
      </c>
      <c r="D9849" s="343" t="s">
        <v>1818</v>
      </c>
      <c r="E9849" s="422">
        <v>37135</v>
      </c>
      <c r="F9849" s="343">
        <v>47.033333333333303</v>
      </c>
    </row>
    <row r="9850" spans="1:6" x14ac:dyDescent="0.25">
      <c r="A9850" s="343" t="s">
        <v>1139</v>
      </c>
      <c r="B9850" s="343" t="s">
        <v>1298</v>
      </c>
      <c r="C9850" s="399" t="s">
        <v>911</v>
      </c>
      <c r="D9850" s="343" t="s">
        <v>1818</v>
      </c>
      <c r="E9850" s="422">
        <v>37165</v>
      </c>
      <c r="F9850" s="343">
        <v>43.451612903225801</v>
      </c>
    </row>
    <row r="9851" spans="1:6" x14ac:dyDescent="0.25">
      <c r="A9851" s="343" t="s">
        <v>1139</v>
      </c>
      <c r="B9851" s="343" t="s">
        <v>1298</v>
      </c>
      <c r="C9851" s="399" t="s">
        <v>911</v>
      </c>
      <c r="D9851" s="343" t="s">
        <v>1818</v>
      </c>
      <c r="E9851" s="422">
        <v>37196</v>
      </c>
      <c r="F9851" s="343">
        <v>74.633333333333297</v>
      </c>
    </row>
    <row r="9852" spans="1:6" x14ac:dyDescent="0.25">
      <c r="A9852" s="343" t="s">
        <v>1139</v>
      </c>
      <c r="B9852" s="343" t="s">
        <v>1298</v>
      </c>
      <c r="C9852" s="399" t="s">
        <v>911</v>
      </c>
      <c r="D9852" s="343" t="s">
        <v>1818</v>
      </c>
      <c r="E9852" s="422">
        <v>37226</v>
      </c>
      <c r="F9852" s="343">
        <v>97.161290322580598</v>
      </c>
    </row>
    <row r="9853" spans="1:6" x14ac:dyDescent="0.25">
      <c r="A9853" s="343" t="s">
        <v>1139</v>
      </c>
      <c r="B9853" s="343" t="s">
        <v>1298</v>
      </c>
      <c r="C9853" s="399" t="s">
        <v>911</v>
      </c>
      <c r="D9853" s="343" t="s">
        <v>1818</v>
      </c>
      <c r="E9853" s="422">
        <v>37257</v>
      </c>
      <c r="F9853" s="343">
        <v>94.548387096774206</v>
      </c>
    </row>
    <row r="9854" spans="1:6" x14ac:dyDescent="0.25">
      <c r="A9854" s="343" t="s">
        <v>1139</v>
      </c>
      <c r="B9854" s="343" t="s">
        <v>1298</v>
      </c>
      <c r="C9854" s="399" t="s">
        <v>911</v>
      </c>
      <c r="D9854" s="343" t="s">
        <v>1818</v>
      </c>
      <c r="E9854" s="422">
        <v>37288</v>
      </c>
      <c r="F9854" s="343">
        <v>86.464285714285694</v>
      </c>
    </row>
    <row r="9855" spans="1:6" x14ac:dyDescent="0.25">
      <c r="A9855" s="343" t="s">
        <v>1139</v>
      </c>
      <c r="B9855" s="343" t="s">
        <v>1298</v>
      </c>
      <c r="C9855" s="399" t="s">
        <v>911</v>
      </c>
      <c r="D9855" s="343" t="s">
        <v>1818</v>
      </c>
      <c r="E9855" s="422">
        <v>37316</v>
      </c>
      <c r="F9855" s="343">
        <v>131.870967741935</v>
      </c>
    </row>
    <row r="9856" spans="1:6" x14ac:dyDescent="0.25">
      <c r="A9856" s="343" t="s">
        <v>1139</v>
      </c>
      <c r="B9856" s="343" t="s">
        <v>1298</v>
      </c>
      <c r="C9856" s="399" t="s">
        <v>911</v>
      </c>
      <c r="D9856" s="343" t="s">
        <v>1818</v>
      </c>
      <c r="E9856" s="422">
        <v>37347</v>
      </c>
      <c r="F9856" s="343">
        <v>129.833333333333</v>
      </c>
    </row>
    <row r="9857" spans="1:6" x14ac:dyDescent="0.25">
      <c r="A9857" s="343" t="s">
        <v>1139</v>
      </c>
      <c r="B9857" s="343" t="s">
        <v>1298</v>
      </c>
      <c r="C9857" s="399" t="s">
        <v>911</v>
      </c>
      <c r="D9857" s="343" t="s">
        <v>1818</v>
      </c>
      <c r="E9857" s="422">
        <v>37377</v>
      </c>
      <c r="F9857" s="343">
        <v>179.54838709677401</v>
      </c>
    </row>
    <row r="9858" spans="1:6" x14ac:dyDescent="0.25">
      <c r="A9858" s="343" t="s">
        <v>1139</v>
      </c>
      <c r="B9858" s="343" t="s">
        <v>1298</v>
      </c>
      <c r="C9858" s="399" t="s">
        <v>911</v>
      </c>
      <c r="D9858" s="343" t="s">
        <v>1818</v>
      </c>
      <c r="E9858" s="422">
        <v>37408</v>
      </c>
      <c r="F9858" s="343">
        <v>206.36666666666699</v>
      </c>
    </row>
    <row r="9859" spans="1:6" x14ac:dyDescent="0.25">
      <c r="A9859" s="343" t="s">
        <v>1139</v>
      </c>
      <c r="B9859" s="343" t="s">
        <v>1298</v>
      </c>
      <c r="C9859" s="399" t="s">
        <v>911</v>
      </c>
      <c r="D9859" s="343" t="s">
        <v>1818</v>
      </c>
      <c r="E9859" s="422">
        <v>37438</v>
      </c>
      <c r="F9859" s="343">
        <v>96.258064516128997</v>
      </c>
    </row>
    <row r="9860" spans="1:6" x14ac:dyDescent="0.25">
      <c r="A9860" s="343" t="s">
        <v>1139</v>
      </c>
      <c r="B9860" s="343" t="s">
        <v>1298</v>
      </c>
      <c r="C9860" s="399" t="s">
        <v>911</v>
      </c>
      <c r="D9860" s="343" t="s">
        <v>1818</v>
      </c>
      <c r="E9860" s="422">
        <v>37469</v>
      </c>
      <c r="F9860" s="343">
        <v>53.129032258064498</v>
      </c>
    </row>
    <row r="9861" spans="1:6" x14ac:dyDescent="0.25">
      <c r="A9861" s="343" t="s">
        <v>1139</v>
      </c>
      <c r="B9861" s="343" t="s">
        <v>1298</v>
      </c>
      <c r="C9861" s="399" t="s">
        <v>911</v>
      </c>
      <c r="D9861" s="343" t="s">
        <v>1818</v>
      </c>
      <c r="E9861" s="422">
        <v>37500</v>
      </c>
      <c r="F9861" s="343">
        <v>38.700000000000003</v>
      </c>
    </row>
    <row r="9862" spans="1:6" x14ac:dyDescent="0.25">
      <c r="A9862" s="343" t="s">
        <v>1139</v>
      </c>
      <c r="B9862" s="343" t="s">
        <v>1298</v>
      </c>
      <c r="C9862" s="399" t="s">
        <v>911</v>
      </c>
      <c r="D9862" s="343" t="s">
        <v>1818</v>
      </c>
      <c r="E9862" s="422">
        <v>37530</v>
      </c>
      <c r="F9862" s="343">
        <v>73.935483870967701</v>
      </c>
    </row>
    <row r="9863" spans="1:6" x14ac:dyDescent="0.25">
      <c r="A9863" s="343" t="s">
        <v>1139</v>
      </c>
      <c r="B9863" s="343" t="s">
        <v>1298</v>
      </c>
      <c r="C9863" s="399" t="s">
        <v>911</v>
      </c>
      <c r="D9863" s="343" t="s">
        <v>1818</v>
      </c>
      <c r="E9863" s="422">
        <v>37561</v>
      </c>
      <c r="F9863" s="343">
        <v>97.1</v>
      </c>
    </row>
    <row r="9864" spans="1:6" x14ac:dyDescent="0.25">
      <c r="A9864" s="343" t="s">
        <v>1139</v>
      </c>
      <c r="B9864" s="343" t="s">
        <v>1298</v>
      </c>
      <c r="C9864" s="399" t="s">
        <v>911</v>
      </c>
      <c r="D9864" s="343" t="s">
        <v>1818</v>
      </c>
      <c r="E9864" s="422">
        <v>37591</v>
      </c>
      <c r="F9864" s="343">
        <v>97.161290322580598</v>
      </c>
    </row>
    <row r="9865" spans="1:6" x14ac:dyDescent="0.25">
      <c r="A9865" s="343" t="s">
        <v>1139</v>
      </c>
      <c r="B9865" s="343" t="s">
        <v>1298</v>
      </c>
      <c r="C9865" s="399" t="s">
        <v>911</v>
      </c>
      <c r="D9865" s="343" t="s">
        <v>1818</v>
      </c>
      <c r="E9865" s="422">
        <v>37622</v>
      </c>
      <c r="F9865" s="343">
        <v>88.870967741935502</v>
      </c>
    </row>
    <row r="9866" spans="1:6" x14ac:dyDescent="0.25">
      <c r="A9866" s="343" t="s">
        <v>1139</v>
      </c>
      <c r="B9866" s="343" t="s">
        <v>1298</v>
      </c>
      <c r="C9866" s="399" t="s">
        <v>911</v>
      </c>
      <c r="D9866" s="343" t="s">
        <v>1818</v>
      </c>
      <c r="E9866" s="422">
        <v>37653</v>
      </c>
      <c r="F9866" s="343">
        <v>84.857142857142904</v>
      </c>
    </row>
    <row r="9867" spans="1:6" x14ac:dyDescent="0.25">
      <c r="A9867" s="343" t="s">
        <v>1139</v>
      </c>
      <c r="B9867" s="343" t="s">
        <v>1298</v>
      </c>
      <c r="C9867" s="399" t="s">
        <v>911</v>
      </c>
      <c r="D9867" s="343" t="s">
        <v>1818</v>
      </c>
      <c r="E9867" s="422">
        <v>37681</v>
      </c>
      <c r="F9867" s="343">
        <v>142.48387096774201</v>
      </c>
    </row>
    <row r="9868" spans="1:6" x14ac:dyDescent="0.25">
      <c r="A9868" s="343" t="s">
        <v>1139</v>
      </c>
      <c r="B9868" s="343" t="s">
        <v>1298</v>
      </c>
      <c r="C9868" s="399" t="s">
        <v>911</v>
      </c>
      <c r="D9868" s="343" t="s">
        <v>1818</v>
      </c>
      <c r="E9868" s="422">
        <v>37712</v>
      </c>
      <c r="F9868" s="343">
        <v>93.6</v>
      </c>
    </row>
    <row r="9869" spans="1:6" x14ac:dyDescent="0.25">
      <c r="A9869" s="343" t="s">
        <v>1139</v>
      </c>
      <c r="B9869" s="343" t="s">
        <v>1298</v>
      </c>
      <c r="C9869" s="399" t="s">
        <v>911</v>
      </c>
      <c r="D9869" s="343" t="s">
        <v>1818</v>
      </c>
      <c r="E9869" s="422">
        <v>37742</v>
      </c>
      <c r="F9869" s="343">
        <v>228.45161290322599</v>
      </c>
    </row>
    <row r="9870" spans="1:6" x14ac:dyDescent="0.25">
      <c r="A9870" s="343" t="s">
        <v>1139</v>
      </c>
      <c r="B9870" s="343" t="s">
        <v>1298</v>
      </c>
      <c r="C9870" s="399" t="s">
        <v>911</v>
      </c>
      <c r="D9870" s="343" t="s">
        <v>1818</v>
      </c>
      <c r="E9870" s="422">
        <v>37773</v>
      </c>
      <c r="F9870" s="343">
        <v>256.39999999999998</v>
      </c>
    </row>
    <row r="9871" spans="1:6" x14ac:dyDescent="0.25">
      <c r="A9871" s="343" t="s">
        <v>1139</v>
      </c>
      <c r="B9871" s="343" t="s">
        <v>1298</v>
      </c>
      <c r="C9871" s="399" t="s">
        <v>911</v>
      </c>
      <c r="D9871" s="343" t="s">
        <v>1818</v>
      </c>
      <c r="E9871" s="422">
        <v>37803</v>
      </c>
      <c r="F9871" s="343">
        <v>142.870967741935</v>
      </c>
    </row>
    <row r="9872" spans="1:6" x14ac:dyDescent="0.25">
      <c r="A9872" s="343" t="s">
        <v>1139</v>
      </c>
      <c r="B9872" s="343" t="s">
        <v>1298</v>
      </c>
      <c r="C9872" s="399" t="s">
        <v>911</v>
      </c>
      <c r="D9872" s="343" t="s">
        <v>1818</v>
      </c>
      <c r="E9872" s="422">
        <v>37834</v>
      </c>
      <c r="F9872" s="343">
        <v>90.096774193548399</v>
      </c>
    </row>
    <row r="9873" spans="1:6" x14ac:dyDescent="0.25">
      <c r="A9873" s="343" t="s">
        <v>1139</v>
      </c>
      <c r="B9873" s="343" t="s">
        <v>1298</v>
      </c>
      <c r="C9873" s="399" t="s">
        <v>911</v>
      </c>
      <c r="D9873" s="343" t="s">
        <v>1818</v>
      </c>
      <c r="E9873" s="422">
        <v>37865</v>
      </c>
      <c r="F9873" s="343">
        <v>68.533333333333303</v>
      </c>
    </row>
    <row r="9874" spans="1:6" x14ac:dyDescent="0.25">
      <c r="A9874" s="343" t="s">
        <v>1139</v>
      </c>
      <c r="B9874" s="343" t="s">
        <v>1298</v>
      </c>
      <c r="C9874" s="399" t="s">
        <v>911</v>
      </c>
      <c r="D9874" s="343" t="s">
        <v>1818</v>
      </c>
      <c r="E9874" s="422">
        <v>37895</v>
      </c>
      <c r="F9874" s="343">
        <v>49.935483870967701</v>
      </c>
    </row>
    <row r="9875" spans="1:6" x14ac:dyDescent="0.25">
      <c r="A9875" s="343" t="s">
        <v>1139</v>
      </c>
      <c r="B9875" s="343" t="s">
        <v>1298</v>
      </c>
      <c r="C9875" s="399" t="s">
        <v>911</v>
      </c>
      <c r="D9875" s="343" t="s">
        <v>1818</v>
      </c>
      <c r="E9875" s="422">
        <v>37926</v>
      </c>
      <c r="F9875" s="343">
        <v>100.8</v>
      </c>
    </row>
    <row r="9876" spans="1:6" x14ac:dyDescent="0.25">
      <c r="A9876" s="343" t="s">
        <v>1139</v>
      </c>
      <c r="B9876" s="343" t="s">
        <v>1298</v>
      </c>
      <c r="C9876" s="399" t="s">
        <v>911</v>
      </c>
      <c r="D9876" s="343" t="s">
        <v>1818</v>
      </c>
      <c r="E9876" s="422">
        <v>37956</v>
      </c>
      <c r="F9876" s="343">
        <v>107</v>
      </c>
    </row>
    <row r="9877" spans="1:6" x14ac:dyDescent="0.25">
      <c r="A9877" s="343" t="s">
        <v>1139</v>
      </c>
      <c r="B9877" s="343" t="s">
        <v>1298</v>
      </c>
      <c r="C9877" s="399" t="s">
        <v>911</v>
      </c>
      <c r="D9877" s="343" t="s">
        <v>1818</v>
      </c>
      <c r="E9877" s="422">
        <v>37987</v>
      </c>
      <c r="F9877" s="343">
        <v>82.290322580645196</v>
      </c>
    </row>
    <row r="9878" spans="1:6" x14ac:dyDescent="0.25">
      <c r="A9878" s="343" t="s">
        <v>1139</v>
      </c>
      <c r="B9878" s="343" t="s">
        <v>1298</v>
      </c>
      <c r="C9878" s="399" t="s">
        <v>911</v>
      </c>
      <c r="D9878" s="343" t="s">
        <v>1818</v>
      </c>
      <c r="E9878" s="422">
        <v>38018</v>
      </c>
      <c r="F9878" s="343">
        <v>87.689655172413794</v>
      </c>
    </row>
    <row r="9879" spans="1:6" x14ac:dyDescent="0.25">
      <c r="A9879" s="343" t="s">
        <v>1139</v>
      </c>
      <c r="B9879" s="343" t="s">
        <v>1298</v>
      </c>
      <c r="C9879" s="399" t="s">
        <v>911</v>
      </c>
      <c r="D9879" s="343" t="s">
        <v>1818</v>
      </c>
      <c r="E9879" s="422">
        <v>38047</v>
      </c>
      <c r="F9879" s="343">
        <v>154.83870967741899</v>
      </c>
    </row>
    <row r="9880" spans="1:6" x14ac:dyDescent="0.25">
      <c r="A9880" s="343" t="s">
        <v>1139</v>
      </c>
      <c r="B9880" s="343" t="s">
        <v>1298</v>
      </c>
      <c r="C9880" s="399" t="s">
        <v>911</v>
      </c>
      <c r="D9880" s="343" t="s">
        <v>1818</v>
      </c>
      <c r="E9880" s="422">
        <v>38078</v>
      </c>
      <c r="F9880" s="343">
        <v>168.2</v>
      </c>
    </row>
    <row r="9881" spans="1:6" x14ac:dyDescent="0.25">
      <c r="A9881" s="343" t="s">
        <v>1139</v>
      </c>
      <c r="B9881" s="343" t="s">
        <v>1298</v>
      </c>
      <c r="C9881" s="399" t="s">
        <v>911</v>
      </c>
      <c r="D9881" s="343" t="s">
        <v>1818</v>
      </c>
      <c r="E9881" s="422">
        <v>38108</v>
      </c>
      <c r="F9881" s="343">
        <v>173.806451612903</v>
      </c>
    </row>
    <row r="9882" spans="1:6" x14ac:dyDescent="0.25">
      <c r="A9882" s="343" t="s">
        <v>1139</v>
      </c>
      <c r="B9882" s="343" t="s">
        <v>1298</v>
      </c>
      <c r="C9882" s="399" t="s">
        <v>911</v>
      </c>
      <c r="D9882" s="343" t="s">
        <v>1818</v>
      </c>
      <c r="E9882" s="422">
        <v>38139</v>
      </c>
      <c r="F9882" s="343">
        <v>266.60000000000002</v>
      </c>
    </row>
    <row r="9883" spans="1:6" x14ac:dyDescent="0.25">
      <c r="A9883" s="343" t="s">
        <v>1139</v>
      </c>
      <c r="B9883" s="343" t="s">
        <v>1298</v>
      </c>
      <c r="C9883" s="399" t="s">
        <v>911</v>
      </c>
      <c r="D9883" s="343" t="s">
        <v>1818</v>
      </c>
      <c r="E9883" s="422">
        <v>38169</v>
      </c>
      <c r="F9883" s="343">
        <v>162.64516129032299</v>
      </c>
    </row>
    <row r="9884" spans="1:6" x14ac:dyDescent="0.25">
      <c r="A9884" s="343" t="s">
        <v>1139</v>
      </c>
      <c r="B9884" s="343" t="s">
        <v>1298</v>
      </c>
      <c r="C9884" s="399" t="s">
        <v>911</v>
      </c>
      <c r="D9884" s="343" t="s">
        <v>1818</v>
      </c>
      <c r="E9884" s="422">
        <v>38200</v>
      </c>
      <c r="F9884" s="343">
        <v>100.193548387097</v>
      </c>
    </row>
    <row r="9885" spans="1:6" x14ac:dyDescent="0.25">
      <c r="A9885" s="343" t="s">
        <v>1139</v>
      </c>
      <c r="B9885" s="343" t="s">
        <v>1298</v>
      </c>
      <c r="C9885" s="399" t="s">
        <v>911</v>
      </c>
      <c r="D9885" s="343" t="s">
        <v>1818</v>
      </c>
      <c r="E9885" s="422">
        <v>38231</v>
      </c>
      <c r="F9885" s="343">
        <v>64.1666666666667</v>
      </c>
    </row>
    <row r="9886" spans="1:6" x14ac:dyDescent="0.25">
      <c r="A9886" s="343" t="s">
        <v>1139</v>
      </c>
      <c r="B9886" s="343" t="s">
        <v>1298</v>
      </c>
      <c r="C9886" s="399" t="s">
        <v>911</v>
      </c>
      <c r="D9886" s="343" t="s">
        <v>1818</v>
      </c>
      <c r="E9886" s="422">
        <v>38261</v>
      </c>
      <c r="F9886" s="343">
        <v>81.096774193548399</v>
      </c>
    </row>
    <row r="9887" spans="1:6" x14ac:dyDescent="0.25">
      <c r="A9887" s="343" t="s">
        <v>1139</v>
      </c>
      <c r="B9887" s="343" t="s">
        <v>1298</v>
      </c>
      <c r="C9887" s="399" t="s">
        <v>911</v>
      </c>
      <c r="D9887" s="343" t="s">
        <v>1818</v>
      </c>
      <c r="E9887" s="422">
        <v>38292</v>
      </c>
      <c r="F9887" s="343">
        <v>128.73333333333301</v>
      </c>
    </row>
    <row r="9888" spans="1:6" x14ac:dyDescent="0.25">
      <c r="A9888" s="343" t="s">
        <v>1139</v>
      </c>
      <c r="B9888" s="343" t="s">
        <v>1298</v>
      </c>
      <c r="C9888" s="399" t="s">
        <v>911</v>
      </c>
      <c r="D9888" s="343" t="s">
        <v>1818</v>
      </c>
      <c r="E9888" s="422">
        <v>38322</v>
      </c>
      <c r="F9888" s="343">
        <v>111.51612903225799</v>
      </c>
    </row>
    <row r="9889" spans="1:6" x14ac:dyDescent="0.25">
      <c r="A9889" s="343" t="s">
        <v>1139</v>
      </c>
      <c r="B9889" s="343" t="s">
        <v>1298</v>
      </c>
      <c r="C9889" s="399" t="s">
        <v>911</v>
      </c>
      <c r="D9889" s="343" t="s">
        <v>1818</v>
      </c>
      <c r="E9889" s="422">
        <v>38353</v>
      </c>
      <c r="F9889" s="343">
        <v>102.096774193548</v>
      </c>
    </row>
    <row r="9890" spans="1:6" x14ac:dyDescent="0.25">
      <c r="A9890" s="343" t="s">
        <v>1139</v>
      </c>
      <c r="B9890" s="343" t="s">
        <v>1298</v>
      </c>
      <c r="C9890" s="399" t="s">
        <v>911</v>
      </c>
      <c r="D9890" s="343" t="s">
        <v>1818</v>
      </c>
      <c r="E9890" s="422">
        <v>38384</v>
      </c>
      <c r="F9890" s="343">
        <v>103.107142857143</v>
      </c>
    </row>
    <row r="9891" spans="1:6" x14ac:dyDescent="0.25">
      <c r="A9891" s="343" t="s">
        <v>1139</v>
      </c>
      <c r="B9891" s="343" t="s">
        <v>1298</v>
      </c>
      <c r="C9891" s="399" t="s">
        <v>911</v>
      </c>
      <c r="D9891" s="343" t="s">
        <v>1818</v>
      </c>
      <c r="E9891" s="422">
        <v>38412</v>
      </c>
      <c r="F9891" s="343">
        <v>213.29032258064501</v>
      </c>
    </row>
    <row r="9892" spans="1:6" x14ac:dyDescent="0.25">
      <c r="A9892" s="343" t="s">
        <v>1139</v>
      </c>
      <c r="B9892" s="343" t="s">
        <v>1298</v>
      </c>
      <c r="C9892" s="399" t="s">
        <v>911</v>
      </c>
      <c r="D9892" s="343" t="s">
        <v>1818</v>
      </c>
      <c r="E9892" s="422">
        <v>38443</v>
      </c>
      <c r="F9892" s="343">
        <v>813.93333333333305</v>
      </c>
    </row>
    <row r="9893" spans="1:6" x14ac:dyDescent="0.25">
      <c r="A9893" s="343" t="s">
        <v>1139</v>
      </c>
      <c r="B9893" s="343" t="s">
        <v>1298</v>
      </c>
      <c r="C9893" s="399" t="s">
        <v>911</v>
      </c>
      <c r="D9893" s="343" t="s">
        <v>1818</v>
      </c>
      <c r="E9893" s="422">
        <v>38473</v>
      </c>
      <c r="F9893" s="343">
        <v>1188.16129032258</v>
      </c>
    </row>
    <row r="9894" spans="1:6" x14ac:dyDescent="0.25">
      <c r="A9894" s="343" t="s">
        <v>1139</v>
      </c>
      <c r="B9894" s="343" t="s">
        <v>1298</v>
      </c>
      <c r="C9894" s="399" t="s">
        <v>911</v>
      </c>
      <c r="D9894" s="343" t="s">
        <v>1818</v>
      </c>
      <c r="E9894" s="422">
        <v>38504</v>
      </c>
      <c r="F9894" s="343">
        <v>1131.3333333333301</v>
      </c>
    </row>
    <row r="9895" spans="1:6" x14ac:dyDescent="0.25">
      <c r="A9895" s="343" t="s">
        <v>1139</v>
      </c>
      <c r="B9895" s="343" t="s">
        <v>1298</v>
      </c>
      <c r="C9895" s="399" t="s">
        <v>911</v>
      </c>
      <c r="D9895" s="343" t="s">
        <v>1818</v>
      </c>
      <c r="E9895" s="422">
        <v>38534</v>
      </c>
      <c r="F9895" s="343">
        <v>628.64516129032302</v>
      </c>
    </row>
    <row r="9896" spans="1:6" x14ac:dyDescent="0.25">
      <c r="A9896" s="343" t="s">
        <v>1139</v>
      </c>
      <c r="B9896" s="343" t="s">
        <v>1298</v>
      </c>
      <c r="C9896" s="399" t="s">
        <v>911</v>
      </c>
      <c r="D9896" s="343" t="s">
        <v>1818</v>
      </c>
      <c r="E9896" s="422">
        <v>38565</v>
      </c>
      <c r="F9896" s="343">
        <v>187</v>
      </c>
    </row>
    <row r="9897" spans="1:6" x14ac:dyDescent="0.25">
      <c r="A9897" s="343" t="s">
        <v>1139</v>
      </c>
      <c r="B9897" s="343" t="s">
        <v>1298</v>
      </c>
      <c r="C9897" s="399" t="s">
        <v>911</v>
      </c>
      <c r="D9897" s="343" t="s">
        <v>1818</v>
      </c>
      <c r="E9897" s="422">
        <v>38596</v>
      </c>
      <c r="F9897" s="343">
        <v>116.73333333333299</v>
      </c>
    </row>
    <row r="9898" spans="1:6" x14ac:dyDescent="0.25">
      <c r="A9898" s="343" t="s">
        <v>1139</v>
      </c>
      <c r="B9898" s="343" t="s">
        <v>1298</v>
      </c>
      <c r="C9898" s="399" t="s">
        <v>911</v>
      </c>
      <c r="D9898" s="343" t="s">
        <v>1818</v>
      </c>
      <c r="E9898" s="422">
        <v>38626</v>
      </c>
      <c r="F9898" s="343">
        <v>103.870967741935</v>
      </c>
    </row>
    <row r="9899" spans="1:6" x14ac:dyDescent="0.25">
      <c r="A9899" s="343" t="s">
        <v>1139</v>
      </c>
      <c r="B9899" s="343" t="s">
        <v>1298</v>
      </c>
      <c r="C9899" s="399" t="s">
        <v>911</v>
      </c>
      <c r="D9899" s="343" t="s">
        <v>1818</v>
      </c>
      <c r="E9899" s="422">
        <v>38657</v>
      </c>
      <c r="F9899" s="343">
        <v>140.73333333333301</v>
      </c>
    </row>
    <row r="9900" spans="1:6" x14ac:dyDescent="0.25">
      <c r="A9900" s="343" t="s">
        <v>1139</v>
      </c>
      <c r="B9900" s="343" t="s">
        <v>1298</v>
      </c>
      <c r="C9900" s="399" t="s">
        <v>911</v>
      </c>
      <c r="D9900" s="343" t="s">
        <v>1818</v>
      </c>
      <c r="E9900" s="422">
        <v>38687</v>
      </c>
      <c r="F9900" s="343">
        <v>133.064516129032</v>
      </c>
    </row>
    <row r="9901" spans="1:6" x14ac:dyDescent="0.25">
      <c r="A9901" s="343" t="s">
        <v>1139</v>
      </c>
      <c r="B9901" s="343" t="s">
        <v>1298</v>
      </c>
      <c r="C9901" s="399" t="s">
        <v>911</v>
      </c>
      <c r="D9901" s="343" t="s">
        <v>1818</v>
      </c>
      <c r="E9901" s="422">
        <v>38718</v>
      </c>
      <c r="F9901" s="343">
        <v>136.45161290322599</v>
      </c>
    </row>
    <row r="9902" spans="1:6" x14ac:dyDescent="0.25">
      <c r="A9902" s="343" t="s">
        <v>1139</v>
      </c>
      <c r="B9902" s="343" t="s">
        <v>1298</v>
      </c>
      <c r="C9902" s="399" t="s">
        <v>911</v>
      </c>
      <c r="D9902" s="343" t="s">
        <v>1818</v>
      </c>
      <c r="E9902" s="422">
        <v>38749</v>
      </c>
      <c r="F9902" s="343">
        <v>108.928571428571</v>
      </c>
    </row>
    <row r="9903" spans="1:6" x14ac:dyDescent="0.25">
      <c r="A9903" s="343" t="s">
        <v>1139</v>
      </c>
      <c r="B9903" s="343" t="s">
        <v>1298</v>
      </c>
      <c r="C9903" s="399" t="s">
        <v>911</v>
      </c>
      <c r="D9903" s="343" t="s">
        <v>1818</v>
      </c>
      <c r="E9903" s="422">
        <v>38777</v>
      </c>
      <c r="F9903" s="343">
        <v>226.54838709677401</v>
      </c>
    </row>
    <row r="9904" spans="1:6" x14ac:dyDescent="0.25">
      <c r="A9904" s="343" t="s">
        <v>1139</v>
      </c>
      <c r="B9904" s="343" t="s">
        <v>1298</v>
      </c>
      <c r="C9904" s="399" t="s">
        <v>911</v>
      </c>
      <c r="D9904" s="343" t="s">
        <v>1818</v>
      </c>
      <c r="E9904" s="422">
        <v>38808</v>
      </c>
      <c r="F9904" s="343">
        <v>553.93333333333305</v>
      </c>
    </row>
    <row r="9905" spans="1:6" x14ac:dyDescent="0.25">
      <c r="A9905" s="343" t="s">
        <v>1139</v>
      </c>
      <c r="B9905" s="343" t="s">
        <v>1298</v>
      </c>
      <c r="C9905" s="399" t="s">
        <v>911</v>
      </c>
      <c r="D9905" s="343" t="s">
        <v>1818</v>
      </c>
      <c r="E9905" s="422">
        <v>38838</v>
      </c>
      <c r="F9905" s="343">
        <v>865.80645161290295</v>
      </c>
    </row>
    <row r="9906" spans="1:6" x14ac:dyDescent="0.25">
      <c r="A9906" s="343" t="s">
        <v>1139</v>
      </c>
      <c r="B9906" s="343" t="s">
        <v>1298</v>
      </c>
      <c r="C9906" s="399" t="s">
        <v>911</v>
      </c>
      <c r="D9906" s="343" t="s">
        <v>1818</v>
      </c>
      <c r="E9906" s="422">
        <v>38869</v>
      </c>
      <c r="F9906" s="343">
        <v>711.4</v>
      </c>
    </row>
    <row r="9907" spans="1:6" x14ac:dyDescent="0.25">
      <c r="A9907" s="343" t="s">
        <v>1139</v>
      </c>
      <c r="B9907" s="343" t="s">
        <v>1298</v>
      </c>
      <c r="C9907" s="399" t="s">
        <v>911</v>
      </c>
      <c r="D9907" s="343" t="s">
        <v>1818</v>
      </c>
      <c r="E9907" s="422">
        <v>38899</v>
      </c>
      <c r="F9907" s="343">
        <v>293.45161290322602</v>
      </c>
    </row>
    <row r="9908" spans="1:6" x14ac:dyDescent="0.25">
      <c r="A9908" s="343" t="s">
        <v>1139</v>
      </c>
      <c r="B9908" s="343" t="s">
        <v>1298</v>
      </c>
      <c r="C9908" s="399" t="s">
        <v>911</v>
      </c>
      <c r="D9908" s="343" t="s">
        <v>1818</v>
      </c>
      <c r="E9908" s="422">
        <v>38930</v>
      </c>
      <c r="F9908" s="343">
        <v>127.806451612903</v>
      </c>
    </row>
    <row r="9909" spans="1:6" x14ac:dyDescent="0.25">
      <c r="A9909" s="343" t="s">
        <v>1139</v>
      </c>
      <c r="B9909" s="343" t="s">
        <v>1298</v>
      </c>
      <c r="C9909" s="399" t="s">
        <v>911</v>
      </c>
      <c r="D9909" s="343" t="s">
        <v>1818</v>
      </c>
      <c r="E9909" s="422">
        <v>38961</v>
      </c>
      <c r="F9909" s="343">
        <v>100.7</v>
      </c>
    </row>
    <row r="9910" spans="1:6" x14ac:dyDescent="0.25">
      <c r="A9910" s="343" t="s">
        <v>1139</v>
      </c>
      <c r="B9910" s="343" t="s">
        <v>1298</v>
      </c>
      <c r="C9910" s="399" t="s">
        <v>911</v>
      </c>
      <c r="D9910" s="343" t="s">
        <v>1818</v>
      </c>
      <c r="E9910" s="422">
        <v>38991</v>
      </c>
      <c r="F9910" s="343">
        <v>181.83870967741899</v>
      </c>
    </row>
    <row r="9911" spans="1:6" x14ac:dyDescent="0.25">
      <c r="A9911" s="343" t="s">
        <v>1139</v>
      </c>
      <c r="B9911" s="343" t="s">
        <v>1298</v>
      </c>
      <c r="C9911" s="399" t="s">
        <v>911</v>
      </c>
      <c r="D9911" s="343" t="s">
        <v>1818</v>
      </c>
      <c r="E9911" s="422">
        <v>39022</v>
      </c>
      <c r="F9911" s="343">
        <v>211.03333333333299</v>
      </c>
    </row>
    <row r="9912" spans="1:6" x14ac:dyDescent="0.25">
      <c r="A9912" s="343" t="s">
        <v>1139</v>
      </c>
      <c r="B9912" s="343" t="s">
        <v>1298</v>
      </c>
      <c r="C9912" s="399" t="s">
        <v>911</v>
      </c>
      <c r="D9912" s="343" t="s">
        <v>1818</v>
      </c>
      <c r="E9912" s="422">
        <v>39052</v>
      </c>
      <c r="F9912" s="343">
        <v>190.806451612903</v>
      </c>
    </row>
    <row r="9913" spans="1:6" x14ac:dyDescent="0.25">
      <c r="A9913" s="343" t="s">
        <v>1139</v>
      </c>
      <c r="B9913" s="343" t="s">
        <v>1298</v>
      </c>
      <c r="C9913" s="399" t="s">
        <v>911</v>
      </c>
      <c r="D9913" s="343" t="s">
        <v>1818</v>
      </c>
      <c r="E9913" s="422">
        <v>39083</v>
      </c>
      <c r="F9913" s="343">
        <v>148.22580645161301</v>
      </c>
    </row>
    <row r="9914" spans="1:6" x14ac:dyDescent="0.25">
      <c r="A9914" s="343" t="s">
        <v>1139</v>
      </c>
      <c r="B9914" s="343" t="s">
        <v>1298</v>
      </c>
      <c r="C9914" s="399" t="s">
        <v>911</v>
      </c>
      <c r="D9914" s="343" t="s">
        <v>1818</v>
      </c>
      <c r="E9914" s="422">
        <v>39114</v>
      </c>
      <c r="F9914" s="343">
        <v>204.28571428571399</v>
      </c>
    </row>
    <row r="9915" spans="1:6" x14ac:dyDescent="0.25">
      <c r="A9915" s="343" t="s">
        <v>1139</v>
      </c>
      <c r="B9915" s="343" t="s">
        <v>1298</v>
      </c>
      <c r="C9915" s="399" t="s">
        <v>911</v>
      </c>
      <c r="D9915" s="343" t="s">
        <v>1818</v>
      </c>
      <c r="E9915" s="422">
        <v>39142</v>
      </c>
      <c r="F9915" s="343">
        <v>500.93548387096803</v>
      </c>
    </row>
    <row r="9916" spans="1:6" x14ac:dyDescent="0.25">
      <c r="A9916" s="343" t="s">
        <v>1139</v>
      </c>
      <c r="B9916" s="343" t="s">
        <v>1298</v>
      </c>
      <c r="C9916" s="399" t="s">
        <v>911</v>
      </c>
      <c r="D9916" s="343" t="s">
        <v>1818</v>
      </c>
      <c r="E9916" s="422">
        <v>39173</v>
      </c>
      <c r="F9916" s="343">
        <v>401.26666666666699</v>
      </c>
    </row>
    <row r="9917" spans="1:6" x14ac:dyDescent="0.25">
      <c r="A9917" s="343" t="s">
        <v>1139</v>
      </c>
      <c r="B9917" s="343" t="s">
        <v>1298</v>
      </c>
      <c r="C9917" s="399" t="s">
        <v>911</v>
      </c>
      <c r="D9917" s="343" t="s">
        <v>1818</v>
      </c>
      <c r="E9917" s="422">
        <v>39203</v>
      </c>
      <c r="F9917" s="343">
        <v>303.51612903225799</v>
      </c>
    </row>
    <row r="9918" spans="1:6" x14ac:dyDescent="0.25">
      <c r="A9918" s="343" t="s">
        <v>1139</v>
      </c>
      <c r="B9918" s="343" t="s">
        <v>1298</v>
      </c>
      <c r="C9918" s="399" t="s">
        <v>911</v>
      </c>
      <c r="D9918" s="343" t="s">
        <v>1818</v>
      </c>
      <c r="E9918" s="422">
        <v>39234</v>
      </c>
      <c r="F9918" s="343">
        <v>220.933333333333</v>
      </c>
    </row>
    <row r="9919" spans="1:6" x14ac:dyDescent="0.25">
      <c r="A9919" s="343" t="s">
        <v>1139</v>
      </c>
      <c r="B9919" s="343" t="s">
        <v>1298</v>
      </c>
      <c r="C9919" s="399" t="s">
        <v>911</v>
      </c>
      <c r="D9919" s="343" t="s">
        <v>1818</v>
      </c>
      <c r="E9919" s="422">
        <v>39264</v>
      </c>
      <c r="F9919" s="343">
        <v>146.45161290322599</v>
      </c>
    </row>
    <row r="9920" spans="1:6" x14ac:dyDescent="0.25">
      <c r="A9920" s="343" t="s">
        <v>1139</v>
      </c>
      <c r="B9920" s="343" t="s">
        <v>1298</v>
      </c>
      <c r="C9920" s="399" t="s">
        <v>911</v>
      </c>
      <c r="D9920" s="343" t="s">
        <v>1818</v>
      </c>
      <c r="E9920" s="422">
        <v>39295</v>
      </c>
      <c r="F9920" s="343">
        <v>106.838709677419</v>
      </c>
    </row>
    <row r="9921" spans="1:6" x14ac:dyDescent="0.25">
      <c r="A9921" s="343" t="s">
        <v>1139</v>
      </c>
      <c r="B9921" s="343" t="s">
        <v>1298</v>
      </c>
      <c r="C9921" s="399" t="s">
        <v>911</v>
      </c>
      <c r="D9921" s="343" t="s">
        <v>1818</v>
      </c>
      <c r="E9921" s="422">
        <v>39326</v>
      </c>
      <c r="F9921" s="343">
        <v>89</v>
      </c>
    </row>
    <row r="9922" spans="1:6" x14ac:dyDescent="0.25">
      <c r="A9922" s="343" t="s">
        <v>1312</v>
      </c>
      <c r="B9922" s="343" t="s">
        <v>1891</v>
      </c>
      <c r="C9922" s="399" t="s">
        <v>911</v>
      </c>
      <c r="D9922" s="343" t="s">
        <v>1830</v>
      </c>
      <c r="E9922" s="422">
        <v>23651</v>
      </c>
      <c r="F9922" s="343">
        <v>26.741116306822899</v>
      </c>
    </row>
    <row r="9923" spans="1:6" x14ac:dyDescent="0.25">
      <c r="A9923" s="343" t="s">
        <v>1312</v>
      </c>
      <c r="B9923" s="343" t="s">
        <v>1891</v>
      </c>
      <c r="C9923" s="399" t="s">
        <v>911</v>
      </c>
      <c r="D9923" s="343" t="s">
        <v>1830</v>
      </c>
      <c r="E9923" s="422">
        <v>23682</v>
      </c>
      <c r="F9923" s="343">
        <v>22.961869816704599</v>
      </c>
    </row>
    <row r="9924" spans="1:6" x14ac:dyDescent="0.25">
      <c r="A9924" s="343" t="s">
        <v>1312</v>
      </c>
      <c r="B9924" s="343" t="s">
        <v>1891</v>
      </c>
      <c r="C9924" s="399" t="s">
        <v>911</v>
      </c>
      <c r="D9924" s="343" t="s">
        <v>1830</v>
      </c>
      <c r="E9924" s="422">
        <v>23712</v>
      </c>
      <c r="F9924" s="343">
        <v>12.5831333711669</v>
      </c>
    </row>
    <row r="9925" spans="1:6" x14ac:dyDescent="0.25">
      <c r="A9925" s="343" t="s">
        <v>1312</v>
      </c>
      <c r="B9925" s="343" t="s">
        <v>1891</v>
      </c>
      <c r="C9925" s="399" t="s">
        <v>911</v>
      </c>
      <c r="D9925" s="343" t="s">
        <v>1830</v>
      </c>
      <c r="E9925" s="422">
        <v>23743</v>
      </c>
      <c r="F9925" s="343">
        <v>15.430586931647801</v>
      </c>
    </row>
    <row r="9926" spans="1:6" x14ac:dyDescent="0.25">
      <c r="A9926" s="343" t="s">
        <v>1312</v>
      </c>
      <c r="B9926" s="343" t="s">
        <v>1891</v>
      </c>
      <c r="C9926" s="399" t="s">
        <v>911</v>
      </c>
      <c r="D9926" s="343" t="s">
        <v>1830</v>
      </c>
      <c r="E9926" s="422">
        <v>23774</v>
      </c>
      <c r="F9926" s="343">
        <v>32.585887370599501</v>
      </c>
    </row>
    <row r="9927" spans="1:6" x14ac:dyDescent="0.25">
      <c r="A9927" s="343" t="s">
        <v>1312</v>
      </c>
      <c r="B9927" s="343" t="s">
        <v>1891</v>
      </c>
      <c r="C9927" s="399" t="s">
        <v>911</v>
      </c>
      <c r="D9927" s="343" t="s">
        <v>1830</v>
      </c>
      <c r="E9927" s="422">
        <v>23802</v>
      </c>
      <c r="F9927" s="343">
        <v>41.608327805007399</v>
      </c>
    </row>
    <row r="9928" spans="1:6" x14ac:dyDescent="0.25">
      <c r="A9928" s="343" t="s">
        <v>1312</v>
      </c>
      <c r="B9928" s="343" t="s">
        <v>1891</v>
      </c>
      <c r="C9928" s="399" t="s">
        <v>911</v>
      </c>
      <c r="D9928" s="343" t="s">
        <v>1830</v>
      </c>
      <c r="E9928" s="422">
        <v>23833</v>
      </c>
      <c r="F9928" s="343">
        <v>179.604920052267</v>
      </c>
    </row>
    <row r="9929" spans="1:6" x14ac:dyDescent="0.25">
      <c r="A9929" s="343" t="s">
        <v>1312</v>
      </c>
      <c r="B9929" s="343" t="s">
        <v>1891</v>
      </c>
      <c r="C9929" s="399" t="s">
        <v>911</v>
      </c>
      <c r="D9929" s="343" t="s">
        <v>1830</v>
      </c>
      <c r="E9929" s="422">
        <v>23863</v>
      </c>
      <c r="F9929" s="343">
        <v>437.86221726350499</v>
      </c>
    </row>
    <row r="9930" spans="1:6" x14ac:dyDescent="0.25">
      <c r="A9930" s="343" t="s">
        <v>1312</v>
      </c>
      <c r="B9930" s="343" t="s">
        <v>1891</v>
      </c>
      <c r="C9930" s="399" t="s">
        <v>911</v>
      </c>
      <c r="D9930" s="343" t="s">
        <v>1830</v>
      </c>
      <c r="E9930" s="422">
        <v>23894</v>
      </c>
      <c r="F9930" s="343">
        <v>89.456992204339798</v>
      </c>
    </row>
    <row r="9931" spans="1:6" x14ac:dyDescent="0.25">
      <c r="A9931" s="343" t="s">
        <v>1312</v>
      </c>
      <c r="B9931" s="343" t="s">
        <v>1891</v>
      </c>
      <c r="C9931" s="399" t="s">
        <v>911</v>
      </c>
      <c r="D9931" s="343" t="s">
        <v>1830</v>
      </c>
      <c r="E9931" s="422">
        <v>23924</v>
      </c>
      <c r="F9931" s="343">
        <v>146.90787168848499</v>
      </c>
    </row>
    <row r="9932" spans="1:6" x14ac:dyDescent="0.25">
      <c r="A9932" s="343" t="s">
        <v>1312</v>
      </c>
      <c r="B9932" s="343" t="s">
        <v>1891</v>
      </c>
      <c r="C9932" s="399" t="s">
        <v>911</v>
      </c>
      <c r="D9932" s="343" t="s">
        <v>1830</v>
      </c>
      <c r="E9932" s="422">
        <v>23955</v>
      </c>
      <c r="F9932" s="343">
        <v>74.024482225825196</v>
      </c>
    </row>
    <row r="9933" spans="1:6" x14ac:dyDescent="0.25">
      <c r="A9933" s="343" t="s">
        <v>1312</v>
      </c>
      <c r="B9933" s="343" t="s">
        <v>1891</v>
      </c>
      <c r="C9933" s="399" t="s">
        <v>911</v>
      </c>
      <c r="D9933" s="343" t="s">
        <v>1830</v>
      </c>
      <c r="E9933" s="422">
        <v>23986</v>
      </c>
      <c r="F9933" s="343">
        <v>111.83090847362899</v>
      </c>
    </row>
    <row r="9934" spans="1:6" x14ac:dyDescent="0.25">
      <c r="A9934" s="343" t="s">
        <v>1312</v>
      </c>
      <c r="B9934" s="343" t="s">
        <v>1891</v>
      </c>
      <c r="C9934" s="399" t="s">
        <v>911</v>
      </c>
      <c r="D9934" s="343" t="s">
        <v>1830</v>
      </c>
      <c r="E9934" s="422">
        <v>24016</v>
      </c>
      <c r="F9934" s="343">
        <v>42.0187817957449</v>
      </c>
    </row>
    <row r="9935" spans="1:6" x14ac:dyDescent="0.25">
      <c r="A9935" s="343" t="s">
        <v>1312</v>
      </c>
      <c r="B9935" s="343" t="s">
        <v>1891</v>
      </c>
      <c r="C9935" s="399" t="s">
        <v>911</v>
      </c>
      <c r="D9935" s="343" t="s">
        <v>1830</v>
      </c>
      <c r="E9935" s="422">
        <v>24047</v>
      </c>
      <c r="F9935" s="343">
        <v>19.450393323952898</v>
      </c>
    </row>
    <row r="9936" spans="1:6" x14ac:dyDescent="0.25">
      <c r="A9936" s="343" t="s">
        <v>1312</v>
      </c>
      <c r="B9936" s="343" t="s">
        <v>1891</v>
      </c>
      <c r="C9936" s="399" t="s">
        <v>911</v>
      </c>
      <c r="D9936" s="343" t="s">
        <v>1830</v>
      </c>
      <c r="E9936" s="422">
        <v>24077</v>
      </c>
      <c r="F9936" s="343">
        <v>15.7289351428561</v>
      </c>
    </row>
    <row r="9937" spans="1:6" x14ac:dyDescent="0.25">
      <c r="A9937" s="343" t="s">
        <v>1312</v>
      </c>
      <c r="B9937" s="343" t="s">
        <v>1891</v>
      </c>
      <c r="C9937" s="399" t="s">
        <v>911</v>
      </c>
      <c r="D9937" s="343" t="s">
        <v>1830</v>
      </c>
      <c r="E9937" s="422">
        <v>24108</v>
      </c>
      <c r="F9937" s="343">
        <v>16.4953322309626</v>
      </c>
    </row>
    <row r="9938" spans="1:6" x14ac:dyDescent="0.25">
      <c r="A9938" s="343" t="s">
        <v>1312</v>
      </c>
      <c r="B9938" s="343" t="s">
        <v>1891</v>
      </c>
      <c r="C9938" s="399" t="s">
        <v>911</v>
      </c>
      <c r="D9938" s="343" t="s">
        <v>1830</v>
      </c>
      <c r="E9938" s="422">
        <v>24139</v>
      </c>
      <c r="F9938" s="343">
        <v>20.6276811036144</v>
      </c>
    </row>
    <row r="9939" spans="1:6" x14ac:dyDescent="0.25">
      <c r="A9939" s="343" t="s">
        <v>1312</v>
      </c>
      <c r="B9939" s="343" t="s">
        <v>1891</v>
      </c>
      <c r="C9939" s="399" t="s">
        <v>911</v>
      </c>
      <c r="D9939" s="343" t="s">
        <v>1830</v>
      </c>
      <c r="E9939" s="422">
        <v>24167</v>
      </c>
      <c r="F9939" s="343">
        <v>24.521223543085402</v>
      </c>
    </row>
    <row r="9940" spans="1:6" x14ac:dyDescent="0.25">
      <c r="A9940" s="343" t="s">
        <v>1312</v>
      </c>
      <c r="B9940" s="343" t="s">
        <v>1891</v>
      </c>
      <c r="C9940" s="399" t="s">
        <v>911</v>
      </c>
      <c r="D9940" s="343" t="s">
        <v>1830</v>
      </c>
      <c r="E9940" s="422">
        <v>24198</v>
      </c>
      <c r="F9940" s="343">
        <v>189.834506019169</v>
      </c>
    </row>
    <row r="9941" spans="1:6" x14ac:dyDescent="0.25">
      <c r="A9941" s="343" t="s">
        <v>1312</v>
      </c>
      <c r="B9941" s="343" t="s">
        <v>1891</v>
      </c>
      <c r="C9941" s="399" t="s">
        <v>911</v>
      </c>
      <c r="D9941" s="343" t="s">
        <v>1830</v>
      </c>
      <c r="E9941" s="422">
        <v>24228</v>
      </c>
      <c r="F9941" s="343">
        <v>160.555012555269</v>
      </c>
    </row>
    <row r="9942" spans="1:6" x14ac:dyDescent="0.25">
      <c r="A9942" s="343" t="s">
        <v>1312</v>
      </c>
      <c r="B9942" s="343" t="s">
        <v>1891</v>
      </c>
      <c r="C9942" s="399" t="s">
        <v>911</v>
      </c>
      <c r="D9942" s="343" t="s">
        <v>1830</v>
      </c>
      <c r="E9942" s="422">
        <v>24259</v>
      </c>
      <c r="F9942" s="343">
        <v>99.162621111281396</v>
      </c>
    </row>
    <row r="9943" spans="1:6" x14ac:dyDescent="0.25">
      <c r="A9943" s="343" t="s">
        <v>1312</v>
      </c>
      <c r="B9943" s="343" t="s">
        <v>1891</v>
      </c>
      <c r="C9943" s="399" t="s">
        <v>911</v>
      </c>
      <c r="D9943" s="343" t="s">
        <v>1830</v>
      </c>
      <c r="E9943" s="422">
        <v>24289</v>
      </c>
      <c r="F9943" s="343">
        <v>23.561601423889002</v>
      </c>
    </row>
    <row r="9944" spans="1:6" x14ac:dyDescent="0.25">
      <c r="A9944" s="343" t="s">
        <v>1312</v>
      </c>
      <c r="B9944" s="343" t="s">
        <v>1891</v>
      </c>
      <c r="C9944" s="399" t="s">
        <v>911</v>
      </c>
      <c r="D9944" s="343" t="s">
        <v>1830</v>
      </c>
      <c r="E9944" s="422">
        <v>24320</v>
      </c>
      <c r="F9944" s="343">
        <v>21.214606822071701</v>
      </c>
    </row>
    <row r="9945" spans="1:6" x14ac:dyDescent="0.25">
      <c r="A9945" s="343" t="s">
        <v>1312</v>
      </c>
      <c r="B9945" s="343" t="s">
        <v>1891</v>
      </c>
      <c r="C9945" s="399" t="s">
        <v>911</v>
      </c>
      <c r="D9945" s="343" t="s">
        <v>1830</v>
      </c>
      <c r="E9945" s="422">
        <v>24351</v>
      </c>
      <c r="F9945" s="343">
        <v>11.814073832865599</v>
      </c>
    </row>
    <row r="9946" spans="1:6" x14ac:dyDescent="0.25">
      <c r="A9946" s="343" t="s">
        <v>1312</v>
      </c>
      <c r="B9946" s="343" t="s">
        <v>1891</v>
      </c>
      <c r="C9946" s="399" t="s">
        <v>911</v>
      </c>
      <c r="D9946" s="343" t="s">
        <v>1830</v>
      </c>
      <c r="E9946" s="422">
        <v>24381</v>
      </c>
      <c r="F9946" s="343">
        <v>23.819118885438101</v>
      </c>
    </row>
    <row r="9947" spans="1:6" x14ac:dyDescent="0.25">
      <c r="A9947" s="343" t="s">
        <v>1312</v>
      </c>
      <c r="B9947" s="343" t="s">
        <v>1891</v>
      </c>
      <c r="C9947" s="399" t="s">
        <v>911</v>
      </c>
      <c r="D9947" s="343" t="s">
        <v>1830</v>
      </c>
      <c r="E9947" s="422">
        <v>24412</v>
      </c>
      <c r="F9947" s="343">
        <v>17.742153751731902</v>
      </c>
    </row>
    <row r="9948" spans="1:6" x14ac:dyDescent="0.25">
      <c r="A9948" s="343" t="s">
        <v>1312</v>
      </c>
      <c r="B9948" s="343" t="s">
        <v>1891</v>
      </c>
      <c r="C9948" s="399" t="s">
        <v>911</v>
      </c>
      <c r="D9948" s="343" t="s">
        <v>1830</v>
      </c>
      <c r="E9948" s="422">
        <v>24442</v>
      </c>
      <c r="F9948" s="343">
        <v>23.3817856606526</v>
      </c>
    </row>
    <row r="9949" spans="1:6" x14ac:dyDescent="0.25">
      <c r="A9949" s="343" t="s">
        <v>1312</v>
      </c>
      <c r="B9949" s="343" t="s">
        <v>1891</v>
      </c>
      <c r="C9949" s="399" t="s">
        <v>911</v>
      </c>
      <c r="D9949" s="343" t="s">
        <v>1830</v>
      </c>
      <c r="E9949" s="422">
        <v>24473</v>
      </c>
      <c r="F9949" s="343">
        <v>18.909029288715399</v>
      </c>
    </row>
    <row r="9950" spans="1:6" x14ac:dyDescent="0.25">
      <c r="A9950" s="343" t="s">
        <v>1312</v>
      </c>
      <c r="B9950" s="343" t="s">
        <v>1891</v>
      </c>
      <c r="C9950" s="399" t="s">
        <v>911</v>
      </c>
      <c r="D9950" s="343" t="s">
        <v>1830</v>
      </c>
      <c r="E9950" s="422">
        <v>24504</v>
      </c>
      <c r="F9950" s="343">
        <v>27.9307711205477</v>
      </c>
    </row>
    <row r="9951" spans="1:6" x14ac:dyDescent="0.25">
      <c r="A9951" s="343" t="s">
        <v>1312</v>
      </c>
      <c r="B9951" s="343" t="s">
        <v>1891</v>
      </c>
      <c r="C9951" s="399" t="s">
        <v>911</v>
      </c>
      <c r="D9951" s="343" t="s">
        <v>1830</v>
      </c>
      <c r="E9951" s="422">
        <v>24532</v>
      </c>
      <c r="F9951" s="343">
        <v>42.846829154767903</v>
      </c>
    </row>
    <row r="9952" spans="1:6" x14ac:dyDescent="0.25">
      <c r="A9952" s="343" t="s">
        <v>1312</v>
      </c>
      <c r="B9952" s="343" t="s">
        <v>1891</v>
      </c>
      <c r="C9952" s="399" t="s">
        <v>911</v>
      </c>
      <c r="D9952" s="343" t="s">
        <v>1830</v>
      </c>
      <c r="E9952" s="422">
        <v>24563</v>
      </c>
      <c r="F9952" s="343">
        <v>152.12092873995499</v>
      </c>
    </row>
    <row r="9953" spans="1:6" x14ac:dyDescent="0.25">
      <c r="A9953" s="343" t="s">
        <v>1312</v>
      </c>
      <c r="B9953" s="343" t="s">
        <v>1891</v>
      </c>
      <c r="C9953" s="399" t="s">
        <v>911</v>
      </c>
      <c r="D9953" s="343" t="s">
        <v>1830</v>
      </c>
      <c r="E9953" s="422">
        <v>24593</v>
      </c>
      <c r="F9953" s="343">
        <v>176.97867216715599</v>
      </c>
    </row>
    <row r="9954" spans="1:6" x14ac:dyDescent="0.25">
      <c r="A9954" s="343" t="s">
        <v>1312</v>
      </c>
      <c r="B9954" s="343" t="s">
        <v>1891</v>
      </c>
      <c r="C9954" s="399" t="s">
        <v>911</v>
      </c>
      <c r="D9954" s="343" t="s">
        <v>1830</v>
      </c>
      <c r="E9954" s="422">
        <v>24624</v>
      </c>
      <c r="F9954" s="343">
        <v>81.314596692874304</v>
      </c>
    </row>
    <row r="9955" spans="1:6" x14ac:dyDescent="0.25">
      <c r="A9955" s="343" t="s">
        <v>1312</v>
      </c>
      <c r="B9955" s="343" t="s">
        <v>1891</v>
      </c>
      <c r="C9955" s="399" t="s">
        <v>911</v>
      </c>
      <c r="D9955" s="343" t="s">
        <v>1830</v>
      </c>
      <c r="E9955" s="422">
        <v>24654</v>
      </c>
      <c r="F9955" s="343">
        <v>146.41398102044101</v>
      </c>
    </row>
    <row r="9956" spans="1:6" x14ac:dyDescent="0.25">
      <c r="A9956" s="343" t="s">
        <v>1312</v>
      </c>
      <c r="B9956" s="343" t="s">
        <v>1891</v>
      </c>
      <c r="C9956" s="399" t="s">
        <v>911</v>
      </c>
      <c r="D9956" s="343" t="s">
        <v>1830</v>
      </c>
      <c r="E9956" s="422">
        <v>24685</v>
      </c>
      <c r="F9956" s="343">
        <v>80.690941470920805</v>
      </c>
    </row>
    <row r="9957" spans="1:6" x14ac:dyDescent="0.25">
      <c r="A9957" s="343" t="s">
        <v>1312</v>
      </c>
      <c r="B9957" s="343" t="s">
        <v>1891</v>
      </c>
      <c r="C9957" s="399" t="s">
        <v>911</v>
      </c>
      <c r="D9957" s="343" t="s">
        <v>1830</v>
      </c>
      <c r="E9957" s="422">
        <v>24716</v>
      </c>
      <c r="F9957" s="343">
        <v>15.0259636286993</v>
      </c>
    </row>
    <row r="9958" spans="1:6" x14ac:dyDescent="0.25">
      <c r="A9958" s="343" t="s">
        <v>1312</v>
      </c>
      <c r="B9958" s="343" t="s">
        <v>1891</v>
      </c>
      <c r="C9958" s="399" t="s">
        <v>911</v>
      </c>
      <c r="D9958" s="343" t="s">
        <v>1830</v>
      </c>
      <c r="E9958" s="422">
        <v>24746</v>
      </c>
      <c r="F9958" s="343">
        <v>16.162655073261401</v>
      </c>
    </row>
    <row r="9959" spans="1:6" x14ac:dyDescent="0.25">
      <c r="A9959" s="343" t="s">
        <v>1312</v>
      </c>
      <c r="B9959" s="343" t="s">
        <v>1891</v>
      </c>
      <c r="C9959" s="399" t="s">
        <v>911</v>
      </c>
      <c r="D9959" s="343" t="s">
        <v>1830</v>
      </c>
      <c r="E9959" s="422">
        <v>24777</v>
      </c>
      <c r="F9959" s="343">
        <v>10.100543783849201</v>
      </c>
    </row>
    <row r="9960" spans="1:6" x14ac:dyDescent="0.25">
      <c r="A9960" s="343" t="s">
        <v>1312</v>
      </c>
      <c r="B9960" s="343" t="s">
        <v>1891</v>
      </c>
      <c r="C9960" s="399" t="s">
        <v>911</v>
      </c>
      <c r="D9960" s="343" t="s">
        <v>1830</v>
      </c>
      <c r="E9960" s="422">
        <v>24807</v>
      </c>
      <c r="F9960" s="343">
        <v>35.472158231238502</v>
      </c>
    </row>
    <row r="9961" spans="1:6" x14ac:dyDescent="0.25">
      <c r="A9961" s="343" t="s">
        <v>1312</v>
      </c>
      <c r="B9961" s="343" t="s">
        <v>1891</v>
      </c>
      <c r="C9961" s="399" t="s">
        <v>911</v>
      </c>
      <c r="D9961" s="343" t="s">
        <v>1830</v>
      </c>
      <c r="E9961" s="422">
        <v>24838</v>
      </c>
      <c r="F9961" s="343">
        <v>23.635001600151</v>
      </c>
    </row>
    <row r="9962" spans="1:6" x14ac:dyDescent="0.25">
      <c r="A9962" s="343" t="s">
        <v>1312</v>
      </c>
      <c r="B9962" s="343" t="s">
        <v>1891</v>
      </c>
      <c r="C9962" s="399" t="s">
        <v>911</v>
      </c>
      <c r="D9962" s="343" t="s">
        <v>1830</v>
      </c>
      <c r="E9962" s="422">
        <v>24869</v>
      </c>
      <c r="F9962" s="343">
        <v>15.8509383979641</v>
      </c>
    </row>
    <row r="9963" spans="1:6" x14ac:dyDescent="0.25">
      <c r="A9963" s="343" t="s">
        <v>1312</v>
      </c>
      <c r="B9963" s="343" t="s">
        <v>1891</v>
      </c>
      <c r="C9963" s="399" t="s">
        <v>911</v>
      </c>
      <c r="D9963" s="343" t="s">
        <v>1830</v>
      </c>
      <c r="E9963" s="422">
        <v>24898</v>
      </c>
      <c r="F9963" s="343">
        <v>42.525117337797802</v>
      </c>
    </row>
    <row r="9964" spans="1:6" x14ac:dyDescent="0.25">
      <c r="A9964" s="343" t="s">
        <v>1312</v>
      </c>
      <c r="B9964" s="343" t="s">
        <v>1891</v>
      </c>
      <c r="C9964" s="399" t="s">
        <v>911</v>
      </c>
      <c r="D9964" s="343" t="s">
        <v>1830</v>
      </c>
      <c r="E9964" s="422">
        <v>24929</v>
      </c>
      <c r="F9964" s="343">
        <v>65.962680832635002</v>
      </c>
    </row>
    <row r="9965" spans="1:6" x14ac:dyDescent="0.25">
      <c r="A9965" s="343" t="s">
        <v>1312</v>
      </c>
      <c r="B9965" s="343" t="s">
        <v>1891</v>
      </c>
      <c r="C9965" s="399" t="s">
        <v>911</v>
      </c>
      <c r="D9965" s="343" t="s">
        <v>1830</v>
      </c>
      <c r="E9965" s="422">
        <v>24959</v>
      </c>
      <c r="F9965" s="343">
        <v>89.628108224355003</v>
      </c>
    </row>
    <row r="9966" spans="1:6" x14ac:dyDescent="0.25">
      <c r="A9966" s="343" t="s">
        <v>1312</v>
      </c>
      <c r="B9966" s="343" t="s">
        <v>1891</v>
      </c>
      <c r="C9966" s="399" t="s">
        <v>911</v>
      </c>
      <c r="D9966" s="343" t="s">
        <v>1830</v>
      </c>
      <c r="E9966" s="422">
        <v>24990</v>
      </c>
      <c r="F9966" s="343">
        <v>49.906726986992297</v>
      </c>
    </row>
    <row r="9967" spans="1:6" x14ac:dyDescent="0.25">
      <c r="A9967" s="343" t="s">
        <v>1312</v>
      </c>
      <c r="B9967" s="343" t="s">
        <v>1891</v>
      </c>
      <c r="C9967" s="399" t="s">
        <v>911</v>
      </c>
      <c r="D9967" s="343" t="s">
        <v>1830</v>
      </c>
      <c r="E9967" s="422">
        <v>25020</v>
      </c>
      <c r="F9967" s="343">
        <v>24.657698568672899</v>
      </c>
    </row>
    <row r="9968" spans="1:6" x14ac:dyDescent="0.25">
      <c r="A9968" s="343" t="s">
        <v>1312</v>
      </c>
      <c r="B9968" s="343" t="s">
        <v>1891</v>
      </c>
      <c r="C9968" s="399" t="s">
        <v>911</v>
      </c>
      <c r="D9968" s="343" t="s">
        <v>1830</v>
      </c>
      <c r="E9968" s="422">
        <v>25051</v>
      </c>
      <c r="F9968" s="343">
        <v>37.430524834005901</v>
      </c>
    </row>
    <row r="9969" spans="1:6" x14ac:dyDescent="0.25">
      <c r="A9969" s="343" t="s">
        <v>1312</v>
      </c>
      <c r="B9969" s="343" t="s">
        <v>1891</v>
      </c>
      <c r="C9969" s="399" t="s">
        <v>911</v>
      </c>
      <c r="D9969" s="343" t="s">
        <v>1830</v>
      </c>
      <c r="E9969" s="422">
        <v>25082</v>
      </c>
      <c r="F9969" s="343">
        <v>31.5318592357232</v>
      </c>
    </row>
    <row r="9970" spans="1:6" x14ac:dyDescent="0.25">
      <c r="A9970" s="343" t="s">
        <v>1312</v>
      </c>
      <c r="B9970" s="343" t="s">
        <v>1891</v>
      </c>
      <c r="C9970" s="399" t="s">
        <v>911</v>
      </c>
      <c r="D9970" s="343" t="s">
        <v>1830</v>
      </c>
      <c r="E9970" s="422">
        <v>25112</v>
      </c>
      <c r="F9970" s="343">
        <v>19.1396778292787</v>
      </c>
    </row>
    <row r="9971" spans="1:6" x14ac:dyDescent="0.25">
      <c r="A9971" s="343" t="s">
        <v>1312</v>
      </c>
      <c r="B9971" s="343" t="s">
        <v>1891</v>
      </c>
      <c r="C9971" s="399" t="s">
        <v>911</v>
      </c>
      <c r="D9971" s="343" t="s">
        <v>1830</v>
      </c>
      <c r="E9971" s="422">
        <v>25143</v>
      </c>
      <c r="F9971" s="343">
        <v>7.4576279704272102</v>
      </c>
    </row>
    <row r="9972" spans="1:6" x14ac:dyDescent="0.25">
      <c r="A9972" s="343" t="s">
        <v>1312</v>
      </c>
      <c r="B9972" s="343" t="s">
        <v>1891</v>
      </c>
      <c r="C9972" s="399" t="s">
        <v>911</v>
      </c>
      <c r="D9972" s="343" t="s">
        <v>1830</v>
      </c>
      <c r="E9972" s="422">
        <v>25173</v>
      </c>
      <c r="F9972" s="343">
        <v>12.134776606136599</v>
      </c>
    </row>
    <row r="9973" spans="1:6" x14ac:dyDescent="0.25">
      <c r="A9973" s="343" t="s">
        <v>1312</v>
      </c>
      <c r="B9973" s="343" t="s">
        <v>1891</v>
      </c>
      <c r="C9973" s="399" t="s">
        <v>911</v>
      </c>
      <c r="D9973" s="343" t="s">
        <v>1830</v>
      </c>
      <c r="E9973" s="422">
        <v>25204</v>
      </c>
      <c r="F9973" s="343">
        <v>20.060757308830699</v>
      </c>
    </row>
    <row r="9974" spans="1:6" x14ac:dyDescent="0.25">
      <c r="A9974" s="343" t="s">
        <v>1312</v>
      </c>
      <c r="B9974" s="343" t="s">
        <v>1891</v>
      </c>
      <c r="C9974" s="399" t="s">
        <v>911</v>
      </c>
      <c r="D9974" s="343" t="s">
        <v>1830</v>
      </c>
      <c r="E9974" s="422">
        <v>25235</v>
      </c>
      <c r="F9974" s="343">
        <v>16.816775915940902</v>
      </c>
    </row>
    <row r="9975" spans="1:6" x14ac:dyDescent="0.25">
      <c r="A9975" s="343" t="s">
        <v>1312</v>
      </c>
      <c r="B9975" s="343" t="s">
        <v>1891</v>
      </c>
      <c r="C9975" s="399" t="s">
        <v>911</v>
      </c>
      <c r="D9975" s="343" t="s">
        <v>1830</v>
      </c>
      <c r="E9975" s="422">
        <v>25263</v>
      </c>
      <c r="F9975" s="343">
        <v>40.030855920522697</v>
      </c>
    </row>
    <row r="9976" spans="1:6" x14ac:dyDescent="0.25">
      <c r="A9976" s="343" t="s">
        <v>1312</v>
      </c>
      <c r="B9976" s="343" t="s">
        <v>1891</v>
      </c>
      <c r="C9976" s="399" t="s">
        <v>911</v>
      </c>
      <c r="D9976" s="343" t="s">
        <v>1830</v>
      </c>
      <c r="E9976" s="422">
        <v>25294</v>
      </c>
      <c r="F9976" s="343">
        <v>131.30241263259001</v>
      </c>
    </row>
    <row r="9977" spans="1:6" x14ac:dyDescent="0.25">
      <c r="A9977" s="343" t="s">
        <v>1312</v>
      </c>
      <c r="B9977" s="343" t="s">
        <v>1891</v>
      </c>
      <c r="C9977" s="399" t="s">
        <v>911</v>
      </c>
      <c r="D9977" s="343" t="s">
        <v>1830</v>
      </c>
      <c r="E9977" s="422">
        <v>25324</v>
      </c>
      <c r="F9977" s="343">
        <v>230.05948476372501</v>
      </c>
    </row>
    <row r="9978" spans="1:6" x14ac:dyDescent="0.25">
      <c r="A9978" s="343" t="s">
        <v>1312</v>
      </c>
      <c r="B9978" s="343" t="s">
        <v>1891</v>
      </c>
      <c r="C9978" s="399" t="s">
        <v>911</v>
      </c>
      <c r="D9978" s="343" t="s">
        <v>1830</v>
      </c>
      <c r="E9978" s="422">
        <v>25355</v>
      </c>
      <c r="F9978" s="343">
        <v>81.794976893150505</v>
      </c>
    </row>
    <row r="9979" spans="1:6" x14ac:dyDescent="0.25">
      <c r="A9979" s="343" t="s">
        <v>1312</v>
      </c>
      <c r="B9979" s="343" t="s">
        <v>1891</v>
      </c>
      <c r="C9979" s="399" t="s">
        <v>911</v>
      </c>
      <c r="D9979" s="343" t="s">
        <v>1830</v>
      </c>
      <c r="E9979" s="422">
        <v>25385</v>
      </c>
      <c r="F9979" s="343">
        <v>28.094548679446699</v>
      </c>
    </row>
    <row r="9980" spans="1:6" x14ac:dyDescent="0.25">
      <c r="A9980" s="343" t="s">
        <v>1312</v>
      </c>
      <c r="B9980" s="343" t="s">
        <v>1891</v>
      </c>
      <c r="C9980" s="399" t="s">
        <v>911</v>
      </c>
      <c r="D9980" s="343" t="s">
        <v>1830</v>
      </c>
      <c r="E9980" s="422">
        <v>25416</v>
      </c>
      <c r="F9980" s="343">
        <v>28.272566405275999</v>
      </c>
    </row>
    <row r="9981" spans="1:6" x14ac:dyDescent="0.25">
      <c r="A9981" s="343" t="s">
        <v>1312</v>
      </c>
      <c r="B9981" s="343" t="s">
        <v>1891</v>
      </c>
      <c r="C9981" s="399" t="s">
        <v>911</v>
      </c>
      <c r="D9981" s="343" t="s">
        <v>1830</v>
      </c>
      <c r="E9981" s="422">
        <v>25447</v>
      </c>
      <c r="F9981" s="343">
        <v>11.128868908521399</v>
      </c>
    </row>
    <row r="9982" spans="1:6" x14ac:dyDescent="0.25">
      <c r="A9982" s="343" t="s">
        <v>1312</v>
      </c>
      <c r="B9982" s="343" t="s">
        <v>1891</v>
      </c>
      <c r="C9982" s="399" t="s">
        <v>911</v>
      </c>
      <c r="D9982" s="343" t="s">
        <v>1830</v>
      </c>
      <c r="E9982" s="422">
        <v>25477</v>
      </c>
      <c r="F9982" s="343">
        <v>32.396960662577797</v>
      </c>
    </row>
    <row r="9983" spans="1:6" x14ac:dyDescent="0.25">
      <c r="A9983" s="343" t="s">
        <v>1312</v>
      </c>
      <c r="B9983" s="343" t="s">
        <v>1891</v>
      </c>
      <c r="C9983" s="399" t="s">
        <v>911</v>
      </c>
      <c r="D9983" s="343" t="s">
        <v>1830</v>
      </c>
      <c r="E9983" s="422">
        <v>25508</v>
      </c>
      <c r="F9983" s="343">
        <v>22.9795563135343</v>
      </c>
    </row>
    <row r="9984" spans="1:6" x14ac:dyDescent="0.25">
      <c r="A9984" s="343" t="s">
        <v>1312</v>
      </c>
      <c r="B9984" s="343" t="s">
        <v>1891</v>
      </c>
      <c r="C9984" s="399" t="s">
        <v>911</v>
      </c>
      <c r="D9984" s="343" t="s">
        <v>1830</v>
      </c>
      <c r="E9984" s="422">
        <v>25538</v>
      </c>
      <c r="F9984" s="343">
        <v>28.071520659348799</v>
      </c>
    </row>
    <row r="9985" spans="1:6" x14ac:dyDescent="0.25">
      <c r="A9985" s="343" t="s">
        <v>1312</v>
      </c>
      <c r="B9985" s="343" t="s">
        <v>1891</v>
      </c>
      <c r="C9985" s="399" t="s">
        <v>911</v>
      </c>
      <c r="D9985" s="343" t="s">
        <v>1830</v>
      </c>
      <c r="E9985" s="422">
        <v>25569</v>
      </c>
      <c r="F9985" s="343">
        <v>31.127222631015801</v>
      </c>
    </row>
    <row r="9986" spans="1:6" x14ac:dyDescent="0.25">
      <c r="A9986" s="343" t="s">
        <v>1312</v>
      </c>
      <c r="B9986" s="343" t="s">
        <v>1891</v>
      </c>
      <c r="C9986" s="399" t="s">
        <v>911</v>
      </c>
      <c r="D9986" s="343" t="s">
        <v>1830</v>
      </c>
      <c r="E9986" s="422">
        <v>25600</v>
      </c>
      <c r="F9986" s="343">
        <v>15.4359580079342</v>
      </c>
    </row>
    <row r="9987" spans="1:6" x14ac:dyDescent="0.25">
      <c r="A9987" s="343" t="s">
        <v>1312</v>
      </c>
      <c r="B9987" s="343" t="s">
        <v>1891</v>
      </c>
      <c r="C9987" s="399" t="s">
        <v>911</v>
      </c>
      <c r="D9987" s="343" t="s">
        <v>1830</v>
      </c>
      <c r="E9987" s="422">
        <v>25628</v>
      </c>
      <c r="F9987" s="343">
        <v>43.331089294165501</v>
      </c>
    </row>
    <row r="9988" spans="1:6" x14ac:dyDescent="0.25">
      <c r="A9988" s="343" t="s">
        <v>1312</v>
      </c>
      <c r="B9988" s="343" t="s">
        <v>1891</v>
      </c>
      <c r="C9988" s="399" t="s">
        <v>911</v>
      </c>
      <c r="D9988" s="343" t="s">
        <v>1830</v>
      </c>
      <c r="E9988" s="422">
        <v>25659</v>
      </c>
      <c r="F9988" s="343">
        <v>74.515992747373005</v>
      </c>
    </row>
    <row r="9989" spans="1:6" x14ac:dyDescent="0.25">
      <c r="A9989" s="343" t="s">
        <v>1312</v>
      </c>
      <c r="B9989" s="343" t="s">
        <v>1891</v>
      </c>
      <c r="C9989" s="399" t="s">
        <v>911</v>
      </c>
      <c r="D9989" s="343" t="s">
        <v>1830</v>
      </c>
      <c r="E9989" s="422">
        <v>25689</v>
      </c>
      <c r="F9989" s="343">
        <v>64.027096661275905</v>
      </c>
    </row>
    <row r="9990" spans="1:6" x14ac:dyDescent="0.25">
      <c r="A9990" s="343" t="s">
        <v>1312</v>
      </c>
      <c r="B9990" s="343" t="s">
        <v>1891</v>
      </c>
      <c r="C9990" s="399" t="s">
        <v>911</v>
      </c>
      <c r="D9990" s="343" t="s">
        <v>1830</v>
      </c>
      <c r="E9990" s="422">
        <v>25720</v>
      </c>
      <c r="F9990" s="343">
        <v>63.599479047076201</v>
      </c>
    </row>
    <row r="9991" spans="1:6" x14ac:dyDescent="0.25">
      <c r="A9991" s="343" t="s">
        <v>1312</v>
      </c>
      <c r="B9991" s="343" t="s">
        <v>1891</v>
      </c>
      <c r="C9991" s="399" t="s">
        <v>911</v>
      </c>
      <c r="D9991" s="343" t="s">
        <v>1830</v>
      </c>
      <c r="E9991" s="422">
        <v>25750</v>
      </c>
      <c r="F9991" s="343">
        <v>39.857964515190197</v>
      </c>
    </row>
    <row r="9992" spans="1:6" x14ac:dyDescent="0.25">
      <c r="A9992" s="343" t="s">
        <v>1312</v>
      </c>
      <c r="B9992" s="343" t="s">
        <v>1891</v>
      </c>
      <c r="C9992" s="399" t="s">
        <v>911</v>
      </c>
      <c r="D9992" s="343" t="s">
        <v>1830</v>
      </c>
      <c r="E9992" s="422">
        <v>25781</v>
      </c>
      <c r="F9992" s="343">
        <v>19.331984935436001</v>
      </c>
    </row>
    <row r="9993" spans="1:6" x14ac:dyDescent="0.25">
      <c r="A9993" s="343" t="s">
        <v>1312</v>
      </c>
      <c r="B9993" s="343" t="s">
        <v>1891</v>
      </c>
      <c r="C9993" s="399" t="s">
        <v>911</v>
      </c>
      <c r="D9993" s="343" t="s">
        <v>1830</v>
      </c>
      <c r="E9993" s="422">
        <v>25812</v>
      </c>
      <c r="F9993" s="343">
        <v>10.554037759580901</v>
      </c>
    </row>
    <row r="9994" spans="1:6" x14ac:dyDescent="0.25">
      <c r="A9994" s="343" t="s">
        <v>1312</v>
      </c>
      <c r="B9994" s="343" t="s">
        <v>1891</v>
      </c>
      <c r="C9994" s="399" t="s">
        <v>911</v>
      </c>
      <c r="D9994" s="343" t="s">
        <v>1830</v>
      </c>
      <c r="E9994" s="422">
        <v>25842</v>
      </c>
      <c r="F9994" s="343">
        <v>20.040654301437201</v>
      </c>
    </row>
    <row r="9995" spans="1:6" x14ac:dyDescent="0.25">
      <c r="A9995" s="343" t="s">
        <v>1312</v>
      </c>
      <c r="B9995" s="343" t="s">
        <v>1891</v>
      </c>
      <c r="C9995" s="399" t="s">
        <v>911</v>
      </c>
      <c r="D9995" s="343" t="s">
        <v>1830</v>
      </c>
      <c r="E9995" s="422">
        <v>25873</v>
      </c>
      <c r="F9995" s="343">
        <v>24.5419108831518</v>
      </c>
    </row>
    <row r="9996" spans="1:6" x14ac:dyDescent="0.25">
      <c r="A9996" s="343" t="s">
        <v>1312</v>
      </c>
      <c r="B9996" s="343" t="s">
        <v>1891</v>
      </c>
      <c r="C9996" s="399" t="s">
        <v>911</v>
      </c>
      <c r="D9996" s="343" t="s">
        <v>1830</v>
      </c>
      <c r="E9996" s="422">
        <v>25903</v>
      </c>
      <c r="F9996" s="343">
        <v>39.038517336480702</v>
      </c>
    </row>
    <row r="9997" spans="1:6" x14ac:dyDescent="0.25">
      <c r="A9997" s="343" t="s">
        <v>1312</v>
      </c>
      <c r="B9997" s="343" t="s">
        <v>1891</v>
      </c>
      <c r="C9997" s="399" t="s">
        <v>911</v>
      </c>
      <c r="D9997" s="343" t="s">
        <v>1830</v>
      </c>
      <c r="E9997" s="422">
        <v>25934</v>
      </c>
      <c r="F9997" s="343">
        <v>33.6124523295613</v>
      </c>
    </row>
    <row r="9998" spans="1:6" x14ac:dyDescent="0.25">
      <c r="A9998" s="343" t="s">
        <v>1312</v>
      </c>
      <c r="B9998" s="343" t="s">
        <v>1891</v>
      </c>
      <c r="C9998" s="399" t="s">
        <v>911</v>
      </c>
      <c r="D9998" s="343" t="s">
        <v>1830</v>
      </c>
      <c r="E9998" s="422">
        <v>25965</v>
      </c>
      <c r="F9998" s="343">
        <v>26.387280995498202</v>
      </c>
    </row>
    <row r="9999" spans="1:6" x14ac:dyDescent="0.25">
      <c r="A9999" s="343" t="s">
        <v>1312</v>
      </c>
      <c r="B9999" s="343" t="s">
        <v>1891</v>
      </c>
      <c r="C9999" s="399" t="s">
        <v>911</v>
      </c>
      <c r="D9999" s="343" t="s">
        <v>1830</v>
      </c>
      <c r="E9999" s="422">
        <v>25993</v>
      </c>
      <c r="F9999" s="343">
        <v>28.8413686489973</v>
      </c>
    </row>
    <row r="10000" spans="1:6" x14ac:dyDescent="0.25">
      <c r="A10000" s="343" t="s">
        <v>1312</v>
      </c>
      <c r="B10000" s="343" t="s">
        <v>1891</v>
      </c>
      <c r="C10000" s="399" t="s">
        <v>911</v>
      </c>
      <c r="D10000" s="343" t="s">
        <v>1830</v>
      </c>
      <c r="E10000" s="422">
        <v>26024</v>
      </c>
      <c r="F10000" s="343">
        <v>202.25090425642</v>
      </c>
    </row>
    <row r="10001" spans="1:6" x14ac:dyDescent="0.25">
      <c r="A10001" s="343" t="s">
        <v>1312</v>
      </c>
      <c r="B10001" s="343" t="s">
        <v>1891</v>
      </c>
      <c r="C10001" s="399" t="s">
        <v>911</v>
      </c>
      <c r="D10001" s="343" t="s">
        <v>1830</v>
      </c>
      <c r="E10001" s="422">
        <v>26054</v>
      </c>
      <c r="F10001" s="343">
        <v>548.37738260948697</v>
      </c>
    </row>
    <row r="10002" spans="1:6" x14ac:dyDescent="0.25">
      <c r="A10002" s="343" t="s">
        <v>1312</v>
      </c>
      <c r="B10002" s="343" t="s">
        <v>1891</v>
      </c>
      <c r="C10002" s="399" t="s">
        <v>911</v>
      </c>
      <c r="D10002" s="343" t="s">
        <v>1830</v>
      </c>
      <c r="E10002" s="422">
        <v>26085</v>
      </c>
      <c r="F10002" s="343">
        <v>140.18380364300799</v>
      </c>
    </row>
    <row r="10003" spans="1:6" x14ac:dyDescent="0.25">
      <c r="A10003" s="343" t="s">
        <v>1312</v>
      </c>
      <c r="B10003" s="343" t="s">
        <v>1891</v>
      </c>
      <c r="C10003" s="399" t="s">
        <v>911</v>
      </c>
      <c r="D10003" s="343" t="s">
        <v>1830</v>
      </c>
      <c r="E10003" s="422">
        <v>26115</v>
      </c>
      <c r="F10003" s="343">
        <v>41.275259913343596</v>
      </c>
    </row>
    <row r="10004" spans="1:6" x14ac:dyDescent="0.25">
      <c r="A10004" s="343" t="s">
        <v>1312</v>
      </c>
      <c r="B10004" s="343" t="s">
        <v>1891</v>
      </c>
      <c r="C10004" s="399" t="s">
        <v>911</v>
      </c>
      <c r="D10004" s="343" t="s">
        <v>1830</v>
      </c>
      <c r="E10004" s="422">
        <v>26146</v>
      </c>
      <c r="F10004" s="343">
        <v>26.607100052952902</v>
      </c>
    </row>
    <row r="10005" spans="1:6" x14ac:dyDescent="0.25">
      <c r="A10005" s="343" t="s">
        <v>1312</v>
      </c>
      <c r="B10005" s="343" t="s">
        <v>1891</v>
      </c>
      <c r="C10005" s="399" t="s">
        <v>911</v>
      </c>
      <c r="D10005" s="343" t="s">
        <v>1830</v>
      </c>
      <c r="E10005" s="422">
        <v>26177</v>
      </c>
      <c r="F10005" s="343">
        <v>16.022815824807601</v>
      </c>
    </row>
    <row r="10006" spans="1:6" x14ac:dyDescent="0.25">
      <c r="A10006" s="343" t="s">
        <v>1312</v>
      </c>
      <c r="B10006" s="343" t="s">
        <v>1891</v>
      </c>
      <c r="C10006" s="399" t="s">
        <v>911</v>
      </c>
      <c r="D10006" s="343" t="s">
        <v>1830</v>
      </c>
      <c r="E10006" s="422">
        <v>26207</v>
      </c>
      <c r="F10006" s="343">
        <v>36.274463364570302</v>
      </c>
    </row>
    <row r="10007" spans="1:6" x14ac:dyDescent="0.25">
      <c r="A10007" s="343" t="s">
        <v>1312</v>
      </c>
      <c r="B10007" s="343" t="s">
        <v>1891</v>
      </c>
      <c r="C10007" s="399" t="s">
        <v>911</v>
      </c>
      <c r="D10007" s="343" t="s">
        <v>1830</v>
      </c>
      <c r="E10007" s="422">
        <v>26238</v>
      </c>
      <c r="F10007" s="343">
        <v>20.7414417491315</v>
      </c>
    </row>
    <row r="10008" spans="1:6" x14ac:dyDescent="0.25">
      <c r="A10008" s="343" t="s">
        <v>1312</v>
      </c>
      <c r="B10008" s="343" t="s">
        <v>1891</v>
      </c>
      <c r="C10008" s="399" t="s">
        <v>911</v>
      </c>
      <c r="D10008" s="343" t="s">
        <v>1830</v>
      </c>
      <c r="E10008" s="422">
        <v>26268</v>
      </c>
      <c r="F10008" s="343">
        <v>23.565670447232201</v>
      </c>
    </row>
    <row r="10009" spans="1:6" x14ac:dyDescent="0.25">
      <c r="A10009" s="343" t="s">
        <v>1312</v>
      </c>
      <c r="B10009" s="343" t="s">
        <v>1891</v>
      </c>
      <c r="C10009" s="399" t="s">
        <v>911</v>
      </c>
      <c r="D10009" s="343" t="s">
        <v>1830</v>
      </c>
      <c r="E10009" s="422">
        <v>26299</v>
      </c>
      <c r="F10009" s="343">
        <v>21.2810246888316</v>
      </c>
    </row>
    <row r="10010" spans="1:6" x14ac:dyDescent="0.25">
      <c r="A10010" s="343" t="s">
        <v>1312</v>
      </c>
      <c r="B10010" s="343" t="s">
        <v>1891</v>
      </c>
      <c r="C10010" s="399" t="s">
        <v>911</v>
      </c>
      <c r="D10010" s="343" t="s">
        <v>1830</v>
      </c>
      <c r="E10010" s="422">
        <v>26330</v>
      </c>
      <c r="F10010" s="343">
        <v>20.830360131064101</v>
      </c>
    </row>
    <row r="10011" spans="1:6" x14ac:dyDescent="0.25">
      <c r="A10011" s="343" t="s">
        <v>1312</v>
      </c>
      <c r="B10011" s="343" t="s">
        <v>1891</v>
      </c>
      <c r="C10011" s="399" t="s">
        <v>911</v>
      </c>
      <c r="D10011" s="343" t="s">
        <v>1830</v>
      </c>
      <c r="E10011" s="422">
        <v>26359</v>
      </c>
      <c r="F10011" s="343">
        <v>41.725958867352603</v>
      </c>
    </row>
    <row r="10012" spans="1:6" x14ac:dyDescent="0.25">
      <c r="A10012" s="343" t="s">
        <v>1312</v>
      </c>
      <c r="B10012" s="343" t="s">
        <v>1891</v>
      </c>
      <c r="C10012" s="399" t="s">
        <v>911</v>
      </c>
      <c r="D10012" s="343" t="s">
        <v>1830</v>
      </c>
      <c r="E10012" s="422">
        <v>26390</v>
      </c>
      <c r="F10012" s="343">
        <v>252.07765874490499</v>
      </c>
    </row>
    <row r="10013" spans="1:6" x14ac:dyDescent="0.25">
      <c r="A10013" s="343" t="s">
        <v>1312</v>
      </c>
      <c r="B10013" s="343" t="s">
        <v>1891</v>
      </c>
      <c r="C10013" s="399" t="s">
        <v>911</v>
      </c>
      <c r="D10013" s="343" t="s">
        <v>1830</v>
      </c>
      <c r="E10013" s="422">
        <v>26420</v>
      </c>
      <c r="F10013" s="343">
        <v>371.68595111131498</v>
      </c>
    </row>
    <row r="10014" spans="1:6" x14ac:dyDescent="0.25">
      <c r="A10014" s="343" t="s">
        <v>1312</v>
      </c>
      <c r="B10014" s="343" t="s">
        <v>1891</v>
      </c>
      <c r="C10014" s="399" t="s">
        <v>911</v>
      </c>
      <c r="D10014" s="343" t="s">
        <v>1830</v>
      </c>
      <c r="E10014" s="422">
        <v>26451</v>
      </c>
      <c r="F10014" s="343">
        <v>92.320989203652402</v>
      </c>
    </row>
    <row r="10015" spans="1:6" x14ac:dyDescent="0.25">
      <c r="A10015" s="343" t="s">
        <v>1312</v>
      </c>
      <c r="B10015" s="343" t="s">
        <v>1891</v>
      </c>
      <c r="C10015" s="399" t="s">
        <v>911</v>
      </c>
      <c r="D10015" s="343" t="s">
        <v>1830</v>
      </c>
      <c r="E10015" s="422">
        <v>26481</v>
      </c>
      <c r="F10015" s="343">
        <v>86.2861322883263</v>
      </c>
    </row>
    <row r="10016" spans="1:6" x14ac:dyDescent="0.25">
      <c r="A10016" s="343" t="s">
        <v>1312</v>
      </c>
      <c r="B10016" s="343" t="s">
        <v>1891</v>
      </c>
      <c r="C10016" s="399" t="s">
        <v>911</v>
      </c>
      <c r="D10016" s="343" t="s">
        <v>1830</v>
      </c>
      <c r="E10016" s="422">
        <v>26512</v>
      </c>
      <c r="F10016" s="343">
        <v>41.993170268099597</v>
      </c>
    </row>
    <row r="10017" spans="1:6" x14ac:dyDescent="0.25">
      <c r="A10017" s="343" t="s">
        <v>1312</v>
      </c>
      <c r="B10017" s="343" t="s">
        <v>1891</v>
      </c>
      <c r="C10017" s="399" t="s">
        <v>911</v>
      </c>
      <c r="D10017" s="343" t="s">
        <v>1830</v>
      </c>
      <c r="E10017" s="422">
        <v>26543</v>
      </c>
      <c r="F10017" s="343">
        <v>29.664523845650098</v>
      </c>
    </row>
    <row r="10018" spans="1:6" x14ac:dyDescent="0.25">
      <c r="A10018" s="343" t="s">
        <v>1312</v>
      </c>
      <c r="B10018" s="343" t="s">
        <v>1891</v>
      </c>
      <c r="C10018" s="399" t="s">
        <v>911</v>
      </c>
      <c r="D10018" s="343" t="s">
        <v>1830</v>
      </c>
      <c r="E10018" s="422">
        <v>26573</v>
      </c>
      <c r="F10018" s="343">
        <v>50.707465183032298</v>
      </c>
    </row>
    <row r="10019" spans="1:6" x14ac:dyDescent="0.25">
      <c r="A10019" s="343" t="s">
        <v>1312</v>
      </c>
      <c r="B10019" s="343" t="s">
        <v>1891</v>
      </c>
      <c r="C10019" s="399" t="s">
        <v>911</v>
      </c>
      <c r="D10019" s="343" t="s">
        <v>1830</v>
      </c>
      <c r="E10019" s="422">
        <v>26604</v>
      </c>
      <c r="F10019" s="343">
        <v>18.7031645866216</v>
      </c>
    </row>
    <row r="10020" spans="1:6" x14ac:dyDescent="0.25">
      <c r="A10020" s="343" t="s">
        <v>1312</v>
      </c>
      <c r="B10020" s="343" t="s">
        <v>1891</v>
      </c>
      <c r="C10020" s="399" t="s">
        <v>911</v>
      </c>
      <c r="D10020" s="343" t="s">
        <v>1830</v>
      </c>
      <c r="E10020" s="422">
        <v>26634</v>
      </c>
      <c r="F10020" s="343">
        <v>19.022571338077501</v>
      </c>
    </row>
    <row r="10021" spans="1:6" x14ac:dyDescent="0.25">
      <c r="A10021" s="343" t="s">
        <v>1312</v>
      </c>
      <c r="B10021" s="343" t="s">
        <v>1891</v>
      </c>
      <c r="C10021" s="399" t="s">
        <v>911</v>
      </c>
      <c r="D10021" s="343" t="s">
        <v>1830</v>
      </c>
      <c r="E10021" s="422">
        <v>26665</v>
      </c>
      <c r="F10021" s="343">
        <v>15.6446434630772</v>
      </c>
    </row>
    <row r="10022" spans="1:6" x14ac:dyDescent="0.25">
      <c r="A10022" s="343" t="s">
        <v>1312</v>
      </c>
      <c r="B10022" s="343" t="s">
        <v>1891</v>
      </c>
      <c r="C10022" s="399" t="s">
        <v>911</v>
      </c>
      <c r="D10022" s="343" t="s">
        <v>1830</v>
      </c>
      <c r="E10022" s="422">
        <v>26696</v>
      </c>
      <c r="F10022" s="343">
        <v>19.208559779638399</v>
      </c>
    </row>
    <row r="10023" spans="1:6" x14ac:dyDescent="0.25">
      <c r="A10023" s="343" t="s">
        <v>1312</v>
      </c>
      <c r="B10023" s="343" t="s">
        <v>1891</v>
      </c>
      <c r="C10023" s="399" t="s">
        <v>911</v>
      </c>
      <c r="D10023" s="343" t="s">
        <v>1830</v>
      </c>
      <c r="E10023" s="422">
        <v>26724</v>
      </c>
      <c r="F10023" s="343">
        <v>42.071925518178901</v>
      </c>
    </row>
    <row r="10024" spans="1:6" x14ac:dyDescent="0.25">
      <c r="A10024" s="343" t="s">
        <v>1312</v>
      </c>
      <c r="B10024" s="343" t="s">
        <v>1891</v>
      </c>
      <c r="C10024" s="399" t="s">
        <v>911</v>
      </c>
      <c r="D10024" s="343" t="s">
        <v>1830</v>
      </c>
      <c r="E10024" s="422">
        <v>26755</v>
      </c>
      <c r="F10024" s="343">
        <v>106.71029551399501</v>
      </c>
    </row>
    <row r="10025" spans="1:6" x14ac:dyDescent="0.25">
      <c r="A10025" s="343" t="s">
        <v>1312</v>
      </c>
      <c r="B10025" s="343" t="s">
        <v>1891</v>
      </c>
      <c r="C10025" s="399" t="s">
        <v>911</v>
      </c>
      <c r="D10025" s="343" t="s">
        <v>1830</v>
      </c>
      <c r="E10025" s="422">
        <v>26785</v>
      </c>
      <c r="F10025" s="343">
        <v>256.36522415926999</v>
      </c>
    </row>
    <row r="10026" spans="1:6" x14ac:dyDescent="0.25">
      <c r="A10026" s="343" t="s">
        <v>1312</v>
      </c>
      <c r="B10026" s="343" t="s">
        <v>1891</v>
      </c>
      <c r="C10026" s="399" t="s">
        <v>911</v>
      </c>
      <c r="D10026" s="343" t="s">
        <v>1830</v>
      </c>
      <c r="E10026" s="422">
        <v>26816</v>
      </c>
      <c r="F10026" s="343">
        <v>89.068337070426196</v>
      </c>
    </row>
    <row r="10027" spans="1:6" x14ac:dyDescent="0.25">
      <c r="A10027" s="343" t="s">
        <v>1312</v>
      </c>
      <c r="B10027" s="343" t="s">
        <v>1891</v>
      </c>
      <c r="C10027" s="399" t="s">
        <v>911</v>
      </c>
      <c r="D10027" s="343" t="s">
        <v>1830</v>
      </c>
      <c r="E10027" s="422">
        <v>26846</v>
      </c>
      <c r="F10027" s="343">
        <v>26.570518081707199</v>
      </c>
    </row>
    <row r="10028" spans="1:6" x14ac:dyDescent="0.25">
      <c r="A10028" s="343" t="s">
        <v>1312</v>
      </c>
      <c r="B10028" s="343" t="s">
        <v>1891</v>
      </c>
      <c r="C10028" s="399" t="s">
        <v>911</v>
      </c>
      <c r="D10028" s="343" t="s">
        <v>1830</v>
      </c>
      <c r="E10028" s="422">
        <v>26877</v>
      </c>
      <c r="F10028" s="343">
        <v>65.116973103709498</v>
      </c>
    </row>
    <row r="10029" spans="1:6" x14ac:dyDescent="0.25">
      <c r="A10029" s="343" t="s">
        <v>1312</v>
      </c>
      <c r="B10029" s="343" t="s">
        <v>1891</v>
      </c>
      <c r="C10029" s="399" t="s">
        <v>911</v>
      </c>
      <c r="D10029" s="343" t="s">
        <v>1830</v>
      </c>
      <c r="E10029" s="422">
        <v>26908</v>
      </c>
      <c r="F10029" s="343">
        <v>65.167466781815705</v>
      </c>
    </row>
    <row r="10030" spans="1:6" x14ac:dyDescent="0.25">
      <c r="A10030" s="343" t="s">
        <v>1312</v>
      </c>
      <c r="B10030" s="343" t="s">
        <v>1891</v>
      </c>
      <c r="C10030" s="399" t="s">
        <v>911</v>
      </c>
      <c r="D10030" s="343" t="s">
        <v>1830</v>
      </c>
      <c r="E10030" s="422">
        <v>26938</v>
      </c>
      <c r="F10030" s="343">
        <v>39.716769666208201</v>
      </c>
    </row>
    <row r="10031" spans="1:6" x14ac:dyDescent="0.25">
      <c r="A10031" s="343" t="s">
        <v>1312</v>
      </c>
      <c r="B10031" s="343" t="s">
        <v>1891</v>
      </c>
      <c r="C10031" s="399" t="s">
        <v>911</v>
      </c>
      <c r="D10031" s="343" t="s">
        <v>1830</v>
      </c>
      <c r="E10031" s="422">
        <v>26969</v>
      </c>
      <c r="F10031" s="343">
        <v>21.13741175402</v>
      </c>
    </row>
    <row r="10032" spans="1:6" x14ac:dyDescent="0.25">
      <c r="A10032" s="343" t="s">
        <v>1312</v>
      </c>
      <c r="B10032" s="343" t="s">
        <v>1891</v>
      </c>
      <c r="C10032" s="399" t="s">
        <v>911</v>
      </c>
      <c r="D10032" s="343" t="s">
        <v>1830</v>
      </c>
      <c r="E10032" s="422">
        <v>26999</v>
      </c>
      <c r="F10032" s="343">
        <v>31.6487958075374</v>
      </c>
    </row>
    <row r="10033" spans="1:6" x14ac:dyDescent="0.25">
      <c r="A10033" s="343" t="s">
        <v>1312</v>
      </c>
      <c r="B10033" s="343" t="s">
        <v>1891</v>
      </c>
      <c r="C10033" s="399" t="s">
        <v>911</v>
      </c>
      <c r="D10033" s="343" t="s">
        <v>1830</v>
      </c>
      <c r="E10033" s="422">
        <v>27030</v>
      </c>
      <c r="F10033" s="343">
        <v>30.140817029016201</v>
      </c>
    </row>
    <row r="10034" spans="1:6" x14ac:dyDescent="0.25">
      <c r="A10034" s="343" t="s">
        <v>1312</v>
      </c>
      <c r="B10034" s="343" t="s">
        <v>1891</v>
      </c>
      <c r="C10034" s="399" t="s">
        <v>911</v>
      </c>
      <c r="D10034" s="343" t="s">
        <v>1830</v>
      </c>
      <c r="E10034" s="422">
        <v>27061</v>
      </c>
      <c r="F10034" s="343">
        <v>18.110888489265498</v>
      </c>
    </row>
    <row r="10035" spans="1:6" x14ac:dyDescent="0.25">
      <c r="A10035" s="343" t="s">
        <v>1312</v>
      </c>
      <c r="B10035" s="343" t="s">
        <v>1891</v>
      </c>
      <c r="C10035" s="399" t="s">
        <v>911</v>
      </c>
      <c r="D10035" s="343" t="s">
        <v>1830</v>
      </c>
      <c r="E10035" s="422">
        <v>27089</v>
      </c>
      <c r="F10035" s="343">
        <v>40.819530850963197</v>
      </c>
    </row>
    <row r="10036" spans="1:6" x14ac:dyDescent="0.25">
      <c r="A10036" s="343" t="s">
        <v>1312</v>
      </c>
      <c r="B10036" s="343" t="s">
        <v>1891</v>
      </c>
      <c r="C10036" s="399" t="s">
        <v>911</v>
      </c>
      <c r="D10036" s="343" t="s">
        <v>1830</v>
      </c>
      <c r="E10036" s="422">
        <v>27120</v>
      </c>
      <c r="F10036" s="343">
        <v>127.734611522874</v>
      </c>
    </row>
    <row r="10037" spans="1:6" x14ac:dyDescent="0.25">
      <c r="A10037" s="343" t="s">
        <v>1312</v>
      </c>
      <c r="B10037" s="343" t="s">
        <v>1891</v>
      </c>
      <c r="C10037" s="399" t="s">
        <v>911</v>
      </c>
      <c r="D10037" s="343" t="s">
        <v>1830</v>
      </c>
      <c r="E10037" s="422">
        <v>27150</v>
      </c>
      <c r="F10037" s="343">
        <v>232.331438626954</v>
      </c>
    </row>
    <row r="10038" spans="1:6" x14ac:dyDescent="0.25">
      <c r="A10038" s="343" t="s">
        <v>1312</v>
      </c>
      <c r="B10038" s="343" t="s">
        <v>1891</v>
      </c>
      <c r="C10038" s="399" t="s">
        <v>911</v>
      </c>
      <c r="D10038" s="343" t="s">
        <v>1830</v>
      </c>
      <c r="E10038" s="422">
        <v>27181</v>
      </c>
      <c r="F10038" s="343">
        <v>72.021476985073093</v>
      </c>
    </row>
    <row r="10039" spans="1:6" x14ac:dyDescent="0.25">
      <c r="A10039" s="343" t="s">
        <v>1312</v>
      </c>
      <c r="B10039" s="343" t="s">
        <v>1891</v>
      </c>
      <c r="C10039" s="399" t="s">
        <v>911</v>
      </c>
      <c r="D10039" s="343" t="s">
        <v>1830</v>
      </c>
      <c r="E10039" s="422">
        <v>27211</v>
      </c>
      <c r="F10039" s="343">
        <v>25.720009845524899</v>
      </c>
    </row>
    <row r="10040" spans="1:6" x14ac:dyDescent="0.25">
      <c r="A10040" s="343" t="s">
        <v>1312</v>
      </c>
      <c r="B10040" s="343" t="s">
        <v>1891</v>
      </c>
      <c r="C10040" s="399" t="s">
        <v>911</v>
      </c>
      <c r="D10040" s="343" t="s">
        <v>1830</v>
      </c>
      <c r="E10040" s="422">
        <v>27242</v>
      </c>
      <c r="F10040" s="343">
        <v>39.071149375803003</v>
      </c>
    </row>
    <row r="10041" spans="1:6" x14ac:dyDescent="0.25">
      <c r="A10041" s="343" t="s">
        <v>1312</v>
      </c>
      <c r="B10041" s="343" t="s">
        <v>1891</v>
      </c>
      <c r="C10041" s="399" t="s">
        <v>911</v>
      </c>
      <c r="D10041" s="343" t="s">
        <v>1830</v>
      </c>
      <c r="E10041" s="422">
        <v>27273</v>
      </c>
      <c r="F10041" s="343">
        <v>6.9684895779721403</v>
      </c>
    </row>
    <row r="10042" spans="1:6" x14ac:dyDescent="0.25">
      <c r="A10042" s="343" t="s">
        <v>1312</v>
      </c>
      <c r="B10042" s="343" t="s">
        <v>1891</v>
      </c>
      <c r="C10042" s="399" t="s">
        <v>911</v>
      </c>
      <c r="D10042" s="343" t="s">
        <v>1830</v>
      </c>
      <c r="E10042" s="422">
        <v>27303</v>
      </c>
      <c r="F10042" s="343">
        <v>18.034387855391799</v>
      </c>
    </row>
    <row r="10043" spans="1:6" x14ac:dyDescent="0.25">
      <c r="A10043" s="343" t="s">
        <v>1312</v>
      </c>
      <c r="B10043" s="343" t="s">
        <v>1891</v>
      </c>
      <c r="C10043" s="399" t="s">
        <v>911</v>
      </c>
      <c r="D10043" s="343" t="s">
        <v>1830</v>
      </c>
      <c r="E10043" s="422">
        <v>27334</v>
      </c>
      <c r="F10043" s="343">
        <v>16.413829225718299</v>
      </c>
    </row>
    <row r="10044" spans="1:6" x14ac:dyDescent="0.25">
      <c r="A10044" s="343" t="s">
        <v>1312</v>
      </c>
      <c r="B10044" s="343" t="s">
        <v>1891</v>
      </c>
      <c r="C10044" s="399" t="s">
        <v>911</v>
      </c>
      <c r="D10044" s="343" t="s">
        <v>1830</v>
      </c>
      <c r="E10044" s="422">
        <v>27364</v>
      </c>
      <c r="F10044" s="343">
        <v>38.159495510996699</v>
      </c>
    </row>
    <row r="10045" spans="1:6" x14ac:dyDescent="0.25">
      <c r="A10045" s="343" t="s">
        <v>1312</v>
      </c>
      <c r="B10045" s="343" t="s">
        <v>1891</v>
      </c>
      <c r="C10045" s="399" t="s">
        <v>911</v>
      </c>
      <c r="D10045" s="343" t="s">
        <v>1830</v>
      </c>
      <c r="E10045" s="422">
        <v>27395</v>
      </c>
      <c r="F10045" s="343">
        <v>31.229706329924898</v>
      </c>
    </row>
    <row r="10046" spans="1:6" x14ac:dyDescent="0.25">
      <c r="A10046" s="343" t="s">
        <v>1312</v>
      </c>
      <c r="B10046" s="343" t="s">
        <v>1891</v>
      </c>
      <c r="C10046" s="399" t="s">
        <v>911</v>
      </c>
      <c r="D10046" s="343" t="s">
        <v>1830</v>
      </c>
      <c r="E10046" s="422">
        <v>27426</v>
      </c>
      <c r="F10046" s="343">
        <v>15.4604955392079</v>
      </c>
    </row>
    <row r="10047" spans="1:6" x14ac:dyDescent="0.25">
      <c r="A10047" s="343" t="s">
        <v>1312</v>
      </c>
      <c r="B10047" s="343" t="s">
        <v>1891</v>
      </c>
      <c r="C10047" s="399" t="s">
        <v>911</v>
      </c>
      <c r="D10047" s="343" t="s">
        <v>1830</v>
      </c>
      <c r="E10047" s="422">
        <v>27454</v>
      </c>
      <c r="F10047" s="343">
        <v>42.549332819933397</v>
      </c>
    </row>
    <row r="10048" spans="1:6" x14ac:dyDescent="0.25">
      <c r="A10048" s="343" t="s">
        <v>1312</v>
      </c>
      <c r="B10048" s="343" t="s">
        <v>1891</v>
      </c>
      <c r="C10048" s="399" t="s">
        <v>911</v>
      </c>
      <c r="D10048" s="343" t="s">
        <v>1830</v>
      </c>
      <c r="E10048" s="422">
        <v>27485</v>
      </c>
      <c r="F10048" s="343">
        <v>105.01141724696301</v>
      </c>
    </row>
    <row r="10049" spans="1:6" x14ac:dyDescent="0.25">
      <c r="A10049" s="343" t="s">
        <v>1312</v>
      </c>
      <c r="B10049" s="343" t="s">
        <v>1891</v>
      </c>
      <c r="C10049" s="399" t="s">
        <v>911</v>
      </c>
      <c r="D10049" s="343" t="s">
        <v>1830</v>
      </c>
      <c r="E10049" s="422">
        <v>27515</v>
      </c>
      <c r="F10049" s="343">
        <v>251.11233955625499</v>
      </c>
    </row>
    <row r="10050" spans="1:6" x14ac:dyDescent="0.25">
      <c r="A10050" s="343" t="s">
        <v>1312</v>
      </c>
      <c r="B10050" s="343" t="s">
        <v>1891</v>
      </c>
      <c r="C10050" s="399" t="s">
        <v>911</v>
      </c>
      <c r="D10050" s="343" t="s">
        <v>1830</v>
      </c>
      <c r="E10050" s="422">
        <v>27546</v>
      </c>
      <c r="F10050" s="343">
        <v>127.46288033118</v>
      </c>
    </row>
    <row r="10051" spans="1:6" x14ac:dyDescent="0.25">
      <c r="A10051" s="343" t="s">
        <v>1312</v>
      </c>
      <c r="B10051" s="343" t="s">
        <v>1891</v>
      </c>
      <c r="C10051" s="399" t="s">
        <v>911</v>
      </c>
      <c r="D10051" s="343" t="s">
        <v>1830</v>
      </c>
      <c r="E10051" s="422">
        <v>27576</v>
      </c>
      <c r="F10051" s="343">
        <v>39.266016686704702</v>
      </c>
    </row>
    <row r="10052" spans="1:6" x14ac:dyDescent="0.25">
      <c r="A10052" s="343" t="s">
        <v>1312</v>
      </c>
      <c r="B10052" s="343" t="s">
        <v>1891</v>
      </c>
      <c r="C10052" s="399" t="s">
        <v>911</v>
      </c>
      <c r="D10052" s="343" t="s">
        <v>1830</v>
      </c>
      <c r="E10052" s="422">
        <v>27607</v>
      </c>
      <c r="F10052" s="343">
        <v>62.326174967946201</v>
      </c>
    </row>
    <row r="10053" spans="1:6" x14ac:dyDescent="0.25">
      <c r="A10053" s="343" t="s">
        <v>1312</v>
      </c>
      <c r="B10053" s="343" t="s">
        <v>1891</v>
      </c>
      <c r="C10053" s="399" t="s">
        <v>911</v>
      </c>
      <c r="D10053" s="343" t="s">
        <v>1830</v>
      </c>
      <c r="E10053" s="422">
        <v>27638</v>
      </c>
      <c r="F10053" s="343">
        <v>12.8741194280109</v>
      </c>
    </row>
    <row r="10054" spans="1:6" x14ac:dyDescent="0.25">
      <c r="A10054" s="343" t="s">
        <v>1312</v>
      </c>
      <c r="B10054" s="343" t="s">
        <v>1891</v>
      </c>
      <c r="C10054" s="399" t="s">
        <v>911</v>
      </c>
      <c r="D10054" s="343" t="s">
        <v>1830</v>
      </c>
      <c r="E10054" s="422">
        <v>27668</v>
      </c>
      <c r="F10054" s="343">
        <v>21.625983508522602</v>
      </c>
    </row>
    <row r="10055" spans="1:6" x14ac:dyDescent="0.25">
      <c r="A10055" s="343" t="s">
        <v>1312</v>
      </c>
      <c r="B10055" s="343" t="s">
        <v>1891</v>
      </c>
      <c r="C10055" s="399" t="s">
        <v>911</v>
      </c>
      <c r="D10055" s="343" t="s">
        <v>1830</v>
      </c>
      <c r="E10055" s="422">
        <v>27699</v>
      </c>
      <c r="F10055" s="343">
        <v>24.007565244888799</v>
      </c>
    </row>
    <row r="10056" spans="1:6" x14ac:dyDescent="0.25">
      <c r="A10056" s="343" t="s">
        <v>1312</v>
      </c>
      <c r="B10056" s="343" t="s">
        <v>1891</v>
      </c>
      <c r="C10056" s="399" t="s">
        <v>911</v>
      </c>
      <c r="D10056" s="343" t="s">
        <v>1830</v>
      </c>
      <c r="E10056" s="422">
        <v>27729</v>
      </c>
      <c r="F10056" s="343">
        <v>27.0394181579296</v>
      </c>
    </row>
    <row r="10057" spans="1:6" x14ac:dyDescent="0.25">
      <c r="A10057" s="343" t="s">
        <v>1312</v>
      </c>
      <c r="B10057" s="343" t="s">
        <v>1891</v>
      </c>
      <c r="C10057" s="399" t="s">
        <v>911</v>
      </c>
      <c r="D10057" s="343" t="s">
        <v>1830</v>
      </c>
      <c r="E10057" s="422">
        <v>27760</v>
      </c>
      <c r="F10057" s="343">
        <v>29.1544587545587</v>
      </c>
    </row>
    <row r="10058" spans="1:6" x14ac:dyDescent="0.25">
      <c r="A10058" s="343" t="s">
        <v>1312</v>
      </c>
      <c r="B10058" s="343" t="s">
        <v>1891</v>
      </c>
      <c r="C10058" s="399" t="s">
        <v>911</v>
      </c>
      <c r="D10058" s="343" t="s">
        <v>1830</v>
      </c>
      <c r="E10058" s="422">
        <v>27791</v>
      </c>
      <c r="F10058" s="343">
        <v>17.171143745094501</v>
      </c>
    </row>
    <row r="10059" spans="1:6" x14ac:dyDescent="0.25">
      <c r="A10059" s="343" t="s">
        <v>1312</v>
      </c>
      <c r="B10059" s="343" t="s">
        <v>1891</v>
      </c>
      <c r="C10059" s="399" t="s">
        <v>911</v>
      </c>
      <c r="D10059" s="343" t="s">
        <v>1830</v>
      </c>
      <c r="E10059" s="422">
        <v>27820</v>
      </c>
      <c r="F10059" s="343">
        <v>30.013930050841999</v>
      </c>
    </row>
    <row r="10060" spans="1:6" x14ac:dyDescent="0.25">
      <c r="A10060" s="343" t="s">
        <v>1312</v>
      </c>
      <c r="B10060" s="343" t="s">
        <v>1891</v>
      </c>
      <c r="C10060" s="399" t="s">
        <v>911</v>
      </c>
      <c r="D10060" s="343" t="s">
        <v>1830</v>
      </c>
      <c r="E10060" s="422">
        <v>27851</v>
      </c>
      <c r="F10060" s="343">
        <v>114.875931353547</v>
      </c>
    </row>
    <row r="10061" spans="1:6" x14ac:dyDescent="0.25">
      <c r="A10061" s="343" t="s">
        <v>1312</v>
      </c>
      <c r="B10061" s="343" t="s">
        <v>1891</v>
      </c>
      <c r="C10061" s="399" t="s">
        <v>911</v>
      </c>
      <c r="D10061" s="343" t="s">
        <v>1830</v>
      </c>
      <c r="E10061" s="422">
        <v>27881</v>
      </c>
      <c r="F10061" s="343">
        <v>381.95514799383102</v>
      </c>
    </row>
    <row r="10062" spans="1:6" x14ac:dyDescent="0.25">
      <c r="A10062" s="343" t="s">
        <v>1312</v>
      </c>
      <c r="B10062" s="343" t="s">
        <v>1891</v>
      </c>
      <c r="C10062" s="399" t="s">
        <v>911</v>
      </c>
      <c r="D10062" s="343" t="s">
        <v>1830</v>
      </c>
      <c r="E10062" s="422">
        <v>27912</v>
      </c>
      <c r="F10062" s="343">
        <v>90.845483795354696</v>
      </c>
    </row>
    <row r="10063" spans="1:6" x14ac:dyDescent="0.25">
      <c r="A10063" s="343" t="s">
        <v>1312</v>
      </c>
      <c r="B10063" s="343" t="s">
        <v>1891</v>
      </c>
      <c r="C10063" s="399" t="s">
        <v>911</v>
      </c>
      <c r="D10063" s="343" t="s">
        <v>1830</v>
      </c>
      <c r="E10063" s="422">
        <v>27942</v>
      </c>
      <c r="F10063" s="343">
        <v>21.237260214465099</v>
      </c>
    </row>
    <row r="10064" spans="1:6" x14ac:dyDescent="0.25">
      <c r="A10064" s="343" t="s">
        <v>1312</v>
      </c>
      <c r="B10064" s="343" t="s">
        <v>1891</v>
      </c>
      <c r="C10064" s="399" t="s">
        <v>911</v>
      </c>
      <c r="D10064" s="343" t="s">
        <v>1830</v>
      </c>
      <c r="E10064" s="422">
        <v>27973</v>
      </c>
      <c r="F10064" s="343">
        <v>45.380329821697899</v>
      </c>
    </row>
    <row r="10065" spans="1:6" x14ac:dyDescent="0.25">
      <c r="A10065" s="343" t="s">
        <v>1312</v>
      </c>
      <c r="B10065" s="343" t="s">
        <v>1891</v>
      </c>
      <c r="C10065" s="399" t="s">
        <v>911</v>
      </c>
      <c r="D10065" s="343" t="s">
        <v>1830</v>
      </c>
      <c r="E10065" s="422">
        <v>28004</v>
      </c>
      <c r="F10065" s="343">
        <v>8.0491957862021</v>
      </c>
    </row>
    <row r="10066" spans="1:6" x14ac:dyDescent="0.25">
      <c r="A10066" s="343" t="s">
        <v>1312</v>
      </c>
      <c r="B10066" s="343" t="s">
        <v>1891</v>
      </c>
      <c r="C10066" s="399" t="s">
        <v>911</v>
      </c>
      <c r="D10066" s="343" t="s">
        <v>1830</v>
      </c>
      <c r="E10066" s="422">
        <v>28034</v>
      </c>
      <c r="F10066" s="343">
        <v>26.120155853223899</v>
      </c>
    </row>
    <row r="10067" spans="1:6" x14ac:dyDescent="0.25">
      <c r="A10067" s="343" t="s">
        <v>1312</v>
      </c>
      <c r="B10067" s="343" t="s">
        <v>1891</v>
      </c>
      <c r="C10067" s="399" t="s">
        <v>911</v>
      </c>
      <c r="D10067" s="343" t="s">
        <v>1830</v>
      </c>
      <c r="E10067" s="422">
        <v>28065</v>
      </c>
      <c r="F10067" s="343">
        <v>22.9295830440361</v>
      </c>
    </row>
    <row r="10068" spans="1:6" x14ac:dyDescent="0.25">
      <c r="A10068" s="343" t="s">
        <v>1312</v>
      </c>
      <c r="B10068" s="343" t="s">
        <v>1891</v>
      </c>
      <c r="C10068" s="399" t="s">
        <v>911</v>
      </c>
      <c r="D10068" s="343" t="s">
        <v>1830</v>
      </c>
      <c r="E10068" s="422">
        <v>28095</v>
      </c>
      <c r="F10068" s="343">
        <v>14.285798163797001</v>
      </c>
    </row>
    <row r="10069" spans="1:6" x14ac:dyDescent="0.25">
      <c r="A10069" s="343" t="s">
        <v>1312</v>
      </c>
      <c r="B10069" s="343" t="s">
        <v>1891</v>
      </c>
      <c r="C10069" s="399" t="s">
        <v>911</v>
      </c>
      <c r="D10069" s="343" t="s">
        <v>1830</v>
      </c>
      <c r="E10069" s="422">
        <v>28126</v>
      </c>
      <c r="F10069" s="343">
        <v>15.7440273684541</v>
      </c>
    </row>
    <row r="10070" spans="1:6" x14ac:dyDescent="0.25">
      <c r="A10070" s="343" t="s">
        <v>1312</v>
      </c>
      <c r="B10070" s="343" t="s">
        <v>1891</v>
      </c>
      <c r="C10070" s="399" t="s">
        <v>911</v>
      </c>
      <c r="D10070" s="343" t="s">
        <v>1830</v>
      </c>
      <c r="E10070" s="422">
        <v>28157</v>
      </c>
      <c r="F10070" s="343">
        <v>21.264655037500901</v>
      </c>
    </row>
    <row r="10071" spans="1:6" x14ac:dyDescent="0.25">
      <c r="A10071" s="343" t="s">
        <v>1312</v>
      </c>
      <c r="B10071" s="343" t="s">
        <v>1891</v>
      </c>
      <c r="C10071" s="399" t="s">
        <v>911</v>
      </c>
      <c r="D10071" s="343" t="s">
        <v>1830</v>
      </c>
      <c r="E10071" s="422">
        <v>28185</v>
      </c>
      <c r="F10071" s="343">
        <v>39.608872023460101</v>
      </c>
    </row>
    <row r="10072" spans="1:6" x14ac:dyDescent="0.25">
      <c r="A10072" s="343" t="s">
        <v>1312</v>
      </c>
      <c r="B10072" s="343" t="s">
        <v>1891</v>
      </c>
      <c r="C10072" s="399" t="s">
        <v>911</v>
      </c>
      <c r="D10072" s="343" t="s">
        <v>1830</v>
      </c>
      <c r="E10072" s="422">
        <v>28216</v>
      </c>
      <c r="F10072" s="343">
        <v>57.077547412877401</v>
      </c>
    </row>
    <row r="10073" spans="1:6" x14ac:dyDescent="0.25">
      <c r="A10073" s="343" t="s">
        <v>1312</v>
      </c>
      <c r="B10073" s="343" t="s">
        <v>1891</v>
      </c>
      <c r="C10073" s="399" t="s">
        <v>911</v>
      </c>
      <c r="D10073" s="343" t="s">
        <v>1830</v>
      </c>
      <c r="E10073" s="422">
        <v>28246</v>
      </c>
      <c r="F10073" s="343">
        <v>174.79594395686399</v>
      </c>
    </row>
    <row r="10074" spans="1:6" x14ac:dyDescent="0.25">
      <c r="A10074" s="343" t="s">
        <v>1312</v>
      </c>
      <c r="B10074" s="343" t="s">
        <v>1891</v>
      </c>
      <c r="C10074" s="399" t="s">
        <v>911</v>
      </c>
      <c r="D10074" s="343" t="s">
        <v>1830</v>
      </c>
      <c r="E10074" s="422">
        <v>28277</v>
      </c>
      <c r="F10074" s="343">
        <v>373.30182146349898</v>
      </c>
    </row>
    <row r="10075" spans="1:6" x14ac:dyDescent="0.25">
      <c r="A10075" s="343" t="s">
        <v>1312</v>
      </c>
      <c r="B10075" s="343" t="s">
        <v>1891</v>
      </c>
      <c r="C10075" s="399" t="s">
        <v>911</v>
      </c>
      <c r="D10075" s="343" t="s">
        <v>1830</v>
      </c>
      <c r="E10075" s="422">
        <v>28307</v>
      </c>
      <c r="F10075" s="343">
        <v>91.405058731325596</v>
      </c>
    </row>
    <row r="10076" spans="1:6" x14ac:dyDescent="0.25">
      <c r="A10076" s="343" t="s">
        <v>1312</v>
      </c>
      <c r="B10076" s="343" t="s">
        <v>1891</v>
      </c>
      <c r="C10076" s="399" t="s">
        <v>911</v>
      </c>
      <c r="D10076" s="343" t="s">
        <v>1830</v>
      </c>
      <c r="E10076" s="422">
        <v>28338</v>
      </c>
      <c r="F10076" s="343">
        <v>24.141496975374999</v>
      </c>
    </row>
    <row r="10077" spans="1:6" x14ac:dyDescent="0.25">
      <c r="A10077" s="343" t="s">
        <v>1312</v>
      </c>
      <c r="B10077" s="343" t="s">
        <v>1891</v>
      </c>
      <c r="C10077" s="399" t="s">
        <v>911</v>
      </c>
      <c r="D10077" s="343" t="s">
        <v>1830</v>
      </c>
      <c r="E10077" s="422">
        <v>28369</v>
      </c>
      <c r="F10077" s="343">
        <v>32.4003944794419</v>
      </c>
    </row>
    <row r="10078" spans="1:6" x14ac:dyDescent="0.25">
      <c r="A10078" s="343" t="s">
        <v>1312</v>
      </c>
      <c r="B10078" s="343" t="s">
        <v>1891</v>
      </c>
      <c r="C10078" s="399" t="s">
        <v>911</v>
      </c>
      <c r="D10078" s="343" t="s">
        <v>1830</v>
      </c>
      <c r="E10078" s="422">
        <v>28399</v>
      </c>
      <c r="F10078" s="343">
        <v>13.9674209349926</v>
      </c>
    </row>
    <row r="10079" spans="1:6" x14ac:dyDescent="0.25">
      <c r="A10079" s="343" t="s">
        <v>1312</v>
      </c>
      <c r="B10079" s="343" t="s">
        <v>1891</v>
      </c>
      <c r="C10079" s="399" t="s">
        <v>911</v>
      </c>
      <c r="D10079" s="343" t="s">
        <v>1830</v>
      </c>
      <c r="E10079" s="422">
        <v>28430</v>
      </c>
      <c r="F10079" s="343">
        <v>7.3926662133102701</v>
      </c>
    </row>
    <row r="10080" spans="1:6" x14ac:dyDescent="0.25">
      <c r="A10080" s="343" t="s">
        <v>1312</v>
      </c>
      <c r="B10080" s="343" t="s">
        <v>1891</v>
      </c>
      <c r="C10080" s="399" t="s">
        <v>911</v>
      </c>
      <c r="D10080" s="343" t="s">
        <v>1830</v>
      </c>
      <c r="E10080" s="422">
        <v>28460</v>
      </c>
      <c r="F10080" s="343">
        <v>22.516418144369698</v>
      </c>
    </row>
    <row r="10081" spans="1:6" x14ac:dyDescent="0.25">
      <c r="A10081" s="343" t="s">
        <v>1312</v>
      </c>
      <c r="B10081" s="343" t="s">
        <v>1891</v>
      </c>
      <c r="C10081" s="399" t="s">
        <v>911</v>
      </c>
      <c r="D10081" s="343" t="s">
        <v>1830</v>
      </c>
      <c r="E10081" s="422">
        <v>28491</v>
      </c>
      <c r="F10081" s="343">
        <v>27.8446620258987</v>
      </c>
    </row>
    <row r="10082" spans="1:6" x14ac:dyDescent="0.25">
      <c r="A10082" s="343" t="s">
        <v>1312</v>
      </c>
      <c r="B10082" s="343" t="s">
        <v>1891</v>
      </c>
      <c r="C10082" s="399" t="s">
        <v>911</v>
      </c>
      <c r="D10082" s="343" t="s">
        <v>1830</v>
      </c>
      <c r="E10082" s="422">
        <v>28522</v>
      </c>
      <c r="F10082" s="343">
        <v>16.231461815004401</v>
      </c>
    </row>
    <row r="10083" spans="1:6" x14ac:dyDescent="0.25">
      <c r="A10083" s="343" t="s">
        <v>1312</v>
      </c>
      <c r="B10083" s="343" t="s">
        <v>1891</v>
      </c>
      <c r="C10083" s="399" t="s">
        <v>911</v>
      </c>
      <c r="D10083" s="343" t="s">
        <v>1830</v>
      </c>
      <c r="E10083" s="422">
        <v>28550</v>
      </c>
      <c r="F10083" s="343">
        <v>42.2967954285361</v>
      </c>
    </row>
    <row r="10084" spans="1:6" x14ac:dyDescent="0.25">
      <c r="A10084" s="343" t="s">
        <v>1312</v>
      </c>
      <c r="B10084" s="343" t="s">
        <v>1891</v>
      </c>
      <c r="C10084" s="399" t="s">
        <v>911</v>
      </c>
      <c r="D10084" s="343" t="s">
        <v>1830</v>
      </c>
      <c r="E10084" s="422">
        <v>28581</v>
      </c>
      <c r="F10084" s="343">
        <v>210.17894243490801</v>
      </c>
    </row>
    <row r="10085" spans="1:6" x14ac:dyDescent="0.25">
      <c r="A10085" s="343" t="s">
        <v>1312</v>
      </c>
      <c r="B10085" s="343" t="s">
        <v>1891</v>
      </c>
      <c r="C10085" s="399" t="s">
        <v>911</v>
      </c>
      <c r="D10085" s="343" t="s">
        <v>1830</v>
      </c>
      <c r="E10085" s="422">
        <v>28611</v>
      </c>
      <c r="F10085" s="343">
        <v>449.44951106826898</v>
      </c>
    </row>
    <row r="10086" spans="1:6" x14ac:dyDescent="0.25">
      <c r="A10086" s="343" t="s">
        <v>1312</v>
      </c>
      <c r="B10086" s="343" t="s">
        <v>1891</v>
      </c>
      <c r="C10086" s="399" t="s">
        <v>911</v>
      </c>
      <c r="D10086" s="343" t="s">
        <v>1830</v>
      </c>
      <c r="E10086" s="422">
        <v>28642</v>
      </c>
      <c r="F10086" s="343">
        <v>69.337870973770407</v>
      </c>
    </row>
    <row r="10087" spans="1:6" x14ac:dyDescent="0.25">
      <c r="A10087" s="343" t="s">
        <v>1312</v>
      </c>
      <c r="B10087" s="343" t="s">
        <v>1891</v>
      </c>
      <c r="C10087" s="399" t="s">
        <v>911</v>
      </c>
      <c r="D10087" s="343" t="s">
        <v>1830</v>
      </c>
      <c r="E10087" s="422">
        <v>28672</v>
      </c>
      <c r="F10087" s="343">
        <v>27.282781189209999</v>
      </c>
    </row>
    <row r="10088" spans="1:6" x14ac:dyDescent="0.25">
      <c r="A10088" s="343" t="s">
        <v>1312</v>
      </c>
      <c r="B10088" s="343" t="s">
        <v>1891</v>
      </c>
      <c r="C10088" s="399" t="s">
        <v>911</v>
      </c>
      <c r="D10088" s="343" t="s">
        <v>1830</v>
      </c>
      <c r="E10088" s="422">
        <v>28703</v>
      </c>
      <c r="F10088" s="343">
        <v>66.200070990443905</v>
      </c>
    </row>
    <row r="10089" spans="1:6" x14ac:dyDescent="0.25">
      <c r="A10089" s="343" t="s">
        <v>1312</v>
      </c>
      <c r="B10089" s="343" t="s">
        <v>1891</v>
      </c>
      <c r="C10089" s="399" t="s">
        <v>911</v>
      </c>
      <c r="D10089" s="343" t="s">
        <v>1830</v>
      </c>
      <c r="E10089" s="422">
        <v>28734</v>
      </c>
      <c r="F10089" s="343">
        <v>68.604834702075195</v>
      </c>
    </row>
    <row r="10090" spans="1:6" x14ac:dyDescent="0.25">
      <c r="A10090" s="343" t="s">
        <v>1312</v>
      </c>
      <c r="B10090" s="343" t="s">
        <v>1891</v>
      </c>
      <c r="C10090" s="399" t="s">
        <v>911</v>
      </c>
      <c r="D10090" s="343" t="s">
        <v>1830</v>
      </c>
      <c r="E10090" s="422">
        <v>28764</v>
      </c>
      <c r="F10090" s="343">
        <v>30.6098920725195</v>
      </c>
    </row>
    <row r="10091" spans="1:6" x14ac:dyDescent="0.25">
      <c r="A10091" s="343" t="s">
        <v>1312</v>
      </c>
      <c r="B10091" s="343" t="s">
        <v>1891</v>
      </c>
      <c r="C10091" s="399" t="s">
        <v>911</v>
      </c>
      <c r="D10091" s="343" t="s">
        <v>1830</v>
      </c>
      <c r="E10091" s="422">
        <v>28795</v>
      </c>
      <c r="F10091" s="343">
        <v>19.3975491444019</v>
      </c>
    </row>
    <row r="10092" spans="1:6" x14ac:dyDescent="0.25">
      <c r="A10092" s="343" t="s">
        <v>1312</v>
      </c>
      <c r="B10092" s="343" t="s">
        <v>1891</v>
      </c>
      <c r="C10092" s="399" t="s">
        <v>911</v>
      </c>
      <c r="D10092" s="343" t="s">
        <v>1830</v>
      </c>
      <c r="E10092" s="422">
        <v>28825</v>
      </c>
      <c r="F10092" s="343">
        <v>123.270898053449</v>
      </c>
    </row>
    <row r="10093" spans="1:6" x14ac:dyDescent="0.25">
      <c r="A10093" s="343" t="s">
        <v>1312</v>
      </c>
      <c r="B10093" s="343" t="s">
        <v>1891</v>
      </c>
      <c r="C10093" s="399" t="s">
        <v>911</v>
      </c>
      <c r="D10093" s="343" t="s">
        <v>1830</v>
      </c>
      <c r="E10093" s="422">
        <v>28856</v>
      </c>
      <c r="F10093" s="343">
        <v>16.527256796522899</v>
      </c>
    </row>
    <row r="10094" spans="1:6" x14ac:dyDescent="0.25">
      <c r="A10094" s="343" t="s">
        <v>1312</v>
      </c>
      <c r="B10094" s="343" t="s">
        <v>1891</v>
      </c>
      <c r="C10094" s="399" t="s">
        <v>911</v>
      </c>
      <c r="D10094" s="343" t="s">
        <v>1830</v>
      </c>
      <c r="E10094" s="422">
        <v>28887</v>
      </c>
      <c r="F10094" s="343">
        <v>15.927574049504599</v>
      </c>
    </row>
    <row r="10095" spans="1:6" x14ac:dyDescent="0.25">
      <c r="A10095" s="343" t="s">
        <v>1312</v>
      </c>
      <c r="B10095" s="343" t="s">
        <v>1891</v>
      </c>
      <c r="C10095" s="399" t="s">
        <v>911</v>
      </c>
      <c r="D10095" s="343" t="s">
        <v>1830</v>
      </c>
      <c r="E10095" s="422">
        <v>28915</v>
      </c>
      <c r="F10095" s="343">
        <v>43.0958832444271</v>
      </c>
    </row>
    <row r="10096" spans="1:6" x14ac:dyDescent="0.25">
      <c r="A10096" s="343" t="s">
        <v>1312</v>
      </c>
      <c r="B10096" s="343" t="s">
        <v>1891</v>
      </c>
      <c r="C10096" s="399" t="s">
        <v>911</v>
      </c>
      <c r="D10096" s="343" t="s">
        <v>1830</v>
      </c>
      <c r="E10096" s="422">
        <v>28946</v>
      </c>
      <c r="F10096" s="343">
        <v>138.52335746147</v>
      </c>
    </row>
    <row r="10097" spans="1:6" x14ac:dyDescent="0.25">
      <c r="A10097" s="343" t="s">
        <v>1312</v>
      </c>
      <c r="B10097" s="343" t="s">
        <v>1891</v>
      </c>
      <c r="C10097" s="399" t="s">
        <v>911</v>
      </c>
      <c r="D10097" s="343" t="s">
        <v>1830</v>
      </c>
      <c r="E10097" s="422">
        <v>28976</v>
      </c>
      <c r="F10097" s="343">
        <v>181.20056553282399</v>
      </c>
    </row>
    <row r="10098" spans="1:6" x14ac:dyDescent="0.25">
      <c r="A10098" s="343" t="s">
        <v>1312</v>
      </c>
      <c r="B10098" s="343" t="s">
        <v>1891</v>
      </c>
      <c r="C10098" s="399" t="s">
        <v>911</v>
      </c>
      <c r="D10098" s="343" t="s">
        <v>1830</v>
      </c>
      <c r="E10098" s="422">
        <v>29007</v>
      </c>
      <c r="F10098" s="343">
        <v>86.831989022224604</v>
      </c>
    </row>
    <row r="10099" spans="1:6" x14ac:dyDescent="0.25">
      <c r="A10099" s="343" t="s">
        <v>1312</v>
      </c>
      <c r="B10099" s="343" t="s">
        <v>1891</v>
      </c>
      <c r="C10099" s="399" t="s">
        <v>911</v>
      </c>
      <c r="D10099" s="343" t="s">
        <v>1830</v>
      </c>
      <c r="E10099" s="422">
        <v>29037</v>
      </c>
      <c r="F10099" s="343">
        <v>23.487553536215501</v>
      </c>
    </row>
    <row r="10100" spans="1:6" x14ac:dyDescent="0.25">
      <c r="A10100" s="343" t="s">
        <v>1312</v>
      </c>
      <c r="B10100" s="343" t="s">
        <v>1891</v>
      </c>
      <c r="C10100" s="399" t="s">
        <v>911</v>
      </c>
      <c r="D10100" s="343" t="s">
        <v>1830</v>
      </c>
      <c r="E10100" s="422">
        <v>29068</v>
      </c>
      <c r="F10100" s="343">
        <v>12.8275572266861</v>
      </c>
    </row>
    <row r="10101" spans="1:6" x14ac:dyDescent="0.25">
      <c r="A10101" s="343" t="s">
        <v>1312</v>
      </c>
      <c r="B10101" s="343" t="s">
        <v>1891</v>
      </c>
      <c r="C10101" s="399" t="s">
        <v>911</v>
      </c>
      <c r="D10101" s="343" t="s">
        <v>1830</v>
      </c>
      <c r="E10101" s="422">
        <v>29099</v>
      </c>
      <c r="F10101" s="343">
        <v>8.4062112628848897</v>
      </c>
    </row>
    <row r="10102" spans="1:6" x14ac:dyDescent="0.25">
      <c r="A10102" s="343" t="s">
        <v>1312</v>
      </c>
      <c r="B10102" s="343" t="s">
        <v>1891</v>
      </c>
      <c r="C10102" s="399" t="s">
        <v>911</v>
      </c>
      <c r="D10102" s="343" t="s">
        <v>1830</v>
      </c>
      <c r="E10102" s="422">
        <v>29129</v>
      </c>
      <c r="F10102" s="343">
        <v>4.9186186154821998</v>
      </c>
    </row>
    <row r="10103" spans="1:6" x14ac:dyDescent="0.25">
      <c r="A10103" s="343" t="s">
        <v>1312</v>
      </c>
      <c r="B10103" s="343" t="s">
        <v>1891</v>
      </c>
      <c r="C10103" s="399" t="s">
        <v>911</v>
      </c>
      <c r="D10103" s="343" t="s">
        <v>1830</v>
      </c>
      <c r="E10103" s="422">
        <v>29160</v>
      </c>
      <c r="F10103" s="343">
        <v>15.2616841693994</v>
      </c>
    </row>
    <row r="10104" spans="1:6" x14ac:dyDescent="0.25">
      <c r="A10104" s="343" t="s">
        <v>1312</v>
      </c>
      <c r="B10104" s="343" t="s">
        <v>1891</v>
      </c>
      <c r="C10104" s="399" t="s">
        <v>911</v>
      </c>
      <c r="D10104" s="343" t="s">
        <v>1830</v>
      </c>
      <c r="E10104" s="422">
        <v>29190</v>
      </c>
      <c r="F10104" s="343">
        <v>7.8399348479312199</v>
      </c>
    </row>
    <row r="10105" spans="1:6" x14ac:dyDescent="0.25">
      <c r="A10105" s="343" t="s">
        <v>1312</v>
      </c>
      <c r="B10105" s="343" t="s">
        <v>1891</v>
      </c>
      <c r="C10105" s="399" t="s">
        <v>911</v>
      </c>
      <c r="D10105" s="343" t="s">
        <v>1830</v>
      </c>
      <c r="E10105" s="422">
        <v>29221</v>
      </c>
      <c r="F10105" s="343">
        <v>35.3802961357435</v>
      </c>
    </row>
    <row r="10106" spans="1:6" x14ac:dyDescent="0.25">
      <c r="A10106" s="343" t="s">
        <v>1312</v>
      </c>
      <c r="B10106" s="343" t="s">
        <v>1891</v>
      </c>
      <c r="C10106" s="399" t="s">
        <v>911</v>
      </c>
      <c r="D10106" s="343" t="s">
        <v>1830</v>
      </c>
      <c r="E10106" s="422">
        <v>29252</v>
      </c>
      <c r="F10106" s="343">
        <v>19.2021829191916</v>
      </c>
    </row>
    <row r="10107" spans="1:6" x14ac:dyDescent="0.25">
      <c r="A10107" s="343" t="s">
        <v>1312</v>
      </c>
      <c r="B10107" s="343" t="s">
        <v>1891</v>
      </c>
      <c r="C10107" s="399" t="s">
        <v>911</v>
      </c>
      <c r="D10107" s="343" t="s">
        <v>1830</v>
      </c>
      <c r="E10107" s="422">
        <v>29281</v>
      </c>
      <c r="F10107" s="343">
        <v>43.2688300341445</v>
      </c>
    </row>
    <row r="10108" spans="1:6" x14ac:dyDescent="0.25">
      <c r="A10108" s="343" t="s">
        <v>1312</v>
      </c>
      <c r="B10108" s="343" t="s">
        <v>1891</v>
      </c>
      <c r="C10108" s="399" t="s">
        <v>911</v>
      </c>
      <c r="D10108" s="343" t="s">
        <v>1830</v>
      </c>
      <c r="E10108" s="422">
        <v>29312</v>
      </c>
      <c r="F10108" s="343">
        <v>101.58310974903</v>
      </c>
    </row>
    <row r="10109" spans="1:6" x14ac:dyDescent="0.25">
      <c r="A10109" s="343" t="s">
        <v>1312</v>
      </c>
      <c r="B10109" s="343" t="s">
        <v>1891</v>
      </c>
      <c r="C10109" s="399" t="s">
        <v>911</v>
      </c>
      <c r="D10109" s="343" t="s">
        <v>1830</v>
      </c>
      <c r="E10109" s="422">
        <v>29342</v>
      </c>
      <c r="F10109" s="343">
        <v>505.73158495588899</v>
      </c>
    </row>
    <row r="10110" spans="1:6" x14ac:dyDescent="0.25">
      <c r="A10110" s="343" t="s">
        <v>1312</v>
      </c>
      <c r="B10110" s="343" t="s">
        <v>1891</v>
      </c>
      <c r="C10110" s="399" t="s">
        <v>911</v>
      </c>
      <c r="D10110" s="343" t="s">
        <v>1830</v>
      </c>
      <c r="E10110" s="422">
        <v>29373</v>
      </c>
      <c r="F10110" s="343">
        <v>439.76844494863099</v>
      </c>
    </row>
    <row r="10111" spans="1:6" x14ac:dyDescent="0.25">
      <c r="A10111" s="343" t="s">
        <v>1312</v>
      </c>
      <c r="B10111" s="343" t="s">
        <v>1891</v>
      </c>
      <c r="C10111" s="399" t="s">
        <v>911</v>
      </c>
      <c r="D10111" s="343" t="s">
        <v>1830</v>
      </c>
      <c r="E10111" s="422">
        <v>29403</v>
      </c>
      <c r="F10111" s="343">
        <v>104.297376262206</v>
      </c>
    </row>
    <row r="10112" spans="1:6" x14ac:dyDescent="0.25">
      <c r="A10112" s="343" t="s">
        <v>1312</v>
      </c>
      <c r="B10112" s="343" t="s">
        <v>1891</v>
      </c>
      <c r="C10112" s="399" t="s">
        <v>911</v>
      </c>
      <c r="D10112" s="343" t="s">
        <v>1830</v>
      </c>
      <c r="E10112" s="422">
        <v>29434</v>
      </c>
      <c r="F10112" s="343">
        <v>24.631329119411799</v>
      </c>
    </row>
    <row r="10113" spans="1:6" x14ac:dyDescent="0.25">
      <c r="A10113" s="343" t="s">
        <v>1312</v>
      </c>
      <c r="B10113" s="343" t="s">
        <v>1891</v>
      </c>
      <c r="C10113" s="399" t="s">
        <v>911</v>
      </c>
      <c r="D10113" s="343" t="s">
        <v>1830</v>
      </c>
      <c r="E10113" s="422">
        <v>29465</v>
      </c>
      <c r="F10113" s="343">
        <v>36.085398141658999</v>
      </c>
    </row>
    <row r="10114" spans="1:6" x14ac:dyDescent="0.25">
      <c r="A10114" s="343" t="s">
        <v>1312</v>
      </c>
      <c r="B10114" s="343" t="s">
        <v>1891</v>
      </c>
      <c r="C10114" s="399" t="s">
        <v>911</v>
      </c>
      <c r="D10114" s="343" t="s">
        <v>1830</v>
      </c>
      <c r="E10114" s="422">
        <v>29495</v>
      </c>
      <c r="F10114" s="343">
        <v>12.8391964572699</v>
      </c>
    </row>
    <row r="10115" spans="1:6" x14ac:dyDescent="0.25">
      <c r="A10115" s="343" t="s">
        <v>1312</v>
      </c>
      <c r="B10115" s="343" t="s">
        <v>1891</v>
      </c>
      <c r="C10115" s="399" t="s">
        <v>911</v>
      </c>
      <c r="D10115" s="343" t="s">
        <v>1830</v>
      </c>
      <c r="E10115" s="422">
        <v>29526</v>
      </c>
      <c r="F10115" s="343">
        <v>11.886528796803599</v>
      </c>
    </row>
    <row r="10116" spans="1:6" x14ac:dyDescent="0.25">
      <c r="A10116" s="343" t="s">
        <v>1312</v>
      </c>
      <c r="B10116" s="343" t="s">
        <v>1891</v>
      </c>
      <c r="C10116" s="399" t="s">
        <v>911</v>
      </c>
      <c r="D10116" s="343" t="s">
        <v>1830</v>
      </c>
      <c r="E10116" s="422">
        <v>29556</v>
      </c>
      <c r="F10116" s="343">
        <v>35.135885478027298</v>
      </c>
    </row>
    <row r="10117" spans="1:6" x14ac:dyDescent="0.25">
      <c r="A10117" s="343" t="s">
        <v>1312</v>
      </c>
      <c r="B10117" s="343" t="s">
        <v>1891</v>
      </c>
      <c r="C10117" s="399" t="s">
        <v>911</v>
      </c>
      <c r="D10117" s="343" t="s">
        <v>1830</v>
      </c>
      <c r="E10117" s="422">
        <v>29587</v>
      </c>
      <c r="F10117" s="343">
        <v>21.354328920431598</v>
      </c>
    </row>
    <row r="10118" spans="1:6" x14ac:dyDescent="0.25">
      <c r="A10118" s="343" t="s">
        <v>1312</v>
      </c>
      <c r="B10118" s="343" t="s">
        <v>1891</v>
      </c>
      <c r="C10118" s="399" t="s">
        <v>911</v>
      </c>
      <c r="D10118" s="343" t="s">
        <v>1830</v>
      </c>
      <c r="E10118" s="422">
        <v>29618</v>
      </c>
      <c r="F10118" s="343">
        <v>16.461301365961098</v>
      </c>
    </row>
    <row r="10119" spans="1:6" x14ac:dyDescent="0.25">
      <c r="A10119" s="343" t="s">
        <v>1312</v>
      </c>
      <c r="B10119" s="343" t="s">
        <v>1891</v>
      </c>
      <c r="C10119" s="399" t="s">
        <v>911</v>
      </c>
      <c r="D10119" s="343" t="s">
        <v>1830</v>
      </c>
      <c r="E10119" s="422">
        <v>29646</v>
      </c>
      <c r="F10119" s="343">
        <v>39.439386747087099</v>
      </c>
    </row>
    <row r="10120" spans="1:6" x14ac:dyDescent="0.25">
      <c r="A10120" s="343" t="s">
        <v>1312</v>
      </c>
      <c r="B10120" s="343" t="s">
        <v>1891</v>
      </c>
      <c r="C10120" s="399" t="s">
        <v>911</v>
      </c>
      <c r="D10120" s="343" t="s">
        <v>1830</v>
      </c>
      <c r="E10120" s="422">
        <v>29677</v>
      </c>
      <c r="F10120" s="343">
        <v>22.286264113532301</v>
      </c>
    </row>
    <row r="10121" spans="1:6" x14ac:dyDescent="0.25">
      <c r="A10121" s="343" t="s">
        <v>1312</v>
      </c>
      <c r="B10121" s="343" t="s">
        <v>1891</v>
      </c>
      <c r="C10121" s="399" t="s">
        <v>911</v>
      </c>
      <c r="D10121" s="343" t="s">
        <v>1830</v>
      </c>
      <c r="E10121" s="422">
        <v>29707</v>
      </c>
      <c r="F10121" s="343">
        <v>90.849140055562899</v>
      </c>
    </row>
    <row r="10122" spans="1:6" x14ac:dyDescent="0.25">
      <c r="A10122" s="343" t="s">
        <v>1312</v>
      </c>
      <c r="B10122" s="343" t="s">
        <v>1891</v>
      </c>
      <c r="C10122" s="399" t="s">
        <v>911</v>
      </c>
      <c r="D10122" s="343" t="s">
        <v>1830</v>
      </c>
      <c r="E10122" s="422">
        <v>29738</v>
      </c>
      <c r="F10122" s="343">
        <v>81.942538907021998</v>
      </c>
    </row>
    <row r="10123" spans="1:6" x14ac:dyDescent="0.25">
      <c r="A10123" s="343" t="s">
        <v>1312</v>
      </c>
      <c r="B10123" s="343" t="s">
        <v>1891</v>
      </c>
      <c r="C10123" s="399" t="s">
        <v>911</v>
      </c>
      <c r="D10123" s="343" t="s">
        <v>1830</v>
      </c>
      <c r="E10123" s="422">
        <v>29768</v>
      </c>
      <c r="F10123" s="343">
        <v>6.2648960299623901</v>
      </c>
    </row>
    <row r="10124" spans="1:6" x14ac:dyDescent="0.25">
      <c r="A10124" s="343" t="s">
        <v>1312</v>
      </c>
      <c r="B10124" s="343" t="s">
        <v>1891</v>
      </c>
      <c r="C10124" s="399" t="s">
        <v>911</v>
      </c>
      <c r="D10124" s="343" t="s">
        <v>1830</v>
      </c>
      <c r="E10124" s="422">
        <v>29799</v>
      </c>
      <c r="F10124" s="343">
        <v>21.351738753461699</v>
      </c>
    </row>
    <row r="10125" spans="1:6" x14ac:dyDescent="0.25">
      <c r="A10125" s="343" t="s">
        <v>1312</v>
      </c>
      <c r="B10125" s="343" t="s">
        <v>1891</v>
      </c>
      <c r="C10125" s="399" t="s">
        <v>911</v>
      </c>
      <c r="D10125" s="343" t="s">
        <v>1830</v>
      </c>
      <c r="E10125" s="422">
        <v>29830</v>
      </c>
      <c r="F10125" s="343">
        <v>11.463817409966699</v>
      </c>
    </row>
    <row r="10126" spans="1:6" x14ac:dyDescent="0.25">
      <c r="A10126" s="343" t="s">
        <v>1312</v>
      </c>
      <c r="B10126" s="343" t="s">
        <v>1891</v>
      </c>
      <c r="C10126" s="399" t="s">
        <v>911</v>
      </c>
      <c r="D10126" s="343" t="s">
        <v>1830</v>
      </c>
      <c r="E10126" s="422">
        <v>29860</v>
      </c>
      <c r="F10126" s="343">
        <v>13.419354838709999</v>
      </c>
    </row>
    <row r="10127" spans="1:6" x14ac:dyDescent="0.25">
      <c r="A10127" s="343" t="s">
        <v>1312</v>
      </c>
      <c r="B10127" s="343" t="s">
        <v>1891</v>
      </c>
      <c r="C10127" s="399" t="s">
        <v>911</v>
      </c>
      <c r="D10127" s="343" t="s">
        <v>1830</v>
      </c>
      <c r="E10127" s="422">
        <v>29891</v>
      </c>
      <c r="F10127" s="343">
        <v>29.633333333332999</v>
      </c>
    </row>
    <row r="10128" spans="1:6" x14ac:dyDescent="0.25">
      <c r="A10128" s="343" t="s">
        <v>1312</v>
      </c>
      <c r="B10128" s="343" t="s">
        <v>1891</v>
      </c>
      <c r="C10128" s="399" t="s">
        <v>911</v>
      </c>
      <c r="D10128" s="343" t="s">
        <v>1830</v>
      </c>
      <c r="E10128" s="422">
        <v>29921</v>
      </c>
      <c r="F10128" s="343">
        <v>31.967741935484</v>
      </c>
    </row>
    <row r="10129" spans="1:6" x14ac:dyDescent="0.25">
      <c r="A10129" s="343" t="s">
        <v>1312</v>
      </c>
      <c r="B10129" s="343" t="s">
        <v>1891</v>
      </c>
      <c r="C10129" s="399" t="s">
        <v>911</v>
      </c>
      <c r="D10129" s="343" t="s">
        <v>1830</v>
      </c>
      <c r="E10129" s="422">
        <v>29952</v>
      </c>
      <c r="F10129" s="343">
        <v>11.677419354837999</v>
      </c>
    </row>
    <row r="10130" spans="1:6" x14ac:dyDescent="0.25">
      <c r="A10130" s="343" t="s">
        <v>1312</v>
      </c>
      <c r="B10130" s="343" t="s">
        <v>1891</v>
      </c>
      <c r="C10130" s="399" t="s">
        <v>911</v>
      </c>
      <c r="D10130" s="343" t="s">
        <v>1830</v>
      </c>
      <c r="E10130" s="422">
        <v>29983</v>
      </c>
      <c r="F10130" s="343">
        <v>18.857142857143</v>
      </c>
    </row>
    <row r="10131" spans="1:6" x14ac:dyDescent="0.25">
      <c r="A10131" s="343" t="s">
        <v>1312</v>
      </c>
      <c r="B10131" s="343" t="s">
        <v>1891</v>
      </c>
      <c r="C10131" s="399" t="s">
        <v>911</v>
      </c>
      <c r="D10131" s="343" t="s">
        <v>1830</v>
      </c>
      <c r="E10131" s="422">
        <v>30011</v>
      </c>
      <c r="F10131" s="343">
        <v>60.483870967742</v>
      </c>
    </row>
    <row r="10132" spans="1:6" x14ac:dyDescent="0.25">
      <c r="A10132" s="343" t="s">
        <v>1312</v>
      </c>
      <c r="B10132" s="343" t="s">
        <v>1891</v>
      </c>
      <c r="C10132" s="399" t="s">
        <v>911</v>
      </c>
      <c r="D10132" s="343" t="s">
        <v>1830</v>
      </c>
      <c r="E10132" s="422">
        <v>30042</v>
      </c>
      <c r="F10132" s="343">
        <v>196.6</v>
      </c>
    </row>
    <row r="10133" spans="1:6" x14ac:dyDescent="0.25">
      <c r="A10133" s="343" t="s">
        <v>1312</v>
      </c>
      <c r="B10133" s="343" t="s">
        <v>1891</v>
      </c>
      <c r="C10133" s="399" t="s">
        <v>911</v>
      </c>
      <c r="D10133" s="343" t="s">
        <v>1830</v>
      </c>
      <c r="E10133" s="422">
        <v>30072</v>
      </c>
      <c r="F10133" s="343">
        <v>727.06451612903004</v>
      </c>
    </row>
    <row r="10134" spans="1:6" x14ac:dyDescent="0.25">
      <c r="A10134" s="343" t="s">
        <v>1312</v>
      </c>
      <c r="B10134" s="343" t="s">
        <v>1891</v>
      </c>
      <c r="C10134" s="399" t="s">
        <v>911</v>
      </c>
      <c r="D10134" s="343" t="s">
        <v>1830</v>
      </c>
      <c r="E10134" s="422">
        <v>30103</v>
      </c>
      <c r="F10134" s="343">
        <v>342.66666666666998</v>
      </c>
    </row>
    <row r="10135" spans="1:6" x14ac:dyDescent="0.25">
      <c r="A10135" s="343" t="s">
        <v>1312</v>
      </c>
      <c r="B10135" s="343" t="s">
        <v>1891</v>
      </c>
      <c r="C10135" s="399" t="s">
        <v>911</v>
      </c>
      <c r="D10135" s="343" t="s">
        <v>1830</v>
      </c>
      <c r="E10135" s="422">
        <v>30133</v>
      </c>
      <c r="F10135" s="343">
        <v>215.67741935484</v>
      </c>
    </row>
    <row r="10136" spans="1:6" x14ac:dyDescent="0.25">
      <c r="A10136" s="343" t="s">
        <v>1312</v>
      </c>
      <c r="B10136" s="343" t="s">
        <v>1891</v>
      </c>
      <c r="C10136" s="399" t="s">
        <v>911</v>
      </c>
      <c r="D10136" s="343" t="s">
        <v>1830</v>
      </c>
      <c r="E10136" s="422">
        <v>30164</v>
      </c>
      <c r="F10136" s="343">
        <v>100.225806451613</v>
      </c>
    </row>
    <row r="10137" spans="1:6" x14ac:dyDescent="0.25">
      <c r="A10137" s="343" t="s">
        <v>1312</v>
      </c>
      <c r="B10137" s="343" t="s">
        <v>1891</v>
      </c>
      <c r="C10137" s="399" t="s">
        <v>911</v>
      </c>
      <c r="D10137" s="343" t="s">
        <v>1830</v>
      </c>
      <c r="E10137" s="422">
        <v>30195</v>
      </c>
      <c r="F10137" s="343">
        <v>54.333333333333002</v>
      </c>
    </row>
    <row r="10138" spans="1:6" x14ac:dyDescent="0.25">
      <c r="A10138" s="343" t="s">
        <v>1312</v>
      </c>
      <c r="B10138" s="343" t="s">
        <v>1891</v>
      </c>
      <c r="C10138" s="399" t="s">
        <v>911</v>
      </c>
      <c r="D10138" s="343" t="s">
        <v>1830</v>
      </c>
      <c r="E10138" s="422">
        <v>30225</v>
      </c>
      <c r="F10138" s="343">
        <v>68.0322580645161</v>
      </c>
    </row>
    <row r="10139" spans="1:6" x14ac:dyDescent="0.25">
      <c r="A10139" s="343" t="s">
        <v>1312</v>
      </c>
      <c r="B10139" s="343" t="s">
        <v>1891</v>
      </c>
      <c r="C10139" s="399" t="s">
        <v>911</v>
      </c>
      <c r="D10139" s="343" t="s">
        <v>1830</v>
      </c>
      <c r="E10139" s="422">
        <v>30256</v>
      </c>
      <c r="F10139" s="343">
        <v>0</v>
      </c>
    </row>
    <row r="10140" spans="1:6" x14ac:dyDescent="0.25">
      <c r="A10140" s="343" t="s">
        <v>1312</v>
      </c>
      <c r="B10140" s="343" t="s">
        <v>1891</v>
      </c>
      <c r="C10140" s="399" t="s">
        <v>911</v>
      </c>
      <c r="D10140" s="343" t="s">
        <v>1830</v>
      </c>
      <c r="E10140" s="422">
        <v>30286</v>
      </c>
      <c r="F10140" s="343">
        <v>58.870967741934898</v>
      </c>
    </row>
    <row r="10141" spans="1:6" x14ac:dyDescent="0.25">
      <c r="A10141" s="343" t="s">
        <v>1312</v>
      </c>
      <c r="B10141" s="343" t="s">
        <v>1891</v>
      </c>
      <c r="C10141" s="399" t="s">
        <v>911</v>
      </c>
      <c r="D10141" s="343" t="s">
        <v>1830</v>
      </c>
      <c r="E10141" s="422">
        <v>30317</v>
      </c>
      <c r="F10141" s="343">
        <v>11.709677419355</v>
      </c>
    </row>
    <row r="10142" spans="1:6" x14ac:dyDescent="0.25">
      <c r="A10142" s="343" t="s">
        <v>1312</v>
      </c>
      <c r="B10142" s="343" t="s">
        <v>1891</v>
      </c>
      <c r="C10142" s="399" t="s">
        <v>911</v>
      </c>
      <c r="D10142" s="343" t="s">
        <v>1830</v>
      </c>
      <c r="E10142" s="422">
        <v>30348</v>
      </c>
      <c r="F10142" s="343">
        <v>52.964285714286</v>
      </c>
    </row>
    <row r="10143" spans="1:6" x14ac:dyDescent="0.25">
      <c r="A10143" s="343" t="s">
        <v>1312</v>
      </c>
      <c r="B10143" s="343" t="s">
        <v>1891</v>
      </c>
      <c r="C10143" s="399" t="s">
        <v>911</v>
      </c>
      <c r="D10143" s="343" t="s">
        <v>1830</v>
      </c>
      <c r="E10143" s="422">
        <v>30376</v>
      </c>
      <c r="F10143" s="343">
        <v>127.225806451613</v>
      </c>
    </row>
    <row r="10144" spans="1:6" x14ac:dyDescent="0.25">
      <c r="A10144" s="343" t="s">
        <v>1312</v>
      </c>
      <c r="B10144" s="343" t="s">
        <v>1891</v>
      </c>
      <c r="C10144" s="399" t="s">
        <v>911</v>
      </c>
      <c r="D10144" s="343" t="s">
        <v>1830</v>
      </c>
      <c r="E10144" s="422">
        <v>30407</v>
      </c>
      <c r="F10144" s="343">
        <v>163.30000000000001</v>
      </c>
    </row>
    <row r="10145" spans="1:6" x14ac:dyDescent="0.25">
      <c r="A10145" s="343" t="s">
        <v>1312</v>
      </c>
      <c r="B10145" s="343" t="s">
        <v>1891</v>
      </c>
      <c r="C10145" s="399" t="s">
        <v>911</v>
      </c>
      <c r="D10145" s="343" t="s">
        <v>1830</v>
      </c>
      <c r="E10145" s="422">
        <v>30437</v>
      </c>
      <c r="F10145" s="343">
        <v>554.51612903225998</v>
      </c>
    </row>
    <row r="10146" spans="1:6" x14ac:dyDescent="0.25">
      <c r="A10146" s="343" t="s">
        <v>1312</v>
      </c>
      <c r="B10146" s="343" t="s">
        <v>1891</v>
      </c>
      <c r="C10146" s="399" t="s">
        <v>911</v>
      </c>
      <c r="D10146" s="343" t="s">
        <v>1830</v>
      </c>
      <c r="E10146" s="422">
        <v>30468</v>
      </c>
      <c r="F10146" s="343">
        <v>217.66666666667001</v>
      </c>
    </row>
    <row r="10147" spans="1:6" x14ac:dyDescent="0.25">
      <c r="A10147" s="343" t="s">
        <v>1312</v>
      </c>
      <c r="B10147" s="343" t="s">
        <v>1891</v>
      </c>
      <c r="C10147" s="399" t="s">
        <v>911</v>
      </c>
      <c r="D10147" s="343" t="s">
        <v>1830</v>
      </c>
      <c r="E10147" s="422">
        <v>30498</v>
      </c>
      <c r="F10147" s="343">
        <v>264.35483870968</v>
      </c>
    </row>
    <row r="10148" spans="1:6" x14ac:dyDescent="0.25">
      <c r="A10148" s="343" t="s">
        <v>1312</v>
      </c>
      <c r="B10148" s="343" t="s">
        <v>1891</v>
      </c>
      <c r="C10148" s="399" t="s">
        <v>911</v>
      </c>
      <c r="D10148" s="343" t="s">
        <v>1830</v>
      </c>
      <c r="E10148" s="422">
        <v>30529</v>
      </c>
      <c r="F10148" s="343">
        <v>152.193548387097</v>
      </c>
    </row>
    <row r="10149" spans="1:6" x14ac:dyDescent="0.25">
      <c r="A10149" s="343" t="s">
        <v>1312</v>
      </c>
      <c r="B10149" s="343" t="s">
        <v>1891</v>
      </c>
      <c r="C10149" s="399" t="s">
        <v>911</v>
      </c>
      <c r="D10149" s="343" t="s">
        <v>1830</v>
      </c>
      <c r="E10149" s="422">
        <v>30560</v>
      </c>
      <c r="F10149" s="343">
        <v>160.36666666666599</v>
      </c>
    </row>
    <row r="10150" spans="1:6" x14ac:dyDescent="0.25">
      <c r="A10150" s="343" t="s">
        <v>1312</v>
      </c>
      <c r="B10150" s="343" t="s">
        <v>1891</v>
      </c>
      <c r="C10150" s="399" t="s">
        <v>911</v>
      </c>
      <c r="D10150" s="343" t="s">
        <v>1830</v>
      </c>
      <c r="E10150" s="422">
        <v>30590</v>
      </c>
      <c r="F10150" s="343">
        <v>46.677419354838001</v>
      </c>
    </row>
    <row r="10151" spans="1:6" x14ac:dyDescent="0.25">
      <c r="A10151" s="343" t="s">
        <v>1312</v>
      </c>
      <c r="B10151" s="343" t="s">
        <v>1891</v>
      </c>
      <c r="C10151" s="399" t="s">
        <v>911</v>
      </c>
      <c r="D10151" s="343" t="s">
        <v>1830</v>
      </c>
      <c r="E10151" s="422">
        <v>30621</v>
      </c>
      <c r="F10151" s="343">
        <v>117.1</v>
      </c>
    </row>
    <row r="10152" spans="1:6" x14ac:dyDescent="0.25">
      <c r="A10152" s="343" t="s">
        <v>1312</v>
      </c>
      <c r="B10152" s="343" t="s">
        <v>1891</v>
      </c>
      <c r="C10152" s="399" t="s">
        <v>911</v>
      </c>
      <c r="D10152" s="343" t="s">
        <v>1830</v>
      </c>
      <c r="E10152" s="422">
        <v>30651</v>
      </c>
      <c r="F10152" s="343">
        <v>154.064516129032</v>
      </c>
    </row>
    <row r="10153" spans="1:6" x14ac:dyDescent="0.25">
      <c r="A10153" s="343" t="s">
        <v>1312</v>
      </c>
      <c r="B10153" s="343" t="s">
        <v>1891</v>
      </c>
      <c r="C10153" s="399" t="s">
        <v>911</v>
      </c>
      <c r="D10153" s="343" t="s">
        <v>1830</v>
      </c>
      <c r="E10153" s="422">
        <v>30682</v>
      </c>
      <c r="F10153" s="343">
        <v>42.354838709677999</v>
      </c>
    </row>
    <row r="10154" spans="1:6" x14ac:dyDescent="0.25">
      <c r="A10154" s="343" t="s">
        <v>1312</v>
      </c>
      <c r="B10154" s="343" t="s">
        <v>1891</v>
      </c>
      <c r="C10154" s="399" t="s">
        <v>911</v>
      </c>
      <c r="D10154" s="343" t="s">
        <v>1830</v>
      </c>
      <c r="E10154" s="422">
        <v>30713</v>
      </c>
      <c r="F10154" s="343">
        <v>28.896551724138</v>
      </c>
    </row>
    <row r="10155" spans="1:6" x14ac:dyDescent="0.25">
      <c r="A10155" s="343" t="s">
        <v>1312</v>
      </c>
      <c r="B10155" s="343" t="s">
        <v>1891</v>
      </c>
      <c r="C10155" s="399" t="s">
        <v>911</v>
      </c>
      <c r="D10155" s="343" t="s">
        <v>1830</v>
      </c>
      <c r="E10155" s="422">
        <v>30742</v>
      </c>
      <c r="F10155" s="343">
        <v>123.967741935484</v>
      </c>
    </row>
    <row r="10156" spans="1:6" x14ac:dyDescent="0.25">
      <c r="A10156" s="343" t="s">
        <v>1312</v>
      </c>
      <c r="B10156" s="343" t="s">
        <v>1891</v>
      </c>
      <c r="C10156" s="399" t="s">
        <v>911</v>
      </c>
      <c r="D10156" s="343" t="s">
        <v>1830</v>
      </c>
      <c r="E10156" s="422">
        <v>30773</v>
      </c>
      <c r="F10156" s="343">
        <v>262</v>
      </c>
    </row>
    <row r="10157" spans="1:6" x14ac:dyDescent="0.25">
      <c r="A10157" s="343" t="s">
        <v>1312</v>
      </c>
      <c r="B10157" s="343" t="s">
        <v>1891</v>
      </c>
      <c r="C10157" s="399" t="s">
        <v>911</v>
      </c>
      <c r="D10157" s="343" t="s">
        <v>1830</v>
      </c>
      <c r="E10157" s="422">
        <v>30803</v>
      </c>
      <c r="F10157" s="343">
        <v>424.83870967742001</v>
      </c>
    </row>
    <row r="10158" spans="1:6" x14ac:dyDescent="0.25">
      <c r="A10158" s="343" t="s">
        <v>1312</v>
      </c>
      <c r="B10158" s="343" t="s">
        <v>1891</v>
      </c>
      <c r="C10158" s="399" t="s">
        <v>911</v>
      </c>
      <c r="D10158" s="343" t="s">
        <v>1830</v>
      </c>
      <c r="E10158" s="422">
        <v>30834</v>
      </c>
      <c r="F10158" s="343">
        <v>527</v>
      </c>
    </row>
    <row r="10159" spans="1:6" x14ac:dyDescent="0.25">
      <c r="A10159" s="343" t="s">
        <v>1312</v>
      </c>
      <c r="B10159" s="343" t="s">
        <v>1891</v>
      </c>
      <c r="C10159" s="399" t="s">
        <v>911</v>
      </c>
      <c r="D10159" s="343" t="s">
        <v>1830</v>
      </c>
      <c r="E10159" s="422">
        <v>30864</v>
      </c>
      <c r="F10159" s="343">
        <v>228.12903225805999</v>
      </c>
    </row>
    <row r="10160" spans="1:6" x14ac:dyDescent="0.25">
      <c r="A10160" s="343" t="s">
        <v>1312</v>
      </c>
      <c r="B10160" s="343" t="s">
        <v>1891</v>
      </c>
      <c r="C10160" s="399" t="s">
        <v>911</v>
      </c>
      <c r="D10160" s="343" t="s">
        <v>1830</v>
      </c>
      <c r="E10160" s="422">
        <v>30895</v>
      </c>
      <c r="F10160" s="343">
        <v>116.38709677419401</v>
      </c>
    </row>
    <row r="10161" spans="1:6" x14ac:dyDescent="0.25">
      <c r="A10161" s="343" t="s">
        <v>1312</v>
      </c>
      <c r="B10161" s="343" t="s">
        <v>1891</v>
      </c>
      <c r="C10161" s="399" t="s">
        <v>911</v>
      </c>
      <c r="D10161" s="343" t="s">
        <v>1830</v>
      </c>
      <c r="E10161" s="422">
        <v>30926</v>
      </c>
      <c r="F10161" s="343">
        <v>111.7</v>
      </c>
    </row>
    <row r="10162" spans="1:6" x14ac:dyDescent="0.25">
      <c r="A10162" s="343" t="s">
        <v>1312</v>
      </c>
      <c r="B10162" s="343" t="s">
        <v>1891</v>
      </c>
      <c r="C10162" s="399" t="s">
        <v>911</v>
      </c>
      <c r="D10162" s="343" t="s">
        <v>1830</v>
      </c>
      <c r="E10162" s="422">
        <v>30956</v>
      </c>
      <c r="F10162" s="343">
        <v>74.580645161289993</v>
      </c>
    </row>
    <row r="10163" spans="1:6" x14ac:dyDescent="0.25">
      <c r="A10163" s="343" t="s">
        <v>1312</v>
      </c>
      <c r="B10163" s="343" t="s">
        <v>1891</v>
      </c>
      <c r="C10163" s="399" t="s">
        <v>911</v>
      </c>
      <c r="D10163" s="343" t="s">
        <v>1830</v>
      </c>
      <c r="E10163" s="422">
        <v>30987</v>
      </c>
      <c r="F10163" s="343">
        <v>43</v>
      </c>
    </row>
    <row r="10164" spans="1:6" x14ac:dyDescent="0.25">
      <c r="A10164" s="343" t="s">
        <v>1312</v>
      </c>
      <c r="B10164" s="343" t="s">
        <v>1891</v>
      </c>
      <c r="C10164" s="399" t="s">
        <v>911</v>
      </c>
      <c r="D10164" s="343" t="s">
        <v>1830</v>
      </c>
      <c r="E10164" s="422">
        <v>31017</v>
      </c>
      <c r="F10164" s="343">
        <v>0</v>
      </c>
    </row>
    <row r="10165" spans="1:6" x14ac:dyDescent="0.25">
      <c r="A10165" s="343" t="s">
        <v>1312</v>
      </c>
      <c r="B10165" s="343" t="s">
        <v>1891</v>
      </c>
      <c r="C10165" s="399" t="s">
        <v>911</v>
      </c>
      <c r="D10165" s="343" t="s">
        <v>1830</v>
      </c>
      <c r="E10165" s="422">
        <v>31048</v>
      </c>
      <c r="F10165" s="343">
        <v>9.2580645161289699</v>
      </c>
    </row>
    <row r="10166" spans="1:6" x14ac:dyDescent="0.25">
      <c r="A10166" s="343" t="s">
        <v>1312</v>
      </c>
      <c r="B10166" s="343" t="s">
        <v>1891</v>
      </c>
      <c r="C10166" s="399" t="s">
        <v>911</v>
      </c>
      <c r="D10166" s="343" t="s">
        <v>1830</v>
      </c>
      <c r="E10166" s="422">
        <v>31079</v>
      </c>
      <c r="F10166" s="343">
        <v>78.107142857143003</v>
      </c>
    </row>
    <row r="10167" spans="1:6" x14ac:dyDescent="0.25">
      <c r="A10167" s="343" t="s">
        <v>1312</v>
      </c>
      <c r="B10167" s="343" t="s">
        <v>1891</v>
      </c>
      <c r="C10167" s="399" t="s">
        <v>911</v>
      </c>
      <c r="D10167" s="343" t="s">
        <v>1830</v>
      </c>
      <c r="E10167" s="422">
        <v>31107</v>
      </c>
      <c r="F10167" s="343">
        <v>82.903225806451005</v>
      </c>
    </row>
    <row r="10168" spans="1:6" x14ac:dyDescent="0.25">
      <c r="A10168" s="343" t="s">
        <v>1312</v>
      </c>
      <c r="B10168" s="343" t="s">
        <v>1891</v>
      </c>
      <c r="C10168" s="399" t="s">
        <v>911</v>
      </c>
      <c r="D10168" s="343" t="s">
        <v>1830</v>
      </c>
      <c r="E10168" s="422">
        <v>31138</v>
      </c>
      <c r="F10168" s="343">
        <v>230.33333333332999</v>
      </c>
    </row>
    <row r="10169" spans="1:6" x14ac:dyDescent="0.25">
      <c r="A10169" s="343" t="s">
        <v>1312</v>
      </c>
      <c r="B10169" s="343" t="s">
        <v>1891</v>
      </c>
      <c r="C10169" s="399" t="s">
        <v>911</v>
      </c>
      <c r="D10169" s="343" t="s">
        <v>1830</v>
      </c>
      <c r="E10169" s="422">
        <v>31168</v>
      </c>
      <c r="F10169" s="343">
        <v>191.80645161289999</v>
      </c>
    </row>
    <row r="10170" spans="1:6" x14ac:dyDescent="0.25">
      <c r="A10170" s="343" t="s">
        <v>1312</v>
      </c>
      <c r="B10170" s="343" t="s">
        <v>1891</v>
      </c>
      <c r="C10170" s="399" t="s">
        <v>911</v>
      </c>
      <c r="D10170" s="343" t="s">
        <v>1830</v>
      </c>
      <c r="E10170" s="422">
        <v>31199</v>
      </c>
      <c r="F10170" s="343">
        <v>102.433333333333</v>
      </c>
    </row>
    <row r="10171" spans="1:6" x14ac:dyDescent="0.25">
      <c r="A10171" s="343" t="s">
        <v>1312</v>
      </c>
      <c r="B10171" s="343" t="s">
        <v>1891</v>
      </c>
      <c r="C10171" s="399" t="s">
        <v>911</v>
      </c>
      <c r="D10171" s="343" t="s">
        <v>1830</v>
      </c>
      <c r="E10171" s="422">
        <v>31229</v>
      </c>
      <c r="F10171" s="343">
        <v>38.419354838709999</v>
      </c>
    </row>
    <row r="10172" spans="1:6" x14ac:dyDescent="0.25">
      <c r="A10172" s="343" t="s">
        <v>1312</v>
      </c>
      <c r="B10172" s="343" t="s">
        <v>1891</v>
      </c>
      <c r="C10172" s="399" t="s">
        <v>911</v>
      </c>
      <c r="D10172" s="343" t="s">
        <v>1830</v>
      </c>
      <c r="E10172" s="422">
        <v>31260</v>
      </c>
      <c r="F10172" s="343">
        <v>18.290322580645</v>
      </c>
    </row>
    <row r="10173" spans="1:6" x14ac:dyDescent="0.25">
      <c r="A10173" s="343" t="s">
        <v>1312</v>
      </c>
      <c r="B10173" s="343" t="s">
        <v>1891</v>
      </c>
      <c r="C10173" s="399" t="s">
        <v>911</v>
      </c>
      <c r="D10173" s="343" t="s">
        <v>1830</v>
      </c>
      <c r="E10173" s="422">
        <v>31291</v>
      </c>
      <c r="F10173" s="343">
        <v>20.233333333333</v>
      </c>
    </row>
    <row r="10174" spans="1:6" x14ac:dyDescent="0.25">
      <c r="A10174" s="343" t="s">
        <v>1312</v>
      </c>
      <c r="B10174" s="343" t="s">
        <v>1891</v>
      </c>
      <c r="C10174" s="399" t="s">
        <v>911</v>
      </c>
      <c r="D10174" s="343" t="s">
        <v>1830</v>
      </c>
      <c r="E10174" s="422">
        <v>31321</v>
      </c>
      <c r="F10174" s="343">
        <v>5.0322580645159896</v>
      </c>
    </row>
    <row r="10175" spans="1:6" x14ac:dyDescent="0.25">
      <c r="A10175" s="343" t="s">
        <v>1312</v>
      </c>
      <c r="B10175" s="343" t="s">
        <v>1891</v>
      </c>
      <c r="C10175" s="399" t="s">
        <v>911</v>
      </c>
      <c r="D10175" s="343" t="s">
        <v>1830</v>
      </c>
      <c r="E10175" s="422">
        <v>31352</v>
      </c>
      <c r="F10175" s="343">
        <v>3.5333333333330201</v>
      </c>
    </row>
    <row r="10176" spans="1:6" x14ac:dyDescent="0.25">
      <c r="A10176" s="343" t="s">
        <v>1312</v>
      </c>
      <c r="B10176" s="343" t="s">
        <v>1891</v>
      </c>
      <c r="C10176" s="399" t="s">
        <v>911</v>
      </c>
      <c r="D10176" s="343" t="s">
        <v>1830</v>
      </c>
      <c r="E10176" s="422">
        <v>31382</v>
      </c>
      <c r="F10176" s="343">
        <v>36.225806451612002</v>
      </c>
    </row>
    <row r="10177" spans="1:6" x14ac:dyDescent="0.25">
      <c r="A10177" s="343" t="s">
        <v>1312</v>
      </c>
      <c r="B10177" s="343" t="s">
        <v>1891</v>
      </c>
      <c r="C10177" s="399" t="s">
        <v>911</v>
      </c>
      <c r="D10177" s="343" t="s">
        <v>1830</v>
      </c>
      <c r="E10177" s="422">
        <v>31413</v>
      </c>
      <c r="F10177" s="343">
        <v>51.774193548386997</v>
      </c>
    </row>
    <row r="10178" spans="1:6" x14ac:dyDescent="0.25">
      <c r="A10178" s="343" t="s">
        <v>1312</v>
      </c>
      <c r="B10178" s="343" t="s">
        <v>1891</v>
      </c>
      <c r="C10178" s="399" t="s">
        <v>911</v>
      </c>
      <c r="D10178" s="343" t="s">
        <v>1830</v>
      </c>
      <c r="E10178" s="422">
        <v>31444</v>
      </c>
      <c r="F10178" s="343">
        <v>17.142857142857999</v>
      </c>
    </row>
    <row r="10179" spans="1:6" x14ac:dyDescent="0.25">
      <c r="A10179" s="343" t="s">
        <v>1312</v>
      </c>
      <c r="B10179" s="343" t="s">
        <v>1891</v>
      </c>
      <c r="C10179" s="399" t="s">
        <v>911</v>
      </c>
      <c r="D10179" s="343" t="s">
        <v>1830</v>
      </c>
      <c r="E10179" s="422">
        <v>31472</v>
      </c>
      <c r="F10179" s="343">
        <v>82.806451612909996</v>
      </c>
    </row>
    <row r="10180" spans="1:6" x14ac:dyDescent="0.25">
      <c r="A10180" s="343" t="s">
        <v>1312</v>
      </c>
      <c r="B10180" s="343" t="s">
        <v>1891</v>
      </c>
      <c r="C10180" s="399" t="s">
        <v>911</v>
      </c>
      <c r="D10180" s="343" t="s">
        <v>1830</v>
      </c>
      <c r="E10180" s="422">
        <v>31503</v>
      </c>
      <c r="F10180" s="343">
        <v>452.33333333334002</v>
      </c>
    </row>
    <row r="10181" spans="1:6" x14ac:dyDescent="0.25">
      <c r="A10181" s="343" t="s">
        <v>1312</v>
      </c>
      <c r="B10181" s="343" t="s">
        <v>1891</v>
      </c>
      <c r="C10181" s="399" t="s">
        <v>911</v>
      </c>
      <c r="D10181" s="343" t="s">
        <v>1830</v>
      </c>
      <c r="E10181" s="422">
        <v>31533</v>
      </c>
      <c r="F10181" s="343">
        <v>924.51612903225998</v>
      </c>
    </row>
    <row r="10182" spans="1:6" x14ac:dyDescent="0.25">
      <c r="A10182" s="343" t="s">
        <v>1312</v>
      </c>
      <c r="B10182" s="343" t="s">
        <v>1891</v>
      </c>
      <c r="C10182" s="399" t="s">
        <v>911</v>
      </c>
      <c r="D10182" s="343" t="s">
        <v>1830</v>
      </c>
      <c r="E10182" s="422">
        <v>31564</v>
      </c>
      <c r="F10182" s="343">
        <v>449.33333333334002</v>
      </c>
    </row>
    <row r="10183" spans="1:6" x14ac:dyDescent="0.25">
      <c r="A10183" s="343" t="s">
        <v>1312</v>
      </c>
      <c r="B10183" s="343" t="s">
        <v>1891</v>
      </c>
      <c r="C10183" s="399" t="s">
        <v>911</v>
      </c>
      <c r="D10183" s="343" t="s">
        <v>1830</v>
      </c>
      <c r="E10183" s="422">
        <v>31594</v>
      </c>
      <c r="F10183" s="343">
        <v>184.06451612903001</v>
      </c>
    </row>
    <row r="10184" spans="1:6" x14ac:dyDescent="0.25">
      <c r="A10184" s="343" t="s">
        <v>1312</v>
      </c>
      <c r="B10184" s="343" t="s">
        <v>1891</v>
      </c>
      <c r="C10184" s="399" t="s">
        <v>911</v>
      </c>
      <c r="D10184" s="343" t="s">
        <v>1830</v>
      </c>
      <c r="E10184" s="422">
        <v>31625</v>
      </c>
      <c r="F10184" s="343">
        <v>43.258064516128997</v>
      </c>
    </row>
    <row r="10185" spans="1:6" x14ac:dyDescent="0.25">
      <c r="A10185" s="343" t="s">
        <v>1312</v>
      </c>
      <c r="B10185" s="343" t="s">
        <v>1891</v>
      </c>
      <c r="C10185" s="399" t="s">
        <v>911</v>
      </c>
      <c r="D10185" s="343" t="s">
        <v>1830</v>
      </c>
      <c r="E10185" s="422">
        <v>31656</v>
      </c>
      <c r="F10185" s="343">
        <v>89.9</v>
      </c>
    </row>
    <row r="10186" spans="1:6" x14ac:dyDescent="0.25">
      <c r="A10186" s="343" t="s">
        <v>1312</v>
      </c>
      <c r="B10186" s="343" t="s">
        <v>1891</v>
      </c>
      <c r="C10186" s="399" t="s">
        <v>911</v>
      </c>
      <c r="D10186" s="343" t="s">
        <v>1830</v>
      </c>
      <c r="E10186" s="422">
        <v>31686</v>
      </c>
      <c r="F10186" s="343">
        <v>39.473959625908201</v>
      </c>
    </row>
    <row r="10187" spans="1:6" x14ac:dyDescent="0.25">
      <c r="A10187" s="343" t="s">
        <v>1312</v>
      </c>
      <c r="B10187" s="343" t="s">
        <v>1891</v>
      </c>
      <c r="C10187" s="399" t="s">
        <v>911</v>
      </c>
      <c r="D10187" s="343" t="s">
        <v>1830</v>
      </c>
      <c r="E10187" s="422">
        <v>31717</v>
      </c>
      <c r="F10187" s="343">
        <v>26.594328230280599</v>
      </c>
    </row>
    <row r="10188" spans="1:6" x14ac:dyDescent="0.25">
      <c r="A10188" s="343" t="s">
        <v>1312</v>
      </c>
      <c r="B10188" s="343" t="s">
        <v>1891</v>
      </c>
      <c r="C10188" s="399" t="s">
        <v>911</v>
      </c>
      <c r="D10188" s="343" t="s">
        <v>1830</v>
      </c>
      <c r="E10188" s="422">
        <v>31747</v>
      </c>
      <c r="F10188" s="343">
        <v>30.428522980478501</v>
      </c>
    </row>
    <row r="10189" spans="1:6" x14ac:dyDescent="0.25">
      <c r="A10189" s="343" t="s">
        <v>1312</v>
      </c>
      <c r="B10189" s="343" t="s">
        <v>1891</v>
      </c>
      <c r="C10189" s="399" t="s">
        <v>911</v>
      </c>
      <c r="D10189" s="343" t="s">
        <v>1830</v>
      </c>
      <c r="E10189" s="422">
        <v>31778</v>
      </c>
      <c r="F10189" s="343">
        <v>40.120167210289203</v>
      </c>
    </row>
    <row r="10190" spans="1:6" x14ac:dyDescent="0.25">
      <c r="A10190" s="343" t="s">
        <v>1312</v>
      </c>
      <c r="B10190" s="343" t="s">
        <v>1891</v>
      </c>
      <c r="C10190" s="399" t="s">
        <v>911</v>
      </c>
      <c r="D10190" s="343" t="s">
        <v>1830</v>
      </c>
      <c r="E10190" s="422">
        <v>31809</v>
      </c>
      <c r="F10190" s="343">
        <v>25.5162178167927</v>
      </c>
    </row>
    <row r="10191" spans="1:6" x14ac:dyDescent="0.25">
      <c r="A10191" s="343" t="s">
        <v>1312</v>
      </c>
      <c r="B10191" s="343" t="s">
        <v>1891</v>
      </c>
      <c r="C10191" s="399" t="s">
        <v>911</v>
      </c>
      <c r="D10191" s="343" t="s">
        <v>1830</v>
      </c>
      <c r="E10191" s="422">
        <v>31837</v>
      </c>
      <c r="F10191" s="343">
        <v>47.5599674065801</v>
      </c>
    </row>
    <row r="10192" spans="1:6" x14ac:dyDescent="0.25">
      <c r="A10192" s="343" t="s">
        <v>1312</v>
      </c>
      <c r="B10192" s="343" t="s">
        <v>1891</v>
      </c>
      <c r="C10192" s="399" t="s">
        <v>911</v>
      </c>
      <c r="D10192" s="343" t="s">
        <v>1830</v>
      </c>
      <c r="E10192" s="422">
        <v>31868</v>
      </c>
      <c r="F10192" s="343">
        <v>34.971462978280698</v>
      </c>
    </row>
    <row r="10193" spans="1:6" x14ac:dyDescent="0.25">
      <c r="A10193" s="343" t="s">
        <v>1312</v>
      </c>
      <c r="B10193" s="343" t="s">
        <v>1891</v>
      </c>
      <c r="C10193" s="399" t="s">
        <v>911</v>
      </c>
      <c r="D10193" s="343" t="s">
        <v>1830</v>
      </c>
      <c r="E10193" s="422">
        <v>31898</v>
      </c>
      <c r="F10193" s="343">
        <v>0</v>
      </c>
    </row>
    <row r="10194" spans="1:6" x14ac:dyDescent="0.25">
      <c r="A10194" s="343" t="s">
        <v>1312</v>
      </c>
      <c r="B10194" s="343" t="s">
        <v>1891</v>
      </c>
      <c r="C10194" s="399" t="s">
        <v>911</v>
      </c>
      <c r="D10194" s="343" t="s">
        <v>1830</v>
      </c>
      <c r="E10194" s="422">
        <v>31929</v>
      </c>
      <c r="F10194" s="343">
        <v>115.454708718525</v>
      </c>
    </row>
    <row r="10195" spans="1:6" x14ac:dyDescent="0.25">
      <c r="A10195" s="343" t="s">
        <v>1312</v>
      </c>
      <c r="B10195" s="343" t="s">
        <v>1891</v>
      </c>
      <c r="C10195" s="399" t="s">
        <v>911</v>
      </c>
      <c r="D10195" s="343" t="s">
        <v>1830</v>
      </c>
      <c r="E10195" s="422">
        <v>31959</v>
      </c>
      <c r="F10195" s="343">
        <v>63.335461551461798</v>
      </c>
    </row>
    <row r="10196" spans="1:6" x14ac:dyDescent="0.25">
      <c r="A10196" s="343" t="s">
        <v>1312</v>
      </c>
      <c r="B10196" s="343" t="s">
        <v>1891</v>
      </c>
      <c r="C10196" s="399" t="s">
        <v>911</v>
      </c>
      <c r="D10196" s="343" t="s">
        <v>1830</v>
      </c>
      <c r="E10196" s="422">
        <v>31990</v>
      </c>
      <c r="F10196" s="343">
        <v>23.2402818792952</v>
      </c>
    </row>
    <row r="10197" spans="1:6" x14ac:dyDescent="0.25">
      <c r="A10197" s="343" t="s">
        <v>1312</v>
      </c>
      <c r="B10197" s="343" t="s">
        <v>1891</v>
      </c>
      <c r="C10197" s="399" t="s">
        <v>911</v>
      </c>
      <c r="D10197" s="343" t="s">
        <v>1830</v>
      </c>
      <c r="E10197" s="422">
        <v>32021</v>
      </c>
      <c r="F10197" s="343">
        <v>20.235722513188598</v>
      </c>
    </row>
    <row r="10198" spans="1:6" x14ac:dyDescent="0.25">
      <c r="A10198" s="343" t="s">
        <v>1312</v>
      </c>
      <c r="B10198" s="343" t="s">
        <v>1891</v>
      </c>
      <c r="C10198" s="399" t="s">
        <v>911</v>
      </c>
      <c r="D10198" s="343" t="s">
        <v>1830</v>
      </c>
      <c r="E10198" s="422">
        <v>32051</v>
      </c>
      <c r="F10198" s="343">
        <v>7.7313210834429302</v>
      </c>
    </row>
    <row r="10199" spans="1:6" x14ac:dyDescent="0.25">
      <c r="A10199" s="343" t="s">
        <v>1312</v>
      </c>
      <c r="B10199" s="343" t="s">
        <v>1891</v>
      </c>
      <c r="C10199" s="399" t="s">
        <v>911</v>
      </c>
      <c r="D10199" s="343" t="s">
        <v>1830</v>
      </c>
      <c r="E10199" s="422">
        <v>32082</v>
      </c>
      <c r="F10199" s="343">
        <v>0</v>
      </c>
    </row>
    <row r="10200" spans="1:6" x14ac:dyDescent="0.25">
      <c r="A10200" s="343" t="s">
        <v>1312</v>
      </c>
      <c r="B10200" s="343" t="s">
        <v>1891</v>
      </c>
      <c r="C10200" s="399" t="s">
        <v>911</v>
      </c>
      <c r="D10200" s="343" t="s">
        <v>1830</v>
      </c>
      <c r="E10200" s="422">
        <v>32112</v>
      </c>
      <c r="F10200" s="343">
        <v>23.661563159175401</v>
      </c>
    </row>
    <row r="10201" spans="1:6" x14ac:dyDescent="0.25">
      <c r="A10201" s="343" t="s">
        <v>1312</v>
      </c>
      <c r="B10201" s="343" t="s">
        <v>1891</v>
      </c>
      <c r="C10201" s="399" t="s">
        <v>911</v>
      </c>
      <c r="D10201" s="343" t="s">
        <v>1830</v>
      </c>
      <c r="E10201" s="422">
        <v>32143</v>
      </c>
      <c r="F10201" s="343">
        <v>14.666194679084001</v>
      </c>
    </row>
    <row r="10202" spans="1:6" x14ac:dyDescent="0.25">
      <c r="A10202" s="343" t="s">
        <v>1312</v>
      </c>
      <c r="B10202" s="343" t="s">
        <v>1891</v>
      </c>
      <c r="C10202" s="399" t="s">
        <v>911</v>
      </c>
      <c r="D10202" s="343" t="s">
        <v>1830</v>
      </c>
      <c r="E10202" s="422">
        <v>32174</v>
      </c>
      <c r="F10202" s="343">
        <v>40.227034824454201</v>
      </c>
    </row>
    <row r="10203" spans="1:6" x14ac:dyDescent="0.25">
      <c r="A10203" s="343" t="s">
        <v>1312</v>
      </c>
      <c r="B10203" s="343" t="s">
        <v>1891</v>
      </c>
      <c r="C10203" s="399" t="s">
        <v>911</v>
      </c>
      <c r="D10203" s="343" t="s">
        <v>1830</v>
      </c>
      <c r="E10203" s="422">
        <v>32203</v>
      </c>
      <c r="F10203" s="343">
        <v>60.236573012162097</v>
      </c>
    </row>
    <row r="10204" spans="1:6" x14ac:dyDescent="0.25">
      <c r="A10204" s="343" t="s">
        <v>1312</v>
      </c>
      <c r="B10204" s="343" t="s">
        <v>1891</v>
      </c>
      <c r="C10204" s="399" t="s">
        <v>911</v>
      </c>
      <c r="D10204" s="343" t="s">
        <v>1830</v>
      </c>
      <c r="E10204" s="422">
        <v>32234</v>
      </c>
      <c r="F10204" s="343">
        <v>145.44228701912701</v>
      </c>
    </row>
    <row r="10205" spans="1:6" x14ac:dyDescent="0.25">
      <c r="A10205" s="343" t="s">
        <v>1312</v>
      </c>
      <c r="B10205" s="343" t="s">
        <v>1891</v>
      </c>
      <c r="C10205" s="399" t="s">
        <v>911</v>
      </c>
      <c r="D10205" s="343" t="s">
        <v>1830</v>
      </c>
      <c r="E10205" s="422">
        <v>32264</v>
      </c>
      <c r="F10205" s="343">
        <v>69.137445849924305</v>
      </c>
    </row>
    <row r="10206" spans="1:6" x14ac:dyDescent="0.25">
      <c r="A10206" s="343" t="s">
        <v>1312</v>
      </c>
      <c r="B10206" s="343" t="s">
        <v>1891</v>
      </c>
      <c r="C10206" s="399" t="s">
        <v>911</v>
      </c>
      <c r="D10206" s="343" t="s">
        <v>1830</v>
      </c>
      <c r="E10206" s="422">
        <v>32295</v>
      </c>
      <c r="F10206" s="343">
        <v>77.036153062026202</v>
      </c>
    </row>
    <row r="10207" spans="1:6" x14ac:dyDescent="0.25">
      <c r="A10207" s="343" t="s">
        <v>1312</v>
      </c>
      <c r="B10207" s="343" t="s">
        <v>1891</v>
      </c>
      <c r="C10207" s="399" t="s">
        <v>911</v>
      </c>
      <c r="D10207" s="343" t="s">
        <v>1830</v>
      </c>
      <c r="E10207" s="422">
        <v>32325</v>
      </c>
      <c r="F10207" s="343">
        <v>24.707344844777101</v>
      </c>
    </row>
    <row r="10208" spans="1:6" x14ac:dyDescent="0.25">
      <c r="A10208" s="343" t="s">
        <v>1312</v>
      </c>
      <c r="B10208" s="343" t="s">
        <v>1891</v>
      </c>
      <c r="C10208" s="399" t="s">
        <v>911</v>
      </c>
      <c r="D10208" s="343" t="s">
        <v>1830</v>
      </c>
      <c r="E10208" s="422">
        <v>32356</v>
      </c>
      <c r="F10208" s="343">
        <v>19.036498398205801</v>
      </c>
    </row>
    <row r="10209" spans="1:6" x14ac:dyDescent="0.25">
      <c r="A10209" s="343" t="s">
        <v>1312</v>
      </c>
      <c r="B10209" s="343" t="s">
        <v>1891</v>
      </c>
      <c r="C10209" s="399" t="s">
        <v>911</v>
      </c>
      <c r="D10209" s="343" t="s">
        <v>1830</v>
      </c>
      <c r="E10209" s="422">
        <v>32387</v>
      </c>
      <c r="F10209" s="343">
        <v>13.5911945464777</v>
      </c>
    </row>
    <row r="10210" spans="1:6" x14ac:dyDescent="0.25">
      <c r="A10210" s="343" t="s">
        <v>1312</v>
      </c>
      <c r="B10210" s="343" t="s">
        <v>1891</v>
      </c>
      <c r="C10210" s="399" t="s">
        <v>911</v>
      </c>
      <c r="D10210" s="343" t="s">
        <v>1830</v>
      </c>
      <c r="E10210" s="422">
        <v>32417</v>
      </c>
      <c r="F10210" s="343">
        <v>10.6398272982139</v>
      </c>
    </row>
    <row r="10211" spans="1:6" x14ac:dyDescent="0.25">
      <c r="A10211" s="343" t="s">
        <v>1312</v>
      </c>
      <c r="B10211" s="343" t="s">
        <v>1891</v>
      </c>
      <c r="C10211" s="399" t="s">
        <v>911</v>
      </c>
      <c r="D10211" s="343" t="s">
        <v>1830</v>
      </c>
      <c r="E10211" s="422">
        <v>32448</v>
      </c>
      <c r="F10211" s="343">
        <v>8.4437478178940708</v>
      </c>
    </row>
    <row r="10212" spans="1:6" x14ac:dyDescent="0.25">
      <c r="A10212" s="343" t="s">
        <v>1312</v>
      </c>
      <c r="B10212" s="343" t="s">
        <v>1891</v>
      </c>
      <c r="C10212" s="399" t="s">
        <v>911</v>
      </c>
      <c r="D10212" s="343" t="s">
        <v>1830</v>
      </c>
      <c r="E10212" s="422">
        <v>32478</v>
      </c>
      <c r="F10212" s="343">
        <v>38.8889545282087</v>
      </c>
    </row>
    <row r="10213" spans="1:6" x14ac:dyDescent="0.25">
      <c r="A10213" s="343" t="s">
        <v>1312</v>
      </c>
      <c r="B10213" s="343" t="s">
        <v>1891</v>
      </c>
      <c r="C10213" s="399" t="s">
        <v>911</v>
      </c>
      <c r="D10213" s="343" t="s">
        <v>1830</v>
      </c>
      <c r="E10213" s="422">
        <v>32509</v>
      </c>
      <c r="F10213" s="343">
        <v>23.451740055194701</v>
      </c>
    </row>
    <row r="10214" spans="1:6" x14ac:dyDescent="0.25">
      <c r="A10214" s="343" t="s">
        <v>1312</v>
      </c>
      <c r="B10214" s="343" t="s">
        <v>1891</v>
      </c>
      <c r="C10214" s="399" t="s">
        <v>911</v>
      </c>
      <c r="D10214" s="343" t="s">
        <v>1830</v>
      </c>
      <c r="E10214" s="422">
        <v>32540</v>
      </c>
      <c r="F10214" s="343">
        <v>15.6866501150731</v>
      </c>
    </row>
    <row r="10215" spans="1:6" x14ac:dyDescent="0.25">
      <c r="A10215" s="343" t="s">
        <v>1312</v>
      </c>
      <c r="B10215" s="343" t="s">
        <v>1891</v>
      </c>
      <c r="C10215" s="399" t="s">
        <v>911</v>
      </c>
      <c r="D10215" s="343" t="s">
        <v>1830</v>
      </c>
      <c r="E10215" s="422">
        <v>32568</v>
      </c>
      <c r="F10215" s="343">
        <v>39.6815085704769</v>
      </c>
    </row>
    <row r="10216" spans="1:6" x14ac:dyDescent="0.25">
      <c r="A10216" s="343" t="s">
        <v>1312</v>
      </c>
      <c r="B10216" s="343" t="s">
        <v>1891</v>
      </c>
      <c r="C10216" s="399" t="s">
        <v>911</v>
      </c>
      <c r="D10216" s="343" t="s">
        <v>1830</v>
      </c>
      <c r="E10216" s="422">
        <v>32599</v>
      </c>
      <c r="F10216" s="343">
        <v>86.555533339579895</v>
      </c>
    </row>
    <row r="10217" spans="1:6" x14ac:dyDescent="0.25">
      <c r="A10217" s="343" t="s">
        <v>1312</v>
      </c>
      <c r="B10217" s="343" t="s">
        <v>1891</v>
      </c>
      <c r="C10217" s="399" t="s">
        <v>911</v>
      </c>
      <c r="D10217" s="343" t="s">
        <v>1830</v>
      </c>
      <c r="E10217" s="422">
        <v>32629</v>
      </c>
      <c r="F10217" s="343">
        <v>75.448421398007397</v>
      </c>
    </row>
    <row r="10218" spans="1:6" x14ac:dyDescent="0.25">
      <c r="A10218" s="343" t="s">
        <v>1312</v>
      </c>
      <c r="B10218" s="343" t="s">
        <v>1891</v>
      </c>
      <c r="C10218" s="399" t="s">
        <v>911</v>
      </c>
      <c r="D10218" s="343" t="s">
        <v>1830</v>
      </c>
      <c r="E10218" s="422">
        <v>32660</v>
      </c>
      <c r="F10218" s="343">
        <v>83.0044574068976</v>
      </c>
    </row>
    <row r="10219" spans="1:6" x14ac:dyDescent="0.25">
      <c r="A10219" s="343" t="s">
        <v>1312</v>
      </c>
      <c r="B10219" s="343" t="s">
        <v>1891</v>
      </c>
      <c r="C10219" s="399" t="s">
        <v>911</v>
      </c>
      <c r="D10219" s="343" t="s">
        <v>1830</v>
      </c>
      <c r="E10219" s="422">
        <v>32690</v>
      </c>
      <c r="F10219" s="343">
        <v>25.324792217530899</v>
      </c>
    </row>
    <row r="10220" spans="1:6" x14ac:dyDescent="0.25">
      <c r="A10220" s="343" t="s">
        <v>1312</v>
      </c>
      <c r="B10220" s="343" t="s">
        <v>1891</v>
      </c>
      <c r="C10220" s="399" t="s">
        <v>911</v>
      </c>
      <c r="D10220" s="343" t="s">
        <v>1830</v>
      </c>
      <c r="E10220" s="422">
        <v>32721</v>
      </c>
      <c r="F10220" s="343">
        <v>15.6178497673103</v>
      </c>
    </row>
    <row r="10221" spans="1:6" x14ac:dyDescent="0.25">
      <c r="A10221" s="343" t="s">
        <v>1312</v>
      </c>
      <c r="B10221" s="343" t="s">
        <v>1891</v>
      </c>
      <c r="C10221" s="399" t="s">
        <v>911</v>
      </c>
      <c r="D10221" s="343" t="s">
        <v>1830</v>
      </c>
      <c r="E10221" s="422">
        <v>32752</v>
      </c>
      <c r="F10221" s="343">
        <v>12.6455226122252</v>
      </c>
    </row>
    <row r="10222" spans="1:6" x14ac:dyDescent="0.25">
      <c r="A10222" s="343" t="s">
        <v>1312</v>
      </c>
      <c r="B10222" s="343" t="s">
        <v>1891</v>
      </c>
      <c r="C10222" s="399" t="s">
        <v>911</v>
      </c>
      <c r="D10222" s="343" t="s">
        <v>1830</v>
      </c>
      <c r="E10222" s="422">
        <v>32782</v>
      </c>
      <c r="F10222" s="343">
        <v>10.678905087676601</v>
      </c>
    </row>
    <row r="10223" spans="1:6" x14ac:dyDescent="0.25">
      <c r="A10223" s="343" t="s">
        <v>1312</v>
      </c>
      <c r="B10223" s="343" t="s">
        <v>1891</v>
      </c>
      <c r="C10223" s="399" t="s">
        <v>911</v>
      </c>
      <c r="D10223" s="343" t="s">
        <v>1830</v>
      </c>
      <c r="E10223" s="422">
        <v>32813</v>
      </c>
      <c r="F10223" s="343">
        <v>9.5235666393162006</v>
      </c>
    </row>
    <row r="10224" spans="1:6" x14ac:dyDescent="0.25">
      <c r="A10224" s="343" t="s">
        <v>1312</v>
      </c>
      <c r="B10224" s="343" t="s">
        <v>1891</v>
      </c>
      <c r="C10224" s="399" t="s">
        <v>911</v>
      </c>
      <c r="D10224" s="343" t="s">
        <v>1830</v>
      </c>
      <c r="E10224" s="422">
        <v>32843</v>
      </c>
      <c r="F10224" s="343">
        <v>37.682508869443197</v>
      </c>
    </row>
    <row r="10225" spans="1:6" x14ac:dyDescent="0.25">
      <c r="A10225" s="343" t="s">
        <v>1312</v>
      </c>
      <c r="B10225" s="343" t="s">
        <v>1891</v>
      </c>
      <c r="C10225" s="399" t="s">
        <v>911</v>
      </c>
      <c r="D10225" s="343" t="s">
        <v>1830</v>
      </c>
      <c r="E10225" s="422">
        <v>32874</v>
      </c>
      <c r="F10225" s="343">
        <v>28.324981882762</v>
      </c>
    </row>
    <row r="10226" spans="1:6" x14ac:dyDescent="0.25">
      <c r="A10226" s="343" t="s">
        <v>1312</v>
      </c>
      <c r="B10226" s="343" t="s">
        <v>1891</v>
      </c>
      <c r="C10226" s="399" t="s">
        <v>911</v>
      </c>
      <c r="D10226" s="343" t="s">
        <v>1830</v>
      </c>
      <c r="E10226" s="422">
        <v>32905</v>
      </c>
      <c r="F10226" s="343">
        <v>15.5639921090158</v>
      </c>
    </row>
    <row r="10227" spans="1:6" x14ac:dyDescent="0.25">
      <c r="A10227" s="343" t="s">
        <v>1312</v>
      </c>
      <c r="B10227" s="343" t="s">
        <v>1891</v>
      </c>
      <c r="C10227" s="399" t="s">
        <v>911</v>
      </c>
      <c r="D10227" s="343" t="s">
        <v>1830</v>
      </c>
      <c r="E10227" s="422">
        <v>32933</v>
      </c>
      <c r="F10227" s="343">
        <v>38.668055795431201</v>
      </c>
    </row>
    <row r="10228" spans="1:6" x14ac:dyDescent="0.25">
      <c r="A10228" s="343" t="s">
        <v>1312</v>
      </c>
      <c r="B10228" s="343" t="s">
        <v>1891</v>
      </c>
      <c r="C10228" s="399" t="s">
        <v>911</v>
      </c>
      <c r="D10228" s="343" t="s">
        <v>1830</v>
      </c>
      <c r="E10228" s="422">
        <v>32964</v>
      </c>
      <c r="F10228" s="343">
        <v>17.4101333303683</v>
      </c>
    </row>
    <row r="10229" spans="1:6" x14ac:dyDescent="0.25">
      <c r="A10229" s="343" t="s">
        <v>1312</v>
      </c>
      <c r="B10229" s="343" t="s">
        <v>1891</v>
      </c>
      <c r="C10229" s="399" t="s">
        <v>911</v>
      </c>
      <c r="D10229" s="343" t="s">
        <v>1830</v>
      </c>
      <c r="E10229" s="422">
        <v>32994</v>
      </c>
      <c r="F10229" s="343">
        <v>105.16699692775801</v>
      </c>
    </row>
    <row r="10230" spans="1:6" x14ac:dyDescent="0.25">
      <c r="A10230" s="343" t="s">
        <v>1312</v>
      </c>
      <c r="B10230" s="343" t="s">
        <v>1891</v>
      </c>
      <c r="C10230" s="399" t="s">
        <v>911</v>
      </c>
      <c r="D10230" s="343" t="s">
        <v>1830</v>
      </c>
      <c r="E10230" s="422">
        <v>33025</v>
      </c>
      <c r="F10230" s="343">
        <v>101.242365848166</v>
      </c>
    </row>
    <row r="10231" spans="1:6" x14ac:dyDescent="0.25">
      <c r="A10231" s="343" t="s">
        <v>1312</v>
      </c>
      <c r="B10231" s="343" t="s">
        <v>1891</v>
      </c>
      <c r="C10231" s="399" t="s">
        <v>911</v>
      </c>
      <c r="D10231" s="343" t="s">
        <v>1830</v>
      </c>
      <c r="E10231" s="422">
        <v>33055</v>
      </c>
      <c r="F10231" s="343">
        <v>22.493462008032999</v>
      </c>
    </row>
    <row r="10232" spans="1:6" x14ac:dyDescent="0.25">
      <c r="A10232" s="343" t="s">
        <v>1312</v>
      </c>
      <c r="B10232" s="343" t="s">
        <v>1891</v>
      </c>
      <c r="C10232" s="399" t="s">
        <v>911</v>
      </c>
      <c r="D10232" s="343" t="s">
        <v>1830</v>
      </c>
      <c r="E10232" s="422">
        <v>33086</v>
      </c>
      <c r="F10232" s="343">
        <v>14.1699321689676</v>
      </c>
    </row>
    <row r="10233" spans="1:6" x14ac:dyDescent="0.25">
      <c r="A10233" s="343" t="s">
        <v>1312</v>
      </c>
      <c r="B10233" s="343" t="s">
        <v>1891</v>
      </c>
      <c r="C10233" s="399" t="s">
        <v>911</v>
      </c>
      <c r="D10233" s="343" t="s">
        <v>1830</v>
      </c>
      <c r="E10233" s="422">
        <v>33117</v>
      </c>
      <c r="F10233" s="343">
        <v>11.4646140257162</v>
      </c>
    </row>
    <row r="10234" spans="1:6" x14ac:dyDescent="0.25">
      <c r="A10234" s="343" t="s">
        <v>1312</v>
      </c>
      <c r="B10234" s="343" t="s">
        <v>1891</v>
      </c>
      <c r="C10234" s="399" t="s">
        <v>911</v>
      </c>
      <c r="D10234" s="343" t="s">
        <v>1830</v>
      </c>
      <c r="E10234" s="422">
        <v>33147</v>
      </c>
      <c r="F10234" s="343">
        <v>9.1034788299828193</v>
      </c>
    </row>
    <row r="10235" spans="1:6" x14ac:dyDescent="0.25">
      <c r="A10235" s="343" t="s">
        <v>1312</v>
      </c>
      <c r="B10235" s="343" t="s">
        <v>1891</v>
      </c>
      <c r="C10235" s="399" t="s">
        <v>911</v>
      </c>
      <c r="D10235" s="343" t="s">
        <v>1830</v>
      </c>
      <c r="E10235" s="422">
        <v>33178</v>
      </c>
      <c r="F10235" s="343">
        <v>8.6350204803831296</v>
      </c>
    </row>
    <row r="10236" spans="1:6" x14ac:dyDescent="0.25">
      <c r="A10236" s="343" t="s">
        <v>1312</v>
      </c>
      <c r="B10236" s="343" t="s">
        <v>1891</v>
      </c>
      <c r="C10236" s="399" t="s">
        <v>911</v>
      </c>
      <c r="D10236" s="343" t="s">
        <v>1830</v>
      </c>
      <c r="E10236" s="422">
        <v>33208</v>
      </c>
      <c r="F10236" s="343">
        <v>38.745241856709001</v>
      </c>
    </row>
    <row r="10237" spans="1:6" x14ac:dyDescent="0.25">
      <c r="A10237" s="343" t="s">
        <v>1312</v>
      </c>
      <c r="B10237" s="343" t="s">
        <v>1891</v>
      </c>
      <c r="C10237" s="399" t="s">
        <v>911</v>
      </c>
      <c r="D10237" s="343" t="s">
        <v>1830</v>
      </c>
      <c r="E10237" s="422">
        <v>33239</v>
      </c>
      <c r="F10237" s="343">
        <v>22.223433748255498</v>
      </c>
    </row>
    <row r="10238" spans="1:6" x14ac:dyDescent="0.25">
      <c r="A10238" s="343" t="s">
        <v>1312</v>
      </c>
      <c r="B10238" s="343" t="s">
        <v>1891</v>
      </c>
      <c r="C10238" s="399" t="s">
        <v>911</v>
      </c>
      <c r="D10238" s="343" t="s">
        <v>1830</v>
      </c>
      <c r="E10238" s="422">
        <v>33270</v>
      </c>
      <c r="F10238" s="343">
        <v>15.5407224834268</v>
      </c>
    </row>
    <row r="10239" spans="1:6" x14ac:dyDescent="0.25">
      <c r="A10239" s="343" t="s">
        <v>1312</v>
      </c>
      <c r="B10239" s="343" t="s">
        <v>1891</v>
      </c>
      <c r="C10239" s="399" t="s">
        <v>911</v>
      </c>
      <c r="D10239" s="343" t="s">
        <v>1830</v>
      </c>
      <c r="E10239" s="422">
        <v>33298</v>
      </c>
      <c r="F10239" s="343">
        <v>42.819155742084902</v>
      </c>
    </row>
    <row r="10240" spans="1:6" x14ac:dyDescent="0.25">
      <c r="A10240" s="343" t="s">
        <v>1312</v>
      </c>
      <c r="B10240" s="343" t="s">
        <v>1891</v>
      </c>
      <c r="C10240" s="399" t="s">
        <v>911</v>
      </c>
      <c r="D10240" s="343" t="s">
        <v>1830</v>
      </c>
      <c r="E10240" s="422">
        <v>33329</v>
      </c>
      <c r="F10240" s="343">
        <v>62.153776633028102</v>
      </c>
    </row>
    <row r="10241" spans="1:6" x14ac:dyDescent="0.25">
      <c r="A10241" s="343" t="s">
        <v>1312</v>
      </c>
      <c r="B10241" s="343" t="s">
        <v>1891</v>
      </c>
      <c r="C10241" s="399" t="s">
        <v>911</v>
      </c>
      <c r="D10241" s="343" t="s">
        <v>1830</v>
      </c>
      <c r="E10241" s="422">
        <v>33359</v>
      </c>
      <c r="F10241" s="343">
        <v>116.108650447542</v>
      </c>
    </row>
    <row r="10242" spans="1:6" x14ac:dyDescent="0.25">
      <c r="A10242" s="343" t="s">
        <v>1312</v>
      </c>
      <c r="B10242" s="343" t="s">
        <v>1891</v>
      </c>
      <c r="C10242" s="399" t="s">
        <v>911</v>
      </c>
      <c r="D10242" s="343" t="s">
        <v>1830</v>
      </c>
      <c r="E10242" s="422">
        <v>33390</v>
      </c>
      <c r="F10242" s="343">
        <v>93.303984729841304</v>
      </c>
    </row>
    <row r="10243" spans="1:6" x14ac:dyDescent="0.25">
      <c r="A10243" s="343" t="s">
        <v>1312</v>
      </c>
      <c r="B10243" s="343" t="s">
        <v>1891</v>
      </c>
      <c r="C10243" s="399" t="s">
        <v>911</v>
      </c>
      <c r="D10243" s="343" t="s">
        <v>1830</v>
      </c>
      <c r="E10243" s="422">
        <v>33420</v>
      </c>
      <c r="F10243" s="343">
        <v>20.9844114825523</v>
      </c>
    </row>
    <row r="10244" spans="1:6" x14ac:dyDescent="0.25">
      <c r="A10244" s="343" t="s">
        <v>1312</v>
      </c>
      <c r="B10244" s="343" t="s">
        <v>1891</v>
      </c>
      <c r="C10244" s="399" t="s">
        <v>911</v>
      </c>
      <c r="D10244" s="343" t="s">
        <v>1830</v>
      </c>
      <c r="E10244" s="422">
        <v>33451</v>
      </c>
      <c r="F10244" s="343">
        <v>16.694369055942101</v>
      </c>
    </row>
    <row r="10245" spans="1:6" x14ac:dyDescent="0.25">
      <c r="A10245" s="343" t="s">
        <v>1312</v>
      </c>
      <c r="B10245" s="343" t="s">
        <v>1891</v>
      </c>
      <c r="C10245" s="399" t="s">
        <v>911</v>
      </c>
      <c r="D10245" s="343" t="s">
        <v>1830</v>
      </c>
      <c r="E10245" s="422">
        <v>33482</v>
      </c>
      <c r="F10245" s="343">
        <v>25.4863337564258</v>
      </c>
    </row>
    <row r="10246" spans="1:6" x14ac:dyDescent="0.25">
      <c r="A10246" s="343" t="s">
        <v>1312</v>
      </c>
      <c r="B10246" s="343" t="s">
        <v>1891</v>
      </c>
      <c r="C10246" s="399" t="s">
        <v>911</v>
      </c>
      <c r="D10246" s="343" t="s">
        <v>1830</v>
      </c>
      <c r="E10246" s="422">
        <v>33512</v>
      </c>
      <c r="F10246" s="343">
        <v>23.0019315750394</v>
      </c>
    </row>
    <row r="10247" spans="1:6" x14ac:dyDescent="0.25">
      <c r="A10247" s="343" t="s">
        <v>1312</v>
      </c>
      <c r="B10247" s="343" t="s">
        <v>1891</v>
      </c>
      <c r="C10247" s="399" t="s">
        <v>911</v>
      </c>
      <c r="D10247" s="343" t="s">
        <v>1830</v>
      </c>
      <c r="E10247" s="422">
        <v>33543</v>
      </c>
      <c r="F10247" s="343">
        <v>8.8085803078068494</v>
      </c>
    </row>
    <row r="10248" spans="1:6" x14ac:dyDescent="0.25">
      <c r="A10248" s="343" t="s">
        <v>1312</v>
      </c>
      <c r="B10248" s="343" t="s">
        <v>1891</v>
      </c>
      <c r="C10248" s="399" t="s">
        <v>911</v>
      </c>
      <c r="D10248" s="343" t="s">
        <v>1830</v>
      </c>
      <c r="E10248" s="422">
        <v>33573</v>
      </c>
      <c r="F10248" s="343">
        <v>22.221232675151999</v>
      </c>
    </row>
    <row r="10249" spans="1:6" x14ac:dyDescent="0.25">
      <c r="A10249" s="343" t="s">
        <v>1312</v>
      </c>
      <c r="B10249" s="343" t="s">
        <v>1891</v>
      </c>
      <c r="C10249" s="399" t="s">
        <v>911</v>
      </c>
      <c r="D10249" s="343" t="s">
        <v>1830</v>
      </c>
      <c r="E10249" s="422">
        <v>33604</v>
      </c>
      <c r="F10249" s="343">
        <v>27.4190647112625</v>
      </c>
    </row>
    <row r="10250" spans="1:6" x14ac:dyDescent="0.25">
      <c r="A10250" s="343" t="s">
        <v>1312</v>
      </c>
      <c r="B10250" s="343" t="s">
        <v>1891</v>
      </c>
      <c r="C10250" s="399" t="s">
        <v>911</v>
      </c>
      <c r="D10250" s="343" t="s">
        <v>1830</v>
      </c>
      <c r="E10250" s="422">
        <v>33635</v>
      </c>
      <c r="F10250" s="343">
        <v>15.4686996322312</v>
      </c>
    </row>
    <row r="10251" spans="1:6" x14ac:dyDescent="0.25">
      <c r="A10251" s="343" t="s">
        <v>1312</v>
      </c>
      <c r="B10251" s="343" t="s">
        <v>1891</v>
      </c>
      <c r="C10251" s="399" t="s">
        <v>911</v>
      </c>
      <c r="D10251" s="343" t="s">
        <v>1830</v>
      </c>
      <c r="E10251" s="422">
        <v>33664</v>
      </c>
      <c r="F10251" s="343">
        <v>48.254866551908997</v>
      </c>
    </row>
    <row r="10252" spans="1:6" x14ac:dyDescent="0.25">
      <c r="A10252" s="343" t="s">
        <v>1312</v>
      </c>
      <c r="B10252" s="343" t="s">
        <v>1891</v>
      </c>
      <c r="C10252" s="399" t="s">
        <v>911</v>
      </c>
      <c r="D10252" s="343" t="s">
        <v>1830</v>
      </c>
      <c r="E10252" s="422">
        <v>33695</v>
      </c>
      <c r="F10252" s="343">
        <v>65.195732555162493</v>
      </c>
    </row>
    <row r="10253" spans="1:6" x14ac:dyDescent="0.25">
      <c r="A10253" s="343" t="s">
        <v>1312</v>
      </c>
      <c r="B10253" s="343" t="s">
        <v>1891</v>
      </c>
      <c r="C10253" s="399" t="s">
        <v>911</v>
      </c>
      <c r="D10253" s="343" t="s">
        <v>1830</v>
      </c>
      <c r="E10253" s="422">
        <v>33725</v>
      </c>
      <c r="F10253" s="343">
        <v>76.624057635658204</v>
      </c>
    </row>
    <row r="10254" spans="1:6" x14ac:dyDescent="0.25">
      <c r="A10254" s="343" t="s">
        <v>1312</v>
      </c>
      <c r="B10254" s="343" t="s">
        <v>1891</v>
      </c>
      <c r="C10254" s="399" t="s">
        <v>911</v>
      </c>
      <c r="D10254" s="343" t="s">
        <v>1830</v>
      </c>
      <c r="E10254" s="422">
        <v>33756</v>
      </c>
      <c r="F10254" s="343">
        <v>97.536984411225006</v>
      </c>
    </row>
    <row r="10255" spans="1:6" x14ac:dyDescent="0.25">
      <c r="A10255" s="343" t="s">
        <v>1312</v>
      </c>
      <c r="B10255" s="343" t="s">
        <v>1891</v>
      </c>
      <c r="C10255" s="399" t="s">
        <v>911</v>
      </c>
      <c r="D10255" s="343" t="s">
        <v>1830</v>
      </c>
      <c r="E10255" s="422">
        <v>33786</v>
      </c>
      <c r="F10255" s="343">
        <v>22.652336020500599</v>
      </c>
    </row>
    <row r="10256" spans="1:6" x14ac:dyDescent="0.25">
      <c r="A10256" s="343" t="s">
        <v>1312</v>
      </c>
      <c r="B10256" s="343" t="s">
        <v>1891</v>
      </c>
      <c r="C10256" s="399" t="s">
        <v>911</v>
      </c>
      <c r="D10256" s="343" t="s">
        <v>1830</v>
      </c>
      <c r="E10256" s="422">
        <v>33817</v>
      </c>
      <c r="F10256" s="343">
        <v>29.8819697114867</v>
      </c>
    </row>
    <row r="10257" spans="1:6" x14ac:dyDescent="0.25">
      <c r="A10257" s="343" t="s">
        <v>1312</v>
      </c>
      <c r="B10257" s="343" t="s">
        <v>1891</v>
      </c>
      <c r="C10257" s="399" t="s">
        <v>911</v>
      </c>
      <c r="D10257" s="343" t="s">
        <v>1830</v>
      </c>
      <c r="E10257" s="422">
        <v>33848</v>
      </c>
      <c r="F10257" s="343">
        <v>15.204242458172001</v>
      </c>
    </row>
    <row r="10258" spans="1:6" x14ac:dyDescent="0.25">
      <c r="A10258" s="343" t="s">
        <v>1312</v>
      </c>
      <c r="B10258" s="343" t="s">
        <v>1891</v>
      </c>
      <c r="C10258" s="399" t="s">
        <v>911</v>
      </c>
      <c r="D10258" s="343" t="s">
        <v>1830</v>
      </c>
      <c r="E10258" s="422">
        <v>33878</v>
      </c>
      <c r="F10258" s="343">
        <v>9.4711240979659692</v>
      </c>
    </row>
    <row r="10259" spans="1:6" x14ac:dyDescent="0.25">
      <c r="A10259" s="343" t="s">
        <v>1312</v>
      </c>
      <c r="B10259" s="343" t="s">
        <v>1891</v>
      </c>
      <c r="C10259" s="399" t="s">
        <v>911</v>
      </c>
      <c r="D10259" s="343" t="s">
        <v>1830</v>
      </c>
      <c r="E10259" s="422">
        <v>33909</v>
      </c>
      <c r="F10259" s="343">
        <v>11.299273676710101</v>
      </c>
    </row>
    <row r="10260" spans="1:6" x14ac:dyDescent="0.25">
      <c r="A10260" s="343" t="s">
        <v>1312</v>
      </c>
      <c r="B10260" s="343" t="s">
        <v>1891</v>
      </c>
      <c r="C10260" s="399" t="s">
        <v>911</v>
      </c>
      <c r="D10260" s="343" t="s">
        <v>1830</v>
      </c>
      <c r="E10260" s="422">
        <v>33939</v>
      </c>
      <c r="F10260" s="343">
        <v>38.905782767694902</v>
      </c>
    </row>
    <row r="10261" spans="1:6" x14ac:dyDescent="0.25">
      <c r="A10261" s="343" t="s">
        <v>1312</v>
      </c>
      <c r="B10261" s="343" t="s">
        <v>1891</v>
      </c>
      <c r="C10261" s="399" t="s">
        <v>911</v>
      </c>
      <c r="D10261" s="343" t="s">
        <v>1830</v>
      </c>
      <c r="E10261" s="422">
        <v>33970</v>
      </c>
      <c r="F10261" s="343">
        <v>18.7175973030796</v>
      </c>
    </row>
    <row r="10262" spans="1:6" x14ac:dyDescent="0.25">
      <c r="A10262" s="343" t="s">
        <v>1312</v>
      </c>
      <c r="B10262" s="343" t="s">
        <v>1891</v>
      </c>
      <c r="C10262" s="399" t="s">
        <v>911</v>
      </c>
      <c r="D10262" s="343" t="s">
        <v>1830</v>
      </c>
      <c r="E10262" s="422">
        <v>34001</v>
      </c>
      <c r="F10262" s="343">
        <v>22.932339213262001</v>
      </c>
    </row>
    <row r="10263" spans="1:6" x14ac:dyDescent="0.25">
      <c r="A10263" s="343" t="s">
        <v>1312</v>
      </c>
      <c r="B10263" s="343" t="s">
        <v>1891</v>
      </c>
      <c r="C10263" s="399" t="s">
        <v>911</v>
      </c>
      <c r="D10263" s="343" t="s">
        <v>1830</v>
      </c>
      <c r="E10263" s="422">
        <v>34029</v>
      </c>
      <c r="F10263" s="343">
        <v>42.2587410225524</v>
      </c>
    </row>
    <row r="10264" spans="1:6" x14ac:dyDescent="0.25">
      <c r="A10264" s="343" t="s">
        <v>1312</v>
      </c>
      <c r="B10264" s="343" t="s">
        <v>1891</v>
      </c>
      <c r="C10264" s="399" t="s">
        <v>911</v>
      </c>
      <c r="D10264" s="343" t="s">
        <v>1830</v>
      </c>
      <c r="E10264" s="422">
        <v>34060</v>
      </c>
      <c r="F10264" s="343">
        <v>98.766926743305703</v>
      </c>
    </row>
    <row r="10265" spans="1:6" x14ac:dyDescent="0.25">
      <c r="A10265" s="343" t="s">
        <v>1312</v>
      </c>
      <c r="B10265" s="343" t="s">
        <v>1891</v>
      </c>
      <c r="C10265" s="399" t="s">
        <v>911</v>
      </c>
      <c r="D10265" s="343" t="s">
        <v>1830</v>
      </c>
      <c r="E10265" s="422">
        <v>34090</v>
      </c>
      <c r="F10265" s="343">
        <v>229.49090075818799</v>
      </c>
    </row>
    <row r="10266" spans="1:6" x14ac:dyDescent="0.25">
      <c r="A10266" s="343" t="s">
        <v>1312</v>
      </c>
      <c r="B10266" s="343" t="s">
        <v>1891</v>
      </c>
      <c r="C10266" s="399" t="s">
        <v>911</v>
      </c>
      <c r="D10266" s="343" t="s">
        <v>1830</v>
      </c>
      <c r="E10266" s="422">
        <v>34121</v>
      </c>
      <c r="F10266" s="343">
        <v>169.986822798014</v>
      </c>
    </row>
    <row r="10267" spans="1:6" x14ac:dyDescent="0.25">
      <c r="A10267" s="343" t="s">
        <v>1312</v>
      </c>
      <c r="B10267" s="343" t="s">
        <v>1891</v>
      </c>
      <c r="C10267" s="399" t="s">
        <v>911</v>
      </c>
      <c r="D10267" s="343" t="s">
        <v>1830</v>
      </c>
      <c r="E10267" s="422">
        <v>34151</v>
      </c>
      <c r="F10267" s="343">
        <v>57.425084667407297</v>
      </c>
    </row>
    <row r="10268" spans="1:6" x14ac:dyDescent="0.25">
      <c r="A10268" s="343" t="s">
        <v>1312</v>
      </c>
      <c r="B10268" s="343" t="s">
        <v>1891</v>
      </c>
      <c r="C10268" s="399" t="s">
        <v>911</v>
      </c>
      <c r="D10268" s="343" t="s">
        <v>1830</v>
      </c>
      <c r="E10268" s="422">
        <v>34182</v>
      </c>
      <c r="F10268" s="343">
        <v>72.334734036537398</v>
      </c>
    </row>
    <row r="10269" spans="1:6" x14ac:dyDescent="0.25">
      <c r="A10269" s="343" t="s">
        <v>1312</v>
      </c>
      <c r="B10269" s="343" t="s">
        <v>1891</v>
      </c>
      <c r="C10269" s="399" t="s">
        <v>911</v>
      </c>
      <c r="D10269" s="343" t="s">
        <v>1830</v>
      </c>
      <c r="E10269" s="422">
        <v>34213</v>
      </c>
      <c r="F10269" s="343">
        <v>35.4451715263788</v>
      </c>
    </row>
    <row r="10270" spans="1:6" x14ac:dyDescent="0.25">
      <c r="A10270" s="343" t="s">
        <v>1312</v>
      </c>
      <c r="B10270" s="343" t="s">
        <v>1891</v>
      </c>
      <c r="C10270" s="399" t="s">
        <v>911</v>
      </c>
      <c r="D10270" s="343" t="s">
        <v>1830</v>
      </c>
      <c r="E10270" s="422">
        <v>34243</v>
      </c>
      <c r="F10270" s="343">
        <v>29.187529332997201</v>
      </c>
    </row>
    <row r="10271" spans="1:6" x14ac:dyDescent="0.25">
      <c r="A10271" s="343" t="s">
        <v>1312</v>
      </c>
      <c r="B10271" s="343" t="s">
        <v>1891</v>
      </c>
      <c r="C10271" s="399" t="s">
        <v>911</v>
      </c>
      <c r="D10271" s="343" t="s">
        <v>1830</v>
      </c>
      <c r="E10271" s="422">
        <v>34274</v>
      </c>
      <c r="F10271" s="343">
        <v>21.0100769093305</v>
      </c>
    </row>
    <row r="10272" spans="1:6" x14ac:dyDescent="0.25">
      <c r="A10272" s="343" t="s">
        <v>1312</v>
      </c>
      <c r="B10272" s="343" t="s">
        <v>1891</v>
      </c>
      <c r="C10272" s="399" t="s">
        <v>911</v>
      </c>
      <c r="D10272" s="343" t="s">
        <v>1830</v>
      </c>
      <c r="E10272" s="422">
        <v>34304</v>
      </c>
      <c r="F10272" s="343">
        <v>20.134727033571998</v>
      </c>
    </row>
    <row r="10273" spans="1:6" x14ac:dyDescent="0.25">
      <c r="A10273" s="343" t="s">
        <v>1312</v>
      </c>
      <c r="B10273" s="343" t="s">
        <v>1891</v>
      </c>
      <c r="C10273" s="399" t="s">
        <v>911</v>
      </c>
      <c r="D10273" s="343" t="s">
        <v>1830</v>
      </c>
      <c r="E10273" s="422">
        <v>34335</v>
      </c>
      <c r="F10273" s="343">
        <v>21.785610838311001</v>
      </c>
    </row>
    <row r="10274" spans="1:6" x14ac:dyDescent="0.25">
      <c r="A10274" s="343" t="s">
        <v>1312</v>
      </c>
      <c r="B10274" s="343" t="s">
        <v>1891</v>
      </c>
      <c r="C10274" s="399" t="s">
        <v>911</v>
      </c>
      <c r="D10274" s="343" t="s">
        <v>1830</v>
      </c>
      <c r="E10274" s="422">
        <v>34366</v>
      </c>
      <c r="F10274" s="343">
        <v>22.4587551152187</v>
      </c>
    </row>
    <row r="10275" spans="1:6" x14ac:dyDescent="0.25">
      <c r="A10275" s="343" t="s">
        <v>1312</v>
      </c>
      <c r="B10275" s="343" t="s">
        <v>1891</v>
      </c>
      <c r="C10275" s="399" t="s">
        <v>911</v>
      </c>
      <c r="D10275" s="343" t="s">
        <v>1830</v>
      </c>
      <c r="E10275" s="422">
        <v>34394</v>
      </c>
      <c r="F10275" s="343">
        <v>51.432664392058001</v>
      </c>
    </row>
    <row r="10276" spans="1:6" x14ac:dyDescent="0.25">
      <c r="A10276" s="343" t="s">
        <v>1312</v>
      </c>
      <c r="B10276" s="343" t="s">
        <v>1891</v>
      </c>
      <c r="C10276" s="399" t="s">
        <v>911</v>
      </c>
      <c r="D10276" s="343" t="s">
        <v>1830</v>
      </c>
      <c r="E10276" s="422">
        <v>34425</v>
      </c>
      <c r="F10276" s="343">
        <v>28.6379190358582</v>
      </c>
    </row>
    <row r="10277" spans="1:6" x14ac:dyDescent="0.25">
      <c r="A10277" s="343" t="s">
        <v>1312</v>
      </c>
      <c r="B10277" s="343" t="s">
        <v>1891</v>
      </c>
      <c r="C10277" s="399" t="s">
        <v>911</v>
      </c>
      <c r="D10277" s="343" t="s">
        <v>1830</v>
      </c>
      <c r="E10277" s="422">
        <v>34455</v>
      </c>
      <c r="F10277" s="343">
        <v>68.1955403604222</v>
      </c>
    </row>
    <row r="10278" spans="1:6" x14ac:dyDescent="0.25">
      <c r="A10278" s="343" t="s">
        <v>1312</v>
      </c>
      <c r="B10278" s="343" t="s">
        <v>1891</v>
      </c>
      <c r="C10278" s="399" t="s">
        <v>911</v>
      </c>
      <c r="D10278" s="343" t="s">
        <v>1830</v>
      </c>
      <c r="E10278" s="422">
        <v>34486</v>
      </c>
      <c r="F10278" s="343">
        <v>98.426203077292499</v>
      </c>
    </row>
    <row r="10279" spans="1:6" x14ac:dyDescent="0.25">
      <c r="A10279" s="343" t="s">
        <v>1312</v>
      </c>
      <c r="B10279" s="343" t="s">
        <v>1891</v>
      </c>
      <c r="C10279" s="399" t="s">
        <v>911</v>
      </c>
      <c r="D10279" s="343" t="s">
        <v>1830</v>
      </c>
      <c r="E10279" s="422">
        <v>34516</v>
      </c>
      <c r="F10279" s="343">
        <v>18.9869534024213</v>
      </c>
    </row>
    <row r="10280" spans="1:6" x14ac:dyDescent="0.25">
      <c r="A10280" s="343" t="s">
        <v>1312</v>
      </c>
      <c r="B10280" s="343" t="s">
        <v>1891</v>
      </c>
      <c r="C10280" s="399" t="s">
        <v>911</v>
      </c>
      <c r="D10280" s="343" t="s">
        <v>1830</v>
      </c>
      <c r="E10280" s="422">
        <v>34547</v>
      </c>
      <c r="F10280" s="343">
        <v>12.417747235298901</v>
      </c>
    </row>
    <row r="10281" spans="1:6" x14ac:dyDescent="0.25">
      <c r="A10281" s="343" t="s">
        <v>1312</v>
      </c>
      <c r="B10281" s="343" t="s">
        <v>1891</v>
      </c>
      <c r="C10281" s="399" t="s">
        <v>911</v>
      </c>
      <c r="D10281" s="343" t="s">
        <v>1830</v>
      </c>
      <c r="E10281" s="422">
        <v>34578</v>
      </c>
      <c r="F10281" s="343">
        <v>11.641678100931401</v>
      </c>
    </row>
    <row r="10282" spans="1:6" x14ac:dyDescent="0.25">
      <c r="A10282" s="343" t="s">
        <v>1312</v>
      </c>
      <c r="B10282" s="343" t="s">
        <v>1891</v>
      </c>
      <c r="C10282" s="399" t="s">
        <v>911</v>
      </c>
      <c r="D10282" s="343" t="s">
        <v>1830</v>
      </c>
      <c r="E10282" s="422">
        <v>34608</v>
      </c>
      <c r="F10282" s="343">
        <v>16.5103647742752</v>
      </c>
    </row>
    <row r="10283" spans="1:6" x14ac:dyDescent="0.25">
      <c r="A10283" s="343" t="s">
        <v>1312</v>
      </c>
      <c r="B10283" s="343" t="s">
        <v>1891</v>
      </c>
      <c r="C10283" s="399" t="s">
        <v>911</v>
      </c>
      <c r="D10283" s="343" t="s">
        <v>1830</v>
      </c>
      <c r="E10283" s="422">
        <v>34639</v>
      </c>
      <c r="F10283" s="343">
        <v>13.073554880519501</v>
      </c>
    </row>
    <row r="10284" spans="1:6" x14ac:dyDescent="0.25">
      <c r="A10284" s="343" t="s">
        <v>1312</v>
      </c>
      <c r="B10284" s="343" t="s">
        <v>1891</v>
      </c>
      <c r="C10284" s="399" t="s">
        <v>911</v>
      </c>
      <c r="D10284" s="343" t="s">
        <v>1830</v>
      </c>
      <c r="E10284" s="422">
        <v>34669</v>
      </c>
      <c r="F10284" s="343">
        <v>17.3138025801961</v>
      </c>
    </row>
    <row r="10285" spans="1:6" x14ac:dyDescent="0.25">
      <c r="A10285" s="343" t="s">
        <v>1312</v>
      </c>
      <c r="B10285" s="343" t="s">
        <v>1891</v>
      </c>
      <c r="C10285" s="399" t="s">
        <v>911</v>
      </c>
      <c r="D10285" s="343" t="s">
        <v>1830</v>
      </c>
      <c r="E10285" s="422">
        <v>34700</v>
      </c>
      <c r="F10285" s="343">
        <v>25.9653837189752</v>
      </c>
    </row>
    <row r="10286" spans="1:6" x14ac:dyDescent="0.25">
      <c r="A10286" s="343" t="s">
        <v>1312</v>
      </c>
      <c r="B10286" s="343" t="s">
        <v>1891</v>
      </c>
      <c r="C10286" s="399" t="s">
        <v>911</v>
      </c>
      <c r="D10286" s="343" t="s">
        <v>1830</v>
      </c>
      <c r="E10286" s="422">
        <v>34731</v>
      </c>
      <c r="F10286" s="343">
        <v>78.686945635592807</v>
      </c>
    </row>
    <row r="10287" spans="1:6" x14ac:dyDescent="0.25">
      <c r="A10287" s="343" t="s">
        <v>1312</v>
      </c>
      <c r="B10287" s="343" t="s">
        <v>1891</v>
      </c>
      <c r="C10287" s="399" t="s">
        <v>911</v>
      </c>
      <c r="D10287" s="343" t="s">
        <v>1830</v>
      </c>
      <c r="E10287" s="422">
        <v>34759</v>
      </c>
      <c r="F10287" s="343">
        <v>76.602512216366193</v>
      </c>
    </row>
    <row r="10288" spans="1:6" x14ac:dyDescent="0.25">
      <c r="A10288" s="343" t="s">
        <v>1312</v>
      </c>
      <c r="B10288" s="343" t="s">
        <v>1891</v>
      </c>
      <c r="C10288" s="399" t="s">
        <v>911</v>
      </c>
      <c r="D10288" s="343" t="s">
        <v>1830</v>
      </c>
      <c r="E10288" s="422">
        <v>34790</v>
      </c>
      <c r="F10288" s="343">
        <v>106.05902291877401</v>
      </c>
    </row>
    <row r="10289" spans="1:6" x14ac:dyDescent="0.25">
      <c r="A10289" s="343" t="s">
        <v>1312</v>
      </c>
      <c r="B10289" s="343" t="s">
        <v>1891</v>
      </c>
      <c r="C10289" s="399" t="s">
        <v>911</v>
      </c>
      <c r="D10289" s="343" t="s">
        <v>1830</v>
      </c>
      <c r="E10289" s="422">
        <v>34820</v>
      </c>
      <c r="F10289" s="343">
        <v>226.53055283431399</v>
      </c>
    </row>
    <row r="10290" spans="1:6" x14ac:dyDescent="0.25">
      <c r="A10290" s="343" t="s">
        <v>1312</v>
      </c>
      <c r="B10290" s="343" t="s">
        <v>1891</v>
      </c>
      <c r="C10290" s="399" t="s">
        <v>911</v>
      </c>
      <c r="D10290" s="343" t="s">
        <v>1830</v>
      </c>
      <c r="E10290" s="422">
        <v>34851</v>
      </c>
      <c r="F10290" s="343">
        <v>47.375842954640099</v>
      </c>
    </row>
    <row r="10291" spans="1:6" x14ac:dyDescent="0.25">
      <c r="A10291" s="343" t="s">
        <v>1312</v>
      </c>
      <c r="B10291" s="343" t="s">
        <v>1891</v>
      </c>
      <c r="C10291" s="399" t="s">
        <v>911</v>
      </c>
      <c r="D10291" s="343" t="s">
        <v>1830</v>
      </c>
      <c r="E10291" s="422">
        <v>34881</v>
      </c>
      <c r="F10291" s="343">
        <v>0</v>
      </c>
    </row>
    <row r="10292" spans="1:6" x14ac:dyDescent="0.25">
      <c r="A10292" s="343" t="s">
        <v>1312</v>
      </c>
      <c r="B10292" s="343" t="s">
        <v>1891</v>
      </c>
      <c r="C10292" s="399" t="s">
        <v>911</v>
      </c>
      <c r="D10292" s="343" t="s">
        <v>1830</v>
      </c>
      <c r="E10292" s="422">
        <v>34912</v>
      </c>
      <c r="F10292" s="343">
        <v>22.4759086701299</v>
      </c>
    </row>
    <row r="10293" spans="1:6" x14ac:dyDescent="0.25">
      <c r="A10293" s="343" t="s">
        <v>1312</v>
      </c>
      <c r="B10293" s="343" t="s">
        <v>1891</v>
      </c>
      <c r="C10293" s="399" t="s">
        <v>911</v>
      </c>
      <c r="D10293" s="343" t="s">
        <v>1830</v>
      </c>
      <c r="E10293" s="422">
        <v>34943</v>
      </c>
      <c r="F10293" s="343">
        <v>36.085398141658999</v>
      </c>
    </row>
    <row r="10294" spans="1:6" x14ac:dyDescent="0.25">
      <c r="A10294" s="343" t="s">
        <v>1312</v>
      </c>
      <c r="B10294" s="343" t="s">
        <v>1891</v>
      </c>
      <c r="C10294" s="399" t="s">
        <v>911</v>
      </c>
      <c r="D10294" s="343" t="s">
        <v>1830</v>
      </c>
      <c r="E10294" s="422">
        <v>34973</v>
      </c>
      <c r="F10294" s="343">
        <v>21.689614283101101</v>
      </c>
    </row>
    <row r="10295" spans="1:6" x14ac:dyDescent="0.25">
      <c r="A10295" s="343" t="s">
        <v>1312</v>
      </c>
      <c r="B10295" s="343" t="s">
        <v>1891</v>
      </c>
      <c r="C10295" s="399" t="s">
        <v>911</v>
      </c>
      <c r="D10295" s="343" t="s">
        <v>1830</v>
      </c>
      <c r="E10295" s="422">
        <v>35004</v>
      </c>
      <c r="F10295" s="343">
        <v>26.5842901775573</v>
      </c>
    </row>
    <row r="10296" spans="1:6" x14ac:dyDescent="0.25">
      <c r="A10296" s="343" t="s">
        <v>1312</v>
      </c>
      <c r="B10296" s="343" t="s">
        <v>1891</v>
      </c>
      <c r="C10296" s="399" t="s">
        <v>911</v>
      </c>
      <c r="D10296" s="343" t="s">
        <v>1830</v>
      </c>
      <c r="E10296" s="422">
        <v>35034</v>
      </c>
      <c r="F10296" s="343">
        <v>23.971403478159001</v>
      </c>
    </row>
    <row r="10297" spans="1:6" x14ac:dyDescent="0.25">
      <c r="A10297" s="343" t="s">
        <v>1312</v>
      </c>
      <c r="B10297" s="343" t="s">
        <v>1891</v>
      </c>
      <c r="C10297" s="399" t="s">
        <v>911</v>
      </c>
      <c r="D10297" s="343" t="s">
        <v>1830</v>
      </c>
      <c r="E10297" s="422">
        <v>35065</v>
      </c>
      <c r="F10297" s="343">
        <v>44.552587188107097</v>
      </c>
    </row>
    <row r="10298" spans="1:6" x14ac:dyDescent="0.25">
      <c r="A10298" s="343" t="s">
        <v>1312</v>
      </c>
      <c r="B10298" s="343" t="s">
        <v>1891</v>
      </c>
      <c r="C10298" s="399" t="s">
        <v>911</v>
      </c>
      <c r="D10298" s="343" t="s">
        <v>1830</v>
      </c>
      <c r="E10298" s="422">
        <v>35096</v>
      </c>
      <c r="F10298" s="343">
        <v>34.0378025184202</v>
      </c>
    </row>
    <row r="10299" spans="1:6" x14ac:dyDescent="0.25">
      <c r="A10299" s="343" t="s">
        <v>1312</v>
      </c>
      <c r="B10299" s="343" t="s">
        <v>1891</v>
      </c>
      <c r="C10299" s="399" t="s">
        <v>911</v>
      </c>
      <c r="D10299" s="343" t="s">
        <v>1830</v>
      </c>
      <c r="E10299" s="422">
        <v>35125</v>
      </c>
      <c r="F10299" s="343">
        <v>33.355211213621203</v>
      </c>
    </row>
    <row r="10300" spans="1:6" x14ac:dyDescent="0.25">
      <c r="A10300" s="343" t="s">
        <v>1312</v>
      </c>
      <c r="B10300" s="343" t="s">
        <v>1891</v>
      </c>
      <c r="C10300" s="399" t="s">
        <v>911</v>
      </c>
      <c r="D10300" s="343" t="s">
        <v>1830</v>
      </c>
      <c r="E10300" s="422">
        <v>35156</v>
      </c>
      <c r="F10300" s="343">
        <v>78.085941527621003</v>
      </c>
    </row>
    <row r="10301" spans="1:6" x14ac:dyDescent="0.25">
      <c r="A10301" s="343" t="s">
        <v>1312</v>
      </c>
      <c r="B10301" s="343" t="s">
        <v>1891</v>
      </c>
      <c r="C10301" s="399" t="s">
        <v>911</v>
      </c>
      <c r="D10301" s="343" t="s">
        <v>1830</v>
      </c>
      <c r="E10301" s="422">
        <v>35186</v>
      </c>
      <c r="F10301" s="343">
        <v>123.676456408123</v>
      </c>
    </row>
    <row r="10302" spans="1:6" x14ac:dyDescent="0.25">
      <c r="A10302" s="343" t="s">
        <v>1312</v>
      </c>
      <c r="B10302" s="343" t="s">
        <v>1891</v>
      </c>
      <c r="C10302" s="399" t="s">
        <v>911</v>
      </c>
      <c r="D10302" s="343" t="s">
        <v>1830</v>
      </c>
      <c r="E10302" s="422">
        <v>35217</v>
      </c>
      <c r="F10302" s="343">
        <v>58.161317023489097</v>
      </c>
    </row>
    <row r="10303" spans="1:6" x14ac:dyDescent="0.25">
      <c r="A10303" s="343" t="s">
        <v>1312</v>
      </c>
      <c r="B10303" s="343" t="s">
        <v>1891</v>
      </c>
      <c r="C10303" s="399" t="s">
        <v>911</v>
      </c>
      <c r="D10303" s="343" t="s">
        <v>1830</v>
      </c>
      <c r="E10303" s="422">
        <v>35247</v>
      </c>
      <c r="F10303" s="343">
        <v>7.2289035468250802</v>
      </c>
    </row>
    <row r="10304" spans="1:6" x14ac:dyDescent="0.25">
      <c r="A10304" s="343" t="s">
        <v>1312</v>
      </c>
      <c r="B10304" s="343" t="s">
        <v>1891</v>
      </c>
      <c r="C10304" s="399" t="s">
        <v>911</v>
      </c>
      <c r="D10304" s="343" t="s">
        <v>1830</v>
      </c>
      <c r="E10304" s="422">
        <v>35278</v>
      </c>
      <c r="F10304" s="343">
        <v>44.330000374365497</v>
      </c>
    </row>
    <row r="10305" spans="1:6" x14ac:dyDescent="0.25">
      <c r="A10305" s="343" t="s">
        <v>1312</v>
      </c>
      <c r="B10305" s="343" t="s">
        <v>1891</v>
      </c>
      <c r="C10305" s="399" t="s">
        <v>911</v>
      </c>
      <c r="D10305" s="343" t="s">
        <v>1830</v>
      </c>
      <c r="E10305" s="422">
        <v>35309</v>
      </c>
      <c r="F10305" s="343">
        <v>25.5218227168452</v>
      </c>
    </row>
    <row r="10306" spans="1:6" x14ac:dyDescent="0.25">
      <c r="A10306" s="343" t="s">
        <v>1312</v>
      </c>
      <c r="B10306" s="343" t="s">
        <v>1891</v>
      </c>
      <c r="C10306" s="399" t="s">
        <v>911</v>
      </c>
      <c r="D10306" s="343" t="s">
        <v>1830</v>
      </c>
      <c r="E10306" s="422">
        <v>35339</v>
      </c>
      <c r="F10306" s="343">
        <v>26.019892595783599</v>
      </c>
    </row>
    <row r="10307" spans="1:6" x14ac:dyDescent="0.25">
      <c r="A10307" s="343" t="s">
        <v>1312</v>
      </c>
      <c r="B10307" s="343" t="s">
        <v>1891</v>
      </c>
      <c r="C10307" s="399" t="s">
        <v>911</v>
      </c>
      <c r="D10307" s="343" t="s">
        <v>1830</v>
      </c>
      <c r="E10307" s="422">
        <v>35370</v>
      </c>
      <c r="F10307" s="343">
        <v>7.7216797230992</v>
      </c>
    </row>
    <row r="10308" spans="1:6" x14ac:dyDescent="0.25">
      <c r="A10308" s="343" t="s">
        <v>1312</v>
      </c>
      <c r="B10308" s="343" t="s">
        <v>1891</v>
      </c>
      <c r="C10308" s="399" t="s">
        <v>911</v>
      </c>
      <c r="D10308" s="343" t="s">
        <v>1830</v>
      </c>
      <c r="E10308" s="422">
        <v>35400</v>
      </c>
      <c r="F10308" s="343">
        <v>27.8873865753168</v>
      </c>
    </row>
    <row r="10309" spans="1:6" x14ac:dyDescent="0.25">
      <c r="A10309" s="343" t="s">
        <v>1312</v>
      </c>
      <c r="B10309" s="343" t="s">
        <v>1891</v>
      </c>
      <c r="C10309" s="399" t="s">
        <v>911</v>
      </c>
      <c r="D10309" s="343" t="s">
        <v>1830</v>
      </c>
      <c r="E10309" s="422">
        <v>35431</v>
      </c>
      <c r="F10309" s="343">
        <v>48.053093427534399</v>
      </c>
    </row>
    <row r="10310" spans="1:6" x14ac:dyDescent="0.25">
      <c r="A10310" s="343" t="s">
        <v>1312</v>
      </c>
      <c r="B10310" s="343" t="s">
        <v>1891</v>
      </c>
      <c r="C10310" s="399" t="s">
        <v>911</v>
      </c>
      <c r="D10310" s="343" t="s">
        <v>1830</v>
      </c>
      <c r="E10310" s="422">
        <v>35462</v>
      </c>
      <c r="F10310" s="343">
        <v>68.218800279752003</v>
      </c>
    </row>
    <row r="10311" spans="1:6" x14ac:dyDescent="0.25">
      <c r="A10311" s="343" t="s">
        <v>1312</v>
      </c>
      <c r="B10311" s="343" t="s">
        <v>1891</v>
      </c>
      <c r="C10311" s="399" t="s">
        <v>911</v>
      </c>
      <c r="D10311" s="343" t="s">
        <v>1830</v>
      </c>
      <c r="E10311" s="422">
        <v>35490</v>
      </c>
      <c r="F10311" s="343">
        <v>88.384507131969599</v>
      </c>
    </row>
    <row r="10312" spans="1:6" x14ac:dyDescent="0.25">
      <c r="A10312" s="343" t="s">
        <v>1312</v>
      </c>
      <c r="B10312" s="343" t="s">
        <v>1891</v>
      </c>
      <c r="C10312" s="399" t="s">
        <v>911</v>
      </c>
      <c r="D10312" s="343" t="s">
        <v>1830</v>
      </c>
      <c r="E10312" s="422">
        <v>35521</v>
      </c>
      <c r="F10312" s="343">
        <v>108.550213984187</v>
      </c>
    </row>
    <row r="10313" spans="1:6" x14ac:dyDescent="0.25">
      <c r="A10313" s="343" t="s">
        <v>1312</v>
      </c>
      <c r="B10313" s="343" t="s">
        <v>1891</v>
      </c>
      <c r="C10313" s="399" t="s">
        <v>911</v>
      </c>
      <c r="D10313" s="343" t="s">
        <v>1830</v>
      </c>
      <c r="E10313" s="422">
        <v>35551</v>
      </c>
      <c r="F10313" s="343">
        <v>378.26024627600901</v>
      </c>
    </row>
    <row r="10314" spans="1:6" x14ac:dyDescent="0.25">
      <c r="A10314" s="343" t="s">
        <v>1312</v>
      </c>
      <c r="B10314" s="343" t="s">
        <v>1891</v>
      </c>
      <c r="C10314" s="399" t="s">
        <v>911</v>
      </c>
      <c r="D10314" s="343" t="s">
        <v>1830</v>
      </c>
      <c r="E10314" s="422">
        <v>35582</v>
      </c>
      <c r="F10314" s="343">
        <v>179.07621966495901</v>
      </c>
    </row>
    <row r="10315" spans="1:6" x14ac:dyDescent="0.25">
      <c r="A10315" s="343" t="s">
        <v>1312</v>
      </c>
      <c r="B10315" s="343" t="s">
        <v>1891</v>
      </c>
      <c r="C10315" s="399" t="s">
        <v>911</v>
      </c>
      <c r="D10315" s="343" t="s">
        <v>1830</v>
      </c>
      <c r="E10315" s="422">
        <v>35612</v>
      </c>
      <c r="F10315" s="343">
        <v>113.545038143997</v>
      </c>
    </row>
    <row r="10316" spans="1:6" x14ac:dyDescent="0.25">
      <c r="A10316" s="343" t="s">
        <v>1312</v>
      </c>
      <c r="B10316" s="343" t="s">
        <v>1891</v>
      </c>
      <c r="C10316" s="399" t="s">
        <v>911</v>
      </c>
      <c r="D10316" s="343" t="s">
        <v>1830</v>
      </c>
      <c r="E10316" s="422">
        <v>35643</v>
      </c>
      <c r="F10316" s="343">
        <v>41.564945154291799</v>
      </c>
    </row>
    <row r="10317" spans="1:6" x14ac:dyDescent="0.25">
      <c r="A10317" s="343" t="s">
        <v>1312</v>
      </c>
      <c r="B10317" s="343" t="s">
        <v>1891</v>
      </c>
      <c r="C10317" s="399" t="s">
        <v>911</v>
      </c>
      <c r="D10317" s="343" t="s">
        <v>1830</v>
      </c>
      <c r="E10317" s="422">
        <v>35674</v>
      </c>
      <c r="F10317" s="343">
        <v>70.799016757424496</v>
      </c>
    </row>
    <row r="10318" spans="1:6" x14ac:dyDescent="0.25">
      <c r="A10318" s="343" t="s">
        <v>1312</v>
      </c>
      <c r="B10318" s="343" t="s">
        <v>1891</v>
      </c>
      <c r="C10318" s="399" t="s">
        <v>911</v>
      </c>
      <c r="D10318" s="343" t="s">
        <v>1830</v>
      </c>
      <c r="E10318" s="422">
        <v>35704</v>
      </c>
      <c r="F10318" s="343">
        <v>45.338707577897203</v>
      </c>
    </row>
    <row r="10319" spans="1:6" x14ac:dyDescent="0.25">
      <c r="A10319" s="343" t="s">
        <v>1312</v>
      </c>
      <c r="B10319" s="343" t="s">
        <v>1891</v>
      </c>
      <c r="C10319" s="399" t="s">
        <v>911</v>
      </c>
      <c r="D10319" s="343" t="s">
        <v>1830</v>
      </c>
      <c r="E10319" s="422">
        <v>35735</v>
      </c>
      <c r="F10319" s="343">
        <v>26.623225760969198</v>
      </c>
    </row>
    <row r="10320" spans="1:6" x14ac:dyDescent="0.25">
      <c r="A10320" s="343" t="s">
        <v>1312</v>
      </c>
      <c r="B10320" s="343" t="s">
        <v>1891</v>
      </c>
      <c r="C10320" s="399" t="s">
        <v>911</v>
      </c>
      <c r="D10320" s="343" t="s">
        <v>1830</v>
      </c>
      <c r="E10320" s="422">
        <v>35765</v>
      </c>
      <c r="F10320" s="343">
        <v>44.070576762048603</v>
      </c>
    </row>
    <row r="10321" spans="1:6" x14ac:dyDescent="0.25">
      <c r="A10321" s="343" t="s">
        <v>1312</v>
      </c>
      <c r="B10321" s="343" t="s">
        <v>1891</v>
      </c>
      <c r="C10321" s="399" t="s">
        <v>911</v>
      </c>
      <c r="D10321" s="343" t="s">
        <v>1830</v>
      </c>
      <c r="E10321" s="422">
        <v>35796</v>
      </c>
      <c r="F10321" s="343">
        <v>61.517927763128</v>
      </c>
    </row>
    <row r="10322" spans="1:6" x14ac:dyDescent="0.25">
      <c r="A10322" s="343" t="s">
        <v>1312</v>
      </c>
      <c r="B10322" s="343" t="s">
        <v>1891</v>
      </c>
      <c r="C10322" s="399" t="s">
        <v>911</v>
      </c>
      <c r="D10322" s="343" t="s">
        <v>1830</v>
      </c>
      <c r="E10322" s="422">
        <v>35827</v>
      </c>
      <c r="F10322" s="343">
        <v>78.965278764207397</v>
      </c>
    </row>
    <row r="10323" spans="1:6" x14ac:dyDescent="0.25">
      <c r="A10323" s="343" t="s">
        <v>1312</v>
      </c>
      <c r="B10323" s="343" t="s">
        <v>1891</v>
      </c>
      <c r="C10323" s="399" t="s">
        <v>911</v>
      </c>
      <c r="D10323" s="343" t="s">
        <v>1830</v>
      </c>
      <c r="E10323" s="422">
        <v>35855</v>
      </c>
      <c r="F10323" s="343">
        <v>96.412629765286795</v>
      </c>
    </row>
    <row r="10324" spans="1:6" x14ac:dyDescent="0.25">
      <c r="A10324" s="343" t="s">
        <v>1312</v>
      </c>
      <c r="B10324" s="343" t="s">
        <v>1891</v>
      </c>
      <c r="C10324" s="399" t="s">
        <v>911</v>
      </c>
      <c r="D10324" s="343" t="s">
        <v>1830</v>
      </c>
      <c r="E10324" s="422">
        <v>35886</v>
      </c>
      <c r="F10324" s="343">
        <v>113.85998076636599</v>
      </c>
    </row>
    <row r="10325" spans="1:6" x14ac:dyDescent="0.25">
      <c r="A10325" s="343" t="s">
        <v>1312</v>
      </c>
      <c r="B10325" s="343" t="s">
        <v>1891</v>
      </c>
      <c r="C10325" s="399" t="s">
        <v>911</v>
      </c>
      <c r="D10325" s="343" t="s">
        <v>1830</v>
      </c>
      <c r="E10325" s="422">
        <v>35916</v>
      </c>
      <c r="F10325" s="343">
        <v>317.861032200848</v>
      </c>
    </row>
    <row r="10326" spans="1:6" x14ac:dyDescent="0.25">
      <c r="A10326" s="343" t="s">
        <v>1312</v>
      </c>
      <c r="B10326" s="343" t="s">
        <v>1891</v>
      </c>
      <c r="C10326" s="399" t="s">
        <v>911</v>
      </c>
      <c r="D10326" s="343" t="s">
        <v>1830</v>
      </c>
      <c r="E10326" s="422">
        <v>35947</v>
      </c>
      <c r="F10326" s="343">
        <v>111.99654807414301</v>
      </c>
    </row>
    <row r="10327" spans="1:6" x14ac:dyDescent="0.25">
      <c r="A10327" s="343" t="s">
        <v>1312</v>
      </c>
      <c r="B10327" s="343" t="s">
        <v>1891</v>
      </c>
      <c r="C10327" s="399" t="s">
        <v>911</v>
      </c>
      <c r="D10327" s="343" t="s">
        <v>1830</v>
      </c>
      <c r="E10327" s="422">
        <v>35977</v>
      </c>
      <c r="F10327" s="343">
        <v>195.13764813825699</v>
      </c>
    </row>
    <row r="10328" spans="1:6" x14ac:dyDescent="0.25">
      <c r="A10328" s="343" t="s">
        <v>1312</v>
      </c>
      <c r="B10328" s="343" t="s">
        <v>1891</v>
      </c>
      <c r="C10328" s="399" t="s">
        <v>911</v>
      </c>
      <c r="D10328" s="343" t="s">
        <v>1830</v>
      </c>
      <c r="E10328" s="422">
        <v>36008</v>
      </c>
      <c r="F10328" s="343">
        <v>35.034387536572197</v>
      </c>
    </row>
    <row r="10329" spans="1:6" x14ac:dyDescent="0.25">
      <c r="A10329" s="343" t="s">
        <v>1312</v>
      </c>
      <c r="B10329" s="343" t="s">
        <v>1891</v>
      </c>
      <c r="C10329" s="399" t="s">
        <v>911</v>
      </c>
      <c r="D10329" s="343" t="s">
        <v>1830</v>
      </c>
      <c r="E10329" s="422">
        <v>36039</v>
      </c>
      <c r="F10329" s="343">
        <v>34.857390107514199</v>
      </c>
    </row>
    <row r="10330" spans="1:6" x14ac:dyDescent="0.25">
      <c r="A10330" s="343" t="s">
        <v>1312</v>
      </c>
      <c r="B10330" s="343" t="s">
        <v>1891</v>
      </c>
      <c r="C10330" s="399" t="s">
        <v>911</v>
      </c>
      <c r="D10330" s="343" t="s">
        <v>1830</v>
      </c>
      <c r="E10330" s="422">
        <v>36069</v>
      </c>
      <c r="F10330" s="343">
        <v>26.163196609665199</v>
      </c>
    </row>
    <row r="10331" spans="1:6" x14ac:dyDescent="0.25">
      <c r="A10331" s="343" t="s">
        <v>1312</v>
      </c>
      <c r="B10331" s="343" t="s">
        <v>1891</v>
      </c>
      <c r="C10331" s="399" t="s">
        <v>911</v>
      </c>
      <c r="D10331" s="343" t="s">
        <v>1830</v>
      </c>
      <c r="E10331" s="422">
        <v>36100</v>
      </c>
      <c r="F10331" s="343">
        <v>73.774805443305596</v>
      </c>
    </row>
    <row r="10332" spans="1:6" x14ac:dyDescent="0.25">
      <c r="A10332" s="343" t="s">
        <v>1312</v>
      </c>
      <c r="B10332" s="343" t="s">
        <v>1891</v>
      </c>
      <c r="C10332" s="399" t="s">
        <v>911</v>
      </c>
      <c r="D10332" s="343" t="s">
        <v>1830</v>
      </c>
      <c r="E10332" s="422">
        <v>36130</v>
      </c>
      <c r="F10332" s="343">
        <v>68.305093599137805</v>
      </c>
    </row>
    <row r="10333" spans="1:6" x14ac:dyDescent="0.25">
      <c r="A10333" s="343" t="s">
        <v>1312</v>
      </c>
      <c r="B10333" s="343" t="s">
        <v>1891</v>
      </c>
      <c r="C10333" s="399" t="s">
        <v>911</v>
      </c>
      <c r="D10333" s="343" t="s">
        <v>1830</v>
      </c>
      <c r="E10333" s="422">
        <v>36161</v>
      </c>
      <c r="F10333" s="343">
        <v>62.835381754970001</v>
      </c>
    </row>
    <row r="10334" spans="1:6" x14ac:dyDescent="0.25">
      <c r="A10334" s="343" t="s">
        <v>1312</v>
      </c>
      <c r="B10334" s="343" t="s">
        <v>1891</v>
      </c>
      <c r="C10334" s="399" t="s">
        <v>911</v>
      </c>
      <c r="D10334" s="343" t="s">
        <v>1830</v>
      </c>
      <c r="E10334" s="422">
        <v>36192</v>
      </c>
      <c r="F10334" s="343">
        <v>57.365669910802197</v>
      </c>
    </row>
    <row r="10335" spans="1:6" x14ac:dyDescent="0.25">
      <c r="A10335" s="343" t="s">
        <v>1312</v>
      </c>
      <c r="B10335" s="343" t="s">
        <v>1891</v>
      </c>
      <c r="C10335" s="399" t="s">
        <v>911</v>
      </c>
      <c r="D10335" s="343" t="s">
        <v>1830</v>
      </c>
      <c r="E10335" s="422">
        <v>36220</v>
      </c>
      <c r="F10335" s="343">
        <v>51.8959580666344</v>
      </c>
    </row>
    <row r="10336" spans="1:6" x14ac:dyDescent="0.25">
      <c r="A10336" s="343" t="s">
        <v>1312</v>
      </c>
      <c r="B10336" s="343" t="s">
        <v>1891</v>
      </c>
      <c r="C10336" s="399" t="s">
        <v>911</v>
      </c>
      <c r="D10336" s="343" t="s">
        <v>1830</v>
      </c>
      <c r="E10336" s="422">
        <v>36251</v>
      </c>
      <c r="F10336" s="343">
        <v>46.426246222466503</v>
      </c>
    </row>
    <row r="10337" spans="1:6" x14ac:dyDescent="0.25">
      <c r="A10337" s="343" t="s">
        <v>1312</v>
      </c>
      <c r="B10337" s="343" t="s">
        <v>1891</v>
      </c>
      <c r="C10337" s="399" t="s">
        <v>911</v>
      </c>
      <c r="D10337" s="343" t="s">
        <v>1830</v>
      </c>
      <c r="E10337" s="422">
        <v>36281</v>
      </c>
      <c r="F10337" s="343">
        <v>166.63116921125001</v>
      </c>
    </row>
    <row r="10338" spans="1:6" x14ac:dyDescent="0.25">
      <c r="A10338" s="343" t="s">
        <v>1312</v>
      </c>
      <c r="B10338" s="343" t="s">
        <v>1891</v>
      </c>
      <c r="C10338" s="399" t="s">
        <v>911</v>
      </c>
      <c r="D10338" s="343" t="s">
        <v>1830</v>
      </c>
      <c r="E10338" s="422">
        <v>36312</v>
      </c>
      <c r="F10338" s="343">
        <v>421.544101149543</v>
      </c>
    </row>
    <row r="10339" spans="1:6" x14ac:dyDescent="0.25">
      <c r="A10339" s="343" t="s">
        <v>1312</v>
      </c>
      <c r="B10339" s="343" t="s">
        <v>1891</v>
      </c>
      <c r="C10339" s="399" t="s">
        <v>911</v>
      </c>
      <c r="D10339" s="343" t="s">
        <v>1830</v>
      </c>
      <c r="E10339" s="422">
        <v>36342</v>
      </c>
      <c r="F10339" s="343">
        <v>157.252853566086</v>
      </c>
    </row>
    <row r="10340" spans="1:6" x14ac:dyDescent="0.25">
      <c r="A10340" s="343" t="s">
        <v>1312</v>
      </c>
      <c r="B10340" s="343" t="s">
        <v>1891</v>
      </c>
      <c r="C10340" s="399" t="s">
        <v>911</v>
      </c>
      <c r="D10340" s="343" t="s">
        <v>1830</v>
      </c>
      <c r="E10340" s="422">
        <v>36373</v>
      </c>
      <c r="F10340" s="343">
        <v>33.809318879656999</v>
      </c>
    </row>
    <row r="10341" spans="1:6" x14ac:dyDescent="0.25">
      <c r="A10341" s="343" t="s">
        <v>1312</v>
      </c>
      <c r="B10341" s="343" t="s">
        <v>1891</v>
      </c>
      <c r="C10341" s="399" t="s">
        <v>911</v>
      </c>
      <c r="D10341" s="343" t="s">
        <v>1830</v>
      </c>
      <c r="E10341" s="422">
        <v>36404</v>
      </c>
      <c r="F10341" s="343">
        <v>32.938176674076303</v>
      </c>
    </row>
    <row r="10342" spans="1:6" x14ac:dyDescent="0.25">
      <c r="A10342" s="343" t="s">
        <v>1312</v>
      </c>
      <c r="B10342" s="343" t="s">
        <v>1891</v>
      </c>
      <c r="C10342" s="399" t="s">
        <v>911</v>
      </c>
      <c r="D10342" s="343" t="s">
        <v>1830</v>
      </c>
      <c r="E10342" s="422">
        <v>36434</v>
      </c>
      <c r="F10342" s="343">
        <v>34.295152276231498</v>
      </c>
    </row>
    <row r="10343" spans="1:6" x14ac:dyDescent="0.25">
      <c r="A10343" s="343" t="s">
        <v>1312</v>
      </c>
      <c r="B10343" s="343" t="s">
        <v>1891</v>
      </c>
      <c r="C10343" s="399" t="s">
        <v>911</v>
      </c>
      <c r="D10343" s="343" t="s">
        <v>1830</v>
      </c>
      <c r="E10343" s="422">
        <v>36465</v>
      </c>
      <c r="F10343" s="343">
        <v>24.988599120349299</v>
      </c>
    </row>
    <row r="10344" spans="1:6" x14ac:dyDescent="0.25">
      <c r="A10344" s="343" t="s">
        <v>1312</v>
      </c>
      <c r="B10344" s="343" t="s">
        <v>1891</v>
      </c>
      <c r="C10344" s="399" t="s">
        <v>911</v>
      </c>
      <c r="D10344" s="343" t="s">
        <v>1830</v>
      </c>
      <c r="E10344" s="422">
        <v>36495</v>
      </c>
      <c r="F10344" s="343">
        <v>29.749250053661601</v>
      </c>
    </row>
    <row r="10345" spans="1:6" x14ac:dyDescent="0.25">
      <c r="A10345" s="343" t="s">
        <v>1312</v>
      </c>
      <c r="B10345" s="343" t="s">
        <v>1891</v>
      </c>
      <c r="C10345" s="399" t="s">
        <v>911</v>
      </c>
      <c r="D10345" s="343" t="s">
        <v>1830</v>
      </c>
      <c r="E10345" s="422">
        <v>36526</v>
      </c>
      <c r="F10345" s="343">
        <v>34.509900986973797</v>
      </c>
    </row>
    <row r="10346" spans="1:6" x14ac:dyDescent="0.25">
      <c r="A10346" s="343" t="s">
        <v>1312</v>
      </c>
      <c r="B10346" s="343" t="s">
        <v>1891</v>
      </c>
      <c r="C10346" s="399" t="s">
        <v>911</v>
      </c>
      <c r="D10346" s="343" t="s">
        <v>1830</v>
      </c>
      <c r="E10346" s="422">
        <v>36557</v>
      </c>
      <c r="F10346" s="343">
        <v>39.270551920286003</v>
      </c>
    </row>
    <row r="10347" spans="1:6" x14ac:dyDescent="0.25">
      <c r="A10347" s="343" t="s">
        <v>1312</v>
      </c>
      <c r="B10347" s="343" t="s">
        <v>1891</v>
      </c>
      <c r="C10347" s="399" t="s">
        <v>911</v>
      </c>
      <c r="D10347" s="343" t="s">
        <v>1830</v>
      </c>
      <c r="E10347" s="422">
        <v>36586</v>
      </c>
      <c r="F10347" s="343">
        <v>44.031202853598302</v>
      </c>
    </row>
    <row r="10348" spans="1:6" x14ac:dyDescent="0.25">
      <c r="A10348" s="343" t="s">
        <v>1312</v>
      </c>
      <c r="B10348" s="343" t="s">
        <v>1891</v>
      </c>
      <c r="C10348" s="399" t="s">
        <v>911</v>
      </c>
      <c r="D10348" s="343" t="s">
        <v>1830</v>
      </c>
      <c r="E10348" s="422">
        <v>36617</v>
      </c>
      <c r="F10348" s="343">
        <v>48.791853786910501</v>
      </c>
    </row>
    <row r="10349" spans="1:6" x14ac:dyDescent="0.25">
      <c r="A10349" s="343" t="s">
        <v>1312</v>
      </c>
      <c r="B10349" s="343" t="s">
        <v>1891</v>
      </c>
      <c r="C10349" s="399" t="s">
        <v>911</v>
      </c>
      <c r="D10349" s="343" t="s">
        <v>1830</v>
      </c>
      <c r="E10349" s="422">
        <v>36647</v>
      </c>
      <c r="F10349" s="343">
        <v>51.029822087302598</v>
      </c>
    </row>
    <row r="10350" spans="1:6" x14ac:dyDescent="0.25">
      <c r="A10350" s="343" t="s">
        <v>1312</v>
      </c>
      <c r="B10350" s="343" t="s">
        <v>1891</v>
      </c>
      <c r="C10350" s="399" t="s">
        <v>911</v>
      </c>
      <c r="D10350" s="343" t="s">
        <v>1830</v>
      </c>
      <c r="E10350" s="422">
        <v>36678</v>
      </c>
      <c r="F10350" s="343">
        <v>73.746610771713904</v>
      </c>
    </row>
    <row r="10351" spans="1:6" x14ac:dyDescent="0.25">
      <c r="A10351" s="343" t="s">
        <v>1312</v>
      </c>
      <c r="B10351" s="343" t="s">
        <v>1891</v>
      </c>
      <c r="C10351" s="399" t="s">
        <v>911</v>
      </c>
      <c r="D10351" s="343" t="s">
        <v>1830</v>
      </c>
      <c r="E10351" s="422">
        <v>36708</v>
      </c>
      <c r="F10351" s="343">
        <v>23.490814830844698</v>
      </c>
    </row>
    <row r="10352" spans="1:6" x14ac:dyDescent="0.25">
      <c r="A10352" s="343" t="s">
        <v>1312</v>
      </c>
      <c r="B10352" s="343" t="s">
        <v>1891</v>
      </c>
      <c r="C10352" s="399" t="s">
        <v>911</v>
      </c>
      <c r="D10352" s="343" t="s">
        <v>1830</v>
      </c>
      <c r="E10352" s="422">
        <v>36739</v>
      </c>
      <c r="F10352" s="343">
        <v>12.3990046540292</v>
      </c>
    </row>
    <row r="10353" spans="1:6" x14ac:dyDescent="0.25">
      <c r="A10353" s="343" t="s">
        <v>1312</v>
      </c>
      <c r="B10353" s="343" t="s">
        <v>1891</v>
      </c>
      <c r="C10353" s="399" t="s">
        <v>911</v>
      </c>
      <c r="D10353" s="343" t="s">
        <v>1830</v>
      </c>
      <c r="E10353" s="422">
        <v>36770</v>
      </c>
      <c r="F10353" s="343">
        <v>10.7190205639531</v>
      </c>
    </row>
    <row r="10354" spans="1:6" x14ac:dyDescent="0.25">
      <c r="A10354" s="343" t="s">
        <v>1312</v>
      </c>
      <c r="B10354" s="343" t="s">
        <v>1891</v>
      </c>
      <c r="C10354" s="399" t="s">
        <v>911</v>
      </c>
      <c r="D10354" s="343" t="s">
        <v>1830</v>
      </c>
      <c r="E10354" s="422">
        <v>36800</v>
      </c>
      <c r="F10354" s="343">
        <v>13.889338801853</v>
      </c>
    </row>
    <row r="10355" spans="1:6" x14ac:dyDescent="0.25">
      <c r="A10355" s="343" t="s">
        <v>1312</v>
      </c>
      <c r="B10355" s="343" t="s">
        <v>1891</v>
      </c>
      <c r="C10355" s="399" t="s">
        <v>911</v>
      </c>
      <c r="D10355" s="343" t="s">
        <v>1830</v>
      </c>
      <c r="E10355" s="422">
        <v>36831</v>
      </c>
      <c r="F10355" s="343">
        <v>20.454645701437901</v>
      </c>
    </row>
    <row r="10356" spans="1:6" x14ac:dyDescent="0.25">
      <c r="A10356" s="343" t="s">
        <v>1312</v>
      </c>
      <c r="B10356" s="343" t="s">
        <v>1891</v>
      </c>
      <c r="C10356" s="399" t="s">
        <v>911</v>
      </c>
      <c r="D10356" s="343" t="s">
        <v>1830</v>
      </c>
      <c r="E10356" s="422">
        <v>36861</v>
      </c>
      <c r="F10356" s="343">
        <v>21.770503311619901</v>
      </c>
    </row>
    <row r="10357" spans="1:6" x14ac:dyDescent="0.25">
      <c r="A10357" s="343" t="s">
        <v>1312</v>
      </c>
      <c r="B10357" s="343" t="s">
        <v>1891</v>
      </c>
      <c r="C10357" s="399" t="s">
        <v>911</v>
      </c>
      <c r="D10357" s="343" t="s">
        <v>1830</v>
      </c>
      <c r="E10357" s="422">
        <v>36892</v>
      </c>
      <c r="F10357" s="343">
        <v>17.679340856710599</v>
      </c>
    </row>
    <row r="10358" spans="1:6" x14ac:dyDescent="0.25">
      <c r="A10358" s="343" t="s">
        <v>1312</v>
      </c>
      <c r="B10358" s="343" t="s">
        <v>1891</v>
      </c>
      <c r="C10358" s="399" t="s">
        <v>911</v>
      </c>
      <c r="D10358" s="343" t="s">
        <v>1830</v>
      </c>
      <c r="E10358" s="422">
        <v>36923</v>
      </c>
      <c r="F10358" s="343">
        <v>16.138860348825101</v>
      </c>
    </row>
    <row r="10359" spans="1:6" x14ac:dyDescent="0.25">
      <c r="A10359" s="343" t="s">
        <v>1312</v>
      </c>
      <c r="B10359" s="343" t="s">
        <v>1891</v>
      </c>
      <c r="C10359" s="399" t="s">
        <v>911</v>
      </c>
      <c r="D10359" s="343" t="s">
        <v>1830</v>
      </c>
      <c r="E10359" s="422">
        <v>36951</v>
      </c>
      <c r="F10359" s="343">
        <v>42.016571846403302</v>
      </c>
    </row>
    <row r="10360" spans="1:6" x14ac:dyDescent="0.25">
      <c r="A10360" s="343" t="s">
        <v>1312</v>
      </c>
      <c r="B10360" s="343" t="s">
        <v>1891</v>
      </c>
      <c r="C10360" s="399" t="s">
        <v>911</v>
      </c>
      <c r="D10360" s="343" t="s">
        <v>1830</v>
      </c>
      <c r="E10360" s="422">
        <v>36982</v>
      </c>
      <c r="F10360" s="343">
        <v>89.302593306922304</v>
      </c>
    </row>
    <row r="10361" spans="1:6" x14ac:dyDescent="0.25">
      <c r="A10361" s="343" t="s">
        <v>1312</v>
      </c>
      <c r="B10361" s="343" t="s">
        <v>1891</v>
      </c>
      <c r="C10361" s="399" t="s">
        <v>911</v>
      </c>
      <c r="D10361" s="343" t="s">
        <v>1830</v>
      </c>
      <c r="E10361" s="422">
        <v>37012</v>
      </c>
      <c r="F10361" s="343">
        <v>88.527524198817801</v>
      </c>
    </row>
    <row r="10362" spans="1:6" x14ac:dyDescent="0.25">
      <c r="A10362" s="343" t="s">
        <v>1312</v>
      </c>
      <c r="B10362" s="343" t="s">
        <v>1891</v>
      </c>
      <c r="C10362" s="399" t="s">
        <v>911</v>
      </c>
      <c r="D10362" s="343" t="s">
        <v>1830</v>
      </c>
      <c r="E10362" s="422">
        <v>37043</v>
      </c>
      <c r="F10362" s="343">
        <v>148.956801010943</v>
      </c>
    </row>
    <row r="10363" spans="1:6" x14ac:dyDescent="0.25">
      <c r="A10363" s="343" t="s">
        <v>1312</v>
      </c>
      <c r="B10363" s="343" t="s">
        <v>1891</v>
      </c>
      <c r="C10363" s="399" t="s">
        <v>911</v>
      </c>
      <c r="D10363" s="343" t="s">
        <v>1830</v>
      </c>
      <c r="E10363" s="422">
        <v>37073</v>
      </c>
      <c r="F10363" s="343">
        <v>28.090827694449999</v>
      </c>
    </row>
    <row r="10364" spans="1:6" x14ac:dyDescent="0.25">
      <c r="A10364" s="343" t="s">
        <v>1312</v>
      </c>
      <c r="B10364" s="343" t="s">
        <v>1891</v>
      </c>
      <c r="C10364" s="399" t="s">
        <v>911</v>
      </c>
      <c r="D10364" s="343" t="s">
        <v>1830</v>
      </c>
      <c r="E10364" s="422">
        <v>37104</v>
      </c>
      <c r="F10364" s="343">
        <v>18.112860110299199</v>
      </c>
    </row>
    <row r="10365" spans="1:6" x14ac:dyDescent="0.25">
      <c r="A10365" s="343" t="s">
        <v>1312</v>
      </c>
      <c r="B10365" s="343" t="s">
        <v>1891</v>
      </c>
      <c r="C10365" s="399" t="s">
        <v>911</v>
      </c>
      <c r="D10365" s="343" t="s">
        <v>1830</v>
      </c>
      <c r="E10365" s="422">
        <v>37135</v>
      </c>
      <c r="F10365" s="343">
        <v>19.435314918657099</v>
      </c>
    </row>
    <row r="10366" spans="1:6" x14ac:dyDescent="0.25">
      <c r="A10366" s="343" t="s">
        <v>1312</v>
      </c>
      <c r="B10366" s="343" t="s">
        <v>1891</v>
      </c>
      <c r="C10366" s="399" t="s">
        <v>911</v>
      </c>
      <c r="D10366" s="343" t="s">
        <v>1830</v>
      </c>
      <c r="E10366" s="422">
        <v>37165</v>
      </c>
      <c r="F10366" s="343">
        <v>13.3930024212217</v>
      </c>
    </row>
    <row r="10367" spans="1:6" x14ac:dyDescent="0.25">
      <c r="A10367" s="343" t="s">
        <v>1312</v>
      </c>
      <c r="B10367" s="343" t="s">
        <v>1891</v>
      </c>
      <c r="C10367" s="399" t="s">
        <v>911</v>
      </c>
      <c r="D10367" s="343" t="s">
        <v>1830</v>
      </c>
      <c r="E10367" s="422">
        <v>37196</v>
      </c>
      <c r="F10367" s="343">
        <v>10.724089038202401</v>
      </c>
    </row>
    <row r="10368" spans="1:6" x14ac:dyDescent="0.25">
      <c r="A10368" s="343" t="s">
        <v>1312</v>
      </c>
      <c r="B10368" s="343" t="s">
        <v>1891</v>
      </c>
      <c r="C10368" s="399" t="s">
        <v>911</v>
      </c>
      <c r="D10368" s="343" t="s">
        <v>1830</v>
      </c>
      <c r="E10368" s="422">
        <v>37226</v>
      </c>
      <c r="F10368" s="343">
        <v>37.855521100797901</v>
      </c>
    </row>
    <row r="10369" spans="1:6" x14ac:dyDescent="0.25">
      <c r="A10369" s="343" t="s">
        <v>1312</v>
      </c>
      <c r="B10369" s="343" t="s">
        <v>1891</v>
      </c>
      <c r="C10369" s="399" t="s">
        <v>911</v>
      </c>
      <c r="D10369" s="343" t="s">
        <v>1830</v>
      </c>
      <c r="E10369" s="422">
        <v>37257</v>
      </c>
      <c r="F10369" s="343">
        <v>21.577258646523902</v>
      </c>
    </row>
    <row r="10370" spans="1:6" x14ac:dyDescent="0.25">
      <c r="A10370" s="343" t="s">
        <v>1312</v>
      </c>
      <c r="B10370" s="343" t="s">
        <v>1891</v>
      </c>
      <c r="C10370" s="399" t="s">
        <v>911</v>
      </c>
      <c r="D10370" s="343" t="s">
        <v>1830</v>
      </c>
      <c r="E10370" s="422">
        <v>37288</v>
      </c>
      <c r="F10370" s="343">
        <v>16.5230957066812</v>
      </c>
    </row>
    <row r="10371" spans="1:6" x14ac:dyDescent="0.25">
      <c r="A10371" s="343" t="s">
        <v>1312</v>
      </c>
      <c r="B10371" s="343" t="s">
        <v>1891</v>
      </c>
      <c r="C10371" s="399" t="s">
        <v>911</v>
      </c>
      <c r="D10371" s="343" t="s">
        <v>1830</v>
      </c>
      <c r="E10371" s="422">
        <v>37316</v>
      </c>
      <c r="F10371" s="343">
        <v>40.463228482118097</v>
      </c>
    </row>
    <row r="10372" spans="1:6" x14ac:dyDescent="0.25">
      <c r="A10372" s="343" t="s">
        <v>1312</v>
      </c>
      <c r="B10372" s="343" t="s">
        <v>1891</v>
      </c>
      <c r="C10372" s="399" t="s">
        <v>911</v>
      </c>
      <c r="D10372" s="343" t="s">
        <v>1830</v>
      </c>
      <c r="E10372" s="422">
        <v>37347</v>
      </c>
      <c r="F10372" s="343">
        <v>53.228567490529599</v>
      </c>
    </row>
    <row r="10373" spans="1:6" x14ac:dyDescent="0.25">
      <c r="A10373" s="343" t="s">
        <v>1312</v>
      </c>
      <c r="B10373" s="343" t="s">
        <v>1891</v>
      </c>
      <c r="C10373" s="399" t="s">
        <v>911</v>
      </c>
      <c r="D10373" s="343" t="s">
        <v>1830</v>
      </c>
      <c r="E10373" s="422">
        <v>37377</v>
      </c>
      <c r="F10373" s="343">
        <v>98.150231367312202</v>
      </c>
    </row>
    <row r="10374" spans="1:6" x14ac:dyDescent="0.25">
      <c r="A10374" s="343" t="s">
        <v>1312</v>
      </c>
      <c r="B10374" s="343" t="s">
        <v>1891</v>
      </c>
      <c r="C10374" s="399" t="s">
        <v>911</v>
      </c>
      <c r="D10374" s="343" t="s">
        <v>1830</v>
      </c>
      <c r="E10374" s="422">
        <v>37408</v>
      </c>
      <c r="F10374" s="343">
        <v>109.122792531351</v>
      </c>
    </row>
    <row r="10375" spans="1:6" x14ac:dyDescent="0.25">
      <c r="A10375" s="343" t="s">
        <v>1312</v>
      </c>
      <c r="B10375" s="343" t="s">
        <v>1891</v>
      </c>
      <c r="C10375" s="399" t="s">
        <v>911</v>
      </c>
      <c r="D10375" s="343" t="s">
        <v>1830</v>
      </c>
      <c r="E10375" s="422">
        <v>37438</v>
      </c>
      <c r="F10375" s="343">
        <v>36.586040903080303</v>
      </c>
    </row>
    <row r="10376" spans="1:6" x14ac:dyDescent="0.25">
      <c r="A10376" s="343" t="s">
        <v>1312</v>
      </c>
      <c r="B10376" s="343" t="s">
        <v>1891</v>
      </c>
      <c r="C10376" s="399" t="s">
        <v>911</v>
      </c>
      <c r="D10376" s="343" t="s">
        <v>1830</v>
      </c>
      <c r="E10376" s="422">
        <v>37469</v>
      </c>
      <c r="F10376" s="343">
        <v>23.861180068888</v>
      </c>
    </row>
    <row r="10377" spans="1:6" x14ac:dyDescent="0.25">
      <c r="A10377" s="343" t="s">
        <v>1312</v>
      </c>
      <c r="B10377" s="343" t="s">
        <v>1891</v>
      </c>
      <c r="C10377" s="399" t="s">
        <v>911</v>
      </c>
      <c r="D10377" s="343" t="s">
        <v>1830</v>
      </c>
      <c r="E10377" s="422">
        <v>37500</v>
      </c>
      <c r="F10377" s="343">
        <v>23.199864873419699</v>
      </c>
    </row>
    <row r="10378" spans="1:6" x14ac:dyDescent="0.25">
      <c r="A10378" s="343" t="s">
        <v>1312</v>
      </c>
      <c r="B10378" s="343" t="s">
        <v>1891</v>
      </c>
      <c r="C10378" s="399" t="s">
        <v>911</v>
      </c>
      <c r="D10378" s="343" t="s">
        <v>1830</v>
      </c>
      <c r="E10378" s="422">
        <v>37530</v>
      </c>
      <c r="F10378" s="343">
        <v>14.4352605649037</v>
      </c>
    </row>
    <row r="10379" spans="1:6" x14ac:dyDescent="0.25">
      <c r="A10379" s="343" t="s">
        <v>1312</v>
      </c>
      <c r="B10379" s="343" t="s">
        <v>1891</v>
      </c>
      <c r="C10379" s="399" t="s">
        <v>911</v>
      </c>
      <c r="D10379" s="343" t="s">
        <v>1830</v>
      </c>
      <c r="E10379" s="422">
        <v>37561</v>
      </c>
      <c r="F10379" s="343">
        <v>20.220694467910199</v>
      </c>
    </row>
    <row r="10380" spans="1:6" x14ac:dyDescent="0.25">
      <c r="A10380" s="343" t="s">
        <v>1312</v>
      </c>
      <c r="B10380" s="343" t="s">
        <v>1891</v>
      </c>
      <c r="C10380" s="399" t="s">
        <v>911</v>
      </c>
      <c r="D10380" s="343" t="s">
        <v>1830</v>
      </c>
      <c r="E10380" s="422">
        <v>37591</v>
      </c>
      <c r="F10380" s="343">
        <v>23.618156783218701</v>
      </c>
    </row>
    <row r="10381" spans="1:6" x14ac:dyDescent="0.25">
      <c r="A10381" s="343" t="s">
        <v>1312</v>
      </c>
      <c r="B10381" s="343" t="s">
        <v>1891</v>
      </c>
      <c r="C10381" s="399" t="s">
        <v>911</v>
      </c>
      <c r="D10381" s="343" t="s">
        <v>1830</v>
      </c>
      <c r="E10381" s="422">
        <v>37622</v>
      </c>
      <c r="F10381" s="343">
        <v>14.503159973412901</v>
      </c>
    </row>
    <row r="10382" spans="1:6" x14ac:dyDescent="0.25">
      <c r="A10382" s="343" t="s">
        <v>1312</v>
      </c>
      <c r="B10382" s="343" t="s">
        <v>1891</v>
      </c>
      <c r="C10382" s="399" t="s">
        <v>911</v>
      </c>
      <c r="D10382" s="343" t="s">
        <v>1830</v>
      </c>
      <c r="E10382" s="422">
        <v>37653</v>
      </c>
      <c r="F10382" s="343">
        <v>44.682599595007403</v>
      </c>
    </row>
    <row r="10383" spans="1:6" x14ac:dyDescent="0.25">
      <c r="A10383" s="343" t="s">
        <v>1312</v>
      </c>
      <c r="B10383" s="343" t="s">
        <v>1891</v>
      </c>
      <c r="C10383" s="399" t="s">
        <v>911</v>
      </c>
      <c r="D10383" s="343" t="s">
        <v>1830</v>
      </c>
      <c r="E10383" s="422">
        <v>37681</v>
      </c>
      <c r="F10383" s="343">
        <v>45.713596220562998</v>
      </c>
    </row>
    <row r="10384" spans="1:6" x14ac:dyDescent="0.25">
      <c r="A10384" s="343" t="s">
        <v>1312</v>
      </c>
      <c r="B10384" s="343" t="s">
        <v>1891</v>
      </c>
      <c r="C10384" s="399" t="s">
        <v>911</v>
      </c>
      <c r="D10384" s="343" t="s">
        <v>1830</v>
      </c>
      <c r="E10384" s="422">
        <v>37712</v>
      </c>
      <c r="F10384" s="343">
        <v>47.555971750399699</v>
      </c>
    </row>
    <row r="10385" spans="1:6" x14ac:dyDescent="0.25">
      <c r="A10385" s="343" t="s">
        <v>1312</v>
      </c>
      <c r="B10385" s="343" t="s">
        <v>1891</v>
      </c>
      <c r="C10385" s="399" t="s">
        <v>911</v>
      </c>
      <c r="D10385" s="343" t="s">
        <v>1830</v>
      </c>
      <c r="E10385" s="422">
        <v>37742</v>
      </c>
      <c r="F10385" s="343">
        <v>65.324216642566697</v>
      </c>
    </row>
    <row r="10386" spans="1:6" x14ac:dyDescent="0.25">
      <c r="A10386" s="343" t="s">
        <v>1312</v>
      </c>
      <c r="B10386" s="343" t="s">
        <v>1891</v>
      </c>
      <c r="C10386" s="399" t="s">
        <v>911</v>
      </c>
      <c r="D10386" s="343" t="s">
        <v>1830</v>
      </c>
      <c r="E10386" s="422">
        <v>37773</v>
      </c>
      <c r="F10386" s="343">
        <v>94.346524801138003</v>
      </c>
    </row>
    <row r="10387" spans="1:6" x14ac:dyDescent="0.25">
      <c r="A10387" s="343" t="s">
        <v>1312</v>
      </c>
      <c r="B10387" s="343" t="s">
        <v>1891</v>
      </c>
      <c r="C10387" s="399" t="s">
        <v>911</v>
      </c>
      <c r="D10387" s="343" t="s">
        <v>1830</v>
      </c>
      <c r="E10387" s="422">
        <v>37803</v>
      </c>
      <c r="F10387" s="343">
        <v>77.100904104852603</v>
      </c>
    </row>
    <row r="10388" spans="1:6" x14ac:dyDescent="0.25">
      <c r="A10388" s="343" t="s">
        <v>1312</v>
      </c>
      <c r="B10388" s="343" t="s">
        <v>1891</v>
      </c>
      <c r="C10388" s="399" t="s">
        <v>911</v>
      </c>
      <c r="D10388" s="343" t="s">
        <v>1830</v>
      </c>
      <c r="E10388" s="422">
        <v>37834</v>
      </c>
      <c r="F10388" s="343">
        <v>14.243396108816199</v>
      </c>
    </row>
    <row r="10389" spans="1:6" x14ac:dyDescent="0.25">
      <c r="A10389" s="343" t="s">
        <v>1312</v>
      </c>
      <c r="B10389" s="343" t="s">
        <v>1891</v>
      </c>
      <c r="C10389" s="399" t="s">
        <v>911</v>
      </c>
      <c r="D10389" s="343" t="s">
        <v>1830</v>
      </c>
      <c r="E10389" s="422">
        <v>37865</v>
      </c>
      <c r="F10389" s="343">
        <v>12.4352672512994</v>
      </c>
    </row>
    <row r="10390" spans="1:6" x14ac:dyDescent="0.25">
      <c r="A10390" s="343" t="s">
        <v>1312</v>
      </c>
      <c r="B10390" s="343" t="s">
        <v>1891</v>
      </c>
      <c r="C10390" s="399" t="s">
        <v>911</v>
      </c>
      <c r="D10390" s="343" t="s">
        <v>1830</v>
      </c>
      <c r="E10390" s="422">
        <v>37895</v>
      </c>
      <c r="F10390" s="343">
        <v>12.9940764476595</v>
      </c>
    </row>
    <row r="10391" spans="1:6" x14ac:dyDescent="0.25">
      <c r="A10391" s="343" t="s">
        <v>1312</v>
      </c>
      <c r="B10391" s="343" t="s">
        <v>1891</v>
      </c>
      <c r="C10391" s="399" t="s">
        <v>911</v>
      </c>
      <c r="D10391" s="343" t="s">
        <v>1830</v>
      </c>
      <c r="E10391" s="422">
        <v>37926</v>
      </c>
      <c r="F10391" s="343">
        <v>11.293487853942599</v>
      </c>
    </row>
    <row r="10392" spans="1:6" x14ac:dyDescent="0.25">
      <c r="A10392" s="343" t="s">
        <v>1312</v>
      </c>
      <c r="B10392" s="343" t="s">
        <v>1891</v>
      </c>
      <c r="C10392" s="399" t="s">
        <v>911</v>
      </c>
      <c r="D10392" s="343" t="s">
        <v>1830</v>
      </c>
      <c r="E10392" s="422">
        <v>37956</v>
      </c>
      <c r="F10392" s="343">
        <v>22.226909605002799</v>
      </c>
    </row>
    <row r="10393" spans="1:6" x14ac:dyDescent="0.25">
      <c r="A10393" s="343" t="s">
        <v>1312</v>
      </c>
      <c r="B10393" s="343" t="s">
        <v>1891</v>
      </c>
      <c r="C10393" s="399" t="s">
        <v>911</v>
      </c>
      <c r="D10393" s="343" t="s">
        <v>1830</v>
      </c>
      <c r="E10393" s="422">
        <v>37987</v>
      </c>
      <c r="F10393" s="343">
        <v>16.1457858536121</v>
      </c>
    </row>
    <row r="10394" spans="1:6" x14ac:dyDescent="0.25">
      <c r="A10394" s="343" t="s">
        <v>1312</v>
      </c>
      <c r="B10394" s="343" t="s">
        <v>1891</v>
      </c>
      <c r="C10394" s="399" t="s">
        <v>911</v>
      </c>
      <c r="D10394" s="343" t="s">
        <v>1830</v>
      </c>
      <c r="E10394" s="422">
        <v>38018</v>
      </c>
      <c r="F10394" s="343">
        <v>28.178997255558102</v>
      </c>
    </row>
    <row r="10395" spans="1:6" x14ac:dyDescent="0.25">
      <c r="A10395" s="343" t="s">
        <v>1312</v>
      </c>
      <c r="B10395" s="343" t="s">
        <v>1891</v>
      </c>
      <c r="C10395" s="399" t="s">
        <v>911</v>
      </c>
      <c r="D10395" s="343" t="s">
        <v>1830</v>
      </c>
      <c r="E10395" s="422">
        <v>38047</v>
      </c>
      <c r="F10395" s="343">
        <v>45.340199252758801</v>
      </c>
    </row>
    <row r="10396" spans="1:6" x14ac:dyDescent="0.25">
      <c r="A10396" s="343" t="s">
        <v>1312</v>
      </c>
      <c r="B10396" s="343" t="s">
        <v>1891</v>
      </c>
      <c r="C10396" s="399" t="s">
        <v>911</v>
      </c>
      <c r="D10396" s="343" t="s">
        <v>1830</v>
      </c>
      <c r="E10396" s="422">
        <v>38078</v>
      </c>
      <c r="F10396" s="343">
        <v>58.027240544554999</v>
      </c>
    </row>
    <row r="10397" spans="1:6" x14ac:dyDescent="0.25">
      <c r="A10397" s="343" t="s">
        <v>1312</v>
      </c>
      <c r="B10397" s="343" t="s">
        <v>1891</v>
      </c>
      <c r="C10397" s="399" t="s">
        <v>911</v>
      </c>
      <c r="D10397" s="343" t="s">
        <v>1830</v>
      </c>
      <c r="E10397" s="422">
        <v>38108</v>
      </c>
      <c r="F10397" s="343">
        <v>101.047144082513</v>
      </c>
    </row>
    <row r="10398" spans="1:6" x14ac:dyDescent="0.25">
      <c r="A10398" s="343" t="s">
        <v>1312</v>
      </c>
      <c r="B10398" s="343" t="s">
        <v>1891</v>
      </c>
      <c r="C10398" s="399" t="s">
        <v>911</v>
      </c>
      <c r="D10398" s="343" t="s">
        <v>1830</v>
      </c>
      <c r="E10398" s="422">
        <v>38139</v>
      </c>
      <c r="F10398" s="343">
        <v>87.601211331279501</v>
      </c>
    </row>
    <row r="10399" spans="1:6" x14ac:dyDescent="0.25">
      <c r="A10399" s="343" t="s">
        <v>1312</v>
      </c>
      <c r="B10399" s="343" t="s">
        <v>1891</v>
      </c>
      <c r="C10399" s="399" t="s">
        <v>911</v>
      </c>
      <c r="D10399" s="343" t="s">
        <v>1830</v>
      </c>
      <c r="E10399" s="422">
        <v>38169</v>
      </c>
      <c r="F10399" s="343">
        <v>45.038345726055802</v>
      </c>
    </row>
    <row r="10400" spans="1:6" x14ac:dyDescent="0.25">
      <c r="A10400" s="343" t="s">
        <v>1312</v>
      </c>
      <c r="B10400" s="343" t="s">
        <v>1891</v>
      </c>
      <c r="C10400" s="399" t="s">
        <v>911</v>
      </c>
      <c r="D10400" s="343" t="s">
        <v>1830</v>
      </c>
      <c r="E10400" s="422">
        <v>38200</v>
      </c>
      <c r="F10400" s="343">
        <v>18.3014995723337</v>
      </c>
    </row>
    <row r="10401" spans="1:6" x14ac:dyDescent="0.25">
      <c r="A10401" s="343" t="s">
        <v>1312</v>
      </c>
      <c r="B10401" s="343" t="s">
        <v>1891</v>
      </c>
      <c r="C10401" s="399" t="s">
        <v>911</v>
      </c>
      <c r="D10401" s="343" t="s">
        <v>1830</v>
      </c>
      <c r="E10401" s="422">
        <v>38231</v>
      </c>
      <c r="F10401" s="343">
        <v>27.426235931294901</v>
      </c>
    </row>
    <row r="10402" spans="1:6" x14ac:dyDescent="0.25">
      <c r="A10402" s="343" t="s">
        <v>1312</v>
      </c>
      <c r="B10402" s="343" t="s">
        <v>1891</v>
      </c>
      <c r="C10402" s="399" t="s">
        <v>911</v>
      </c>
      <c r="D10402" s="343" t="s">
        <v>1830</v>
      </c>
      <c r="E10402" s="422">
        <v>38261</v>
      </c>
      <c r="F10402" s="343">
        <v>22.738010199505599</v>
      </c>
    </row>
    <row r="10403" spans="1:6" x14ac:dyDescent="0.25">
      <c r="A10403" s="343" t="s">
        <v>1312</v>
      </c>
      <c r="B10403" s="343" t="s">
        <v>1891</v>
      </c>
      <c r="C10403" s="399" t="s">
        <v>911</v>
      </c>
      <c r="D10403" s="343" t="s">
        <v>1830</v>
      </c>
      <c r="E10403" s="422">
        <v>38292</v>
      </c>
      <c r="F10403" s="343">
        <v>9.5786375518563105</v>
      </c>
    </row>
    <row r="10404" spans="1:6" x14ac:dyDescent="0.25">
      <c r="A10404" s="343" t="s">
        <v>1312</v>
      </c>
      <c r="B10404" s="343" t="s">
        <v>1891</v>
      </c>
      <c r="C10404" s="399" t="s">
        <v>911</v>
      </c>
      <c r="D10404" s="343" t="s">
        <v>1830</v>
      </c>
      <c r="E10404" s="422">
        <v>38322</v>
      </c>
      <c r="F10404" s="343">
        <v>24.0363663100343</v>
      </c>
    </row>
    <row r="10405" spans="1:6" x14ac:dyDescent="0.25">
      <c r="A10405" s="343" t="s">
        <v>1312</v>
      </c>
      <c r="B10405" s="343" t="s">
        <v>1891</v>
      </c>
      <c r="C10405" s="399" t="s">
        <v>911</v>
      </c>
      <c r="D10405" s="343" t="s">
        <v>1830</v>
      </c>
      <c r="E10405" s="422">
        <v>38353</v>
      </c>
      <c r="F10405" s="343">
        <v>16.1657457088786</v>
      </c>
    </row>
    <row r="10406" spans="1:6" x14ac:dyDescent="0.25">
      <c r="A10406" s="343" t="s">
        <v>1312</v>
      </c>
      <c r="B10406" s="343" t="s">
        <v>1891</v>
      </c>
      <c r="C10406" s="399" t="s">
        <v>911</v>
      </c>
      <c r="D10406" s="343" t="s">
        <v>1830</v>
      </c>
      <c r="E10406" s="422">
        <v>38384</v>
      </c>
      <c r="F10406" s="343">
        <v>23.006396863288199</v>
      </c>
    </row>
    <row r="10407" spans="1:6" x14ac:dyDescent="0.25">
      <c r="A10407" s="343" t="s">
        <v>1312</v>
      </c>
      <c r="B10407" s="343" t="s">
        <v>1891</v>
      </c>
      <c r="C10407" s="399" t="s">
        <v>911</v>
      </c>
      <c r="D10407" s="343" t="s">
        <v>1830</v>
      </c>
      <c r="E10407" s="422">
        <v>38412</v>
      </c>
      <c r="F10407" s="343">
        <v>37.875971544627397</v>
      </c>
    </row>
    <row r="10408" spans="1:6" x14ac:dyDescent="0.25">
      <c r="A10408" s="343" t="s">
        <v>1312</v>
      </c>
      <c r="B10408" s="343" t="s">
        <v>1891</v>
      </c>
      <c r="C10408" s="399" t="s">
        <v>911</v>
      </c>
      <c r="D10408" s="343" t="s">
        <v>1830</v>
      </c>
      <c r="E10408" s="422">
        <v>38443</v>
      </c>
      <c r="F10408" s="343">
        <v>90.716886325256993</v>
      </c>
    </row>
    <row r="10409" spans="1:6" x14ac:dyDescent="0.25">
      <c r="A10409" s="343" t="s">
        <v>1312</v>
      </c>
      <c r="B10409" s="343" t="s">
        <v>1891</v>
      </c>
      <c r="C10409" s="399" t="s">
        <v>911</v>
      </c>
      <c r="D10409" s="343" t="s">
        <v>1830</v>
      </c>
      <c r="E10409" s="422">
        <v>38473</v>
      </c>
      <c r="F10409" s="343">
        <v>492.67457431198301</v>
      </c>
    </row>
    <row r="10410" spans="1:6" x14ac:dyDescent="0.25">
      <c r="A10410" s="343" t="s">
        <v>1312</v>
      </c>
      <c r="B10410" s="343" t="s">
        <v>1891</v>
      </c>
      <c r="C10410" s="399" t="s">
        <v>911</v>
      </c>
      <c r="D10410" s="343" t="s">
        <v>1830</v>
      </c>
      <c r="E10410" s="422">
        <v>38504</v>
      </c>
      <c r="F10410" s="343">
        <v>510.73813592911898</v>
      </c>
    </row>
    <row r="10411" spans="1:6" x14ac:dyDescent="0.25">
      <c r="A10411" s="343" t="s">
        <v>1312</v>
      </c>
      <c r="B10411" s="343" t="s">
        <v>1891</v>
      </c>
      <c r="C10411" s="399" t="s">
        <v>911</v>
      </c>
      <c r="D10411" s="343" t="s">
        <v>1830</v>
      </c>
      <c r="E10411" s="422">
        <v>38534</v>
      </c>
      <c r="F10411" s="343">
        <v>197.52972516494799</v>
      </c>
    </row>
    <row r="10412" spans="1:6" x14ac:dyDescent="0.25">
      <c r="A10412" s="343" t="s">
        <v>1312</v>
      </c>
      <c r="B10412" s="343" t="s">
        <v>1891</v>
      </c>
      <c r="C10412" s="399" t="s">
        <v>911</v>
      </c>
      <c r="D10412" s="343" t="s">
        <v>1830</v>
      </c>
      <c r="E10412" s="422">
        <v>38565</v>
      </c>
      <c r="F10412" s="343">
        <v>21.310477481299198</v>
      </c>
    </row>
    <row r="10413" spans="1:6" x14ac:dyDescent="0.25">
      <c r="A10413" s="343" t="s">
        <v>1312</v>
      </c>
      <c r="B10413" s="343" t="s">
        <v>1891</v>
      </c>
      <c r="C10413" s="399" t="s">
        <v>911</v>
      </c>
      <c r="D10413" s="343" t="s">
        <v>1830</v>
      </c>
      <c r="E10413" s="422">
        <v>38596</v>
      </c>
      <c r="F10413" s="343">
        <v>21.1227003334754</v>
      </c>
    </row>
    <row r="10414" spans="1:6" x14ac:dyDescent="0.25">
      <c r="A10414" s="343" t="s">
        <v>1312</v>
      </c>
      <c r="B10414" s="343" t="s">
        <v>1891</v>
      </c>
      <c r="C10414" s="399" t="s">
        <v>911</v>
      </c>
      <c r="D10414" s="343" t="s">
        <v>1830</v>
      </c>
      <c r="E10414" s="422">
        <v>38626</v>
      </c>
      <c r="F10414" s="343">
        <v>40.3309199116608</v>
      </c>
    </row>
    <row r="10415" spans="1:6" x14ac:dyDescent="0.25">
      <c r="A10415" s="343" t="s">
        <v>1312</v>
      </c>
      <c r="B10415" s="343" t="s">
        <v>1891</v>
      </c>
      <c r="C10415" s="399" t="s">
        <v>911</v>
      </c>
      <c r="D10415" s="343" t="s">
        <v>1830</v>
      </c>
      <c r="E10415" s="422">
        <v>38657</v>
      </c>
      <c r="F10415" s="343">
        <v>16.5846844913012</v>
      </c>
    </row>
    <row r="10416" spans="1:6" x14ac:dyDescent="0.25">
      <c r="A10416" s="343" t="s">
        <v>1312</v>
      </c>
      <c r="B10416" s="343" t="s">
        <v>1891</v>
      </c>
      <c r="C10416" s="399" t="s">
        <v>911</v>
      </c>
      <c r="D10416" s="343" t="s">
        <v>1830</v>
      </c>
      <c r="E10416" s="422">
        <v>38687</v>
      </c>
      <c r="F10416" s="343">
        <v>23.342042754566801</v>
      </c>
    </row>
    <row r="10417" spans="1:6" x14ac:dyDescent="0.25">
      <c r="A10417" s="343" t="s">
        <v>1312</v>
      </c>
      <c r="B10417" s="343" t="s">
        <v>1891</v>
      </c>
      <c r="C10417" s="399" t="s">
        <v>911</v>
      </c>
      <c r="D10417" s="343" t="s">
        <v>1830</v>
      </c>
      <c r="E10417" s="422">
        <v>38718</v>
      </c>
      <c r="F10417" s="343">
        <v>14.968209789589499</v>
      </c>
    </row>
    <row r="10418" spans="1:6" x14ac:dyDescent="0.25">
      <c r="A10418" s="343" t="s">
        <v>1312</v>
      </c>
      <c r="B10418" s="343" t="s">
        <v>1891</v>
      </c>
      <c r="C10418" s="399" t="s">
        <v>911</v>
      </c>
      <c r="D10418" s="343" t="s">
        <v>1830</v>
      </c>
      <c r="E10418" s="422">
        <v>38749</v>
      </c>
      <c r="F10418" s="343">
        <v>79.174923411099897</v>
      </c>
    </row>
    <row r="10419" spans="1:6" x14ac:dyDescent="0.25">
      <c r="A10419" s="343" t="s">
        <v>1312</v>
      </c>
      <c r="B10419" s="343" t="s">
        <v>1891</v>
      </c>
      <c r="C10419" s="399" t="s">
        <v>911</v>
      </c>
      <c r="D10419" s="343" t="s">
        <v>1830</v>
      </c>
      <c r="E10419" s="422">
        <v>38777</v>
      </c>
      <c r="F10419" s="343">
        <v>55.659192198229299</v>
      </c>
    </row>
    <row r="10420" spans="1:6" x14ac:dyDescent="0.25">
      <c r="A10420" s="343" t="s">
        <v>1312</v>
      </c>
      <c r="B10420" s="343" t="s">
        <v>1891</v>
      </c>
      <c r="C10420" s="399" t="s">
        <v>911</v>
      </c>
      <c r="D10420" s="343" t="s">
        <v>1830</v>
      </c>
      <c r="E10420" s="422">
        <v>38808</v>
      </c>
      <c r="F10420" s="343">
        <v>196.28753296813699</v>
      </c>
    </row>
    <row r="10421" spans="1:6" x14ac:dyDescent="0.25">
      <c r="A10421" s="343" t="s">
        <v>1312</v>
      </c>
      <c r="B10421" s="343" t="s">
        <v>1891</v>
      </c>
      <c r="C10421" s="399" t="s">
        <v>911</v>
      </c>
      <c r="D10421" s="343" t="s">
        <v>1830</v>
      </c>
      <c r="E10421" s="422">
        <v>38838</v>
      </c>
      <c r="F10421" s="343">
        <v>241.78399171160601</v>
      </c>
    </row>
    <row r="10422" spans="1:6" x14ac:dyDescent="0.25">
      <c r="A10422" s="343" t="s">
        <v>1312</v>
      </c>
      <c r="B10422" s="343" t="s">
        <v>1891</v>
      </c>
      <c r="C10422" s="399" t="s">
        <v>911</v>
      </c>
      <c r="D10422" s="343" t="s">
        <v>1830</v>
      </c>
      <c r="E10422" s="422">
        <v>38869</v>
      </c>
      <c r="F10422" s="343">
        <v>213.048891167883</v>
      </c>
    </row>
    <row r="10423" spans="1:6" x14ac:dyDescent="0.25">
      <c r="A10423" s="343" t="s">
        <v>1312</v>
      </c>
      <c r="B10423" s="343" t="s">
        <v>1891</v>
      </c>
      <c r="C10423" s="399" t="s">
        <v>911</v>
      </c>
      <c r="D10423" s="343" t="s">
        <v>1830</v>
      </c>
      <c r="E10423" s="422">
        <v>38899</v>
      </c>
      <c r="F10423" s="343">
        <v>95.1854357599275</v>
      </c>
    </row>
    <row r="10424" spans="1:6" x14ac:dyDescent="0.25">
      <c r="A10424" s="343" t="s">
        <v>1312</v>
      </c>
      <c r="B10424" s="343" t="s">
        <v>1891</v>
      </c>
      <c r="C10424" s="399" t="s">
        <v>911</v>
      </c>
      <c r="D10424" s="343" t="s">
        <v>1830</v>
      </c>
      <c r="E10424" s="422">
        <v>38930</v>
      </c>
      <c r="F10424" s="343">
        <v>27.990954795139299</v>
      </c>
    </row>
    <row r="10425" spans="1:6" x14ac:dyDescent="0.25">
      <c r="A10425" s="343" t="s">
        <v>1312</v>
      </c>
      <c r="B10425" s="343" t="s">
        <v>1891</v>
      </c>
      <c r="C10425" s="399" t="s">
        <v>911</v>
      </c>
      <c r="D10425" s="343" t="s">
        <v>1830</v>
      </c>
      <c r="E10425" s="422">
        <v>38961</v>
      </c>
      <c r="F10425" s="343">
        <v>38.599061409928801</v>
      </c>
    </row>
    <row r="10426" spans="1:6" x14ac:dyDescent="0.25">
      <c r="A10426" s="343" t="s">
        <v>1312</v>
      </c>
      <c r="B10426" s="343" t="s">
        <v>1891</v>
      </c>
      <c r="C10426" s="399" t="s">
        <v>911</v>
      </c>
      <c r="D10426" s="343" t="s">
        <v>1830</v>
      </c>
      <c r="E10426" s="422">
        <v>38991</v>
      </c>
      <c r="F10426" s="343">
        <v>-9999</v>
      </c>
    </row>
    <row r="10427" spans="1:6" x14ac:dyDescent="0.25">
      <c r="A10427" s="343" t="s">
        <v>1312</v>
      </c>
      <c r="B10427" s="343" t="s">
        <v>1891</v>
      </c>
      <c r="C10427" s="399" t="s">
        <v>911</v>
      </c>
      <c r="D10427" s="343" t="s">
        <v>1830</v>
      </c>
      <c r="E10427" s="422">
        <v>39022</v>
      </c>
      <c r="F10427" s="343">
        <v>-9999</v>
      </c>
    </row>
    <row r="10428" spans="1:6" x14ac:dyDescent="0.25">
      <c r="A10428" s="343" t="s">
        <v>1312</v>
      </c>
      <c r="B10428" s="343" t="s">
        <v>1891</v>
      </c>
      <c r="C10428" s="399" t="s">
        <v>911</v>
      </c>
      <c r="D10428" s="343" t="s">
        <v>1830</v>
      </c>
      <c r="E10428" s="422">
        <v>39052</v>
      </c>
      <c r="F10428" s="343">
        <v>-9999</v>
      </c>
    </row>
    <row r="10429" spans="1:6" x14ac:dyDescent="0.25">
      <c r="A10429" s="343" t="s">
        <v>1312</v>
      </c>
      <c r="B10429" s="343" t="s">
        <v>1891</v>
      </c>
      <c r="C10429" s="399" t="s">
        <v>911</v>
      </c>
      <c r="D10429" s="343" t="s">
        <v>1830</v>
      </c>
      <c r="E10429" s="422">
        <v>39083</v>
      </c>
      <c r="F10429" s="343">
        <v>-9999</v>
      </c>
    </row>
    <row r="10430" spans="1:6" x14ac:dyDescent="0.25">
      <c r="A10430" s="343" t="s">
        <v>1312</v>
      </c>
      <c r="B10430" s="343" t="s">
        <v>1891</v>
      </c>
      <c r="C10430" s="399" t="s">
        <v>911</v>
      </c>
      <c r="D10430" s="343" t="s">
        <v>1830</v>
      </c>
      <c r="E10430" s="422">
        <v>39114</v>
      </c>
      <c r="F10430" s="343">
        <v>-9999</v>
      </c>
    </row>
    <row r="10431" spans="1:6" x14ac:dyDescent="0.25">
      <c r="A10431" s="343" t="s">
        <v>1312</v>
      </c>
      <c r="B10431" s="343" t="s">
        <v>1891</v>
      </c>
      <c r="C10431" s="399" t="s">
        <v>911</v>
      </c>
      <c r="D10431" s="343" t="s">
        <v>1830</v>
      </c>
      <c r="E10431" s="422">
        <v>39142</v>
      </c>
      <c r="F10431" s="343">
        <v>-9999</v>
      </c>
    </row>
    <row r="10432" spans="1:6" x14ac:dyDescent="0.25">
      <c r="A10432" s="343" t="s">
        <v>1312</v>
      </c>
      <c r="B10432" s="343" t="s">
        <v>1891</v>
      </c>
      <c r="C10432" s="399" t="s">
        <v>911</v>
      </c>
      <c r="D10432" s="343" t="s">
        <v>1830</v>
      </c>
      <c r="E10432" s="422">
        <v>39173</v>
      </c>
      <c r="F10432" s="343">
        <v>-9999</v>
      </c>
    </row>
    <row r="10433" spans="1:6" x14ac:dyDescent="0.25">
      <c r="A10433" s="343" t="s">
        <v>1312</v>
      </c>
      <c r="B10433" s="343" t="s">
        <v>1891</v>
      </c>
      <c r="C10433" s="399" t="s">
        <v>911</v>
      </c>
      <c r="D10433" s="343" t="s">
        <v>1830</v>
      </c>
      <c r="E10433" s="422">
        <v>39203</v>
      </c>
      <c r="F10433" s="343">
        <v>-9999</v>
      </c>
    </row>
    <row r="10434" spans="1:6" x14ac:dyDescent="0.25">
      <c r="A10434" s="343" t="s">
        <v>1312</v>
      </c>
      <c r="B10434" s="343" t="s">
        <v>1891</v>
      </c>
      <c r="C10434" s="399" t="s">
        <v>911</v>
      </c>
      <c r="D10434" s="343" t="s">
        <v>1830</v>
      </c>
      <c r="E10434" s="422">
        <v>39234</v>
      </c>
      <c r="F10434" s="343">
        <v>-9999</v>
      </c>
    </row>
    <row r="10435" spans="1:6" x14ac:dyDescent="0.25">
      <c r="A10435" s="343" t="s">
        <v>1312</v>
      </c>
      <c r="B10435" s="343" t="s">
        <v>1891</v>
      </c>
      <c r="C10435" s="399" t="s">
        <v>911</v>
      </c>
      <c r="D10435" s="343" t="s">
        <v>1830</v>
      </c>
      <c r="E10435" s="422">
        <v>39264</v>
      </c>
      <c r="F10435" s="343">
        <v>-9999</v>
      </c>
    </row>
    <row r="10436" spans="1:6" x14ac:dyDescent="0.25">
      <c r="A10436" s="343" t="s">
        <v>1312</v>
      </c>
      <c r="B10436" s="343" t="s">
        <v>1891</v>
      </c>
      <c r="C10436" s="399" t="s">
        <v>911</v>
      </c>
      <c r="D10436" s="343" t="s">
        <v>1830</v>
      </c>
      <c r="E10436" s="422">
        <v>39295</v>
      </c>
      <c r="F10436" s="343">
        <v>-9999</v>
      </c>
    </row>
    <row r="10437" spans="1:6" x14ac:dyDescent="0.25">
      <c r="A10437" s="343" t="s">
        <v>1312</v>
      </c>
      <c r="B10437" s="343" t="s">
        <v>1891</v>
      </c>
      <c r="C10437" s="399" t="s">
        <v>911</v>
      </c>
      <c r="D10437" s="343" t="s">
        <v>1830</v>
      </c>
      <c r="E10437" s="422">
        <v>39326</v>
      </c>
      <c r="F10437" s="343">
        <v>-9999</v>
      </c>
    </row>
    <row r="10438" spans="1:6" x14ac:dyDescent="0.25">
      <c r="A10438" s="343" t="s">
        <v>1662</v>
      </c>
      <c r="B10438" s="343" t="s">
        <v>1016</v>
      </c>
      <c r="C10438" s="399" t="s">
        <v>911</v>
      </c>
      <c r="D10438" s="343" t="s">
        <v>1835</v>
      </c>
      <c r="E10438" s="422">
        <v>23651</v>
      </c>
      <c r="F10438" s="343">
        <v>-9999</v>
      </c>
    </row>
    <row r="10439" spans="1:6" x14ac:dyDescent="0.25">
      <c r="A10439" s="343" t="s">
        <v>1662</v>
      </c>
      <c r="B10439" s="343" t="s">
        <v>1016</v>
      </c>
      <c r="C10439" s="399" t="s">
        <v>911</v>
      </c>
      <c r="D10439" s="343" t="s">
        <v>1835</v>
      </c>
      <c r="E10439" s="422">
        <v>23682</v>
      </c>
      <c r="F10439" s="343">
        <v>-9999</v>
      </c>
    </row>
    <row r="10440" spans="1:6" x14ac:dyDescent="0.25">
      <c r="A10440" s="343" t="s">
        <v>1662</v>
      </c>
      <c r="B10440" s="343" t="s">
        <v>1016</v>
      </c>
      <c r="C10440" s="399" t="s">
        <v>911</v>
      </c>
      <c r="D10440" s="343" t="s">
        <v>1835</v>
      </c>
      <c r="E10440" s="422">
        <v>23712</v>
      </c>
      <c r="F10440" s="343">
        <v>-9999</v>
      </c>
    </row>
    <row r="10441" spans="1:6" x14ac:dyDescent="0.25">
      <c r="A10441" s="343" t="s">
        <v>1662</v>
      </c>
      <c r="B10441" s="343" t="s">
        <v>1016</v>
      </c>
      <c r="C10441" s="399" t="s">
        <v>911</v>
      </c>
      <c r="D10441" s="343" t="s">
        <v>1835</v>
      </c>
      <c r="E10441" s="422">
        <v>23743</v>
      </c>
      <c r="F10441" s="343">
        <v>-9999</v>
      </c>
    </row>
    <row r="10442" spans="1:6" x14ac:dyDescent="0.25">
      <c r="A10442" s="343" t="s">
        <v>1662</v>
      </c>
      <c r="B10442" s="343" t="s">
        <v>1016</v>
      </c>
      <c r="C10442" s="399" t="s">
        <v>911</v>
      </c>
      <c r="D10442" s="343" t="s">
        <v>1835</v>
      </c>
      <c r="E10442" s="422">
        <v>23774</v>
      </c>
      <c r="F10442" s="343">
        <v>-9999</v>
      </c>
    </row>
    <row r="10443" spans="1:6" x14ac:dyDescent="0.25">
      <c r="A10443" s="343" t="s">
        <v>1662</v>
      </c>
      <c r="B10443" s="343" t="s">
        <v>1016</v>
      </c>
      <c r="C10443" s="399" t="s">
        <v>911</v>
      </c>
      <c r="D10443" s="343" t="s">
        <v>1835</v>
      </c>
      <c r="E10443" s="422">
        <v>23802</v>
      </c>
      <c r="F10443" s="343">
        <v>-9999</v>
      </c>
    </row>
    <row r="10444" spans="1:6" x14ac:dyDescent="0.25">
      <c r="A10444" s="343" t="s">
        <v>1662</v>
      </c>
      <c r="B10444" s="343" t="s">
        <v>1016</v>
      </c>
      <c r="C10444" s="399" t="s">
        <v>911</v>
      </c>
      <c r="D10444" s="343" t="s">
        <v>1835</v>
      </c>
      <c r="E10444" s="422">
        <v>23833</v>
      </c>
      <c r="F10444" s="343">
        <v>-9999</v>
      </c>
    </row>
    <row r="10445" spans="1:6" x14ac:dyDescent="0.25">
      <c r="A10445" s="343" t="s">
        <v>1662</v>
      </c>
      <c r="B10445" s="343" t="s">
        <v>1016</v>
      </c>
      <c r="C10445" s="399" t="s">
        <v>911</v>
      </c>
      <c r="D10445" s="343" t="s">
        <v>1835</v>
      </c>
      <c r="E10445" s="422">
        <v>23863</v>
      </c>
      <c r="F10445" s="343">
        <v>-9999</v>
      </c>
    </row>
    <row r="10446" spans="1:6" x14ac:dyDescent="0.25">
      <c r="A10446" s="343" t="s">
        <v>1662</v>
      </c>
      <c r="B10446" s="343" t="s">
        <v>1016</v>
      </c>
      <c r="C10446" s="399" t="s">
        <v>911</v>
      </c>
      <c r="D10446" s="343" t="s">
        <v>1835</v>
      </c>
      <c r="E10446" s="422">
        <v>23894</v>
      </c>
      <c r="F10446" s="343">
        <v>-9999</v>
      </c>
    </row>
    <row r="10447" spans="1:6" x14ac:dyDescent="0.25">
      <c r="A10447" s="343" t="s">
        <v>1662</v>
      </c>
      <c r="B10447" s="343" t="s">
        <v>1016</v>
      </c>
      <c r="C10447" s="399" t="s">
        <v>911</v>
      </c>
      <c r="D10447" s="343" t="s">
        <v>1835</v>
      </c>
      <c r="E10447" s="422">
        <v>23924</v>
      </c>
      <c r="F10447" s="343">
        <v>-9999</v>
      </c>
    </row>
    <row r="10448" spans="1:6" x14ac:dyDescent="0.25">
      <c r="A10448" s="343" t="s">
        <v>1662</v>
      </c>
      <c r="B10448" s="343" t="s">
        <v>1016</v>
      </c>
      <c r="C10448" s="399" t="s">
        <v>911</v>
      </c>
      <c r="D10448" s="343" t="s">
        <v>1835</v>
      </c>
      <c r="E10448" s="422">
        <v>23955</v>
      </c>
      <c r="F10448" s="343">
        <v>-9999</v>
      </c>
    </row>
    <row r="10449" spans="1:6" x14ac:dyDescent="0.25">
      <c r="A10449" s="343" t="s">
        <v>1662</v>
      </c>
      <c r="B10449" s="343" t="s">
        <v>1016</v>
      </c>
      <c r="C10449" s="399" t="s">
        <v>911</v>
      </c>
      <c r="D10449" s="343" t="s">
        <v>1835</v>
      </c>
      <c r="E10449" s="422">
        <v>23986</v>
      </c>
      <c r="F10449" s="343">
        <v>-9999</v>
      </c>
    </row>
    <row r="10450" spans="1:6" x14ac:dyDescent="0.25">
      <c r="A10450" s="343" t="s">
        <v>1662</v>
      </c>
      <c r="B10450" s="343" t="s">
        <v>1016</v>
      </c>
      <c r="C10450" s="399" t="s">
        <v>911</v>
      </c>
      <c r="D10450" s="343" t="s">
        <v>1835</v>
      </c>
      <c r="E10450" s="422">
        <v>24016</v>
      </c>
      <c r="F10450" s="343">
        <v>-9999</v>
      </c>
    </row>
    <row r="10451" spans="1:6" x14ac:dyDescent="0.25">
      <c r="A10451" s="343" t="s">
        <v>1662</v>
      </c>
      <c r="B10451" s="343" t="s">
        <v>1016</v>
      </c>
      <c r="C10451" s="399" t="s">
        <v>911</v>
      </c>
      <c r="D10451" s="343" t="s">
        <v>1835</v>
      </c>
      <c r="E10451" s="422">
        <v>24047</v>
      </c>
      <c r="F10451" s="343">
        <v>-9999</v>
      </c>
    </row>
    <row r="10452" spans="1:6" x14ac:dyDescent="0.25">
      <c r="A10452" s="343" t="s">
        <v>1662</v>
      </c>
      <c r="B10452" s="343" t="s">
        <v>1016</v>
      </c>
      <c r="C10452" s="399" t="s">
        <v>911</v>
      </c>
      <c r="D10452" s="343" t="s">
        <v>1835</v>
      </c>
      <c r="E10452" s="422">
        <v>24077</v>
      </c>
      <c r="F10452" s="343">
        <v>-9999</v>
      </c>
    </row>
    <row r="10453" spans="1:6" x14ac:dyDescent="0.25">
      <c r="A10453" s="343" t="s">
        <v>1662</v>
      </c>
      <c r="B10453" s="343" t="s">
        <v>1016</v>
      </c>
      <c r="C10453" s="399" t="s">
        <v>911</v>
      </c>
      <c r="D10453" s="343" t="s">
        <v>1835</v>
      </c>
      <c r="E10453" s="422">
        <v>24108</v>
      </c>
      <c r="F10453" s="343">
        <v>-9999</v>
      </c>
    </row>
    <row r="10454" spans="1:6" x14ac:dyDescent="0.25">
      <c r="A10454" s="343" t="s">
        <v>1662</v>
      </c>
      <c r="B10454" s="343" t="s">
        <v>1016</v>
      </c>
      <c r="C10454" s="399" t="s">
        <v>911</v>
      </c>
      <c r="D10454" s="343" t="s">
        <v>1835</v>
      </c>
      <c r="E10454" s="422">
        <v>24139</v>
      </c>
      <c r="F10454" s="343">
        <v>-9999</v>
      </c>
    </row>
    <row r="10455" spans="1:6" x14ac:dyDescent="0.25">
      <c r="A10455" s="343" t="s">
        <v>1662</v>
      </c>
      <c r="B10455" s="343" t="s">
        <v>1016</v>
      </c>
      <c r="C10455" s="399" t="s">
        <v>911</v>
      </c>
      <c r="D10455" s="343" t="s">
        <v>1835</v>
      </c>
      <c r="E10455" s="422">
        <v>24167</v>
      </c>
      <c r="F10455" s="343">
        <v>-9999</v>
      </c>
    </row>
    <row r="10456" spans="1:6" x14ac:dyDescent="0.25">
      <c r="A10456" s="343" t="s">
        <v>1662</v>
      </c>
      <c r="B10456" s="343" t="s">
        <v>1016</v>
      </c>
      <c r="C10456" s="399" t="s">
        <v>911</v>
      </c>
      <c r="D10456" s="343" t="s">
        <v>1835</v>
      </c>
      <c r="E10456" s="422">
        <v>24198</v>
      </c>
      <c r="F10456" s="343">
        <v>-9999</v>
      </c>
    </row>
    <row r="10457" spans="1:6" x14ac:dyDescent="0.25">
      <c r="A10457" s="343" t="s">
        <v>1662</v>
      </c>
      <c r="B10457" s="343" t="s">
        <v>1016</v>
      </c>
      <c r="C10457" s="399" t="s">
        <v>911</v>
      </c>
      <c r="D10457" s="343" t="s">
        <v>1835</v>
      </c>
      <c r="E10457" s="422">
        <v>24228</v>
      </c>
      <c r="F10457" s="343">
        <v>-9999</v>
      </c>
    </row>
    <row r="10458" spans="1:6" x14ac:dyDescent="0.25">
      <c r="A10458" s="343" t="s">
        <v>1662</v>
      </c>
      <c r="B10458" s="343" t="s">
        <v>1016</v>
      </c>
      <c r="C10458" s="399" t="s">
        <v>911</v>
      </c>
      <c r="D10458" s="343" t="s">
        <v>1835</v>
      </c>
      <c r="E10458" s="422">
        <v>24259</v>
      </c>
      <c r="F10458" s="343">
        <v>-9999</v>
      </c>
    </row>
    <row r="10459" spans="1:6" x14ac:dyDescent="0.25">
      <c r="A10459" s="343" t="s">
        <v>1662</v>
      </c>
      <c r="B10459" s="343" t="s">
        <v>1016</v>
      </c>
      <c r="C10459" s="399" t="s">
        <v>911</v>
      </c>
      <c r="D10459" s="343" t="s">
        <v>1835</v>
      </c>
      <c r="E10459" s="422">
        <v>24289</v>
      </c>
      <c r="F10459" s="343">
        <v>-9999</v>
      </c>
    </row>
    <row r="10460" spans="1:6" x14ac:dyDescent="0.25">
      <c r="A10460" s="343" t="s">
        <v>1662</v>
      </c>
      <c r="B10460" s="343" t="s">
        <v>1016</v>
      </c>
      <c r="C10460" s="399" t="s">
        <v>911</v>
      </c>
      <c r="D10460" s="343" t="s">
        <v>1835</v>
      </c>
      <c r="E10460" s="422">
        <v>24320</v>
      </c>
      <c r="F10460" s="343">
        <v>-9999</v>
      </c>
    </row>
    <row r="10461" spans="1:6" x14ac:dyDescent="0.25">
      <c r="A10461" s="343" t="s">
        <v>1662</v>
      </c>
      <c r="B10461" s="343" t="s">
        <v>1016</v>
      </c>
      <c r="C10461" s="399" t="s">
        <v>911</v>
      </c>
      <c r="D10461" s="343" t="s">
        <v>1835</v>
      </c>
      <c r="E10461" s="422">
        <v>24351</v>
      </c>
      <c r="F10461" s="343">
        <v>-9999</v>
      </c>
    </row>
    <row r="10462" spans="1:6" x14ac:dyDescent="0.25">
      <c r="A10462" s="343" t="s">
        <v>1662</v>
      </c>
      <c r="B10462" s="343" t="s">
        <v>1016</v>
      </c>
      <c r="C10462" s="399" t="s">
        <v>911</v>
      </c>
      <c r="D10462" s="343" t="s">
        <v>1835</v>
      </c>
      <c r="E10462" s="422">
        <v>24381</v>
      </c>
      <c r="F10462" s="343">
        <v>-9999</v>
      </c>
    </row>
    <row r="10463" spans="1:6" x14ac:dyDescent="0.25">
      <c r="A10463" s="343" t="s">
        <v>1662</v>
      </c>
      <c r="B10463" s="343" t="s">
        <v>1016</v>
      </c>
      <c r="C10463" s="399" t="s">
        <v>911</v>
      </c>
      <c r="D10463" s="343" t="s">
        <v>1835</v>
      </c>
      <c r="E10463" s="422">
        <v>24412</v>
      </c>
      <c r="F10463" s="343">
        <v>-9999</v>
      </c>
    </row>
    <row r="10464" spans="1:6" x14ac:dyDescent="0.25">
      <c r="A10464" s="343" t="s">
        <v>1662</v>
      </c>
      <c r="B10464" s="343" t="s">
        <v>1016</v>
      </c>
      <c r="C10464" s="399" t="s">
        <v>911</v>
      </c>
      <c r="D10464" s="343" t="s">
        <v>1835</v>
      </c>
      <c r="E10464" s="422">
        <v>24442</v>
      </c>
      <c r="F10464" s="343">
        <v>-9999</v>
      </c>
    </row>
    <row r="10465" spans="1:6" x14ac:dyDescent="0.25">
      <c r="A10465" s="343" t="s">
        <v>1662</v>
      </c>
      <c r="B10465" s="343" t="s">
        <v>1016</v>
      </c>
      <c r="C10465" s="399" t="s">
        <v>911</v>
      </c>
      <c r="D10465" s="343" t="s">
        <v>1835</v>
      </c>
      <c r="E10465" s="422">
        <v>24473</v>
      </c>
      <c r="F10465" s="343">
        <v>-9999</v>
      </c>
    </row>
    <row r="10466" spans="1:6" x14ac:dyDescent="0.25">
      <c r="A10466" s="343" t="s">
        <v>1662</v>
      </c>
      <c r="B10466" s="343" t="s">
        <v>1016</v>
      </c>
      <c r="C10466" s="399" t="s">
        <v>911</v>
      </c>
      <c r="D10466" s="343" t="s">
        <v>1835</v>
      </c>
      <c r="E10466" s="422">
        <v>24504</v>
      </c>
      <c r="F10466" s="343">
        <v>-9999</v>
      </c>
    </row>
    <row r="10467" spans="1:6" x14ac:dyDescent="0.25">
      <c r="A10467" s="343" t="s">
        <v>1662</v>
      </c>
      <c r="B10467" s="343" t="s">
        <v>1016</v>
      </c>
      <c r="C10467" s="399" t="s">
        <v>911</v>
      </c>
      <c r="D10467" s="343" t="s">
        <v>1835</v>
      </c>
      <c r="E10467" s="422">
        <v>24532</v>
      </c>
      <c r="F10467" s="343">
        <v>-9999</v>
      </c>
    </row>
    <row r="10468" spans="1:6" x14ac:dyDescent="0.25">
      <c r="A10468" s="343" t="s">
        <v>1662</v>
      </c>
      <c r="B10468" s="343" t="s">
        <v>1016</v>
      </c>
      <c r="C10468" s="399" t="s">
        <v>911</v>
      </c>
      <c r="D10468" s="343" t="s">
        <v>1835</v>
      </c>
      <c r="E10468" s="422">
        <v>24563</v>
      </c>
      <c r="F10468" s="343">
        <v>-9999</v>
      </c>
    </row>
    <row r="10469" spans="1:6" x14ac:dyDescent="0.25">
      <c r="A10469" s="343" t="s">
        <v>1662</v>
      </c>
      <c r="B10469" s="343" t="s">
        <v>1016</v>
      </c>
      <c r="C10469" s="399" t="s">
        <v>911</v>
      </c>
      <c r="D10469" s="343" t="s">
        <v>1835</v>
      </c>
      <c r="E10469" s="422">
        <v>24593</v>
      </c>
      <c r="F10469" s="343">
        <v>-9999</v>
      </c>
    </row>
    <row r="10470" spans="1:6" x14ac:dyDescent="0.25">
      <c r="A10470" s="343" t="s">
        <v>1662</v>
      </c>
      <c r="B10470" s="343" t="s">
        <v>1016</v>
      </c>
      <c r="C10470" s="399" t="s">
        <v>911</v>
      </c>
      <c r="D10470" s="343" t="s">
        <v>1835</v>
      </c>
      <c r="E10470" s="422">
        <v>24624</v>
      </c>
      <c r="F10470" s="343">
        <v>-9999</v>
      </c>
    </row>
    <row r="10471" spans="1:6" x14ac:dyDescent="0.25">
      <c r="A10471" s="343" t="s">
        <v>1662</v>
      </c>
      <c r="B10471" s="343" t="s">
        <v>1016</v>
      </c>
      <c r="C10471" s="399" t="s">
        <v>911</v>
      </c>
      <c r="D10471" s="343" t="s">
        <v>1835</v>
      </c>
      <c r="E10471" s="422">
        <v>24654</v>
      </c>
      <c r="F10471" s="343">
        <v>-9999</v>
      </c>
    </row>
    <row r="10472" spans="1:6" x14ac:dyDescent="0.25">
      <c r="A10472" s="343" t="s">
        <v>1662</v>
      </c>
      <c r="B10472" s="343" t="s">
        <v>1016</v>
      </c>
      <c r="C10472" s="399" t="s">
        <v>911</v>
      </c>
      <c r="D10472" s="343" t="s">
        <v>1835</v>
      </c>
      <c r="E10472" s="422">
        <v>24685</v>
      </c>
      <c r="F10472" s="343">
        <v>-9999</v>
      </c>
    </row>
    <row r="10473" spans="1:6" x14ac:dyDescent="0.25">
      <c r="A10473" s="343" t="s">
        <v>1662</v>
      </c>
      <c r="B10473" s="343" t="s">
        <v>1016</v>
      </c>
      <c r="C10473" s="399" t="s">
        <v>911</v>
      </c>
      <c r="D10473" s="343" t="s">
        <v>1835</v>
      </c>
      <c r="E10473" s="422">
        <v>24716</v>
      </c>
      <c r="F10473" s="343">
        <v>-9999</v>
      </c>
    </row>
    <row r="10474" spans="1:6" x14ac:dyDescent="0.25">
      <c r="A10474" s="343" t="s">
        <v>1662</v>
      </c>
      <c r="B10474" s="343" t="s">
        <v>1016</v>
      </c>
      <c r="C10474" s="399" t="s">
        <v>911</v>
      </c>
      <c r="D10474" s="343" t="s">
        <v>1835</v>
      </c>
      <c r="E10474" s="422">
        <v>24746</v>
      </c>
      <c r="F10474" s="343">
        <v>-9999</v>
      </c>
    </row>
    <row r="10475" spans="1:6" x14ac:dyDescent="0.25">
      <c r="A10475" s="343" t="s">
        <v>1662</v>
      </c>
      <c r="B10475" s="343" t="s">
        <v>1016</v>
      </c>
      <c r="C10475" s="399" t="s">
        <v>911</v>
      </c>
      <c r="D10475" s="343" t="s">
        <v>1835</v>
      </c>
      <c r="E10475" s="422">
        <v>24777</v>
      </c>
      <c r="F10475" s="343">
        <v>-9999</v>
      </c>
    </row>
    <row r="10476" spans="1:6" x14ac:dyDescent="0.25">
      <c r="A10476" s="343" t="s">
        <v>1662</v>
      </c>
      <c r="B10476" s="343" t="s">
        <v>1016</v>
      </c>
      <c r="C10476" s="399" t="s">
        <v>911</v>
      </c>
      <c r="D10476" s="343" t="s">
        <v>1835</v>
      </c>
      <c r="E10476" s="422">
        <v>24807</v>
      </c>
      <c r="F10476" s="343">
        <v>-9999</v>
      </c>
    </row>
    <row r="10477" spans="1:6" x14ac:dyDescent="0.25">
      <c r="A10477" s="343" t="s">
        <v>1662</v>
      </c>
      <c r="B10477" s="343" t="s">
        <v>1016</v>
      </c>
      <c r="C10477" s="399" t="s">
        <v>911</v>
      </c>
      <c r="D10477" s="343" t="s">
        <v>1835</v>
      </c>
      <c r="E10477" s="422">
        <v>24838</v>
      </c>
      <c r="F10477" s="343">
        <v>-9999</v>
      </c>
    </row>
    <row r="10478" spans="1:6" x14ac:dyDescent="0.25">
      <c r="A10478" s="343" t="s">
        <v>1662</v>
      </c>
      <c r="B10478" s="343" t="s">
        <v>1016</v>
      </c>
      <c r="C10478" s="399" t="s">
        <v>911</v>
      </c>
      <c r="D10478" s="343" t="s">
        <v>1835</v>
      </c>
      <c r="E10478" s="422">
        <v>24869</v>
      </c>
      <c r="F10478" s="343">
        <v>-9999</v>
      </c>
    </row>
    <row r="10479" spans="1:6" x14ac:dyDescent="0.25">
      <c r="A10479" s="343" t="s">
        <v>1662</v>
      </c>
      <c r="B10479" s="343" t="s">
        <v>1016</v>
      </c>
      <c r="C10479" s="399" t="s">
        <v>911</v>
      </c>
      <c r="D10479" s="343" t="s">
        <v>1835</v>
      </c>
      <c r="E10479" s="422">
        <v>24898</v>
      </c>
      <c r="F10479" s="343">
        <v>-9999</v>
      </c>
    </row>
    <row r="10480" spans="1:6" x14ac:dyDescent="0.25">
      <c r="A10480" s="343" t="s">
        <v>1662</v>
      </c>
      <c r="B10480" s="343" t="s">
        <v>1016</v>
      </c>
      <c r="C10480" s="399" t="s">
        <v>911</v>
      </c>
      <c r="D10480" s="343" t="s">
        <v>1835</v>
      </c>
      <c r="E10480" s="422">
        <v>24929</v>
      </c>
      <c r="F10480" s="343">
        <v>-9999</v>
      </c>
    </row>
    <row r="10481" spans="1:6" x14ac:dyDescent="0.25">
      <c r="A10481" s="343" t="s">
        <v>1662</v>
      </c>
      <c r="B10481" s="343" t="s">
        <v>1016</v>
      </c>
      <c r="C10481" s="399" t="s">
        <v>911</v>
      </c>
      <c r="D10481" s="343" t="s">
        <v>1835</v>
      </c>
      <c r="E10481" s="422">
        <v>24959</v>
      </c>
      <c r="F10481" s="343">
        <v>-9999</v>
      </c>
    </row>
    <row r="10482" spans="1:6" x14ac:dyDescent="0.25">
      <c r="A10482" s="343" t="s">
        <v>1662</v>
      </c>
      <c r="B10482" s="343" t="s">
        <v>1016</v>
      </c>
      <c r="C10482" s="399" t="s">
        <v>911</v>
      </c>
      <c r="D10482" s="343" t="s">
        <v>1835</v>
      </c>
      <c r="E10482" s="422">
        <v>24990</v>
      </c>
      <c r="F10482" s="343">
        <v>-9999</v>
      </c>
    </row>
    <row r="10483" spans="1:6" x14ac:dyDescent="0.25">
      <c r="A10483" s="343" t="s">
        <v>1662</v>
      </c>
      <c r="B10483" s="343" t="s">
        <v>1016</v>
      </c>
      <c r="C10483" s="399" t="s">
        <v>911</v>
      </c>
      <c r="D10483" s="343" t="s">
        <v>1835</v>
      </c>
      <c r="E10483" s="422">
        <v>25020</v>
      </c>
      <c r="F10483" s="343">
        <v>-9999</v>
      </c>
    </row>
    <row r="10484" spans="1:6" x14ac:dyDescent="0.25">
      <c r="A10484" s="343" t="s">
        <v>1662</v>
      </c>
      <c r="B10484" s="343" t="s">
        <v>1016</v>
      </c>
      <c r="C10484" s="399" t="s">
        <v>911</v>
      </c>
      <c r="D10484" s="343" t="s">
        <v>1835</v>
      </c>
      <c r="E10484" s="422">
        <v>25051</v>
      </c>
      <c r="F10484" s="343">
        <v>-9999</v>
      </c>
    </row>
    <row r="10485" spans="1:6" x14ac:dyDescent="0.25">
      <c r="A10485" s="343" t="s">
        <v>1662</v>
      </c>
      <c r="B10485" s="343" t="s">
        <v>1016</v>
      </c>
      <c r="C10485" s="399" t="s">
        <v>911</v>
      </c>
      <c r="D10485" s="343" t="s">
        <v>1835</v>
      </c>
      <c r="E10485" s="422">
        <v>25082</v>
      </c>
      <c r="F10485" s="343">
        <v>-9999</v>
      </c>
    </row>
    <row r="10486" spans="1:6" x14ac:dyDescent="0.25">
      <c r="A10486" s="343" t="s">
        <v>1662</v>
      </c>
      <c r="B10486" s="343" t="s">
        <v>1016</v>
      </c>
      <c r="C10486" s="399" t="s">
        <v>911</v>
      </c>
      <c r="D10486" s="343" t="s">
        <v>1835</v>
      </c>
      <c r="E10486" s="422">
        <v>25112</v>
      </c>
      <c r="F10486" s="343">
        <v>-9999</v>
      </c>
    </row>
    <row r="10487" spans="1:6" x14ac:dyDescent="0.25">
      <c r="A10487" s="343" t="s">
        <v>1662</v>
      </c>
      <c r="B10487" s="343" t="s">
        <v>1016</v>
      </c>
      <c r="C10487" s="399" t="s">
        <v>911</v>
      </c>
      <c r="D10487" s="343" t="s">
        <v>1835</v>
      </c>
      <c r="E10487" s="422">
        <v>25143</v>
      </c>
      <c r="F10487" s="343">
        <v>-9999</v>
      </c>
    </row>
    <row r="10488" spans="1:6" x14ac:dyDescent="0.25">
      <c r="A10488" s="343" t="s">
        <v>1662</v>
      </c>
      <c r="B10488" s="343" t="s">
        <v>1016</v>
      </c>
      <c r="C10488" s="399" t="s">
        <v>911</v>
      </c>
      <c r="D10488" s="343" t="s">
        <v>1835</v>
      </c>
      <c r="E10488" s="422">
        <v>25173</v>
      </c>
      <c r="F10488" s="343">
        <v>-9999</v>
      </c>
    </row>
    <row r="10489" spans="1:6" x14ac:dyDescent="0.25">
      <c r="A10489" s="343" t="s">
        <v>1662</v>
      </c>
      <c r="B10489" s="343" t="s">
        <v>1016</v>
      </c>
      <c r="C10489" s="399" t="s">
        <v>911</v>
      </c>
      <c r="D10489" s="343" t="s">
        <v>1835</v>
      </c>
      <c r="E10489" s="422">
        <v>25204</v>
      </c>
      <c r="F10489" s="343">
        <v>-9999</v>
      </c>
    </row>
    <row r="10490" spans="1:6" x14ac:dyDescent="0.25">
      <c r="A10490" s="343" t="s">
        <v>1662</v>
      </c>
      <c r="B10490" s="343" t="s">
        <v>1016</v>
      </c>
      <c r="C10490" s="399" t="s">
        <v>911</v>
      </c>
      <c r="D10490" s="343" t="s">
        <v>1835</v>
      </c>
      <c r="E10490" s="422">
        <v>25235</v>
      </c>
      <c r="F10490" s="343">
        <v>-9999</v>
      </c>
    </row>
    <row r="10491" spans="1:6" x14ac:dyDescent="0.25">
      <c r="A10491" s="343" t="s">
        <v>1662</v>
      </c>
      <c r="B10491" s="343" t="s">
        <v>1016</v>
      </c>
      <c r="C10491" s="399" t="s">
        <v>911</v>
      </c>
      <c r="D10491" s="343" t="s">
        <v>1835</v>
      </c>
      <c r="E10491" s="422">
        <v>25263</v>
      </c>
      <c r="F10491" s="343">
        <v>-9999</v>
      </c>
    </row>
    <row r="10492" spans="1:6" x14ac:dyDescent="0.25">
      <c r="A10492" s="343" t="s">
        <v>1662</v>
      </c>
      <c r="B10492" s="343" t="s">
        <v>1016</v>
      </c>
      <c r="C10492" s="399" t="s">
        <v>911</v>
      </c>
      <c r="D10492" s="343" t="s">
        <v>1835</v>
      </c>
      <c r="E10492" s="422">
        <v>25294</v>
      </c>
      <c r="F10492" s="343">
        <v>-9999</v>
      </c>
    </row>
    <row r="10493" spans="1:6" x14ac:dyDescent="0.25">
      <c r="A10493" s="343" t="s">
        <v>1662</v>
      </c>
      <c r="B10493" s="343" t="s">
        <v>1016</v>
      </c>
      <c r="C10493" s="399" t="s">
        <v>911</v>
      </c>
      <c r="D10493" s="343" t="s">
        <v>1835</v>
      </c>
      <c r="E10493" s="422">
        <v>25324</v>
      </c>
      <c r="F10493" s="343">
        <v>-9999</v>
      </c>
    </row>
    <row r="10494" spans="1:6" x14ac:dyDescent="0.25">
      <c r="A10494" s="343" t="s">
        <v>1662</v>
      </c>
      <c r="B10494" s="343" t="s">
        <v>1016</v>
      </c>
      <c r="C10494" s="399" t="s">
        <v>911</v>
      </c>
      <c r="D10494" s="343" t="s">
        <v>1835</v>
      </c>
      <c r="E10494" s="422">
        <v>25355</v>
      </c>
      <c r="F10494" s="343">
        <v>-9999</v>
      </c>
    </row>
    <row r="10495" spans="1:6" x14ac:dyDescent="0.25">
      <c r="A10495" s="343" t="s">
        <v>1662</v>
      </c>
      <c r="B10495" s="343" t="s">
        <v>1016</v>
      </c>
      <c r="C10495" s="399" t="s">
        <v>911</v>
      </c>
      <c r="D10495" s="343" t="s">
        <v>1835</v>
      </c>
      <c r="E10495" s="422">
        <v>25385</v>
      </c>
      <c r="F10495" s="343">
        <v>-9999</v>
      </c>
    </row>
    <row r="10496" spans="1:6" x14ac:dyDescent="0.25">
      <c r="A10496" s="343" t="s">
        <v>1662</v>
      </c>
      <c r="B10496" s="343" t="s">
        <v>1016</v>
      </c>
      <c r="C10496" s="399" t="s">
        <v>911</v>
      </c>
      <c r="D10496" s="343" t="s">
        <v>1835</v>
      </c>
      <c r="E10496" s="422">
        <v>25416</v>
      </c>
      <c r="F10496" s="343">
        <v>-9999</v>
      </c>
    </row>
    <row r="10497" spans="1:6" x14ac:dyDescent="0.25">
      <c r="A10497" s="343" t="s">
        <v>1662</v>
      </c>
      <c r="B10497" s="343" t="s">
        <v>1016</v>
      </c>
      <c r="C10497" s="399" t="s">
        <v>911</v>
      </c>
      <c r="D10497" s="343" t="s">
        <v>1835</v>
      </c>
      <c r="E10497" s="422">
        <v>25447</v>
      </c>
      <c r="F10497" s="343">
        <v>-9999</v>
      </c>
    </row>
    <row r="10498" spans="1:6" x14ac:dyDescent="0.25">
      <c r="A10498" s="343" t="s">
        <v>1662</v>
      </c>
      <c r="B10498" s="343" t="s">
        <v>1016</v>
      </c>
      <c r="C10498" s="399" t="s">
        <v>911</v>
      </c>
      <c r="D10498" s="343" t="s">
        <v>1835</v>
      </c>
      <c r="E10498" s="422">
        <v>25477</v>
      </c>
      <c r="F10498" s="343">
        <v>-9999</v>
      </c>
    </row>
    <row r="10499" spans="1:6" x14ac:dyDescent="0.25">
      <c r="A10499" s="343" t="s">
        <v>1662</v>
      </c>
      <c r="B10499" s="343" t="s">
        <v>1016</v>
      </c>
      <c r="C10499" s="399" t="s">
        <v>911</v>
      </c>
      <c r="D10499" s="343" t="s">
        <v>1835</v>
      </c>
      <c r="E10499" s="422">
        <v>25508</v>
      </c>
      <c r="F10499" s="343">
        <v>-9999</v>
      </c>
    </row>
    <row r="10500" spans="1:6" x14ac:dyDescent="0.25">
      <c r="A10500" s="343" t="s">
        <v>1662</v>
      </c>
      <c r="B10500" s="343" t="s">
        <v>1016</v>
      </c>
      <c r="C10500" s="399" t="s">
        <v>911</v>
      </c>
      <c r="D10500" s="343" t="s">
        <v>1835</v>
      </c>
      <c r="E10500" s="422">
        <v>25538</v>
      </c>
      <c r="F10500" s="343">
        <v>-9999</v>
      </c>
    </row>
    <row r="10501" spans="1:6" x14ac:dyDescent="0.25">
      <c r="A10501" s="343" t="s">
        <v>1662</v>
      </c>
      <c r="B10501" s="343" t="s">
        <v>1016</v>
      </c>
      <c r="C10501" s="399" t="s">
        <v>911</v>
      </c>
      <c r="D10501" s="343" t="s">
        <v>1835</v>
      </c>
      <c r="E10501" s="422">
        <v>25569</v>
      </c>
      <c r="F10501" s="343">
        <v>-9999</v>
      </c>
    </row>
    <row r="10502" spans="1:6" x14ac:dyDescent="0.25">
      <c r="A10502" s="343" t="s">
        <v>1662</v>
      </c>
      <c r="B10502" s="343" t="s">
        <v>1016</v>
      </c>
      <c r="C10502" s="399" t="s">
        <v>911</v>
      </c>
      <c r="D10502" s="343" t="s">
        <v>1835</v>
      </c>
      <c r="E10502" s="422">
        <v>25600</v>
      </c>
      <c r="F10502" s="343">
        <v>-9999</v>
      </c>
    </row>
    <row r="10503" spans="1:6" x14ac:dyDescent="0.25">
      <c r="A10503" s="343" t="s">
        <v>1662</v>
      </c>
      <c r="B10503" s="343" t="s">
        <v>1016</v>
      </c>
      <c r="C10503" s="399" t="s">
        <v>911</v>
      </c>
      <c r="D10503" s="343" t="s">
        <v>1835</v>
      </c>
      <c r="E10503" s="422">
        <v>25628</v>
      </c>
      <c r="F10503" s="343">
        <v>-9999</v>
      </c>
    </row>
    <row r="10504" spans="1:6" x14ac:dyDescent="0.25">
      <c r="A10504" s="343" t="s">
        <v>1662</v>
      </c>
      <c r="B10504" s="343" t="s">
        <v>1016</v>
      </c>
      <c r="C10504" s="399" t="s">
        <v>911</v>
      </c>
      <c r="D10504" s="343" t="s">
        <v>1835</v>
      </c>
      <c r="E10504" s="422">
        <v>25659</v>
      </c>
      <c r="F10504" s="343">
        <v>-9999</v>
      </c>
    </row>
    <row r="10505" spans="1:6" x14ac:dyDescent="0.25">
      <c r="A10505" s="343" t="s">
        <v>1662</v>
      </c>
      <c r="B10505" s="343" t="s">
        <v>1016</v>
      </c>
      <c r="C10505" s="399" t="s">
        <v>911</v>
      </c>
      <c r="D10505" s="343" t="s">
        <v>1835</v>
      </c>
      <c r="E10505" s="422">
        <v>25689</v>
      </c>
      <c r="F10505" s="343">
        <v>-9999</v>
      </c>
    </row>
    <row r="10506" spans="1:6" x14ac:dyDescent="0.25">
      <c r="A10506" s="343" t="s">
        <v>1662</v>
      </c>
      <c r="B10506" s="343" t="s">
        <v>1016</v>
      </c>
      <c r="C10506" s="399" t="s">
        <v>911</v>
      </c>
      <c r="D10506" s="343" t="s">
        <v>1835</v>
      </c>
      <c r="E10506" s="422">
        <v>25720</v>
      </c>
      <c r="F10506" s="343">
        <v>-9999</v>
      </c>
    </row>
    <row r="10507" spans="1:6" x14ac:dyDescent="0.25">
      <c r="A10507" s="343" t="s">
        <v>1662</v>
      </c>
      <c r="B10507" s="343" t="s">
        <v>1016</v>
      </c>
      <c r="C10507" s="399" t="s">
        <v>911</v>
      </c>
      <c r="D10507" s="343" t="s">
        <v>1835</v>
      </c>
      <c r="E10507" s="422">
        <v>25750</v>
      </c>
      <c r="F10507" s="343">
        <v>-9999</v>
      </c>
    </row>
    <row r="10508" spans="1:6" x14ac:dyDescent="0.25">
      <c r="A10508" s="343" t="s">
        <v>1662</v>
      </c>
      <c r="B10508" s="343" t="s">
        <v>1016</v>
      </c>
      <c r="C10508" s="399" t="s">
        <v>911</v>
      </c>
      <c r="D10508" s="343" t="s">
        <v>1835</v>
      </c>
      <c r="E10508" s="422">
        <v>25781</v>
      </c>
      <c r="F10508" s="343">
        <v>-9999</v>
      </c>
    </row>
    <row r="10509" spans="1:6" x14ac:dyDescent="0.25">
      <c r="A10509" s="343" t="s">
        <v>1662</v>
      </c>
      <c r="B10509" s="343" t="s">
        <v>1016</v>
      </c>
      <c r="C10509" s="399" t="s">
        <v>911</v>
      </c>
      <c r="D10509" s="343" t="s">
        <v>1835</v>
      </c>
      <c r="E10509" s="422">
        <v>25812</v>
      </c>
      <c r="F10509" s="343">
        <v>-9999</v>
      </c>
    </row>
    <row r="10510" spans="1:6" x14ac:dyDescent="0.25">
      <c r="A10510" s="343" t="s">
        <v>1662</v>
      </c>
      <c r="B10510" s="343" t="s">
        <v>1016</v>
      </c>
      <c r="C10510" s="399" t="s">
        <v>911</v>
      </c>
      <c r="D10510" s="343" t="s">
        <v>1835</v>
      </c>
      <c r="E10510" s="422">
        <v>25842</v>
      </c>
      <c r="F10510" s="343">
        <v>-9999</v>
      </c>
    </row>
    <row r="10511" spans="1:6" x14ac:dyDescent="0.25">
      <c r="A10511" s="343" t="s">
        <v>1662</v>
      </c>
      <c r="B10511" s="343" t="s">
        <v>1016</v>
      </c>
      <c r="C10511" s="399" t="s">
        <v>911</v>
      </c>
      <c r="D10511" s="343" t="s">
        <v>1835</v>
      </c>
      <c r="E10511" s="422">
        <v>25873</v>
      </c>
      <c r="F10511" s="343">
        <v>-9999</v>
      </c>
    </row>
    <row r="10512" spans="1:6" x14ac:dyDescent="0.25">
      <c r="A10512" s="343" t="s">
        <v>1662</v>
      </c>
      <c r="B10512" s="343" t="s">
        <v>1016</v>
      </c>
      <c r="C10512" s="399" t="s">
        <v>911</v>
      </c>
      <c r="D10512" s="343" t="s">
        <v>1835</v>
      </c>
      <c r="E10512" s="422">
        <v>25903</v>
      </c>
      <c r="F10512" s="343">
        <v>-9999</v>
      </c>
    </row>
    <row r="10513" spans="1:6" x14ac:dyDescent="0.25">
      <c r="A10513" s="343" t="s">
        <v>1662</v>
      </c>
      <c r="B10513" s="343" t="s">
        <v>1016</v>
      </c>
      <c r="C10513" s="399" t="s">
        <v>911</v>
      </c>
      <c r="D10513" s="343" t="s">
        <v>1835</v>
      </c>
      <c r="E10513" s="422">
        <v>25934</v>
      </c>
      <c r="F10513" s="343">
        <v>-9999</v>
      </c>
    </row>
    <row r="10514" spans="1:6" x14ac:dyDescent="0.25">
      <c r="A10514" s="343" t="s">
        <v>1662</v>
      </c>
      <c r="B10514" s="343" t="s">
        <v>1016</v>
      </c>
      <c r="C10514" s="399" t="s">
        <v>911</v>
      </c>
      <c r="D10514" s="343" t="s">
        <v>1835</v>
      </c>
      <c r="E10514" s="422">
        <v>25965</v>
      </c>
      <c r="F10514" s="343">
        <v>-9999</v>
      </c>
    </row>
    <row r="10515" spans="1:6" x14ac:dyDescent="0.25">
      <c r="A10515" s="343" t="s">
        <v>1662</v>
      </c>
      <c r="B10515" s="343" t="s">
        <v>1016</v>
      </c>
      <c r="C10515" s="399" t="s">
        <v>911</v>
      </c>
      <c r="D10515" s="343" t="s">
        <v>1835</v>
      </c>
      <c r="E10515" s="422">
        <v>25993</v>
      </c>
      <c r="F10515" s="343">
        <v>-9999</v>
      </c>
    </row>
    <row r="10516" spans="1:6" x14ac:dyDescent="0.25">
      <c r="A10516" s="343" t="s">
        <v>1662</v>
      </c>
      <c r="B10516" s="343" t="s">
        <v>1016</v>
      </c>
      <c r="C10516" s="399" t="s">
        <v>911</v>
      </c>
      <c r="D10516" s="343" t="s">
        <v>1835</v>
      </c>
      <c r="E10516" s="422">
        <v>26024</v>
      </c>
      <c r="F10516" s="343">
        <v>-9999</v>
      </c>
    </row>
    <row r="10517" spans="1:6" x14ac:dyDescent="0.25">
      <c r="A10517" s="343" t="s">
        <v>1662</v>
      </c>
      <c r="B10517" s="343" t="s">
        <v>1016</v>
      </c>
      <c r="C10517" s="399" t="s">
        <v>911</v>
      </c>
      <c r="D10517" s="343" t="s">
        <v>1835</v>
      </c>
      <c r="E10517" s="422">
        <v>26054</v>
      </c>
      <c r="F10517" s="343">
        <v>-9999</v>
      </c>
    </row>
    <row r="10518" spans="1:6" x14ac:dyDescent="0.25">
      <c r="A10518" s="343" t="s">
        <v>1662</v>
      </c>
      <c r="B10518" s="343" t="s">
        <v>1016</v>
      </c>
      <c r="C10518" s="399" t="s">
        <v>911</v>
      </c>
      <c r="D10518" s="343" t="s">
        <v>1835</v>
      </c>
      <c r="E10518" s="422">
        <v>26085</v>
      </c>
      <c r="F10518" s="343">
        <v>-9999</v>
      </c>
    </row>
    <row r="10519" spans="1:6" x14ac:dyDescent="0.25">
      <c r="A10519" s="343" t="s">
        <v>1662</v>
      </c>
      <c r="B10519" s="343" t="s">
        <v>1016</v>
      </c>
      <c r="C10519" s="399" t="s">
        <v>911</v>
      </c>
      <c r="D10519" s="343" t="s">
        <v>1835</v>
      </c>
      <c r="E10519" s="422">
        <v>26115</v>
      </c>
      <c r="F10519" s="343">
        <v>-9999</v>
      </c>
    </row>
    <row r="10520" spans="1:6" x14ac:dyDescent="0.25">
      <c r="A10520" s="343" t="s">
        <v>1662</v>
      </c>
      <c r="B10520" s="343" t="s">
        <v>1016</v>
      </c>
      <c r="C10520" s="399" t="s">
        <v>911</v>
      </c>
      <c r="D10520" s="343" t="s">
        <v>1835</v>
      </c>
      <c r="E10520" s="422">
        <v>26146</v>
      </c>
      <c r="F10520" s="343">
        <v>-9999</v>
      </c>
    </row>
    <row r="10521" spans="1:6" x14ac:dyDescent="0.25">
      <c r="A10521" s="343" t="s">
        <v>1662</v>
      </c>
      <c r="B10521" s="343" t="s">
        <v>1016</v>
      </c>
      <c r="C10521" s="399" t="s">
        <v>911</v>
      </c>
      <c r="D10521" s="343" t="s">
        <v>1835</v>
      </c>
      <c r="E10521" s="422">
        <v>26177</v>
      </c>
      <c r="F10521" s="343">
        <v>-9999</v>
      </c>
    </row>
    <row r="10522" spans="1:6" x14ac:dyDescent="0.25">
      <c r="A10522" s="343" t="s">
        <v>1662</v>
      </c>
      <c r="B10522" s="343" t="s">
        <v>1016</v>
      </c>
      <c r="C10522" s="399" t="s">
        <v>911</v>
      </c>
      <c r="D10522" s="343" t="s">
        <v>1835</v>
      </c>
      <c r="E10522" s="422">
        <v>26207</v>
      </c>
      <c r="F10522" s="343">
        <v>-9999</v>
      </c>
    </row>
    <row r="10523" spans="1:6" x14ac:dyDescent="0.25">
      <c r="A10523" s="343" t="s">
        <v>1662</v>
      </c>
      <c r="B10523" s="343" t="s">
        <v>1016</v>
      </c>
      <c r="C10523" s="399" t="s">
        <v>911</v>
      </c>
      <c r="D10523" s="343" t="s">
        <v>1835</v>
      </c>
      <c r="E10523" s="422">
        <v>26238</v>
      </c>
      <c r="F10523" s="343">
        <v>-9999</v>
      </c>
    </row>
    <row r="10524" spans="1:6" x14ac:dyDescent="0.25">
      <c r="A10524" s="343" t="s">
        <v>1662</v>
      </c>
      <c r="B10524" s="343" t="s">
        <v>1016</v>
      </c>
      <c r="C10524" s="399" t="s">
        <v>911</v>
      </c>
      <c r="D10524" s="343" t="s">
        <v>1835</v>
      </c>
      <c r="E10524" s="422">
        <v>26268</v>
      </c>
      <c r="F10524" s="343">
        <v>-9999</v>
      </c>
    </row>
    <row r="10525" spans="1:6" x14ac:dyDescent="0.25">
      <c r="A10525" s="343" t="s">
        <v>1662</v>
      </c>
      <c r="B10525" s="343" t="s">
        <v>1016</v>
      </c>
      <c r="C10525" s="399" t="s">
        <v>911</v>
      </c>
      <c r="D10525" s="343" t="s">
        <v>1835</v>
      </c>
      <c r="E10525" s="422">
        <v>26299</v>
      </c>
      <c r="F10525" s="343">
        <v>-9999</v>
      </c>
    </row>
    <row r="10526" spans="1:6" x14ac:dyDescent="0.25">
      <c r="A10526" s="343" t="s">
        <v>1662</v>
      </c>
      <c r="B10526" s="343" t="s">
        <v>1016</v>
      </c>
      <c r="C10526" s="399" t="s">
        <v>911</v>
      </c>
      <c r="D10526" s="343" t="s">
        <v>1835</v>
      </c>
      <c r="E10526" s="422">
        <v>26330</v>
      </c>
      <c r="F10526" s="343">
        <v>-9999</v>
      </c>
    </row>
    <row r="10527" spans="1:6" x14ac:dyDescent="0.25">
      <c r="A10527" s="343" t="s">
        <v>1662</v>
      </c>
      <c r="B10527" s="343" t="s">
        <v>1016</v>
      </c>
      <c r="C10527" s="399" t="s">
        <v>911</v>
      </c>
      <c r="D10527" s="343" t="s">
        <v>1835</v>
      </c>
      <c r="E10527" s="422">
        <v>26359</v>
      </c>
      <c r="F10527" s="343">
        <v>-9999</v>
      </c>
    </row>
    <row r="10528" spans="1:6" x14ac:dyDescent="0.25">
      <c r="A10528" s="343" t="s">
        <v>1662</v>
      </c>
      <c r="B10528" s="343" t="s">
        <v>1016</v>
      </c>
      <c r="C10528" s="399" t="s">
        <v>911</v>
      </c>
      <c r="D10528" s="343" t="s">
        <v>1835</v>
      </c>
      <c r="E10528" s="422">
        <v>26390</v>
      </c>
      <c r="F10528" s="343">
        <v>-9999</v>
      </c>
    </row>
    <row r="10529" spans="1:6" x14ac:dyDescent="0.25">
      <c r="A10529" s="343" t="s">
        <v>1662</v>
      </c>
      <c r="B10529" s="343" t="s">
        <v>1016</v>
      </c>
      <c r="C10529" s="399" t="s">
        <v>911</v>
      </c>
      <c r="D10529" s="343" t="s">
        <v>1835</v>
      </c>
      <c r="E10529" s="422">
        <v>26420</v>
      </c>
      <c r="F10529" s="343">
        <v>-9999</v>
      </c>
    </row>
    <row r="10530" spans="1:6" x14ac:dyDescent="0.25">
      <c r="A10530" s="343" t="s">
        <v>1662</v>
      </c>
      <c r="B10530" s="343" t="s">
        <v>1016</v>
      </c>
      <c r="C10530" s="399" t="s">
        <v>911</v>
      </c>
      <c r="D10530" s="343" t="s">
        <v>1835</v>
      </c>
      <c r="E10530" s="422">
        <v>26451</v>
      </c>
      <c r="F10530" s="343">
        <v>-9999</v>
      </c>
    </row>
    <row r="10531" spans="1:6" x14ac:dyDescent="0.25">
      <c r="A10531" s="343" t="s">
        <v>1662</v>
      </c>
      <c r="B10531" s="343" t="s">
        <v>1016</v>
      </c>
      <c r="C10531" s="399" t="s">
        <v>911</v>
      </c>
      <c r="D10531" s="343" t="s">
        <v>1835</v>
      </c>
      <c r="E10531" s="422">
        <v>26481</v>
      </c>
      <c r="F10531" s="343">
        <v>-9999</v>
      </c>
    </row>
    <row r="10532" spans="1:6" x14ac:dyDescent="0.25">
      <c r="A10532" s="343" t="s">
        <v>1662</v>
      </c>
      <c r="B10532" s="343" t="s">
        <v>1016</v>
      </c>
      <c r="C10532" s="399" t="s">
        <v>911</v>
      </c>
      <c r="D10532" s="343" t="s">
        <v>1835</v>
      </c>
      <c r="E10532" s="422">
        <v>26512</v>
      </c>
      <c r="F10532" s="343">
        <v>-9999</v>
      </c>
    </row>
    <row r="10533" spans="1:6" x14ac:dyDescent="0.25">
      <c r="A10533" s="343" t="s">
        <v>1662</v>
      </c>
      <c r="B10533" s="343" t="s">
        <v>1016</v>
      </c>
      <c r="C10533" s="399" t="s">
        <v>911</v>
      </c>
      <c r="D10533" s="343" t="s">
        <v>1835</v>
      </c>
      <c r="E10533" s="422">
        <v>26543</v>
      </c>
      <c r="F10533" s="343">
        <v>-9999</v>
      </c>
    </row>
    <row r="10534" spans="1:6" x14ac:dyDescent="0.25">
      <c r="A10534" s="343" t="s">
        <v>1662</v>
      </c>
      <c r="B10534" s="343" t="s">
        <v>1016</v>
      </c>
      <c r="C10534" s="399" t="s">
        <v>911</v>
      </c>
      <c r="D10534" s="343" t="s">
        <v>1835</v>
      </c>
      <c r="E10534" s="422">
        <v>26573</v>
      </c>
      <c r="F10534" s="343">
        <v>-9999</v>
      </c>
    </row>
    <row r="10535" spans="1:6" x14ac:dyDescent="0.25">
      <c r="A10535" s="343" t="s">
        <v>1662</v>
      </c>
      <c r="B10535" s="343" t="s">
        <v>1016</v>
      </c>
      <c r="C10535" s="399" t="s">
        <v>911</v>
      </c>
      <c r="D10535" s="343" t="s">
        <v>1835</v>
      </c>
      <c r="E10535" s="422">
        <v>26604</v>
      </c>
      <c r="F10535" s="343">
        <v>-9999</v>
      </c>
    </row>
    <row r="10536" spans="1:6" x14ac:dyDescent="0.25">
      <c r="A10536" s="343" t="s">
        <v>1662</v>
      </c>
      <c r="B10536" s="343" t="s">
        <v>1016</v>
      </c>
      <c r="C10536" s="399" t="s">
        <v>911</v>
      </c>
      <c r="D10536" s="343" t="s">
        <v>1835</v>
      </c>
      <c r="E10536" s="422">
        <v>26634</v>
      </c>
      <c r="F10536" s="343">
        <v>-9999</v>
      </c>
    </row>
    <row r="10537" spans="1:6" x14ac:dyDescent="0.25">
      <c r="A10537" s="343" t="s">
        <v>1662</v>
      </c>
      <c r="B10537" s="343" t="s">
        <v>1016</v>
      </c>
      <c r="C10537" s="399" t="s">
        <v>911</v>
      </c>
      <c r="D10537" s="343" t="s">
        <v>1835</v>
      </c>
      <c r="E10537" s="422">
        <v>26665</v>
      </c>
      <c r="F10537" s="343">
        <v>-9999</v>
      </c>
    </row>
    <row r="10538" spans="1:6" x14ac:dyDescent="0.25">
      <c r="A10538" s="343" t="s">
        <v>1662</v>
      </c>
      <c r="B10538" s="343" t="s">
        <v>1016</v>
      </c>
      <c r="C10538" s="399" t="s">
        <v>911</v>
      </c>
      <c r="D10538" s="343" t="s">
        <v>1835</v>
      </c>
      <c r="E10538" s="422">
        <v>26696</v>
      </c>
      <c r="F10538" s="343">
        <v>-9999</v>
      </c>
    </row>
    <row r="10539" spans="1:6" x14ac:dyDescent="0.25">
      <c r="A10539" s="343" t="s">
        <v>1662</v>
      </c>
      <c r="B10539" s="343" t="s">
        <v>1016</v>
      </c>
      <c r="C10539" s="399" t="s">
        <v>911</v>
      </c>
      <c r="D10539" s="343" t="s">
        <v>1835</v>
      </c>
      <c r="E10539" s="422">
        <v>26724</v>
      </c>
      <c r="F10539" s="343">
        <v>-9999</v>
      </c>
    </row>
    <row r="10540" spans="1:6" x14ac:dyDescent="0.25">
      <c r="A10540" s="343" t="s">
        <v>1662</v>
      </c>
      <c r="B10540" s="343" t="s">
        <v>1016</v>
      </c>
      <c r="C10540" s="399" t="s">
        <v>911</v>
      </c>
      <c r="D10540" s="343" t="s">
        <v>1835</v>
      </c>
      <c r="E10540" s="422">
        <v>26755</v>
      </c>
      <c r="F10540" s="343">
        <v>-9999</v>
      </c>
    </row>
    <row r="10541" spans="1:6" x14ac:dyDescent="0.25">
      <c r="A10541" s="343" t="s">
        <v>1662</v>
      </c>
      <c r="B10541" s="343" t="s">
        <v>1016</v>
      </c>
      <c r="C10541" s="399" t="s">
        <v>911</v>
      </c>
      <c r="D10541" s="343" t="s">
        <v>1835</v>
      </c>
      <c r="E10541" s="422">
        <v>26785</v>
      </c>
      <c r="F10541" s="343">
        <v>-9999</v>
      </c>
    </row>
    <row r="10542" spans="1:6" x14ac:dyDescent="0.25">
      <c r="A10542" s="343" t="s">
        <v>1662</v>
      </c>
      <c r="B10542" s="343" t="s">
        <v>1016</v>
      </c>
      <c r="C10542" s="399" t="s">
        <v>911</v>
      </c>
      <c r="D10542" s="343" t="s">
        <v>1835</v>
      </c>
      <c r="E10542" s="422">
        <v>26816</v>
      </c>
      <c r="F10542" s="343">
        <v>-9999</v>
      </c>
    </row>
    <row r="10543" spans="1:6" x14ac:dyDescent="0.25">
      <c r="A10543" s="343" t="s">
        <v>1662</v>
      </c>
      <c r="B10543" s="343" t="s">
        <v>1016</v>
      </c>
      <c r="C10543" s="399" t="s">
        <v>911</v>
      </c>
      <c r="D10543" s="343" t="s">
        <v>1835</v>
      </c>
      <c r="E10543" s="422">
        <v>26846</v>
      </c>
      <c r="F10543" s="343">
        <v>-9999</v>
      </c>
    </row>
    <row r="10544" spans="1:6" x14ac:dyDescent="0.25">
      <c r="A10544" s="343" t="s">
        <v>1662</v>
      </c>
      <c r="B10544" s="343" t="s">
        <v>1016</v>
      </c>
      <c r="C10544" s="399" t="s">
        <v>911</v>
      </c>
      <c r="D10544" s="343" t="s">
        <v>1835</v>
      </c>
      <c r="E10544" s="422">
        <v>26877</v>
      </c>
      <c r="F10544" s="343">
        <v>-9999</v>
      </c>
    </row>
    <row r="10545" spans="1:6" x14ac:dyDescent="0.25">
      <c r="A10545" s="343" t="s">
        <v>1662</v>
      </c>
      <c r="B10545" s="343" t="s">
        <v>1016</v>
      </c>
      <c r="C10545" s="399" t="s">
        <v>911</v>
      </c>
      <c r="D10545" s="343" t="s">
        <v>1835</v>
      </c>
      <c r="E10545" s="422">
        <v>26908</v>
      </c>
      <c r="F10545" s="343">
        <v>-9999</v>
      </c>
    </row>
    <row r="10546" spans="1:6" x14ac:dyDescent="0.25">
      <c r="A10546" s="343" t="s">
        <v>1662</v>
      </c>
      <c r="B10546" s="343" t="s">
        <v>1016</v>
      </c>
      <c r="C10546" s="399" t="s">
        <v>911</v>
      </c>
      <c r="D10546" s="343" t="s">
        <v>1835</v>
      </c>
      <c r="E10546" s="422">
        <v>26938</v>
      </c>
      <c r="F10546" s="343">
        <v>-9999</v>
      </c>
    </row>
    <row r="10547" spans="1:6" x14ac:dyDescent="0.25">
      <c r="A10547" s="343" t="s">
        <v>1662</v>
      </c>
      <c r="B10547" s="343" t="s">
        <v>1016</v>
      </c>
      <c r="C10547" s="399" t="s">
        <v>911</v>
      </c>
      <c r="D10547" s="343" t="s">
        <v>1835</v>
      </c>
      <c r="E10547" s="422">
        <v>26969</v>
      </c>
      <c r="F10547" s="343">
        <v>-9999</v>
      </c>
    </row>
    <row r="10548" spans="1:6" x14ac:dyDescent="0.25">
      <c r="A10548" s="343" t="s">
        <v>1662</v>
      </c>
      <c r="B10548" s="343" t="s">
        <v>1016</v>
      </c>
      <c r="C10548" s="399" t="s">
        <v>911</v>
      </c>
      <c r="D10548" s="343" t="s">
        <v>1835</v>
      </c>
      <c r="E10548" s="422">
        <v>26999</v>
      </c>
      <c r="F10548" s="343">
        <v>-9999</v>
      </c>
    </row>
    <row r="10549" spans="1:6" x14ac:dyDescent="0.25">
      <c r="A10549" s="343" t="s">
        <v>1662</v>
      </c>
      <c r="B10549" s="343" t="s">
        <v>1016</v>
      </c>
      <c r="C10549" s="399" t="s">
        <v>911</v>
      </c>
      <c r="D10549" s="343" t="s">
        <v>1835</v>
      </c>
      <c r="E10549" s="422">
        <v>27030</v>
      </c>
      <c r="F10549" s="343">
        <v>-9999</v>
      </c>
    </row>
    <row r="10550" spans="1:6" x14ac:dyDescent="0.25">
      <c r="A10550" s="343" t="s">
        <v>1662</v>
      </c>
      <c r="B10550" s="343" t="s">
        <v>1016</v>
      </c>
      <c r="C10550" s="399" t="s">
        <v>911</v>
      </c>
      <c r="D10550" s="343" t="s">
        <v>1835</v>
      </c>
      <c r="E10550" s="422">
        <v>27061</v>
      </c>
      <c r="F10550" s="343">
        <v>-9999</v>
      </c>
    </row>
    <row r="10551" spans="1:6" x14ac:dyDescent="0.25">
      <c r="A10551" s="343" t="s">
        <v>1662</v>
      </c>
      <c r="B10551" s="343" t="s">
        <v>1016</v>
      </c>
      <c r="C10551" s="399" t="s">
        <v>911</v>
      </c>
      <c r="D10551" s="343" t="s">
        <v>1835</v>
      </c>
      <c r="E10551" s="422">
        <v>27089</v>
      </c>
      <c r="F10551" s="343">
        <v>-9999</v>
      </c>
    </row>
    <row r="10552" spans="1:6" x14ac:dyDescent="0.25">
      <c r="A10552" s="343" t="s">
        <v>1662</v>
      </c>
      <c r="B10552" s="343" t="s">
        <v>1016</v>
      </c>
      <c r="C10552" s="399" t="s">
        <v>911</v>
      </c>
      <c r="D10552" s="343" t="s">
        <v>1835</v>
      </c>
      <c r="E10552" s="422">
        <v>27120</v>
      </c>
      <c r="F10552" s="343">
        <v>-9999</v>
      </c>
    </row>
    <row r="10553" spans="1:6" x14ac:dyDescent="0.25">
      <c r="A10553" s="343" t="s">
        <v>1662</v>
      </c>
      <c r="B10553" s="343" t="s">
        <v>1016</v>
      </c>
      <c r="C10553" s="399" t="s">
        <v>911</v>
      </c>
      <c r="D10553" s="343" t="s">
        <v>1835</v>
      </c>
      <c r="E10553" s="422">
        <v>27150</v>
      </c>
      <c r="F10553" s="343">
        <v>-9999</v>
      </c>
    </row>
    <row r="10554" spans="1:6" x14ac:dyDescent="0.25">
      <c r="A10554" s="343" t="s">
        <v>1662</v>
      </c>
      <c r="B10554" s="343" t="s">
        <v>1016</v>
      </c>
      <c r="C10554" s="399" t="s">
        <v>911</v>
      </c>
      <c r="D10554" s="343" t="s">
        <v>1835</v>
      </c>
      <c r="E10554" s="422">
        <v>27181</v>
      </c>
      <c r="F10554" s="343">
        <v>-9999</v>
      </c>
    </row>
    <row r="10555" spans="1:6" x14ac:dyDescent="0.25">
      <c r="A10555" s="343" t="s">
        <v>1662</v>
      </c>
      <c r="B10555" s="343" t="s">
        <v>1016</v>
      </c>
      <c r="C10555" s="399" t="s">
        <v>911</v>
      </c>
      <c r="D10555" s="343" t="s">
        <v>1835</v>
      </c>
      <c r="E10555" s="422">
        <v>27211</v>
      </c>
      <c r="F10555" s="343">
        <v>-9999</v>
      </c>
    </row>
    <row r="10556" spans="1:6" x14ac:dyDescent="0.25">
      <c r="A10556" s="343" t="s">
        <v>1662</v>
      </c>
      <c r="B10556" s="343" t="s">
        <v>1016</v>
      </c>
      <c r="C10556" s="399" t="s">
        <v>911</v>
      </c>
      <c r="D10556" s="343" t="s">
        <v>1835</v>
      </c>
      <c r="E10556" s="422">
        <v>27242</v>
      </c>
      <c r="F10556" s="343">
        <v>-9999</v>
      </c>
    </row>
    <row r="10557" spans="1:6" x14ac:dyDescent="0.25">
      <c r="A10557" s="343" t="s">
        <v>1662</v>
      </c>
      <c r="B10557" s="343" t="s">
        <v>1016</v>
      </c>
      <c r="C10557" s="399" t="s">
        <v>911</v>
      </c>
      <c r="D10557" s="343" t="s">
        <v>1835</v>
      </c>
      <c r="E10557" s="422">
        <v>27273</v>
      </c>
      <c r="F10557" s="343">
        <v>-9999</v>
      </c>
    </row>
    <row r="10558" spans="1:6" x14ac:dyDescent="0.25">
      <c r="A10558" s="343" t="s">
        <v>1662</v>
      </c>
      <c r="B10558" s="343" t="s">
        <v>1016</v>
      </c>
      <c r="C10558" s="399" t="s">
        <v>911</v>
      </c>
      <c r="D10558" s="343" t="s">
        <v>1835</v>
      </c>
      <c r="E10558" s="422">
        <v>27303</v>
      </c>
      <c r="F10558" s="343">
        <v>-9999</v>
      </c>
    </row>
    <row r="10559" spans="1:6" x14ac:dyDescent="0.25">
      <c r="A10559" s="343" t="s">
        <v>1662</v>
      </c>
      <c r="B10559" s="343" t="s">
        <v>1016</v>
      </c>
      <c r="C10559" s="399" t="s">
        <v>911</v>
      </c>
      <c r="D10559" s="343" t="s">
        <v>1835</v>
      </c>
      <c r="E10559" s="422">
        <v>27334</v>
      </c>
      <c r="F10559" s="343">
        <v>-9999</v>
      </c>
    </row>
    <row r="10560" spans="1:6" x14ac:dyDescent="0.25">
      <c r="A10560" s="343" t="s">
        <v>1662</v>
      </c>
      <c r="B10560" s="343" t="s">
        <v>1016</v>
      </c>
      <c r="C10560" s="399" t="s">
        <v>911</v>
      </c>
      <c r="D10560" s="343" t="s">
        <v>1835</v>
      </c>
      <c r="E10560" s="422">
        <v>27364</v>
      </c>
      <c r="F10560" s="343">
        <v>-9999</v>
      </c>
    </row>
    <row r="10561" spans="1:6" x14ac:dyDescent="0.25">
      <c r="A10561" s="343" t="s">
        <v>1662</v>
      </c>
      <c r="B10561" s="343" t="s">
        <v>1016</v>
      </c>
      <c r="C10561" s="399" t="s">
        <v>911</v>
      </c>
      <c r="D10561" s="343" t="s">
        <v>1835</v>
      </c>
      <c r="E10561" s="422">
        <v>27395</v>
      </c>
      <c r="F10561" s="343">
        <v>-9999</v>
      </c>
    </row>
    <row r="10562" spans="1:6" x14ac:dyDescent="0.25">
      <c r="A10562" s="343" t="s">
        <v>1662</v>
      </c>
      <c r="B10562" s="343" t="s">
        <v>1016</v>
      </c>
      <c r="C10562" s="399" t="s">
        <v>911</v>
      </c>
      <c r="D10562" s="343" t="s">
        <v>1835</v>
      </c>
      <c r="E10562" s="422">
        <v>27426</v>
      </c>
      <c r="F10562" s="343">
        <v>-9999</v>
      </c>
    </row>
    <row r="10563" spans="1:6" x14ac:dyDescent="0.25">
      <c r="A10563" s="343" t="s">
        <v>1662</v>
      </c>
      <c r="B10563" s="343" t="s">
        <v>1016</v>
      </c>
      <c r="C10563" s="399" t="s">
        <v>911</v>
      </c>
      <c r="D10563" s="343" t="s">
        <v>1835</v>
      </c>
      <c r="E10563" s="422">
        <v>27454</v>
      </c>
      <c r="F10563" s="343">
        <v>-9999</v>
      </c>
    </row>
    <row r="10564" spans="1:6" x14ac:dyDescent="0.25">
      <c r="A10564" s="343" t="s">
        <v>1662</v>
      </c>
      <c r="B10564" s="343" t="s">
        <v>1016</v>
      </c>
      <c r="C10564" s="399" t="s">
        <v>911</v>
      </c>
      <c r="D10564" s="343" t="s">
        <v>1835</v>
      </c>
      <c r="E10564" s="422">
        <v>27485</v>
      </c>
      <c r="F10564" s="343">
        <v>-9999</v>
      </c>
    </row>
    <row r="10565" spans="1:6" x14ac:dyDescent="0.25">
      <c r="A10565" s="343" t="s">
        <v>1662</v>
      </c>
      <c r="B10565" s="343" t="s">
        <v>1016</v>
      </c>
      <c r="C10565" s="399" t="s">
        <v>911</v>
      </c>
      <c r="D10565" s="343" t="s">
        <v>1835</v>
      </c>
      <c r="E10565" s="422">
        <v>27515</v>
      </c>
      <c r="F10565" s="343">
        <v>-9999</v>
      </c>
    </row>
    <row r="10566" spans="1:6" x14ac:dyDescent="0.25">
      <c r="A10566" s="343" t="s">
        <v>1662</v>
      </c>
      <c r="B10566" s="343" t="s">
        <v>1016</v>
      </c>
      <c r="C10566" s="399" t="s">
        <v>911</v>
      </c>
      <c r="D10566" s="343" t="s">
        <v>1835</v>
      </c>
      <c r="E10566" s="422">
        <v>27546</v>
      </c>
      <c r="F10566" s="343">
        <v>-9999</v>
      </c>
    </row>
    <row r="10567" spans="1:6" x14ac:dyDescent="0.25">
      <c r="A10567" s="343" t="s">
        <v>1662</v>
      </c>
      <c r="B10567" s="343" t="s">
        <v>1016</v>
      </c>
      <c r="C10567" s="399" t="s">
        <v>911</v>
      </c>
      <c r="D10567" s="343" t="s">
        <v>1835</v>
      </c>
      <c r="E10567" s="422">
        <v>27576</v>
      </c>
      <c r="F10567" s="343">
        <v>-9999</v>
      </c>
    </row>
    <row r="10568" spans="1:6" x14ac:dyDescent="0.25">
      <c r="A10568" s="343" t="s">
        <v>1662</v>
      </c>
      <c r="B10568" s="343" t="s">
        <v>1016</v>
      </c>
      <c r="C10568" s="399" t="s">
        <v>911</v>
      </c>
      <c r="D10568" s="343" t="s">
        <v>1835</v>
      </c>
      <c r="E10568" s="422">
        <v>27607</v>
      </c>
      <c r="F10568" s="343">
        <v>-9999</v>
      </c>
    </row>
    <row r="10569" spans="1:6" x14ac:dyDescent="0.25">
      <c r="A10569" s="343" t="s">
        <v>1662</v>
      </c>
      <c r="B10569" s="343" t="s">
        <v>1016</v>
      </c>
      <c r="C10569" s="399" t="s">
        <v>911</v>
      </c>
      <c r="D10569" s="343" t="s">
        <v>1835</v>
      </c>
      <c r="E10569" s="422">
        <v>27638</v>
      </c>
      <c r="F10569" s="343">
        <v>-9999</v>
      </c>
    </row>
    <row r="10570" spans="1:6" x14ac:dyDescent="0.25">
      <c r="A10570" s="343" t="s">
        <v>1662</v>
      </c>
      <c r="B10570" s="343" t="s">
        <v>1016</v>
      </c>
      <c r="C10570" s="399" t="s">
        <v>911</v>
      </c>
      <c r="D10570" s="343" t="s">
        <v>1835</v>
      </c>
      <c r="E10570" s="422">
        <v>27668</v>
      </c>
      <c r="F10570" s="343">
        <v>-9999</v>
      </c>
    </row>
    <row r="10571" spans="1:6" x14ac:dyDescent="0.25">
      <c r="A10571" s="343" t="s">
        <v>1662</v>
      </c>
      <c r="B10571" s="343" t="s">
        <v>1016</v>
      </c>
      <c r="C10571" s="399" t="s">
        <v>911</v>
      </c>
      <c r="D10571" s="343" t="s">
        <v>1835</v>
      </c>
      <c r="E10571" s="422">
        <v>27699</v>
      </c>
      <c r="F10571" s="343">
        <v>-9999</v>
      </c>
    </row>
    <row r="10572" spans="1:6" x14ac:dyDescent="0.25">
      <c r="A10572" s="343" t="s">
        <v>1662</v>
      </c>
      <c r="B10572" s="343" t="s">
        <v>1016</v>
      </c>
      <c r="C10572" s="399" t="s">
        <v>911</v>
      </c>
      <c r="D10572" s="343" t="s">
        <v>1835</v>
      </c>
      <c r="E10572" s="422">
        <v>27729</v>
      </c>
      <c r="F10572" s="343">
        <v>-9999</v>
      </c>
    </row>
    <row r="10573" spans="1:6" x14ac:dyDescent="0.25">
      <c r="A10573" s="343" t="s">
        <v>1662</v>
      </c>
      <c r="B10573" s="343" t="s">
        <v>1016</v>
      </c>
      <c r="C10573" s="399" t="s">
        <v>911</v>
      </c>
      <c r="D10573" s="343" t="s">
        <v>1835</v>
      </c>
      <c r="E10573" s="422">
        <v>27760</v>
      </c>
      <c r="F10573" s="343">
        <v>-9999</v>
      </c>
    </row>
    <row r="10574" spans="1:6" x14ac:dyDescent="0.25">
      <c r="A10574" s="343" t="s">
        <v>1662</v>
      </c>
      <c r="B10574" s="343" t="s">
        <v>1016</v>
      </c>
      <c r="C10574" s="399" t="s">
        <v>911</v>
      </c>
      <c r="D10574" s="343" t="s">
        <v>1835</v>
      </c>
      <c r="E10574" s="422">
        <v>27791</v>
      </c>
      <c r="F10574" s="343">
        <v>-9999</v>
      </c>
    </row>
    <row r="10575" spans="1:6" x14ac:dyDescent="0.25">
      <c r="A10575" s="343" t="s">
        <v>1662</v>
      </c>
      <c r="B10575" s="343" t="s">
        <v>1016</v>
      </c>
      <c r="C10575" s="399" t="s">
        <v>911</v>
      </c>
      <c r="D10575" s="343" t="s">
        <v>1835</v>
      </c>
      <c r="E10575" s="422">
        <v>27820</v>
      </c>
      <c r="F10575" s="343">
        <v>-9999</v>
      </c>
    </row>
    <row r="10576" spans="1:6" x14ac:dyDescent="0.25">
      <c r="A10576" s="343" t="s">
        <v>1662</v>
      </c>
      <c r="B10576" s="343" t="s">
        <v>1016</v>
      </c>
      <c r="C10576" s="399" t="s">
        <v>911</v>
      </c>
      <c r="D10576" s="343" t="s">
        <v>1835</v>
      </c>
      <c r="E10576" s="422">
        <v>27851</v>
      </c>
      <c r="F10576" s="343">
        <v>-9999</v>
      </c>
    </row>
    <row r="10577" spans="1:6" x14ac:dyDescent="0.25">
      <c r="A10577" s="343" t="s">
        <v>1662</v>
      </c>
      <c r="B10577" s="343" t="s">
        <v>1016</v>
      </c>
      <c r="C10577" s="399" t="s">
        <v>911</v>
      </c>
      <c r="D10577" s="343" t="s">
        <v>1835</v>
      </c>
      <c r="E10577" s="422">
        <v>27881</v>
      </c>
      <c r="F10577" s="343">
        <v>-9999</v>
      </c>
    </row>
    <row r="10578" spans="1:6" x14ac:dyDescent="0.25">
      <c r="A10578" s="343" t="s">
        <v>1662</v>
      </c>
      <c r="B10578" s="343" t="s">
        <v>1016</v>
      </c>
      <c r="C10578" s="399" t="s">
        <v>911</v>
      </c>
      <c r="D10578" s="343" t="s">
        <v>1835</v>
      </c>
      <c r="E10578" s="422">
        <v>27912</v>
      </c>
      <c r="F10578" s="343">
        <v>-9999</v>
      </c>
    </row>
    <row r="10579" spans="1:6" x14ac:dyDescent="0.25">
      <c r="A10579" s="343" t="s">
        <v>1662</v>
      </c>
      <c r="B10579" s="343" t="s">
        <v>1016</v>
      </c>
      <c r="C10579" s="399" t="s">
        <v>911</v>
      </c>
      <c r="D10579" s="343" t="s">
        <v>1835</v>
      </c>
      <c r="E10579" s="422">
        <v>27942</v>
      </c>
      <c r="F10579" s="343">
        <v>-9999</v>
      </c>
    </row>
    <row r="10580" spans="1:6" x14ac:dyDescent="0.25">
      <c r="A10580" s="343" t="s">
        <v>1662</v>
      </c>
      <c r="B10580" s="343" t="s">
        <v>1016</v>
      </c>
      <c r="C10580" s="399" t="s">
        <v>911</v>
      </c>
      <c r="D10580" s="343" t="s">
        <v>1835</v>
      </c>
      <c r="E10580" s="422">
        <v>27973</v>
      </c>
      <c r="F10580" s="343">
        <v>-9999</v>
      </c>
    </row>
    <row r="10581" spans="1:6" x14ac:dyDescent="0.25">
      <c r="A10581" s="343" t="s">
        <v>1662</v>
      </c>
      <c r="B10581" s="343" t="s">
        <v>1016</v>
      </c>
      <c r="C10581" s="399" t="s">
        <v>911</v>
      </c>
      <c r="D10581" s="343" t="s">
        <v>1835</v>
      </c>
      <c r="E10581" s="422">
        <v>28004</v>
      </c>
      <c r="F10581" s="343">
        <v>-9999</v>
      </c>
    </row>
    <row r="10582" spans="1:6" x14ac:dyDescent="0.25">
      <c r="A10582" s="343" t="s">
        <v>1662</v>
      </c>
      <c r="B10582" s="343" t="s">
        <v>1016</v>
      </c>
      <c r="C10582" s="399" t="s">
        <v>911</v>
      </c>
      <c r="D10582" s="343" t="s">
        <v>1835</v>
      </c>
      <c r="E10582" s="422">
        <v>28034</v>
      </c>
      <c r="F10582" s="343">
        <v>-9999</v>
      </c>
    </row>
    <row r="10583" spans="1:6" x14ac:dyDescent="0.25">
      <c r="A10583" s="343" t="s">
        <v>1662</v>
      </c>
      <c r="B10583" s="343" t="s">
        <v>1016</v>
      </c>
      <c r="C10583" s="399" t="s">
        <v>911</v>
      </c>
      <c r="D10583" s="343" t="s">
        <v>1835</v>
      </c>
      <c r="E10583" s="422">
        <v>28065</v>
      </c>
      <c r="F10583" s="343">
        <v>-9999</v>
      </c>
    </row>
    <row r="10584" spans="1:6" x14ac:dyDescent="0.25">
      <c r="A10584" s="343" t="s">
        <v>1662</v>
      </c>
      <c r="B10584" s="343" t="s">
        <v>1016</v>
      </c>
      <c r="C10584" s="399" t="s">
        <v>911</v>
      </c>
      <c r="D10584" s="343" t="s">
        <v>1835</v>
      </c>
      <c r="E10584" s="422">
        <v>28095</v>
      </c>
      <c r="F10584" s="343">
        <v>-9999</v>
      </c>
    </row>
    <row r="10585" spans="1:6" x14ac:dyDescent="0.25">
      <c r="A10585" s="343" t="s">
        <v>1662</v>
      </c>
      <c r="B10585" s="343" t="s">
        <v>1016</v>
      </c>
      <c r="C10585" s="399" t="s">
        <v>911</v>
      </c>
      <c r="D10585" s="343" t="s">
        <v>1835</v>
      </c>
      <c r="E10585" s="422">
        <v>28126</v>
      </c>
      <c r="F10585" s="343">
        <v>-9999</v>
      </c>
    </row>
    <row r="10586" spans="1:6" x14ac:dyDescent="0.25">
      <c r="A10586" s="343" t="s">
        <v>1662</v>
      </c>
      <c r="B10586" s="343" t="s">
        <v>1016</v>
      </c>
      <c r="C10586" s="399" t="s">
        <v>911</v>
      </c>
      <c r="D10586" s="343" t="s">
        <v>1835</v>
      </c>
      <c r="E10586" s="422">
        <v>28157</v>
      </c>
      <c r="F10586" s="343">
        <v>-9999</v>
      </c>
    </row>
    <row r="10587" spans="1:6" x14ac:dyDescent="0.25">
      <c r="A10587" s="343" t="s">
        <v>1662</v>
      </c>
      <c r="B10587" s="343" t="s">
        <v>1016</v>
      </c>
      <c r="C10587" s="399" t="s">
        <v>911</v>
      </c>
      <c r="D10587" s="343" t="s">
        <v>1835</v>
      </c>
      <c r="E10587" s="422">
        <v>28185</v>
      </c>
      <c r="F10587" s="343">
        <v>-9999</v>
      </c>
    </row>
    <row r="10588" spans="1:6" x14ac:dyDescent="0.25">
      <c r="A10588" s="343" t="s">
        <v>1662</v>
      </c>
      <c r="B10588" s="343" t="s">
        <v>1016</v>
      </c>
      <c r="C10588" s="399" t="s">
        <v>911</v>
      </c>
      <c r="D10588" s="343" t="s">
        <v>1835</v>
      </c>
      <c r="E10588" s="422">
        <v>28216</v>
      </c>
      <c r="F10588" s="343">
        <v>-9999</v>
      </c>
    </row>
    <row r="10589" spans="1:6" x14ac:dyDescent="0.25">
      <c r="A10589" s="343" t="s">
        <v>1662</v>
      </c>
      <c r="B10589" s="343" t="s">
        <v>1016</v>
      </c>
      <c r="C10589" s="399" t="s">
        <v>911</v>
      </c>
      <c r="D10589" s="343" t="s">
        <v>1835</v>
      </c>
      <c r="E10589" s="422">
        <v>28246</v>
      </c>
      <c r="F10589" s="343">
        <v>-9999</v>
      </c>
    </row>
    <row r="10590" spans="1:6" x14ac:dyDescent="0.25">
      <c r="A10590" s="343" t="s">
        <v>1662</v>
      </c>
      <c r="B10590" s="343" t="s">
        <v>1016</v>
      </c>
      <c r="C10590" s="399" t="s">
        <v>911</v>
      </c>
      <c r="D10590" s="343" t="s">
        <v>1835</v>
      </c>
      <c r="E10590" s="422">
        <v>28277</v>
      </c>
      <c r="F10590" s="343">
        <v>-9999</v>
      </c>
    </row>
    <row r="10591" spans="1:6" x14ac:dyDescent="0.25">
      <c r="A10591" s="343" t="s">
        <v>1662</v>
      </c>
      <c r="B10591" s="343" t="s">
        <v>1016</v>
      </c>
      <c r="C10591" s="399" t="s">
        <v>911</v>
      </c>
      <c r="D10591" s="343" t="s">
        <v>1835</v>
      </c>
      <c r="E10591" s="422">
        <v>28307</v>
      </c>
      <c r="F10591" s="343">
        <v>-9999</v>
      </c>
    </row>
    <row r="10592" spans="1:6" x14ac:dyDescent="0.25">
      <c r="A10592" s="343" t="s">
        <v>1662</v>
      </c>
      <c r="B10592" s="343" t="s">
        <v>1016</v>
      </c>
      <c r="C10592" s="399" t="s">
        <v>911</v>
      </c>
      <c r="D10592" s="343" t="s">
        <v>1835</v>
      </c>
      <c r="E10592" s="422">
        <v>28338</v>
      </c>
      <c r="F10592" s="343">
        <v>-9999</v>
      </c>
    </row>
    <row r="10593" spans="1:6" x14ac:dyDescent="0.25">
      <c r="A10593" s="343" t="s">
        <v>1662</v>
      </c>
      <c r="B10593" s="343" t="s">
        <v>1016</v>
      </c>
      <c r="C10593" s="399" t="s">
        <v>911</v>
      </c>
      <c r="D10593" s="343" t="s">
        <v>1835</v>
      </c>
      <c r="E10593" s="422">
        <v>28369</v>
      </c>
      <c r="F10593" s="343">
        <v>-9999</v>
      </c>
    </row>
    <row r="10594" spans="1:6" x14ac:dyDescent="0.25">
      <c r="A10594" s="343" t="s">
        <v>1662</v>
      </c>
      <c r="B10594" s="343" t="s">
        <v>1016</v>
      </c>
      <c r="C10594" s="399" t="s">
        <v>911</v>
      </c>
      <c r="D10594" s="343" t="s">
        <v>1835</v>
      </c>
      <c r="E10594" s="422">
        <v>28399</v>
      </c>
      <c r="F10594" s="343">
        <v>-9999</v>
      </c>
    </row>
    <row r="10595" spans="1:6" x14ac:dyDescent="0.25">
      <c r="A10595" s="343" t="s">
        <v>1662</v>
      </c>
      <c r="B10595" s="343" t="s">
        <v>1016</v>
      </c>
      <c r="C10595" s="399" t="s">
        <v>911</v>
      </c>
      <c r="D10595" s="343" t="s">
        <v>1835</v>
      </c>
      <c r="E10595" s="422">
        <v>28430</v>
      </c>
      <c r="F10595" s="343">
        <v>-9999</v>
      </c>
    </row>
    <row r="10596" spans="1:6" x14ac:dyDescent="0.25">
      <c r="A10596" s="343" t="s">
        <v>1662</v>
      </c>
      <c r="B10596" s="343" t="s">
        <v>1016</v>
      </c>
      <c r="C10596" s="399" t="s">
        <v>911</v>
      </c>
      <c r="D10596" s="343" t="s">
        <v>1835</v>
      </c>
      <c r="E10596" s="422">
        <v>28460</v>
      </c>
      <c r="F10596" s="343">
        <v>-9999</v>
      </c>
    </row>
    <row r="10597" spans="1:6" x14ac:dyDescent="0.25">
      <c r="A10597" s="343" t="s">
        <v>1662</v>
      </c>
      <c r="B10597" s="343" t="s">
        <v>1016</v>
      </c>
      <c r="C10597" s="399" t="s">
        <v>911</v>
      </c>
      <c r="D10597" s="343" t="s">
        <v>1835</v>
      </c>
      <c r="E10597" s="422">
        <v>28491</v>
      </c>
      <c r="F10597" s="343">
        <v>-9999</v>
      </c>
    </row>
    <row r="10598" spans="1:6" x14ac:dyDescent="0.25">
      <c r="A10598" s="343" t="s">
        <v>1662</v>
      </c>
      <c r="B10598" s="343" t="s">
        <v>1016</v>
      </c>
      <c r="C10598" s="399" t="s">
        <v>911</v>
      </c>
      <c r="D10598" s="343" t="s">
        <v>1835</v>
      </c>
      <c r="E10598" s="422">
        <v>28522</v>
      </c>
      <c r="F10598" s="343">
        <v>-9999</v>
      </c>
    </row>
    <row r="10599" spans="1:6" x14ac:dyDescent="0.25">
      <c r="A10599" s="343" t="s">
        <v>1662</v>
      </c>
      <c r="B10599" s="343" t="s">
        <v>1016</v>
      </c>
      <c r="C10599" s="399" t="s">
        <v>911</v>
      </c>
      <c r="D10599" s="343" t="s">
        <v>1835</v>
      </c>
      <c r="E10599" s="422">
        <v>28550</v>
      </c>
      <c r="F10599" s="343">
        <v>-9999</v>
      </c>
    </row>
    <row r="10600" spans="1:6" x14ac:dyDescent="0.25">
      <c r="A10600" s="343" t="s">
        <v>1662</v>
      </c>
      <c r="B10600" s="343" t="s">
        <v>1016</v>
      </c>
      <c r="C10600" s="399" t="s">
        <v>911</v>
      </c>
      <c r="D10600" s="343" t="s">
        <v>1835</v>
      </c>
      <c r="E10600" s="422">
        <v>28581</v>
      </c>
      <c r="F10600" s="343">
        <v>-9999</v>
      </c>
    </row>
    <row r="10601" spans="1:6" x14ac:dyDescent="0.25">
      <c r="A10601" s="343" t="s">
        <v>1662</v>
      </c>
      <c r="B10601" s="343" t="s">
        <v>1016</v>
      </c>
      <c r="C10601" s="399" t="s">
        <v>911</v>
      </c>
      <c r="D10601" s="343" t="s">
        <v>1835</v>
      </c>
      <c r="E10601" s="422">
        <v>28611</v>
      </c>
      <c r="F10601" s="343">
        <v>-9999</v>
      </c>
    </row>
    <row r="10602" spans="1:6" x14ac:dyDescent="0.25">
      <c r="A10602" s="343" t="s">
        <v>1662</v>
      </c>
      <c r="B10602" s="343" t="s">
        <v>1016</v>
      </c>
      <c r="C10602" s="399" t="s">
        <v>911</v>
      </c>
      <c r="D10602" s="343" t="s">
        <v>1835</v>
      </c>
      <c r="E10602" s="422">
        <v>28642</v>
      </c>
      <c r="F10602" s="343">
        <v>-9999</v>
      </c>
    </row>
    <row r="10603" spans="1:6" x14ac:dyDescent="0.25">
      <c r="A10603" s="343" t="s">
        <v>1662</v>
      </c>
      <c r="B10603" s="343" t="s">
        <v>1016</v>
      </c>
      <c r="C10603" s="399" t="s">
        <v>911</v>
      </c>
      <c r="D10603" s="343" t="s">
        <v>1835</v>
      </c>
      <c r="E10603" s="422">
        <v>28672</v>
      </c>
      <c r="F10603" s="343">
        <v>-9999</v>
      </c>
    </row>
    <row r="10604" spans="1:6" x14ac:dyDescent="0.25">
      <c r="A10604" s="343" t="s">
        <v>1662</v>
      </c>
      <c r="B10604" s="343" t="s">
        <v>1016</v>
      </c>
      <c r="C10604" s="399" t="s">
        <v>911</v>
      </c>
      <c r="D10604" s="343" t="s">
        <v>1835</v>
      </c>
      <c r="E10604" s="422">
        <v>28703</v>
      </c>
      <c r="F10604" s="343">
        <v>-9999</v>
      </c>
    </row>
    <row r="10605" spans="1:6" x14ac:dyDescent="0.25">
      <c r="A10605" s="343" t="s">
        <v>1662</v>
      </c>
      <c r="B10605" s="343" t="s">
        <v>1016</v>
      </c>
      <c r="C10605" s="399" t="s">
        <v>911</v>
      </c>
      <c r="D10605" s="343" t="s">
        <v>1835</v>
      </c>
      <c r="E10605" s="422">
        <v>28734</v>
      </c>
      <c r="F10605" s="343">
        <v>-9999</v>
      </c>
    </row>
    <row r="10606" spans="1:6" x14ac:dyDescent="0.25">
      <c r="A10606" s="343" t="s">
        <v>1662</v>
      </c>
      <c r="B10606" s="343" t="s">
        <v>1016</v>
      </c>
      <c r="C10606" s="399" t="s">
        <v>911</v>
      </c>
      <c r="D10606" s="343" t="s">
        <v>1835</v>
      </c>
      <c r="E10606" s="422">
        <v>28764</v>
      </c>
      <c r="F10606" s="343">
        <v>-9999</v>
      </c>
    </row>
    <row r="10607" spans="1:6" x14ac:dyDescent="0.25">
      <c r="A10607" s="343" t="s">
        <v>1662</v>
      </c>
      <c r="B10607" s="343" t="s">
        <v>1016</v>
      </c>
      <c r="C10607" s="399" t="s">
        <v>911</v>
      </c>
      <c r="D10607" s="343" t="s">
        <v>1835</v>
      </c>
      <c r="E10607" s="422">
        <v>28795</v>
      </c>
      <c r="F10607" s="343">
        <v>-9999</v>
      </c>
    </row>
    <row r="10608" spans="1:6" x14ac:dyDescent="0.25">
      <c r="A10608" s="343" t="s">
        <v>1662</v>
      </c>
      <c r="B10608" s="343" t="s">
        <v>1016</v>
      </c>
      <c r="C10608" s="399" t="s">
        <v>911</v>
      </c>
      <c r="D10608" s="343" t="s">
        <v>1835</v>
      </c>
      <c r="E10608" s="422">
        <v>28825</v>
      </c>
      <c r="F10608" s="343">
        <v>-9999</v>
      </c>
    </row>
    <row r="10609" spans="1:6" x14ac:dyDescent="0.25">
      <c r="A10609" s="343" t="s">
        <v>1662</v>
      </c>
      <c r="B10609" s="343" t="s">
        <v>1016</v>
      </c>
      <c r="C10609" s="399" t="s">
        <v>911</v>
      </c>
      <c r="D10609" s="343" t="s">
        <v>1835</v>
      </c>
      <c r="E10609" s="422">
        <v>28856</v>
      </c>
      <c r="F10609" s="343">
        <v>-9999</v>
      </c>
    </row>
    <row r="10610" spans="1:6" x14ac:dyDescent="0.25">
      <c r="A10610" s="343" t="s">
        <v>1662</v>
      </c>
      <c r="B10610" s="343" t="s">
        <v>1016</v>
      </c>
      <c r="C10610" s="399" t="s">
        <v>911</v>
      </c>
      <c r="D10610" s="343" t="s">
        <v>1835</v>
      </c>
      <c r="E10610" s="422">
        <v>28887</v>
      </c>
      <c r="F10610" s="343">
        <v>-9999</v>
      </c>
    </row>
    <row r="10611" spans="1:6" x14ac:dyDescent="0.25">
      <c r="A10611" s="343" t="s">
        <v>1662</v>
      </c>
      <c r="B10611" s="343" t="s">
        <v>1016</v>
      </c>
      <c r="C10611" s="399" t="s">
        <v>911</v>
      </c>
      <c r="D10611" s="343" t="s">
        <v>1835</v>
      </c>
      <c r="E10611" s="422">
        <v>28915</v>
      </c>
      <c r="F10611" s="343">
        <v>-9999</v>
      </c>
    </row>
    <row r="10612" spans="1:6" x14ac:dyDescent="0.25">
      <c r="A10612" s="343" t="s">
        <v>1662</v>
      </c>
      <c r="B10612" s="343" t="s">
        <v>1016</v>
      </c>
      <c r="C10612" s="399" t="s">
        <v>911</v>
      </c>
      <c r="D10612" s="343" t="s">
        <v>1835</v>
      </c>
      <c r="E10612" s="422">
        <v>28946</v>
      </c>
      <c r="F10612" s="343">
        <v>-9999</v>
      </c>
    </row>
    <row r="10613" spans="1:6" x14ac:dyDescent="0.25">
      <c r="A10613" s="343" t="s">
        <v>1662</v>
      </c>
      <c r="B10613" s="343" t="s">
        <v>1016</v>
      </c>
      <c r="C10613" s="399" t="s">
        <v>911</v>
      </c>
      <c r="D10613" s="343" t="s">
        <v>1835</v>
      </c>
      <c r="E10613" s="422">
        <v>28976</v>
      </c>
      <c r="F10613" s="343">
        <v>-9999</v>
      </c>
    </row>
    <row r="10614" spans="1:6" x14ac:dyDescent="0.25">
      <c r="A10614" s="343" t="s">
        <v>1662</v>
      </c>
      <c r="B10614" s="343" t="s">
        <v>1016</v>
      </c>
      <c r="C10614" s="399" t="s">
        <v>911</v>
      </c>
      <c r="D10614" s="343" t="s">
        <v>1835</v>
      </c>
      <c r="E10614" s="422">
        <v>29007</v>
      </c>
      <c r="F10614" s="343">
        <v>-9999</v>
      </c>
    </row>
    <row r="10615" spans="1:6" x14ac:dyDescent="0.25">
      <c r="A10615" s="343" t="s">
        <v>1662</v>
      </c>
      <c r="B10615" s="343" t="s">
        <v>1016</v>
      </c>
      <c r="C10615" s="399" t="s">
        <v>911</v>
      </c>
      <c r="D10615" s="343" t="s">
        <v>1835</v>
      </c>
      <c r="E10615" s="422">
        <v>29037</v>
      </c>
      <c r="F10615" s="343">
        <v>-9999</v>
      </c>
    </row>
    <row r="10616" spans="1:6" x14ac:dyDescent="0.25">
      <c r="A10616" s="343" t="s">
        <v>1662</v>
      </c>
      <c r="B10616" s="343" t="s">
        <v>1016</v>
      </c>
      <c r="C10616" s="399" t="s">
        <v>911</v>
      </c>
      <c r="D10616" s="343" t="s">
        <v>1835</v>
      </c>
      <c r="E10616" s="422">
        <v>29068</v>
      </c>
      <c r="F10616" s="343">
        <v>-9999</v>
      </c>
    </row>
    <row r="10617" spans="1:6" x14ac:dyDescent="0.25">
      <c r="A10617" s="343" t="s">
        <v>1662</v>
      </c>
      <c r="B10617" s="343" t="s">
        <v>1016</v>
      </c>
      <c r="C10617" s="399" t="s">
        <v>911</v>
      </c>
      <c r="D10617" s="343" t="s">
        <v>1835</v>
      </c>
      <c r="E10617" s="422">
        <v>29099</v>
      </c>
      <c r="F10617" s="343">
        <v>-9999</v>
      </c>
    </row>
    <row r="10618" spans="1:6" x14ac:dyDescent="0.25">
      <c r="A10618" s="343" t="s">
        <v>1662</v>
      </c>
      <c r="B10618" s="343" t="s">
        <v>1016</v>
      </c>
      <c r="C10618" s="399" t="s">
        <v>911</v>
      </c>
      <c r="D10618" s="343" t="s">
        <v>1835</v>
      </c>
      <c r="E10618" s="422">
        <v>29129</v>
      </c>
      <c r="F10618" s="343">
        <v>-9999</v>
      </c>
    </row>
    <row r="10619" spans="1:6" x14ac:dyDescent="0.25">
      <c r="A10619" s="343" t="s">
        <v>1662</v>
      </c>
      <c r="B10619" s="343" t="s">
        <v>1016</v>
      </c>
      <c r="C10619" s="399" t="s">
        <v>911</v>
      </c>
      <c r="D10619" s="343" t="s">
        <v>1835</v>
      </c>
      <c r="E10619" s="422">
        <v>29160</v>
      </c>
      <c r="F10619" s="343">
        <v>-9999</v>
      </c>
    </row>
    <row r="10620" spans="1:6" x14ac:dyDescent="0.25">
      <c r="A10620" s="343" t="s">
        <v>1662</v>
      </c>
      <c r="B10620" s="343" t="s">
        <v>1016</v>
      </c>
      <c r="C10620" s="399" t="s">
        <v>911</v>
      </c>
      <c r="D10620" s="343" t="s">
        <v>1835</v>
      </c>
      <c r="E10620" s="422">
        <v>29190</v>
      </c>
      <c r="F10620" s="343">
        <v>-9999</v>
      </c>
    </row>
    <row r="10621" spans="1:6" x14ac:dyDescent="0.25">
      <c r="A10621" s="343" t="s">
        <v>1662</v>
      </c>
      <c r="B10621" s="343" t="s">
        <v>1016</v>
      </c>
      <c r="C10621" s="399" t="s">
        <v>911</v>
      </c>
      <c r="D10621" s="343" t="s">
        <v>1835</v>
      </c>
      <c r="E10621" s="422">
        <v>29221</v>
      </c>
      <c r="F10621" s="343">
        <v>-9999</v>
      </c>
    </row>
    <row r="10622" spans="1:6" x14ac:dyDescent="0.25">
      <c r="A10622" s="343" t="s">
        <v>1662</v>
      </c>
      <c r="B10622" s="343" t="s">
        <v>1016</v>
      </c>
      <c r="C10622" s="399" t="s">
        <v>911</v>
      </c>
      <c r="D10622" s="343" t="s">
        <v>1835</v>
      </c>
      <c r="E10622" s="422">
        <v>29252</v>
      </c>
      <c r="F10622" s="343">
        <v>-9999</v>
      </c>
    </row>
    <row r="10623" spans="1:6" x14ac:dyDescent="0.25">
      <c r="A10623" s="343" t="s">
        <v>1662</v>
      </c>
      <c r="B10623" s="343" t="s">
        <v>1016</v>
      </c>
      <c r="C10623" s="399" t="s">
        <v>911</v>
      </c>
      <c r="D10623" s="343" t="s">
        <v>1835</v>
      </c>
      <c r="E10623" s="422">
        <v>29281</v>
      </c>
      <c r="F10623" s="343">
        <v>-9999</v>
      </c>
    </row>
    <row r="10624" spans="1:6" x14ac:dyDescent="0.25">
      <c r="A10624" s="343" t="s">
        <v>1662</v>
      </c>
      <c r="B10624" s="343" t="s">
        <v>1016</v>
      </c>
      <c r="C10624" s="399" t="s">
        <v>911</v>
      </c>
      <c r="D10624" s="343" t="s">
        <v>1835</v>
      </c>
      <c r="E10624" s="422">
        <v>29312</v>
      </c>
      <c r="F10624" s="343">
        <v>-9999</v>
      </c>
    </row>
    <row r="10625" spans="1:6" x14ac:dyDescent="0.25">
      <c r="A10625" s="343" t="s">
        <v>1662</v>
      </c>
      <c r="B10625" s="343" t="s">
        <v>1016</v>
      </c>
      <c r="C10625" s="399" t="s">
        <v>911</v>
      </c>
      <c r="D10625" s="343" t="s">
        <v>1835</v>
      </c>
      <c r="E10625" s="422">
        <v>29342</v>
      </c>
      <c r="F10625" s="343">
        <v>-9999</v>
      </c>
    </row>
    <row r="10626" spans="1:6" x14ac:dyDescent="0.25">
      <c r="A10626" s="343" t="s">
        <v>1662</v>
      </c>
      <c r="B10626" s="343" t="s">
        <v>1016</v>
      </c>
      <c r="C10626" s="399" t="s">
        <v>911</v>
      </c>
      <c r="D10626" s="343" t="s">
        <v>1835</v>
      </c>
      <c r="E10626" s="422">
        <v>29373</v>
      </c>
      <c r="F10626" s="343">
        <v>-9999</v>
      </c>
    </row>
    <row r="10627" spans="1:6" x14ac:dyDescent="0.25">
      <c r="A10627" s="343" t="s">
        <v>1662</v>
      </c>
      <c r="B10627" s="343" t="s">
        <v>1016</v>
      </c>
      <c r="C10627" s="399" t="s">
        <v>911</v>
      </c>
      <c r="D10627" s="343" t="s">
        <v>1835</v>
      </c>
      <c r="E10627" s="422">
        <v>29403</v>
      </c>
      <c r="F10627" s="343">
        <v>-9999</v>
      </c>
    </row>
    <row r="10628" spans="1:6" x14ac:dyDescent="0.25">
      <c r="A10628" s="343" t="s">
        <v>1662</v>
      </c>
      <c r="B10628" s="343" t="s">
        <v>1016</v>
      </c>
      <c r="C10628" s="399" t="s">
        <v>911</v>
      </c>
      <c r="D10628" s="343" t="s">
        <v>1835</v>
      </c>
      <c r="E10628" s="422">
        <v>29434</v>
      </c>
      <c r="F10628" s="343">
        <v>-9999</v>
      </c>
    </row>
    <row r="10629" spans="1:6" x14ac:dyDescent="0.25">
      <c r="A10629" s="343" t="s">
        <v>1662</v>
      </c>
      <c r="B10629" s="343" t="s">
        <v>1016</v>
      </c>
      <c r="C10629" s="399" t="s">
        <v>911</v>
      </c>
      <c r="D10629" s="343" t="s">
        <v>1835</v>
      </c>
      <c r="E10629" s="422">
        <v>29465</v>
      </c>
      <c r="F10629" s="343">
        <v>-9999</v>
      </c>
    </row>
    <row r="10630" spans="1:6" x14ac:dyDescent="0.25">
      <c r="A10630" s="343" t="s">
        <v>1662</v>
      </c>
      <c r="B10630" s="343" t="s">
        <v>1016</v>
      </c>
      <c r="C10630" s="399" t="s">
        <v>911</v>
      </c>
      <c r="D10630" s="343" t="s">
        <v>1835</v>
      </c>
      <c r="E10630" s="422">
        <v>29495</v>
      </c>
      <c r="F10630" s="343">
        <v>-9999</v>
      </c>
    </row>
    <row r="10631" spans="1:6" x14ac:dyDescent="0.25">
      <c r="A10631" s="343" t="s">
        <v>1662</v>
      </c>
      <c r="B10631" s="343" t="s">
        <v>1016</v>
      </c>
      <c r="C10631" s="399" t="s">
        <v>911</v>
      </c>
      <c r="D10631" s="343" t="s">
        <v>1835</v>
      </c>
      <c r="E10631" s="422">
        <v>29526</v>
      </c>
      <c r="F10631" s="343">
        <v>-9999</v>
      </c>
    </row>
    <row r="10632" spans="1:6" x14ac:dyDescent="0.25">
      <c r="A10632" s="343" t="s">
        <v>1662</v>
      </c>
      <c r="B10632" s="343" t="s">
        <v>1016</v>
      </c>
      <c r="C10632" s="399" t="s">
        <v>911</v>
      </c>
      <c r="D10632" s="343" t="s">
        <v>1835</v>
      </c>
      <c r="E10632" s="422">
        <v>29556</v>
      </c>
      <c r="F10632" s="343">
        <v>-9999</v>
      </c>
    </row>
    <row r="10633" spans="1:6" x14ac:dyDescent="0.25">
      <c r="A10633" s="343" t="s">
        <v>1662</v>
      </c>
      <c r="B10633" s="343" t="s">
        <v>1016</v>
      </c>
      <c r="C10633" s="399" t="s">
        <v>911</v>
      </c>
      <c r="D10633" s="343" t="s">
        <v>1835</v>
      </c>
      <c r="E10633" s="422">
        <v>29587</v>
      </c>
      <c r="F10633" s="343">
        <v>-9999</v>
      </c>
    </row>
    <row r="10634" spans="1:6" x14ac:dyDescent="0.25">
      <c r="A10634" s="343" t="s">
        <v>1662</v>
      </c>
      <c r="B10634" s="343" t="s">
        <v>1016</v>
      </c>
      <c r="C10634" s="399" t="s">
        <v>911</v>
      </c>
      <c r="D10634" s="343" t="s">
        <v>1835</v>
      </c>
      <c r="E10634" s="422">
        <v>29618</v>
      </c>
      <c r="F10634" s="343">
        <v>-9999</v>
      </c>
    </row>
    <row r="10635" spans="1:6" x14ac:dyDescent="0.25">
      <c r="A10635" s="343" t="s">
        <v>1662</v>
      </c>
      <c r="B10635" s="343" t="s">
        <v>1016</v>
      </c>
      <c r="C10635" s="399" t="s">
        <v>911</v>
      </c>
      <c r="D10635" s="343" t="s">
        <v>1835</v>
      </c>
      <c r="E10635" s="422">
        <v>29646</v>
      </c>
      <c r="F10635" s="343">
        <v>-9999</v>
      </c>
    </row>
    <row r="10636" spans="1:6" x14ac:dyDescent="0.25">
      <c r="A10636" s="343" t="s">
        <v>1662</v>
      </c>
      <c r="B10636" s="343" t="s">
        <v>1016</v>
      </c>
      <c r="C10636" s="399" t="s">
        <v>911</v>
      </c>
      <c r="D10636" s="343" t="s">
        <v>1835</v>
      </c>
      <c r="E10636" s="422">
        <v>29677</v>
      </c>
      <c r="F10636" s="343">
        <v>-9999</v>
      </c>
    </row>
    <row r="10637" spans="1:6" x14ac:dyDescent="0.25">
      <c r="A10637" s="343" t="s">
        <v>1662</v>
      </c>
      <c r="B10637" s="343" t="s">
        <v>1016</v>
      </c>
      <c r="C10637" s="399" t="s">
        <v>911</v>
      </c>
      <c r="D10637" s="343" t="s">
        <v>1835</v>
      </c>
      <c r="E10637" s="422">
        <v>29707</v>
      </c>
      <c r="F10637" s="343">
        <v>-9999</v>
      </c>
    </row>
    <row r="10638" spans="1:6" x14ac:dyDescent="0.25">
      <c r="A10638" s="343" t="s">
        <v>1662</v>
      </c>
      <c r="B10638" s="343" t="s">
        <v>1016</v>
      </c>
      <c r="C10638" s="399" t="s">
        <v>911</v>
      </c>
      <c r="D10638" s="343" t="s">
        <v>1835</v>
      </c>
      <c r="E10638" s="422">
        <v>29738</v>
      </c>
      <c r="F10638" s="343">
        <v>-9999</v>
      </c>
    </row>
    <row r="10639" spans="1:6" x14ac:dyDescent="0.25">
      <c r="A10639" s="343" t="s">
        <v>1662</v>
      </c>
      <c r="B10639" s="343" t="s">
        <v>1016</v>
      </c>
      <c r="C10639" s="399" t="s">
        <v>911</v>
      </c>
      <c r="D10639" s="343" t="s">
        <v>1835</v>
      </c>
      <c r="E10639" s="422">
        <v>29768</v>
      </c>
      <c r="F10639" s="343">
        <v>-9999</v>
      </c>
    </row>
    <row r="10640" spans="1:6" x14ac:dyDescent="0.25">
      <c r="A10640" s="343" t="s">
        <v>1662</v>
      </c>
      <c r="B10640" s="343" t="s">
        <v>1016</v>
      </c>
      <c r="C10640" s="399" t="s">
        <v>911</v>
      </c>
      <c r="D10640" s="343" t="s">
        <v>1835</v>
      </c>
      <c r="E10640" s="422">
        <v>29799</v>
      </c>
      <c r="F10640" s="343">
        <v>-9999</v>
      </c>
    </row>
    <row r="10641" spans="1:6" x14ac:dyDescent="0.25">
      <c r="A10641" s="343" t="s">
        <v>1662</v>
      </c>
      <c r="B10641" s="343" t="s">
        <v>1016</v>
      </c>
      <c r="C10641" s="399" t="s">
        <v>911</v>
      </c>
      <c r="D10641" s="343" t="s">
        <v>1835</v>
      </c>
      <c r="E10641" s="422">
        <v>29830</v>
      </c>
      <c r="F10641" s="343">
        <v>-9999</v>
      </c>
    </row>
    <row r="10642" spans="1:6" x14ac:dyDescent="0.25">
      <c r="A10642" s="343" t="s">
        <v>1662</v>
      </c>
      <c r="B10642" s="343" t="s">
        <v>1016</v>
      </c>
      <c r="C10642" s="399" t="s">
        <v>911</v>
      </c>
      <c r="D10642" s="343" t="s">
        <v>1835</v>
      </c>
      <c r="E10642" s="422">
        <v>29860</v>
      </c>
      <c r="F10642" s="343">
        <v>159.45161290322599</v>
      </c>
    </row>
    <row r="10643" spans="1:6" x14ac:dyDescent="0.25">
      <c r="A10643" s="343" t="s">
        <v>1662</v>
      </c>
      <c r="B10643" s="343" t="s">
        <v>1016</v>
      </c>
      <c r="C10643" s="399" t="s">
        <v>911</v>
      </c>
      <c r="D10643" s="343" t="s">
        <v>1835</v>
      </c>
      <c r="E10643" s="422">
        <v>29891</v>
      </c>
      <c r="F10643" s="343">
        <v>198.4</v>
      </c>
    </row>
    <row r="10644" spans="1:6" x14ac:dyDescent="0.25">
      <c r="A10644" s="343" t="s">
        <v>1662</v>
      </c>
      <c r="B10644" s="343" t="s">
        <v>1016</v>
      </c>
      <c r="C10644" s="399" t="s">
        <v>911</v>
      </c>
      <c r="D10644" s="343" t="s">
        <v>1835</v>
      </c>
      <c r="E10644" s="422">
        <v>29921</v>
      </c>
      <c r="F10644" s="343">
        <v>209.064516129032</v>
      </c>
    </row>
    <row r="10645" spans="1:6" x14ac:dyDescent="0.25">
      <c r="A10645" s="343" t="s">
        <v>1662</v>
      </c>
      <c r="B10645" s="343" t="s">
        <v>1016</v>
      </c>
      <c r="C10645" s="399" t="s">
        <v>911</v>
      </c>
      <c r="D10645" s="343" t="s">
        <v>1835</v>
      </c>
      <c r="E10645" s="422">
        <v>29952</v>
      </c>
      <c r="F10645" s="343">
        <v>171.35483870967701</v>
      </c>
    </row>
    <row r="10646" spans="1:6" x14ac:dyDescent="0.25">
      <c r="A10646" s="343" t="s">
        <v>1662</v>
      </c>
      <c r="B10646" s="343" t="s">
        <v>1016</v>
      </c>
      <c r="C10646" s="399" t="s">
        <v>911</v>
      </c>
      <c r="D10646" s="343" t="s">
        <v>1835</v>
      </c>
      <c r="E10646" s="422">
        <v>29983</v>
      </c>
      <c r="F10646" s="343">
        <v>241</v>
      </c>
    </row>
    <row r="10647" spans="1:6" x14ac:dyDescent="0.25">
      <c r="A10647" s="343" t="s">
        <v>1662</v>
      </c>
      <c r="B10647" s="343" t="s">
        <v>1016</v>
      </c>
      <c r="C10647" s="399" t="s">
        <v>911</v>
      </c>
      <c r="D10647" s="343" t="s">
        <v>1835</v>
      </c>
      <c r="E10647" s="422">
        <v>30011</v>
      </c>
      <c r="F10647" s="343">
        <v>469.96774193548401</v>
      </c>
    </row>
    <row r="10648" spans="1:6" x14ac:dyDescent="0.25">
      <c r="A10648" s="343" t="s">
        <v>1662</v>
      </c>
      <c r="B10648" s="343" t="s">
        <v>1016</v>
      </c>
      <c r="C10648" s="399" t="s">
        <v>911</v>
      </c>
      <c r="D10648" s="343" t="s">
        <v>1835</v>
      </c>
      <c r="E10648" s="422">
        <v>30042</v>
      </c>
      <c r="F10648" s="343">
        <v>710.46666666666704</v>
      </c>
    </row>
    <row r="10649" spans="1:6" x14ac:dyDescent="0.25">
      <c r="A10649" s="343" t="s">
        <v>1662</v>
      </c>
      <c r="B10649" s="343" t="s">
        <v>1016</v>
      </c>
      <c r="C10649" s="399" t="s">
        <v>911</v>
      </c>
      <c r="D10649" s="343" t="s">
        <v>1835</v>
      </c>
      <c r="E10649" s="422">
        <v>30072</v>
      </c>
      <c r="F10649" s="343">
        <v>2155.8064516129002</v>
      </c>
    </row>
    <row r="10650" spans="1:6" x14ac:dyDescent="0.25">
      <c r="A10650" s="343" t="s">
        <v>1662</v>
      </c>
      <c r="B10650" s="343" t="s">
        <v>1016</v>
      </c>
      <c r="C10650" s="399" t="s">
        <v>911</v>
      </c>
      <c r="D10650" s="343" t="s">
        <v>1835</v>
      </c>
      <c r="E10650" s="422">
        <v>30103</v>
      </c>
      <c r="F10650" s="343">
        <v>1812.6666666666699</v>
      </c>
    </row>
    <row r="10651" spans="1:6" x14ac:dyDescent="0.25">
      <c r="A10651" s="343" t="s">
        <v>1662</v>
      </c>
      <c r="B10651" s="343" t="s">
        <v>1016</v>
      </c>
      <c r="C10651" s="399" t="s">
        <v>911</v>
      </c>
      <c r="D10651" s="343" t="s">
        <v>1835</v>
      </c>
      <c r="E10651" s="422">
        <v>30133</v>
      </c>
      <c r="F10651" s="343">
        <v>1336.8709677419399</v>
      </c>
    </row>
    <row r="10652" spans="1:6" x14ac:dyDescent="0.25">
      <c r="A10652" s="343" t="s">
        <v>1662</v>
      </c>
      <c r="B10652" s="343" t="s">
        <v>1016</v>
      </c>
      <c r="C10652" s="399" t="s">
        <v>911</v>
      </c>
      <c r="D10652" s="343" t="s">
        <v>1835</v>
      </c>
      <c r="E10652" s="422">
        <v>30164</v>
      </c>
      <c r="F10652" s="343">
        <v>629</v>
      </c>
    </row>
    <row r="10653" spans="1:6" x14ac:dyDescent="0.25">
      <c r="A10653" s="343" t="s">
        <v>1662</v>
      </c>
      <c r="B10653" s="343" t="s">
        <v>1016</v>
      </c>
      <c r="C10653" s="399" t="s">
        <v>911</v>
      </c>
      <c r="D10653" s="343" t="s">
        <v>1835</v>
      </c>
      <c r="E10653" s="422">
        <v>30195</v>
      </c>
      <c r="F10653" s="343">
        <v>375.6</v>
      </c>
    </row>
    <row r="10654" spans="1:6" x14ac:dyDescent="0.25">
      <c r="A10654" s="343" t="s">
        <v>1662</v>
      </c>
      <c r="B10654" s="343" t="s">
        <v>1016</v>
      </c>
      <c r="C10654" s="399" t="s">
        <v>911</v>
      </c>
      <c r="D10654" s="343" t="s">
        <v>1835</v>
      </c>
      <c r="E10654" s="422">
        <v>30225</v>
      </c>
      <c r="F10654" s="343">
        <v>819.51612903225805</v>
      </c>
    </row>
    <row r="10655" spans="1:6" x14ac:dyDescent="0.25">
      <c r="A10655" s="343" t="s">
        <v>1662</v>
      </c>
      <c r="B10655" s="343" t="s">
        <v>1016</v>
      </c>
      <c r="C10655" s="399" t="s">
        <v>911</v>
      </c>
      <c r="D10655" s="343" t="s">
        <v>1835</v>
      </c>
      <c r="E10655" s="422">
        <v>30256</v>
      </c>
      <c r="F10655" s="343">
        <v>673.43333333333305</v>
      </c>
    </row>
    <row r="10656" spans="1:6" x14ac:dyDescent="0.25">
      <c r="A10656" s="343" t="s">
        <v>1662</v>
      </c>
      <c r="B10656" s="343" t="s">
        <v>1016</v>
      </c>
      <c r="C10656" s="399" t="s">
        <v>911</v>
      </c>
      <c r="D10656" s="343" t="s">
        <v>1835</v>
      </c>
      <c r="E10656" s="422">
        <v>30286</v>
      </c>
      <c r="F10656" s="343">
        <v>622.09677419354796</v>
      </c>
    </row>
    <row r="10657" spans="1:6" x14ac:dyDescent="0.25">
      <c r="A10657" s="343" t="s">
        <v>1662</v>
      </c>
      <c r="B10657" s="343" t="s">
        <v>1016</v>
      </c>
      <c r="C10657" s="399" t="s">
        <v>911</v>
      </c>
      <c r="D10657" s="343" t="s">
        <v>1835</v>
      </c>
      <c r="E10657" s="422">
        <v>30317</v>
      </c>
      <c r="F10657" s="343">
        <v>371.38709677419399</v>
      </c>
    </row>
    <row r="10658" spans="1:6" x14ac:dyDescent="0.25">
      <c r="A10658" s="343" t="s">
        <v>1662</v>
      </c>
      <c r="B10658" s="343" t="s">
        <v>1016</v>
      </c>
      <c r="C10658" s="399" t="s">
        <v>911</v>
      </c>
      <c r="D10658" s="343" t="s">
        <v>1835</v>
      </c>
      <c r="E10658" s="422">
        <v>30348</v>
      </c>
      <c r="F10658" s="343">
        <v>382.25</v>
      </c>
    </row>
    <row r="10659" spans="1:6" x14ac:dyDescent="0.25">
      <c r="A10659" s="343" t="s">
        <v>1662</v>
      </c>
      <c r="B10659" s="343" t="s">
        <v>1016</v>
      </c>
      <c r="C10659" s="399" t="s">
        <v>911</v>
      </c>
      <c r="D10659" s="343" t="s">
        <v>1835</v>
      </c>
      <c r="E10659" s="422">
        <v>30376</v>
      </c>
      <c r="F10659" s="343">
        <v>757.54838709677404</v>
      </c>
    </row>
    <row r="10660" spans="1:6" x14ac:dyDescent="0.25">
      <c r="A10660" s="343" t="s">
        <v>1662</v>
      </c>
      <c r="B10660" s="343" t="s">
        <v>1016</v>
      </c>
      <c r="C10660" s="399" t="s">
        <v>911</v>
      </c>
      <c r="D10660" s="343" t="s">
        <v>1835</v>
      </c>
      <c r="E10660" s="422">
        <v>30407</v>
      </c>
      <c r="F10660" s="343">
        <v>779.76666666666699</v>
      </c>
    </row>
    <row r="10661" spans="1:6" x14ac:dyDescent="0.25">
      <c r="A10661" s="343" t="s">
        <v>1662</v>
      </c>
      <c r="B10661" s="343" t="s">
        <v>1016</v>
      </c>
      <c r="C10661" s="399" t="s">
        <v>911</v>
      </c>
      <c r="D10661" s="343" t="s">
        <v>1835</v>
      </c>
      <c r="E10661" s="422">
        <v>30437</v>
      </c>
      <c r="F10661" s="343">
        <v>2477.0967741935501</v>
      </c>
    </row>
    <row r="10662" spans="1:6" x14ac:dyDescent="0.25">
      <c r="A10662" s="343" t="s">
        <v>1662</v>
      </c>
      <c r="B10662" s="343" t="s">
        <v>1016</v>
      </c>
      <c r="C10662" s="399" t="s">
        <v>911</v>
      </c>
      <c r="D10662" s="343" t="s">
        <v>1835</v>
      </c>
      <c r="E10662" s="422">
        <v>30468</v>
      </c>
      <c r="F10662" s="343">
        <v>4047</v>
      </c>
    </row>
    <row r="10663" spans="1:6" x14ac:dyDescent="0.25">
      <c r="A10663" s="343" t="s">
        <v>1662</v>
      </c>
      <c r="B10663" s="343" t="s">
        <v>1016</v>
      </c>
      <c r="C10663" s="399" t="s">
        <v>911</v>
      </c>
      <c r="D10663" s="343" t="s">
        <v>1835</v>
      </c>
      <c r="E10663" s="422">
        <v>30498</v>
      </c>
      <c r="F10663" s="343">
        <v>1934.7419354838701</v>
      </c>
    </row>
    <row r="10664" spans="1:6" x14ac:dyDescent="0.25">
      <c r="A10664" s="343" t="s">
        <v>1662</v>
      </c>
      <c r="B10664" s="343" t="s">
        <v>1016</v>
      </c>
      <c r="C10664" s="399" t="s">
        <v>911</v>
      </c>
      <c r="D10664" s="343" t="s">
        <v>1835</v>
      </c>
      <c r="E10664" s="422">
        <v>30529</v>
      </c>
      <c r="F10664" s="343">
        <v>904.48387096774195</v>
      </c>
    </row>
    <row r="10665" spans="1:6" x14ac:dyDescent="0.25">
      <c r="A10665" s="343" t="s">
        <v>1662</v>
      </c>
      <c r="B10665" s="343" t="s">
        <v>1016</v>
      </c>
      <c r="C10665" s="399" t="s">
        <v>911</v>
      </c>
      <c r="D10665" s="343" t="s">
        <v>1835</v>
      </c>
      <c r="E10665" s="422">
        <v>30560</v>
      </c>
      <c r="F10665" s="343">
        <v>831.33333333333303</v>
      </c>
    </row>
    <row r="10666" spans="1:6" x14ac:dyDescent="0.25">
      <c r="A10666" s="343" t="s">
        <v>1662</v>
      </c>
      <c r="B10666" s="343" t="s">
        <v>1016</v>
      </c>
      <c r="C10666" s="399" t="s">
        <v>911</v>
      </c>
      <c r="D10666" s="343" t="s">
        <v>1835</v>
      </c>
      <c r="E10666" s="422">
        <v>30590</v>
      </c>
      <c r="F10666" s="343">
        <v>720.61290322580601</v>
      </c>
    </row>
    <row r="10667" spans="1:6" x14ac:dyDescent="0.25">
      <c r="A10667" s="343" t="s">
        <v>1662</v>
      </c>
      <c r="B10667" s="343" t="s">
        <v>1016</v>
      </c>
      <c r="C10667" s="399" t="s">
        <v>911</v>
      </c>
      <c r="D10667" s="343" t="s">
        <v>1835</v>
      </c>
      <c r="E10667" s="422">
        <v>30621</v>
      </c>
      <c r="F10667" s="343">
        <v>776.83333333333303</v>
      </c>
    </row>
    <row r="10668" spans="1:6" x14ac:dyDescent="0.25">
      <c r="A10668" s="343" t="s">
        <v>1662</v>
      </c>
      <c r="B10668" s="343" t="s">
        <v>1016</v>
      </c>
      <c r="C10668" s="399" t="s">
        <v>911</v>
      </c>
      <c r="D10668" s="343" t="s">
        <v>1835</v>
      </c>
      <c r="E10668" s="422">
        <v>30651</v>
      </c>
      <c r="F10668" s="343">
        <v>520.83870967741905</v>
      </c>
    </row>
    <row r="10669" spans="1:6" x14ac:dyDescent="0.25">
      <c r="A10669" s="343" t="s">
        <v>1662</v>
      </c>
      <c r="B10669" s="343" t="s">
        <v>1016</v>
      </c>
      <c r="C10669" s="399" t="s">
        <v>911</v>
      </c>
      <c r="D10669" s="343" t="s">
        <v>1835</v>
      </c>
      <c r="E10669" s="422">
        <v>30682</v>
      </c>
      <c r="F10669" s="343">
        <v>397.193548387097</v>
      </c>
    </row>
    <row r="10670" spans="1:6" x14ac:dyDescent="0.25">
      <c r="A10670" s="343" t="s">
        <v>1662</v>
      </c>
      <c r="B10670" s="343" t="s">
        <v>1016</v>
      </c>
      <c r="C10670" s="399" t="s">
        <v>911</v>
      </c>
      <c r="D10670" s="343" t="s">
        <v>1835</v>
      </c>
      <c r="E10670" s="422">
        <v>30713</v>
      </c>
      <c r="F10670" s="343">
        <v>416.82758620689702</v>
      </c>
    </row>
    <row r="10671" spans="1:6" x14ac:dyDescent="0.25">
      <c r="A10671" s="343" t="s">
        <v>1662</v>
      </c>
      <c r="B10671" s="343" t="s">
        <v>1016</v>
      </c>
      <c r="C10671" s="399" t="s">
        <v>911</v>
      </c>
      <c r="D10671" s="343" t="s">
        <v>1835</v>
      </c>
      <c r="E10671" s="422">
        <v>30742</v>
      </c>
      <c r="F10671" s="343">
        <v>721.70967741935499</v>
      </c>
    </row>
    <row r="10672" spans="1:6" x14ac:dyDescent="0.25">
      <c r="A10672" s="343" t="s">
        <v>1662</v>
      </c>
      <c r="B10672" s="343" t="s">
        <v>1016</v>
      </c>
      <c r="C10672" s="399" t="s">
        <v>911</v>
      </c>
      <c r="D10672" s="343" t="s">
        <v>1835</v>
      </c>
      <c r="E10672" s="422">
        <v>30773</v>
      </c>
      <c r="F10672" s="343">
        <v>1764.3333333333301</v>
      </c>
    </row>
    <row r="10673" spans="1:6" x14ac:dyDescent="0.25">
      <c r="A10673" s="343" t="s">
        <v>1662</v>
      </c>
      <c r="B10673" s="343" t="s">
        <v>1016</v>
      </c>
      <c r="C10673" s="399" t="s">
        <v>911</v>
      </c>
      <c r="D10673" s="343" t="s">
        <v>1835</v>
      </c>
      <c r="E10673" s="422">
        <v>30803</v>
      </c>
      <c r="F10673" s="343">
        <v>3202.2580645161302</v>
      </c>
    </row>
    <row r="10674" spans="1:6" x14ac:dyDescent="0.25">
      <c r="A10674" s="343" t="s">
        <v>1662</v>
      </c>
      <c r="B10674" s="343" t="s">
        <v>1016</v>
      </c>
      <c r="C10674" s="399" t="s">
        <v>911</v>
      </c>
      <c r="D10674" s="343" t="s">
        <v>1835</v>
      </c>
      <c r="E10674" s="422">
        <v>30834</v>
      </c>
      <c r="F10674" s="343">
        <v>3596.3333333333298</v>
      </c>
    </row>
    <row r="10675" spans="1:6" x14ac:dyDescent="0.25">
      <c r="A10675" s="343" t="s">
        <v>1662</v>
      </c>
      <c r="B10675" s="343" t="s">
        <v>1016</v>
      </c>
      <c r="C10675" s="399" t="s">
        <v>911</v>
      </c>
      <c r="D10675" s="343" t="s">
        <v>1835</v>
      </c>
      <c r="E10675" s="422">
        <v>30864</v>
      </c>
      <c r="F10675" s="343">
        <v>1455.22580645161</v>
      </c>
    </row>
    <row r="10676" spans="1:6" x14ac:dyDescent="0.25">
      <c r="A10676" s="343" t="s">
        <v>1662</v>
      </c>
      <c r="B10676" s="343" t="s">
        <v>1016</v>
      </c>
      <c r="C10676" s="399" t="s">
        <v>911</v>
      </c>
      <c r="D10676" s="343" t="s">
        <v>1835</v>
      </c>
      <c r="E10676" s="422">
        <v>30895</v>
      </c>
      <c r="F10676" s="343">
        <v>685.41935483870998</v>
      </c>
    </row>
    <row r="10677" spans="1:6" x14ac:dyDescent="0.25">
      <c r="A10677" s="343" t="s">
        <v>1662</v>
      </c>
      <c r="B10677" s="343" t="s">
        <v>1016</v>
      </c>
      <c r="C10677" s="399" t="s">
        <v>911</v>
      </c>
      <c r="D10677" s="343" t="s">
        <v>1835</v>
      </c>
      <c r="E10677" s="422">
        <v>30926</v>
      </c>
      <c r="F10677" s="343">
        <v>593.43333333333305</v>
      </c>
    </row>
    <row r="10678" spans="1:6" x14ac:dyDescent="0.25">
      <c r="A10678" s="343" t="s">
        <v>1662</v>
      </c>
      <c r="B10678" s="343" t="s">
        <v>1016</v>
      </c>
      <c r="C10678" s="399" t="s">
        <v>911</v>
      </c>
      <c r="D10678" s="343" t="s">
        <v>1835</v>
      </c>
      <c r="E10678" s="422">
        <v>30956</v>
      </c>
      <c r="F10678" s="343">
        <v>612.61290322580601</v>
      </c>
    </row>
    <row r="10679" spans="1:6" x14ac:dyDescent="0.25">
      <c r="A10679" s="343" t="s">
        <v>1662</v>
      </c>
      <c r="B10679" s="343" t="s">
        <v>1016</v>
      </c>
      <c r="C10679" s="399" t="s">
        <v>911</v>
      </c>
      <c r="D10679" s="343" t="s">
        <v>1835</v>
      </c>
      <c r="E10679" s="422">
        <v>30987</v>
      </c>
      <c r="F10679" s="343">
        <v>552.6</v>
      </c>
    </row>
    <row r="10680" spans="1:6" x14ac:dyDescent="0.25">
      <c r="A10680" s="343" t="s">
        <v>1662</v>
      </c>
      <c r="B10680" s="343" t="s">
        <v>1016</v>
      </c>
      <c r="C10680" s="399" t="s">
        <v>911</v>
      </c>
      <c r="D10680" s="343" t="s">
        <v>1835</v>
      </c>
      <c r="E10680" s="422">
        <v>31017</v>
      </c>
      <c r="F10680" s="343">
        <v>405.64516129032302</v>
      </c>
    </row>
    <row r="10681" spans="1:6" x14ac:dyDescent="0.25">
      <c r="A10681" s="343" t="s">
        <v>1662</v>
      </c>
      <c r="B10681" s="343" t="s">
        <v>1016</v>
      </c>
      <c r="C10681" s="399" t="s">
        <v>911</v>
      </c>
      <c r="D10681" s="343" t="s">
        <v>1835</v>
      </c>
      <c r="E10681" s="422">
        <v>31048</v>
      </c>
      <c r="F10681" s="343">
        <v>389.90322580645199</v>
      </c>
    </row>
    <row r="10682" spans="1:6" x14ac:dyDescent="0.25">
      <c r="A10682" s="343" t="s">
        <v>1662</v>
      </c>
      <c r="B10682" s="343" t="s">
        <v>1016</v>
      </c>
      <c r="C10682" s="399" t="s">
        <v>911</v>
      </c>
      <c r="D10682" s="343" t="s">
        <v>1835</v>
      </c>
      <c r="E10682" s="422">
        <v>31079</v>
      </c>
      <c r="F10682" s="343">
        <v>411.32142857142901</v>
      </c>
    </row>
    <row r="10683" spans="1:6" x14ac:dyDescent="0.25">
      <c r="A10683" s="343" t="s">
        <v>1662</v>
      </c>
      <c r="B10683" s="343" t="s">
        <v>1016</v>
      </c>
      <c r="C10683" s="399" t="s">
        <v>911</v>
      </c>
      <c r="D10683" s="343" t="s">
        <v>1835</v>
      </c>
      <c r="E10683" s="422">
        <v>31107</v>
      </c>
      <c r="F10683" s="343">
        <v>603.54838709677404</v>
      </c>
    </row>
    <row r="10684" spans="1:6" x14ac:dyDescent="0.25">
      <c r="A10684" s="343" t="s">
        <v>1662</v>
      </c>
      <c r="B10684" s="343" t="s">
        <v>1016</v>
      </c>
      <c r="C10684" s="399" t="s">
        <v>911</v>
      </c>
      <c r="D10684" s="343" t="s">
        <v>1835</v>
      </c>
      <c r="E10684" s="422">
        <v>31138</v>
      </c>
      <c r="F10684" s="343">
        <v>2209.3333333333298</v>
      </c>
    </row>
    <row r="10685" spans="1:6" x14ac:dyDescent="0.25">
      <c r="A10685" s="343" t="s">
        <v>1662</v>
      </c>
      <c r="B10685" s="343" t="s">
        <v>1016</v>
      </c>
      <c r="C10685" s="399" t="s">
        <v>911</v>
      </c>
      <c r="D10685" s="343" t="s">
        <v>1835</v>
      </c>
      <c r="E10685" s="422">
        <v>31168</v>
      </c>
      <c r="F10685" s="343">
        <v>1729.6774193548399</v>
      </c>
    </row>
    <row r="10686" spans="1:6" x14ac:dyDescent="0.25">
      <c r="A10686" s="343" t="s">
        <v>1662</v>
      </c>
      <c r="B10686" s="343" t="s">
        <v>1016</v>
      </c>
      <c r="C10686" s="399" t="s">
        <v>911</v>
      </c>
      <c r="D10686" s="343" t="s">
        <v>1835</v>
      </c>
      <c r="E10686" s="422">
        <v>31199</v>
      </c>
      <c r="F10686" s="343">
        <v>817.43333333333305</v>
      </c>
    </row>
    <row r="10687" spans="1:6" x14ac:dyDescent="0.25">
      <c r="A10687" s="343" t="s">
        <v>1662</v>
      </c>
      <c r="B10687" s="343" t="s">
        <v>1016</v>
      </c>
      <c r="C10687" s="399" t="s">
        <v>911</v>
      </c>
      <c r="D10687" s="343" t="s">
        <v>1835</v>
      </c>
      <c r="E10687" s="422">
        <v>31229</v>
      </c>
      <c r="F10687" s="343">
        <v>630.93548387096803</v>
      </c>
    </row>
    <row r="10688" spans="1:6" x14ac:dyDescent="0.25">
      <c r="A10688" s="343" t="s">
        <v>1662</v>
      </c>
      <c r="B10688" s="343" t="s">
        <v>1016</v>
      </c>
      <c r="C10688" s="399" t="s">
        <v>911</v>
      </c>
      <c r="D10688" s="343" t="s">
        <v>1835</v>
      </c>
      <c r="E10688" s="422">
        <v>31260</v>
      </c>
      <c r="F10688" s="343">
        <v>222.96774193548401</v>
      </c>
    </row>
    <row r="10689" spans="1:6" x14ac:dyDescent="0.25">
      <c r="A10689" s="343" t="s">
        <v>1662</v>
      </c>
      <c r="B10689" s="343" t="s">
        <v>1016</v>
      </c>
      <c r="C10689" s="399" t="s">
        <v>911</v>
      </c>
      <c r="D10689" s="343" t="s">
        <v>1835</v>
      </c>
      <c r="E10689" s="422">
        <v>31291</v>
      </c>
      <c r="F10689" s="343">
        <v>205.53333333333299</v>
      </c>
    </row>
    <row r="10690" spans="1:6" x14ac:dyDescent="0.25">
      <c r="A10690" s="343" t="s">
        <v>1662</v>
      </c>
      <c r="B10690" s="343" t="s">
        <v>1016</v>
      </c>
      <c r="C10690" s="399" t="s">
        <v>911</v>
      </c>
      <c r="D10690" s="343" t="s">
        <v>1835</v>
      </c>
      <c r="E10690" s="422">
        <v>31321</v>
      </c>
      <c r="F10690" s="343">
        <v>263.96774193548401</v>
      </c>
    </row>
    <row r="10691" spans="1:6" x14ac:dyDescent="0.25">
      <c r="A10691" s="343" t="s">
        <v>1662</v>
      </c>
      <c r="B10691" s="343" t="s">
        <v>1016</v>
      </c>
      <c r="C10691" s="399" t="s">
        <v>911</v>
      </c>
      <c r="D10691" s="343" t="s">
        <v>1835</v>
      </c>
      <c r="E10691" s="422">
        <v>31352</v>
      </c>
      <c r="F10691" s="343">
        <v>272.8</v>
      </c>
    </row>
    <row r="10692" spans="1:6" x14ac:dyDescent="0.25">
      <c r="A10692" s="343" t="s">
        <v>1662</v>
      </c>
      <c r="B10692" s="343" t="s">
        <v>1016</v>
      </c>
      <c r="C10692" s="399" t="s">
        <v>911</v>
      </c>
      <c r="D10692" s="343" t="s">
        <v>1835</v>
      </c>
      <c r="E10692" s="422">
        <v>31382</v>
      </c>
      <c r="F10692" s="343">
        <v>262.35483870967698</v>
      </c>
    </row>
    <row r="10693" spans="1:6" x14ac:dyDescent="0.25">
      <c r="A10693" s="343" t="s">
        <v>1662</v>
      </c>
      <c r="B10693" s="343" t="s">
        <v>1016</v>
      </c>
      <c r="C10693" s="399" t="s">
        <v>911</v>
      </c>
      <c r="D10693" s="343" t="s">
        <v>1835</v>
      </c>
      <c r="E10693" s="422">
        <v>31413</v>
      </c>
      <c r="F10693" s="343">
        <v>261.77419354838702</v>
      </c>
    </row>
    <row r="10694" spans="1:6" x14ac:dyDescent="0.25">
      <c r="A10694" s="343" t="s">
        <v>1662</v>
      </c>
      <c r="B10694" s="343" t="s">
        <v>1016</v>
      </c>
      <c r="C10694" s="399" t="s">
        <v>911</v>
      </c>
      <c r="D10694" s="343" t="s">
        <v>1835</v>
      </c>
      <c r="E10694" s="422">
        <v>31444</v>
      </c>
      <c r="F10694" s="343">
        <v>496.07142857142901</v>
      </c>
    </row>
    <row r="10695" spans="1:6" x14ac:dyDescent="0.25">
      <c r="A10695" s="343" t="s">
        <v>1662</v>
      </c>
      <c r="B10695" s="343" t="s">
        <v>1016</v>
      </c>
      <c r="C10695" s="399" t="s">
        <v>911</v>
      </c>
      <c r="D10695" s="343" t="s">
        <v>1835</v>
      </c>
      <c r="E10695" s="422">
        <v>31472</v>
      </c>
      <c r="F10695" s="343">
        <v>1376.77419354839</v>
      </c>
    </row>
    <row r="10696" spans="1:6" x14ac:dyDescent="0.25">
      <c r="A10696" s="343" t="s">
        <v>1662</v>
      </c>
      <c r="B10696" s="343" t="s">
        <v>1016</v>
      </c>
      <c r="C10696" s="399" t="s">
        <v>911</v>
      </c>
      <c r="D10696" s="343" t="s">
        <v>1835</v>
      </c>
      <c r="E10696" s="422">
        <v>31503</v>
      </c>
      <c r="F10696" s="343">
        <v>2152.6666666666702</v>
      </c>
    </row>
    <row r="10697" spans="1:6" x14ac:dyDescent="0.25">
      <c r="A10697" s="343" t="s">
        <v>1662</v>
      </c>
      <c r="B10697" s="343" t="s">
        <v>1016</v>
      </c>
      <c r="C10697" s="399" t="s">
        <v>911</v>
      </c>
      <c r="D10697" s="343" t="s">
        <v>1835</v>
      </c>
      <c r="E10697" s="422">
        <v>31533</v>
      </c>
      <c r="F10697" s="343">
        <v>3326.77419354839</v>
      </c>
    </row>
    <row r="10698" spans="1:6" x14ac:dyDescent="0.25">
      <c r="A10698" s="343" t="s">
        <v>1662</v>
      </c>
      <c r="B10698" s="343" t="s">
        <v>1016</v>
      </c>
      <c r="C10698" s="399" t="s">
        <v>911</v>
      </c>
      <c r="D10698" s="343" t="s">
        <v>1835</v>
      </c>
      <c r="E10698" s="422">
        <v>31564</v>
      </c>
      <c r="F10698" s="343">
        <v>3970.6666666666702</v>
      </c>
    </row>
    <row r="10699" spans="1:6" x14ac:dyDescent="0.25">
      <c r="A10699" s="343" t="s">
        <v>1662</v>
      </c>
      <c r="B10699" s="343" t="s">
        <v>1016</v>
      </c>
      <c r="C10699" s="399" t="s">
        <v>911</v>
      </c>
      <c r="D10699" s="343" t="s">
        <v>1835</v>
      </c>
      <c r="E10699" s="422">
        <v>31594</v>
      </c>
      <c r="F10699" s="343">
        <v>1280.0967741935499</v>
      </c>
    </row>
    <row r="10700" spans="1:6" x14ac:dyDescent="0.25">
      <c r="A10700" s="343" t="s">
        <v>1662</v>
      </c>
      <c r="B10700" s="343" t="s">
        <v>1016</v>
      </c>
      <c r="C10700" s="399" t="s">
        <v>911</v>
      </c>
      <c r="D10700" s="343" t="s">
        <v>1835</v>
      </c>
      <c r="E10700" s="422">
        <v>31625</v>
      </c>
      <c r="F10700" s="343">
        <v>552.03225806451599</v>
      </c>
    </row>
    <row r="10701" spans="1:6" x14ac:dyDescent="0.25">
      <c r="A10701" s="343" t="s">
        <v>1662</v>
      </c>
      <c r="B10701" s="343" t="s">
        <v>1016</v>
      </c>
      <c r="C10701" s="399" t="s">
        <v>911</v>
      </c>
      <c r="D10701" s="343" t="s">
        <v>1835</v>
      </c>
      <c r="E10701" s="422">
        <v>31656</v>
      </c>
      <c r="F10701" s="343">
        <v>555.53333333333296</v>
      </c>
    </row>
    <row r="10702" spans="1:6" x14ac:dyDescent="0.25">
      <c r="A10702" s="343" t="s">
        <v>1662</v>
      </c>
      <c r="B10702" s="343" t="s">
        <v>1016</v>
      </c>
      <c r="C10702" s="399" t="s">
        <v>911</v>
      </c>
      <c r="D10702" s="343" t="s">
        <v>1835</v>
      </c>
      <c r="E10702" s="422">
        <v>31686</v>
      </c>
      <c r="F10702" s="343">
        <v>-9999</v>
      </c>
    </row>
    <row r="10703" spans="1:6" x14ac:dyDescent="0.25">
      <c r="A10703" s="343" t="s">
        <v>1662</v>
      </c>
      <c r="B10703" s="343" t="s">
        <v>1016</v>
      </c>
      <c r="C10703" s="399" t="s">
        <v>911</v>
      </c>
      <c r="D10703" s="343" t="s">
        <v>1835</v>
      </c>
      <c r="E10703" s="422">
        <v>31717</v>
      </c>
      <c r="F10703" s="343">
        <v>-9999</v>
      </c>
    </row>
    <row r="10704" spans="1:6" x14ac:dyDescent="0.25">
      <c r="A10704" s="343" t="s">
        <v>1662</v>
      </c>
      <c r="B10704" s="343" t="s">
        <v>1016</v>
      </c>
      <c r="C10704" s="399" t="s">
        <v>911</v>
      </c>
      <c r="D10704" s="343" t="s">
        <v>1835</v>
      </c>
      <c r="E10704" s="422">
        <v>31747</v>
      </c>
      <c r="F10704" s="343">
        <v>-9999</v>
      </c>
    </row>
    <row r="10705" spans="1:6" x14ac:dyDescent="0.25">
      <c r="A10705" s="343" t="s">
        <v>1662</v>
      </c>
      <c r="B10705" s="343" t="s">
        <v>1016</v>
      </c>
      <c r="C10705" s="399" t="s">
        <v>911</v>
      </c>
      <c r="D10705" s="343" t="s">
        <v>1835</v>
      </c>
      <c r="E10705" s="422">
        <v>31778</v>
      </c>
      <c r="F10705" s="343">
        <v>-9999</v>
      </c>
    </row>
    <row r="10706" spans="1:6" x14ac:dyDescent="0.25">
      <c r="A10706" s="343" t="s">
        <v>1662</v>
      </c>
      <c r="B10706" s="343" t="s">
        <v>1016</v>
      </c>
      <c r="C10706" s="399" t="s">
        <v>911</v>
      </c>
      <c r="D10706" s="343" t="s">
        <v>1835</v>
      </c>
      <c r="E10706" s="422">
        <v>31809</v>
      </c>
      <c r="F10706" s="343">
        <v>-9999</v>
      </c>
    </row>
    <row r="10707" spans="1:6" x14ac:dyDescent="0.25">
      <c r="A10707" s="343" t="s">
        <v>1662</v>
      </c>
      <c r="B10707" s="343" t="s">
        <v>1016</v>
      </c>
      <c r="C10707" s="399" t="s">
        <v>911</v>
      </c>
      <c r="D10707" s="343" t="s">
        <v>1835</v>
      </c>
      <c r="E10707" s="422">
        <v>31837</v>
      </c>
      <c r="F10707" s="343">
        <v>-9999</v>
      </c>
    </row>
    <row r="10708" spans="1:6" x14ac:dyDescent="0.25">
      <c r="A10708" s="343" t="s">
        <v>1662</v>
      </c>
      <c r="B10708" s="343" t="s">
        <v>1016</v>
      </c>
      <c r="C10708" s="399" t="s">
        <v>911</v>
      </c>
      <c r="D10708" s="343" t="s">
        <v>1835</v>
      </c>
      <c r="E10708" s="422">
        <v>31868</v>
      </c>
      <c r="F10708" s="343">
        <v>-9999</v>
      </c>
    </row>
    <row r="10709" spans="1:6" x14ac:dyDescent="0.25">
      <c r="A10709" s="343" t="s">
        <v>1662</v>
      </c>
      <c r="B10709" s="343" t="s">
        <v>1016</v>
      </c>
      <c r="C10709" s="399" t="s">
        <v>911</v>
      </c>
      <c r="D10709" s="343" t="s">
        <v>1835</v>
      </c>
      <c r="E10709" s="422">
        <v>31898</v>
      </c>
      <c r="F10709" s="343">
        <v>-9999</v>
      </c>
    </row>
    <row r="10710" spans="1:6" x14ac:dyDescent="0.25">
      <c r="A10710" s="343" t="s">
        <v>1662</v>
      </c>
      <c r="B10710" s="343" t="s">
        <v>1016</v>
      </c>
      <c r="C10710" s="399" t="s">
        <v>911</v>
      </c>
      <c r="D10710" s="343" t="s">
        <v>1835</v>
      </c>
      <c r="E10710" s="422">
        <v>31929</v>
      </c>
      <c r="F10710" s="343">
        <v>-9999</v>
      </c>
    </row>
    <row r="10711" spans="1:6" x14ac:dyDescent="0.25">
      <c r="A10711" s="343" t="s">
        <v>1662</v>
      </c>
      <c r="B10711" s="343" t="s">
        <v>1016</v>
      </c>
      <c r="C10711" s="399" t="s">
        <v>911</v>
      </c>
      <c r="D10711" s="343" t="s">
        <v>1835</v>
      </c>
      <c r="E10711" s="422">
        <v>31959</v>
      </c>
      <c r="F10711" s="343">
        <v>-9999</v>
      </c>
    </row>
    <row r="10712" spans="1:6" x14ac:dyDescent="0.25">
      <c r="A10712" s="343" t="s">
        <v>1662</v>
      </c>
      <c r="B10712" s="343" t="s">
        <v>1016</v>
      </c>
      <c r="C10712" s="399" t="s">
        <v>911</v>
      </c>
      <c r="D10712" s="343" t="s">
        <v>1835</v>
      </c>
      <c r="E10712" s="422">
        <v>31990</v>
      </c>
      <c r="F10712" s="343">
        <v>-9999</v>
      </c>
    </row>
    <row r="10713" spans="1:6" x14ac:dyDescent="0.25">
      <c r="A10713" s="343" t="s">
        <v>1662</v>
      </c>
      <c r="B10713" s="343" t="s">
        <v>1016</v>
      </c>
      <c r="C10713" s="399" t="s">
        <v>911</v>
      </c>
      <c r="D10713" s="343" t="s">
        <v>1835</v>
      </c>
      <c r="E10713" s="422">
        <v>32021</v>
      </c>
      <c r="F10713" s="343">
        <v>-9999</v>
      </c>
    </row>
    <row r="10714" spans="1:6" x14ac:dyDescent="0.25">
      <c r="A10714" s="343" t="s">
        <v>1662</v>
      </c>
      <c r="B10714" s="343" t="s">
        <v>1016</v>
      </c>
      <c r="C10714" s="399" t="s">
        <v>911</v>
      </c>
      <c r="D10714" s="343" t="s">
        <v>1835</v>
      </c>
      <c r="E10714" s="422">
        <v>32051</v>
      </c>
      <c r="F10714" s="343">
        <v>-9999</v>
      </c>
    </row>
    <row r="10715" spans="1:6" x14ac:dyDescent="0.25">
      <c r="A10715" s="343" t="s">
        <v>1662</v>
      </c>
      <c r="B10715" s="343" t="s">
        <v>1016</v>
      </c>
      <c r="C10715" s="399" t="s">
        <v>911</v>
      </c>
      <c r="D10715" s="343" t="s">
        <v>1835</v>
      </c>
      <c r="E10715" s="422">
        <v>32082</v>
      </c>
      <c r="F10715" s="343">
        <v>-9999</v>
      </c>
    </row>
    <row r="10716" spans="1:6" x14ac:dyDescent="0.25">
      <c r="A10716" s="343" t="s">
        <v>1662</v>
      </c>
      <c r="B10716" s="343" t="s">
        <v>1016</v>
      </c>
      <c r="C10716" s="399" t="s">
        <v>911</v>
      </c>
      <c r="D10716" s="343" t="s">
        <v>1835</v>
      </c>
      <c r="E10716" s="422">
        <v>32112</v>
      </c>
      <c r="F10716" s="343">
        <v>-9999</v>
      </c>
    </row>
    <row r="10717" spans="1:6" x14ac:dyDescent="0.25">
      <c r="A10717" s="343" t="s">
        <v>1662</v>
      </c>
      <c r="B10717" s="343" t="s">
        <v>1016</v>
      </c>
      <c r="C10717" s="399" t="s">
        <v>911</v>
      </c>
      <c r="D10717" s="343" t="s">
        <v>1835</v>
      </c>
      <c r="E10717" s="422">
        <v>32143</v>
      </c>
      <c r="F10717" s="343">
        <v>-9999</v>
      </c>
    </row>
    <row r="10718" spans="1:6" x14ac:dyDescent="0.25">
      <c r="A10718" s="343" t="s">
        <v>1662</v>
      </c>
      <c r="B10718" s="343" t="s">
        <v>1016</v>
      </c>
      <c r="C10718" s="399" t="s">
        <v>911</v>
      </c>
      <c r="D10718" s="343" t="s">
        <v>1835</v>
      </c>
      <c r="E10718" s="422">
        <v>32174</v>
      </c>
      <c r="F10718" s="343">
        <v>-9999</v>
      </c>
    </row>
    <row r="10719" spans="1:6" x14ac:dyDescent="0.25">
      <c r="A10719" s="343" t="s">
        <v>1662</v>
      </c>
      <c r="B10719" s="343" t="s">
        <v>1016</v>
      </c>
      <c r="C10719" s="399" t="s">
        <v>911</v>
      </c>
      <c r="D10719" s="343" t="s">
        <v>1835</v>
      </c>
      <c r="E10719" s="422">
        <v>32203</v>
      </c>
      <c r="F10719" s="343">
        <v>-9999</v>
      </c>
    </row>
    <row r="10720" spans="1:6" x14ac:dyDescent="0.25">
      <c r="A10720" s="343" t="s">
        <v>1662</v>
      </c>
      <c r="B10720" s="343" t="s">
        <v>1016</v>
      </c>
      <c r="C10720" s="399" t="s">
        <v>911</v>
      </c>
      <c r="D10720" s="343" t="s">
        <v>1835</v>
      </c>
      <c r="E10720" s="422">
        <v>32234</v>
      </c>
      <c r="F10720" s="343">
        <v>-9999</v>
      </c>
    </row>
    <row r="10721" spans="1:6" x14ac:dyDescent="0.25">
      <c r="A10721" s="343" t="s">
        <v>1662</v>
      </c>
      <c r="B10721" s="343" t="s">
        <v>1016</v>
      </c>
      <c r="C10721" s="399" t="s">
        <v>911</v>
      </c>
      <c r="D10721" s="343" t="s">
        <v>1835</v>
      </c>
      <c r="E10721" s="422">
        <v>32264</v>
      </c>
      <c r="F10721" s="343">
        <v>-9999</v>
      </c>
    </row>
    <row r="10722" spans="1:6" x14ac:dyDescent="0.25">
      <c r="A10722" s="343" t="s">
        <v>1662</v>
      </c>
      <c r="B10722" s="343" t="s">
        <v>1016</v>
      </c>
      <c r="C10722" s="399" t="s">
        <v>911</v>
      </c>
      <c r="D10722" s="343" t="s">
        <v>1835</v>
      </c>
      <c r="E10722" s="422">
        <v>32295</v>
      </c>
      <c r="F10722" s="343">
        <v>-9999</v>
      </c>
    </row>
    <row r="10723" spans="1:6" x14ac:dyDescent="0.25">
      <c r="A10723" s="343" t="s">
        <v>1662</v>
      </c>
      <c r="B10723" s="343" t="s">
        <v>1016</v>
      </c>
      <c r="C10723" s="399" t="s">
        <v>911</v>
      </c>
      <c r="D10723" s="343" t="s">
        <v>1835</v>
      </c>
      <c r="E10723" s="422">
        <v>32325</v>
      </c>
      <c r="F10723" s="343">
        <v>-9999</v>
      </c>
    </row>
    <row r="10724" spans="1:6" x14ac:dyDescent="0.25">
      <c r="A10724" s="343" t="s">
        <v>1662</v>
      </c>
      <c r="B10724" s="343" t="s">
        <v>1016</v>
      </c>
      <c r="C10724" s="399" t="s">
        <v>911</v>
      </c>
      <c r="D10724" s="343" t="s">
        <v>1835</v>
      </c>
      <c r="E10724" s="422">
        <v>32356</v>
      </c>
      <c r="F10724" s="343">
        <v>-9999</v>
      </c>
    </row>
    <row r="10725" spans="1:6" x14ac:dyDescent="0.25">
      <c r="A10725" s="343" t="s">
        <v>1662</v>
      </c>
      <c r="B10725" s="343" t="s">
        <v>1016</v>
      </c>
      <c r="C10725" s="399" t="s">
        <v>911</v>
      </c>
      <c r="D10725" s="343" t="s">
        <v>1835</v>
      </c>
      <c r="E10725" s="422">
        <v>32387</v>
      </c>
      <c r="F10725" s="343">
        <v>-9999</v>
      </c>
    </row>
    <row r="10726" spans="1:6" x14ac:dyDescent="0.25">
      <c r="A10726" s="343" t="s">
        <v>1662</v>
      </c>
      <c r="B10726" s="343" t="s">
        <v>1016</v>
      </c>
      <c r="C10726" s="399" t="s">
        <v>911</v>
      </c>
      <c r="D10726" s="343" t="s">
        <v>1835</v>
      </c>
      <c r="E10726" s="422">
        <v>32417</v>
      </c>
      <c r="F10726" s="343">
        <v>-9999</v>
      </c>
    </row>
    <row r="10727" spans="1:6" x14ac:dyDescent="0.25">
      <c r="A10727" s="343" t="s">
        <v>1662</v>
      </c>
      <c r="B10727" s="343" t="s">
        <v>1016</v>
      </c>
      <c r="C10727" s="399" t="s">
        <v>911</v>
      </c>
      <c r="D10727" s="343" t="s">
        <v>1835</v>
      </c>
      <c r="E10727" s="422">
        <v>32448</v>
      </c>
      <c r="F10727" s="343">
        <v>-9999</v>
      </c>
    </row>
    <row r="10728" spans="1:6" x14ac:dyDescent="0.25">
      <c r="A10728" s="343" t="s">
        <v>1662</v>
      </c>
      <c r="B10728" s="343" t="s">
        <v>1016</v>
      </c>
      <c r="C10728" s="399" t="s">
        <v>911</v>
      </c>
      <c r="D10728" s="343" t="s">
        <v>1835</v>
      </c>
      <c r="E10728" s="422">
        <v>32478</v>
      </c>
      <c r="F10728" s="343">
        <v>-9999</v>
      </c>
    </row>
    <row r="10729" spans="1:6" x14ac:dyDescent="0.25">
      <c r="A10729" s="343" t="s">
        <v>1662</v>
      </c>
      <c r="B10729" s="343" t="s">
        <v>1016</v>
      </c>
      <c r="C10729" s="399" t="s">
        <v>911</v>
      </c>
      <c r="D10729" s="343" t="s">
        <v>1835</v>
      </c>
      <c r="E10729" s="422">
        <v>32509</v>
      </c>
      <c r="F10729" s="343">
        <v>-9999</v>
      </c>
    </row>
    <row r="10730" spans="1:6" x14ac:dyDescent="0.25">
      <c r="A10730" s="343" t="s">
        <v>1662</v>
      </c>
      <c r="B10730" s="343" t="s">
        <v>1016</v>
      </c>
      <c r="C10730" s="399" t="s">
        <v>911</v>
      </c>
      <c r="D10730" s="343" t="s">
        <v>1835</v>
      </c>
      <c r="E10730" s="422">
        <v>32540</v>
      </c>
      <c r="F10730" s="343">
        <v>-9999</v>
      </c>
    </row>
    <row r="10731" spans="1:6" x14ac:dyDescent="0.25">
      <c r="A10731" s="343" t="s">
        <v>1662</v>
      </c>
      <c r="B10731" s="343" t="s">
        <v>1016</v>
      </c>
      <c r="C10731" s="399" t="s">
        <v>911</v>
      </c>
      <c r="D10731" s="343" t="s">
        <v>1835</v>
      </c>
      <c r="E10731" s="422">
        <v>32568</v>
      </c>
      <c r="F10731" s="343">
        <v>-9999</v>
      </c>
    </row>
    <row r="10732" spans="1:6" x14ac:dyDescent="0.25">
      <c r="A10732" s="343" t="s">
        <v>1662</v>
      </c>
      <c r="B10732" s="343" t="s">
        <v>1016</v>
      </c>
      <c r="C10732" s="399" t="s">
        <v>911</v>
      </c>
      <c r="D10732" s="343" t="s">
        <v>1835</v>
      </c>
      <c r="E10732" s="422">
        <v>32599</v>
      </c>
      <c r="F10732" s="343">
        <v>-9999</v>
      </c>
    </row>
    <row r="10733" spans="1:6" x14ac:dyDescent="0.25">
      <c r="A10733" s="343" t="s">
        <v>1662</v>
      </c>
      <c r="B10733" s="343" t="s">
        <v>1016</v>
      </c>
      <c r="C10733" s="399" t="s">
        <v>911</v>
      </c>
      <c r="D10733" s="343" t="s">
        <v>1835</v>
      </c>
      <c r="E10733" s="422">
        <v>32629</v>
      </c>
      <c r="F10733" s="343">
        <v>-9999</v>
      </c>
    </row>
    <row r="10734" spans="1:6" x14ac:dyDescent="0.25">
      <c r="A10734" s="343" t="s">
        <v>1662</v>
      </c>
      <c r="B10734" s="343" t="s">
        <v>1016</v>
      </c>
      <c r="C10734" s="399" t="s">
        <v>911</v>
      </c>
      <c r="D10734" s="343" t="s">
        <v>1835</v>
      </c>
      <c r="E10734" s="422">
        <v>32660</v>
      </c>
      <c r="F10734" s="343">
        <v>-9999</v>
      </c>
    </row>
    <row r="10735" spans="1:6" x14ac:dyDescent="0.25">
      <c r="A10735" s="343" t="s">
        <v>1662</v>
      </c>
      <c r="B10735" s="343" t="s">
        <v>1016</v>
      </c>
      <c r="C10735" s="399" t="s">
        <v>911</v>
      </c>
      <c r="D10735" s="343" t="s">
        <v>1835</v>
      </c>
      <c r="E10735" s="422">
        <v>32690</v>
      </c>
      <c r="F10735" s="343">
        <v>-9999</v>
      </c>
    </row>
    <row r="10736" spans="1:6" x14ac:dyDescent="0.25">
      <c r="A10736" s="343" t="s">
        <v>1662</v>
      </c>
      <c r="B10736" s="343" t="s">
        <v>1016</v>
      </c>
      <c r="C10736" s="399" t="s">
        <v>911</v>
      </c>
      <c r="D10736" s="343" t="s">
        <v>1835</v>
      </c>
      <c r="E10736" s="422">
        <v>32721</v>
      </c>
      <c r="F10736" s="343">
        <v>-9999</v>
      </c>
    </row>
    <row r="10737" spans="1:6" x14ac:dyDescent="0.25">
      <c r="A10737" s="343" t="s">
        <v>1662</v>
      </c>
      <c r="B10737" s="343" t="s">
        <v>1016</v>
      </c>
      <c r="C10737" s="399" t="s">
        <v>911</v>
      </c>
      <c r="D10737" s="343" t="s">
        <v>1835</v>
      </c>
      <c r="E10737" s="422">
        <v>32752</v>
      </c>
      <c r="F10737" s="343">
        <v>-9999</v>
      </c>
    </row>
    <row r="10738" spans="1:6" x14ac:dyDescent="0.25">
      <c r="A10738" s="343" t="s">
        <v>1662</v>
      </c>
      <c r="B10738" s="343" t="s">
        <v>1016</v>
      </c>
      <c r="C10738" s="399" t="s">
        <v>911</v>
      </c>
      <c r="D10738" s="343" t="s">
        <v>1835</v>
      </c>
      <c r="E10738" s="422">
        <v>32782</v>
      </c>
      <c r="F10738" s="343">
        <v>-9999</v>
      </c>
    </row>
    <row r="10739" spans="1:6" x14ac:dyDescent="0.25">
      <c r="A10739" s="343" t="s">
        <v>1662</v>
      </c>
      <c r="B10739" s="343" t="s">
        <v>1016</v>
      </c>
      <c r="C10739" s="399" t="s">
        <v>911</v>
      </c>
      <c r="D10739" s="343" t="s">
        <v>1835</v>
      </c>
      <c r="E10739" s="422">
        <v>32813</v>
      </c>
      <c r="F10739" s="343">
        <v>-9999</v>
      </c>
    </row>
    <row r="10740" spans="1:6" x14ac:dyDescent="0.25">
      <c r="A10740" s="343" t="s">
        <v>1662</v>
      </c>
      <c r="B10740" s="343" t="s">
        <v>1016</v>
      </c>
      <c r="C10740" s="399" t="s">
        <v>911</v>
      </c>
      <c r="D10740" s="343" t="s">
        <v>1835</v>
      </c>
      <c r="E10740" s="422">
        <v>32843</v>
      </c>
      <c r="F10740" s="343">
        <v>-9999</v>
      </c>
    </row>
    <row r="10741" spans="1:6" x14ac:dyDescent="0.25">
      <c r="A10741" s="343" t="s">
        <v>1662</v>
      </c>
      <c r="B10741" s="343" t="s">
        <v>1016</v>
      </c>
      <c r="C10741" s="399" t="s">
        <v>911</v>
      </c>
      <c r="D10741" s="343" t="s">
        <v>1835</v>
      </c>
      <c r="E10741" s="422">
        <v>32874</v>
      </c>
      <c r="F10741" s="343">
        <v>-9999</v>
      </c>
    </row>
    <row r="10742" spans="1:6" x14ac:dyDescent="0.25">
      <c r="A10742" s="343" t="s">
        <v>1662</v>
      </c>
      <c r="B10742" s="343" t="s">
        <v>1016</v>
      </c>
      <c r="C10742" s="399" t="s">
        <v>911</v>
      </c>
      <c r="D10742" s="343" t="s">
        <v>1835</v>
      </c>
      <c r="E10742" s="422">
        <v>32905</v>
      </c>
      <c r="F10742" s="343">
        <v>-9999</v>
      </c>
    </row>
    <row r="10743" spans="1:6" x14ac:dyDescent="0.25">
      <c r="A10743" s="343" t="s">
        <v>1662</v>
      </c>
      <c r="B10743" s="343" t="s">
        <v>1016</v>
      </c>
      <c r="C10743" s="399" t="s">
        <v>911</v>
      </c>
      <c r="D10743" s="343" t="s">
        <v>1835</v>
      </c>
      <c r="E10743" s="422">
        <v>32933</v>
      </c>
      <c r="F10743" s="343">
        <v>-9999</v>
      </c>
    </row>
    <row r="10744" spans="1:6" x14ac:dyDescent="0.25">
      <c r="A10744" s="343" t="s">
        <v>1662</v>
      </c>
      <c r="B10744" s="343" t="s">
        <v>1016</v>
      </c>
      <c r="C10744" s="399" t="s">
        <v>911</v>
      </c>
      <c r="D10744" s="343" t="s">
        <v>1835</v>
      </c>
      <c r="E10744" s="422">
        <v>32964</v>
      </c>
      <c r="F10744" s="343">
        <v>-9999</v>
      </c>
    </row>
    <row r="10745" spans="1:6" x14ac:dyDescent="0.25">
      <c r="A10745" s="343" t="s">
        <v>1662</v>
      </c>
      <c r="B10745" s="343" t="s">
        <v>1016</v>
      </c>
      <c r="C10745" s="399" t="s">
        <v>911</v>
      </c>
      <c r="D10745" s="343" t="s">
        <v>1835</v>
      </c>
      <c r="E10745" s="422">
        <v>32994</v>
      </c>
      <c r="F10745" s="343">
        <v>-9999</v>
      </c>
    </row>
    <row r="10746" spans="1:6" x14ac:dyDescent="0.25">
      <c r="A10746" s="343" t="s">
        <v>1662</v>
      </c>
      <c r="B10746" s="343" t="s">
        <v>1016</v>
      </c>
      <c r="C10746" s="399" t="s">
        <v>911</v>
      </c>
      <c r="D10746" s="343" t="s">
        <v>1835</v>
      </c>
      <c r="E10746" s="422">
        <v>33025</v>
      </c>
      <c r="F10746" s="343">
        <v>-9999</v>
      </c>
    </row>
    <row r="10747" spans="1:6" x14ac:dyDescent="0.25">
      <c r="A10747" s="343" t="s">
        <v>1662</v>
      </c>
      <c r="B10747" s="343" t="s">
        <v>1016</v>
      </c>
      <c r="C10747" s="399" t="s">
        <v>911</v>
      </c>
      <c r="D10747" s="343" t="s">
        <v>1835</v>
      </c>
      <c r="E10747" s="422">
        <v>33055</v>
      </c>
      <c r="F10747" s="343">
        <v>-9999</v>
      </c>
    </row>
    <row r="10748" spans="1:6" x14ac:dyDescent="0.25">
      <c r="A10748" s="343" t="s">
        <v>1662</v>
      </c>
      <c r="B10748" s="343" t="s">
        <v>1016</v>
      </c>
      <c r="C10748" s="399" t="s">
        <v>911</v>
      </c>
      <c r="D10748" s="343" t="s">
        <v>1835</v>
      </c>
      <c r="E10748" s="422">
        <v>33086</v>
      </c>
      <c r="F10748" s="343">
        <v>-9999</v>
      </c>
    </row>
    <row r="10749" spans="1:6" x14ac:dyDescent="0.25">
      <c r="A10749" s="343" t="s">
        <v>1662</v>
      </c>
      <c r="B10749" s="343" t="s">
        <v>1016</v>
      </c>
      <c r="C10749" s="399" t="s">
        <v>911</v>
      </c>
      <c r="D10749" s="343" t="s">
        <v>1835</v>
      </c>
      <c r="E10749" s="422">
        <v>33117</v>
      </c>
      <c r="F10749" s="343">
        <v>-9999</v>
      </c>
    </row>
    <row r="10750" spans="1:6" x14ac:dyDescent="0.25">
      <c r="A10750" s="343" t="s">
        <v>1662</v>
      </c>
      <c r="B10750" s="343" t="s">
        <v>1016</v>
      </c>
      <c r="C10750" s="399" t="s">
        <v>911</v>
      </c>
      <c r="D10750" s="343" t="s">
        <v>1835</v>
      </c>
      <c r="E10750" s="422">
        <v>33147</v>
      </c>
      <c r="F10750" s="343">
        <v>-9999</v>
      </c>
    </row>
    <row r="10751" spans="1:6" x14ac:dyDescent="0.25">
      <c r="A10751" s="343" t="s">
        <v>1662</v>
      </c>
      <c r="B10751" s="343" t="s">
        <v>1016</v>
      </c>
      <c r="C10751" s="399" t="s">
        <v>911</v>
      </c>
      <c r="D10751" s="343" t="s">
        <v>1835</v>
      </c>
      <c r="E10751" s="422">
        <v>33178</v>
      </c>
      <c r="F10751" s="343">
        <v>-9999</v>
      </c>
    </row>
    <row r="10752" spans="1:6" x14ac:dyDescent="0.25">
      <c r="A10752" s="343" t="s">
        <v>1662</v>
      </c>
      <c r="B10752" s="343" t="s">
        <v>1016</v>
      </c>
      <c r="C10752" s="399" t="s">
        <v>911</v>
      </c>
      <c r="D10752" s="343" t="s">
        <v>1835</v>
      </c>
      <c r="E10752" s="422">
        <v>33208</v>
      </c>
      <c r="F10752" s="343">
        <v>-9999</v>
      </c>
    </row>
    <row r="10753" spans="1:6" x14ac:dyDescent="0.25">
      <c r="A10753" s="343" t="s">
        <v>1662</v>
      </c>
      <c r="B10753" s="343" t="s">
        <v>1016</v>
      </c>
      <c r="C10753" s="399" t="s">
        <v>911</v>
      </c>
      <c r="D10753" s="343" t="s">
        <v>1835</v>
      </c>
      <c r="E10753" s="422">
        <v>33239</v>
      </c>
      <c r="F10753" s="343">
        <v>-9999</v>
      </c>
    </row>
    <row r="10754" spans="1:6" x14ac:dyDescent="0.25">
      <c r="A10754" s="343" t="s">
        <v>1662</v>
      </c>
      <c r="B10754" s="343" t="s">
        <v>1016</v>
      </c>
      <c r="C10754" s="399" t="s">
        <v>911</v>
      </c>
      <c r="D10754" s="343" t="s">
        <v>1835</v>
      </c>
      <c r="E10754" s="422">
        <v>33270</v>
      </c>
      <c r="F10754" s="343">
        <v>-9999</v>
      </c>
    </row>
    <row r="10755" spans="1:6" x14ac:dyDescent="0.25">
      <c r="A10755" s="343" t="s">
        <v>1662</v>
      </c>
      <c r="B10755" s="343" t="s">
        <v>1016</v>
      </c>
      <c r="C10755" s="399" t="s">
        <v>911</v>
      </c>
      <c r="D10755" s="343" t="s">
        <v>1835</v>
      </c>
      <c r="E10755" s="422">
        <v>33298</v>
      </c>
      <c r="F10755" s="343">
        <v>-9999</v>
      </c>
    </row>
    <row r="10756" spans="1:6" x14ac:dyDescent="0.25">
      <c r="A10756" s="343" t="s">
        <v>1662</v>
      </c>
      <c r="B10756" s="343" t="s">
        <v>1016</v>
      </c>
      <c r="C10756" s="399" t="s">
        <v>911</v>
      </c>
      <c r="D10756" s="343" t="s">
        <v>1835</v>
      </c>
      <c r="E10756" s="422">
        <v>33329</v>
      </c>
      <c r="F10756" s="343">
        <v>-9999</v>
      </c>
    </row>
    <row r="10757" spans="1:6" x14ac:dyDescent="0.25">
      <c r="A10757" s="343" t="s">
        <v>1662</v>
      </c>
      <c r="B10757" s="343" t="s">
        <v>1016</v>
      </c>
      <c r="C10757" s="399" t="s">
        <v>911</v>
      </c>
      <c r="D10757" s="343" t="s">
        <v>1835</v>
      </c>
      <c r="E10757" s="422">
        <v>33359</v>
      </c>
      <c r="F10757" s="343">
        <v>-9999</v>
      </c>
    </row>
    <row r="10758" spans="1:6" x14ac:dyDescent="0.25">
      <c r="A10758" s="343" t="s">
        <v>1662</v>
      </c>
      <c r="B10758" s="343" t="s">
        <v>1016</v>
      </c>
      <c r="C10758" s="399" t="s">
        <v>911</v>
      </c>
      <c r="D10758" s="343" t="s">
        <v>1835</v>
      </c>
      <c r="E10758" s="422">
        <v>33390</v>
      </c>
      <c r="F10758" s="343">
        <v>-9999</v>
      </c>
    </row>
    <row r="10759" spans="1:6" x14ac:dyDescent="0.25">
      <c r="A10759" s="343" t="s">
        <v>1662</v>
      </c>
      <c r="B10759" s="343" t="s">
        <v>1016</v>
      </c>
      <c r="C10759" s="399" t="s">
        <v>911</v>
      </c>
      <c r="D10759" s="343" t="s">
        <v>1835</v>
      </c>
      <c r="E10759" s="422">
        <v>33420</v>
      </c>
      <c r="F10759" s="343">
        <v>-9999</v>
      </c>
    </row>
    <row r="10760" spans="1:6" x14ac:dyDescent="0.25">
      <c r="A10760" s="343" t="s">
        <v>1662</v>
      </c>
      <c r="B10760" s="343" t="s">
        <v>1016</v>
      </c>
      <c r="C10760" s="399" t="s">
        <v>911</v>
      </c>
      <c r="D10760" s="343" t="s">
        <v>1835</v>
      </c>
      <c r="E10760" s="422">
        <v>33451</v>
      </c>
      <c r="F10760" s="343">
        <v>-9999</v>
      </c>
    </row>
    <row r="10761" spans="1:6" x14ac:dyDescent="0.25">
      <c r="A10761" s="343" t="s">
        <v>1662</v>
      </c>
      <c r="B10761" s="343" t="s">
        <v>1016</v>
      </c>
      <c r="C10761" s="399" t="s">
        <v>911</v>
      </c>
      <c r="D10761" s="343" t="s">
        <v>1835</v>
      </c>
      <c r="E10761" s="422">
        <v>33482</v>
      </c>
      <c r="F10761" s="343">
        <v>-9999</v>
      </c>
    </row>
    <row r="10762" spans="1:6" x14ac:dyDescent="0.25">
      <c r="A10762" s="343" t="s">
        <v>1662</v>
      </c>
      <c r="B10762" s="343" t="s">
        <v>1016</v>
      </c>
      <c r="C10762" s="399" t="s">
        <v>911</v>
      </c>
      <c r="D10762" s="343" t="s">
        <v>1835</v>
      </c>
      <c r="E10762" s="422">
        <v>33512</v>
      </c>
      <c r="F10762" s="343">
        <v>-9999</v>
      </c>
    </row>
    <row r="10763" spans="1:6" x14ac:dyDescent="0.25">
      <c r="A10763" s="343" t="s">
        <v>1662</v>
      </c>
      <c r="B10763" s="343" t="s">
        <v>1016</v>
      </c>
      <c r="C10763" s="399" t="s">
        <v>911</v>
      </c>
      <c r="D10763" s="343" t="s">
        <v>1835</v>
      </c>
      <c r="E10763" s="422">
        <v>33543</v>
      </c>
      <c r="F10763" s="343">
        <v>-9999</v>
      </c>
    </row>
    <row r="10764" spans="1:6" x14ac:dyDescent="0.25">
      <c r="A10764" s="343" t="s">
        <v>1662</v>
      </c>
      <c r="B10764" s="343" t="s">
        <v>1016</v>
      </c>
      <c r="C10764" s="399" t="s">
        <v>911</v>
      </c>
      <c r="D10764" s="343" t="s">
        <v>1835</v>
      </c>
      <c r="E10764" s="422">
        <v>33573</v>
      </c>
      <c r="F10764" s="343">
        <v>-9999</v>
      </c>
    </row>
    <row r="10765" spans="1:6" x14ac:dyDescent="0.25">
      <c r="A10765" s="343" t="s">
        <v>1662</v>
      </c>
      <c r="B10765" s="343" t="s">
        <v>1016</v>
      </c>
      <c r="C10765" s="399" t="s">
        <v>911</v>
      </c>
      <c r="D10765" s="343" t="s">
        <v>1835</v>
      </c>
      <c r="E10765" s="422">
        <v>33604</v>
      </c>
      <c r="F10765" s="343">
        <v>-9999</v>
      </c>
    </row>
    <row r="10766" spans="1:6" x14ac:dyDescent="0.25">
      <c r="A10766" s="343" t="s">
        <v>1662</v>
      </c>
      <c r="B10766" s="343" t="s">
        <v>1016</v>
      </c>
      <c r="C10766" s="399" t="s">
        <v>911</v>
      </c>
      <c r="D10766" s="343" t="s">
        <v>1835</v>
      </c>
      <c r="E10766" s="422">
        <v>33635</v>
      </c>
      <c r="F10766" s="343">
        <v>-9999</v>
      </c>
    </row>
    <row r="10767" spans="1:6" x14ac:dyDescent="0.25">
      <c r="A10767" s="343" t="s">
        <v>1662</v>
      </c>
      <c r="B10767" s="343" t="s">
        <v>1016</v>
      </c>
      <c r="C10767" s="399" t="s">
        <v>911</v>
      </c>
      <c r="D10767" s="343" t="s">
        <v>1835</v>
      </c>
      <c r="E10767" s="422">
        <v>33664</v>
      </c>
      <c r="F10767" s="343">
        <v>-9999</v>
      </c>
    </row>
    <row r="10768" spans="1:6" x14ac:dyDescent="0.25">
      <c r="A10768" s="343" t="s">
        <v>1662</v>
      </c>
      <c r="B10768" s="343" t="s">
        <v>1016</v>
      </c>
      <c r="C10768" s="399" t="s">
        <v>911</v>
      </c>
      <c r="D10768" s="343" t="s">
        <v>1835</v>
      </c>
      <c r="E10768" s="422">
        <v>33695</v>
      </c>
      <c r="F10768" s="343">
        <v>-9999</v>
      </c>
    </row>
    <row r="10769" spans="1:6" x14ac:dyDescent="0.25">
      <c r="A10769" s="343" t="s">
        <v>1662</v>
      </c>
      <c r="B10769" s="343" t="s">
        <v>1016</v>
      </c>
      <c r="C10769" s="399" t="s">
        <v>911</v>
      </c>
      <c r="D10769" s="343" t="s">
        <v>1835</v>
      </c>
      <c r="E10769" s="422">
        <v>33725</v>
      </c>
      <c r="F10769" s="343">
        <v>-9999</v>
      </c>
    </row>
    <row r="10770" spans="1:6" x14ac:dyDescent="0.25">
      <c r="A10770" s="343" t="s">
        <v>1662</v>
      </c>
      <c r="B10770" s="343" t="s">
        <v>1016</v>
      </c>
      <c r="C10770" s="399" t="s">
        <v>911</v>
      </c>
      <c r="D10770" s="343" t="s">
        <v>1835</v>
      </c>
      <c r="E10770" s="422">
        <v>33756</v>
      </c>
      <c r="F10770" s="343">
        <v>-9999</v>
      </c>
    </row>
    <row r="10771" spans="1:6" x14ac:dyDescent="0.25">
      <c r="A10771" s="343" t="s">
        <v>1662</v>
      </c>
      <c r="B10771" s="343" t="s">
        <v>1016</v>
      </c>
      <c r="C10771" s="399" t="s">
        <v>911</v>
      </c>
      <c r="D10771" s="343" t="s">
        <v>1835</v>
      </c>
      <c r="E10771" s="422">
        <v>33786</v>
      </c>
      <c r="F10771" s="343">
        <v>-9999</v>
      </c>
    </row>
    <row r="10772" spans="1:6" x14ac:dyDescent="0.25">
      <c r="A10772" s="343" t="s">
        <v>1662</v>
      </c>
      <c r="B10772" s="343" t="s">
        <v>1016</v>
      </c>
      <c r="C10772" s="399" t="s">
        <v>911</v>
      </c>
      <c r="D10772" s="343" t="s">
        <v>1835</v>
      </c>
      <c r="E10772" s="422">
        <v>33817</v>
      </c>
      <c r="F10772" s="343">
        <v>-9999</v>
      </c>
    </row>
    <row r="10773" spans="1:6" x14ac:dyDescent="0.25">
      <c r="A10773" s="343" t="s">
        <v>1662</v>
      </c>
      <c r="B10773" s="343" t="s">
        <v>1016</v>
      </c>
      <c r="C10773" s="399" t="s">
        <v>911</v>
      </c>
      <c r="D10773" s="343" t="s">
        <v>1835</v>
      </c>
      <c r="E10773" s="422">
        <v>33848</v>
      </c>
      <c r="F10773" s="343">
        <v>-9999</v>
      </c>
    </row>
    <row r="10774" spans="1:6" x14ac:dyDescent="0.25">
      <c r="A10774" s="343" t="s">
        <v>1662</v>
      </c>
      <c r="B10774" s="343" t="s">
        <v>1016</v>
      </c>
      <c r="C10774" s="399" t="s">
        <v>911</v>
      </c>
      <c r="D10774" s="343" t="s">
        <v>1835</v>
      </c>
      <c r="E10774" s="422">
        <v>33878</v>
      </c>
      <c r="F10774" s="343">
        <v>-9999</v>
      </c>
    </row>
    <row r="10775" spans="1:6" x14ac:dyDescent="0.25">
      <c r="A10775" s="343" t="s">
        <v>1662</v>
      </c>
      <c r="B10775" s="343" t="s">
        <v>1016</v>
      </c>
      <c r="C10775" s="399" t="s">
        <v>911</v>
      </c>
      <c r="D10775" s="343" t="s">
        <v>1835</v>
      </c>
      <c r="E10775" s="422">
        <v>33909</v>
      </c>
      <c r="F10775" s="343">
        <v>-9999</v>
      </c>
    </row>
    <row r="10776" spans="1:6" x14ac:dyDescent="0.25">
      <c r="A10776" s="343" t="s">
        <v>1662</v>
      </c>
      <c r="B10776" s="343" t="s">
        <v>1016</v>
      </c>
      <c r="C10776" s="399" t="s">
        <v>911</v>
      </c>
      <c r="D10776" s="343" t="s">
        <v>1835</v>
      </c>
      <c r="E10776" s="422">
        <v>33939</v>
      </c>
      <c r="F10776" s="343">
        <v>-9999</v>
      </c>
    </row>
    <row r="10777" spans="1:6" x14ac:dyDescent="0.25">
      <c r="A10777" s="343" t="s">
        <v>1662</v>
      </c>
      <c r="B10777" s="343" t="s">
        <v>1016</v>
      </c>
      <c r="C10777" s="399" t="s">
        <v>911</v>
      </c>
      <c r="D10777" s="343" t="s">
        <v>1835</v>
      </c>
      <c r="E10777" s="422">
        <v>33970</v>
      </c>
      <c r="F10777" s="343">
        <v>-9999</v>
      </c>
    </row>
    <row r="10778" spans="1:6" x14ac:dyDescent="0.25">
      <c r="A10778" s="343" t="s">
        <v>1662</v>
      </c>
      <c r="B10778" s="343" t="s">
        <v>1016</v>
      </c>
      <c r="C10778" s="399" t="s">
        <v>911</v>
      </c>
      <c r="D10778" s="343" t="s">
        <v>1835</v>
      </c>
      <c r="E10778" s="422">
        <v>34001</v>
      </c>
      <c r="F10778" s="343">
        <v>-9999</v>
      </c>
    </row>
    <row r="10779" spans="1:6" x14ac:dyDescent="0.25">
      <c r="A10779" s="343" t="s">
        <v>1662</v>
      </c>
      <c r="B10779" s="343" t="s">
        <v>1016</v>
      </c>
      <c r="C10779" s="399" t="s">
        <v>911</v>
      </c>
      <c r="D10779" s="343" t="s">
        <v>1835</v>
      </c>
      <c r="E10779" s="422">
        <v>34029</v>
      </c>
      <c r="F10779" s="343">
        <v>-9999</v>
      </c>
    </row>
    <row r="10780" spans="1:6" x14ac:dyDescent="0.25">
      <c r="A10780" s="343" t="s">
        <v>1662</v>
      </c>
      <c r="B10780" s="343" t="s">
        <v>1016</v>
      </c>
      <c r="C10780" s="399" t="s">
        <v>911</v>
      </c>
      <c r="D10780" s="343" t="s">
        <v>1835</v>
      </c>
      <c r="E10780" s="422">
        <v>34060</v>
      </c>
      <c r="F10780" s="343">
        <v>-9999</v>
      </c>
    </row>
    <row r="10781" spans="1:6" x14ac:dyDescent="0.25">
      <c r="A10781" s="343" t="s">
        <v>1662</v>
      </c>
      <c r="B10781" s="343" t="s">
        <v>1016</v>
      </c>
      <c r="C10781" s="399" t="s">
        <v>911</v>
      </c>
      <c r="D10781" s="343" t="s">
        <v>1835</v>
      </c>
      <c r="E10781" s="422">
        <v>34090</v>
      </c>
      <c r="F10781" s="343">
        <v>-9999</v>
      </c>
    </row>
    <row r="10782" spans="1:6" x14ac:dyDescent="0.25">
      <c r="A10782" s="343" t="s">
        <v>1662</v>
      </c>
      <c r="B10782" s="343" t="s">
        <v>1016</v>
      </c>
      <c r="C10782" s="399" t="s">
        <v>911</v>
      </c>
      <c r="D10782" s="343" t="s">
        <v>1835</v>
      </c>
      <c r="E10782" s="422">
        <v>34121</v>
      </c>
      <c r="F10782" s="343">
        <v>-9999</v>
      </c>
    </row>
    <row r="10783" spans="1:6" x14ac:dyDescent="0.25">
      <c r="A10783" s="343" t="s">
        <v>1662</v>
      </c>
      <c r="B10783" s="343" t="s">
        <v>1016</v>
      </c>
      <c r="C10783" s="399" t="s">
        <v>911</v>
      </c>
      <c r="D10783" s="343" t="s">
        <v>1835</v>
      </c>
      <c r="E10783" s="422">
        <v>34151</v>
      </c>
      <c r="F10783" s="343">
        <v>-9999</v>
      </c>
    </row>
    <row r="10784" spans="1:6" x14ac:dyDescent="0.25">
      <c r="A10784" s="343" t="s">
        <v>1662</v>
      </c>
      <c r="B10784" s="343" t="s">
        <v>1016</v>
      </c>
      <c r="C10784" s="399" t="s">
        <v>911</v>
      </c>
      <c r="D10784" s="343" t="s">
        <v>1835</v>
      </c>
      <c r="E10784" s="422">
        <v>34182</v>
      </c>
      <c r="F10784" s="343">
        <v>-9999</v>
      </c>
    </row>
    <row r="10785" spans="1:6" x14ac:dyDescent="0.25">
      <c r="A10785" s="343" t="s">
        <v>1662</v>
      </c>
      <c r="B10785" s="343" t="s">
        <v>1016</v>
      </c>
      <c r="C10785" s="399" t="s">
        <v>911</v>
      </c>
      <c r="D10785" s="343" t="s">
        <v>1835</v>
      </c>
      <c r="E10785" s="422">
        <v>34213</v>
      </c>
      <c r="F10785" s="343">
        <v>-9999</v>
      </c>
    </row>
    <row r="10786" spans="1:6" x14ac:dyDescent="0.25">
      <c r="A10786" s="343" t="s">
        <v>1662</v>
      </c>
      <c r="B10786" s="343" t="s">
        <v>1016</v>
      </c>
      <c r="C10786" s="399" t="s">
        <v>911</v>
      </c>
      <c r="D10786" s="343" t="s">
        <v>1835</v>
      </c>
      <c r="E10786" s="422">
        <v>34243</v>
      </c>
      <c r="F10786" s="343">
        <v>-9999</v>
      </c>
    </row>
    <row r="10787" spans="1:6" x14ac:dyDescent="0.25">
      <c r="A10787" s="343" t="s">
        <v>1662</v>
      </c>
      <c r="B10787" s="343" t="s">
        <v>1016</v>
      </c>
      <c r="C10787" s="399" t="s">
        <v>911</v>
      </c>
      <c r="D10787" s="343" t="s">
        <v>1835</v>
      </c>
      <c r="E10787" s="422">
        <v>34274</v>
      </c>
      <c r="F10787" s="343">
        <v>-9999</v>
      </c>
    </row>
    <row r="10788" spans="1:6" x14ac:dyDescent="0.25">
      <c r="A10788" s="343" t="s">
        <v>1662</v>
      </c>
      <c r="B10788" s="343" t="s">
        <v>1016</v>
      </c>
      <c r="C10788" s="399" t="s">
        <v>911</v>
      </c>
      <c r="D10788" s="343" t="s">
        <v>1835</v>
      </c>
      <c r="E10788" s="422">
        <v>34304</v>
      </c>
      <c r="F10788" s="343">
        <v>-9999</v>
      </c>
    </row>
    <row r="10789" spans="1:6" x14ac:dyDescent="0.25">
      <c r="A10789" s="343" t="s">
        <v>1662</v>
      </c>
      <c r="B10789" s="343" t="s">
        <v>1016</v>
      </c>
      <c r="C10789" s="399" t="s">
        <v>911</v>
      </c>
      <c r="D10789" s="343" t="s">
        <v>1835</v>
      </c>
      <c r="E10789" s="422">
        <v>34335</v>
      </c>
      <c r="F10789" s="343">
        <v>-9999</v>
      </c>
    </row>
    <row r="10790" spans="1:6" x14ac:dyDescent="0.25">
      <c r="A10790" s="343" t="s">
        <v>1662</v>
      </c>
      <c r="B10790" s="343" t="s">
        <v>1016</v>
      </c>
      <c r="C10790" s="399" t="s">
        <v>911</v>
      </c>
      <c r="D10790" s="343" t="s">
        <v>1835</v>
      </c>
      <c r="E10790" s="422">
        <v>34366</v>
      </c>
      <c r="F10790" s="343">
        <v>-9999</v>
      </c>
    </row>
    <row r="10791" spans="1:6" x14ac:dyDescent="0.25">
      <c r="A10791" s="343" t="s">
        <v>1662</v>
      </c>
      <c r="B10791" s="343" t="s">
        <v>1016</v>
      </c>
      <c r="C10791" s="399" t="s">
        <v>911</v>
      </c>
      <c r="D10791" s="343" t="s">
        <v>1835</v>
      </c>
      <c r="E10791" s="422">
        <v>34394</v>
      </c>
      <c r="F10791" s="343">
        <v>-9999</v>
      </c>
    </row>
    <row r="10792" spans="1:6" x14ac:dyDescent="0.25">
      <c r="A10792" s="343" t="s">
        <v>1662</v>
      </c>
      <c r="B10792" s="343" t="s">
        <v>1016</v>
      </c>
      <c r="C10792" s="399" t="s">
        <v>911</v>
      </c>
      <c r="D10792" s="343" t="s">
        <v>1835</v>
      </c>
      <c r="E10792" s="422">
        <v>34425</v>
      </c>
      <c r="F10792" s="343">
        <v>-9999</v>
      </c>
    </row>
    <row r="10793" spans="1:6" x14ac:dyDescent="0.25">
      <c r="A10793" s="343" t="s">
        <v>1662</v>
      </c>
      <c r="B10793" s="343" t="s">
        <v>1016</v>
      </c>
      <c r="C10793" s="399" t="s">
        <v>911</v>
      </c>
      <c r="D10793" s="343" t="s">
        <v>1835</v>
      </c>
      <c r="E10793" s="422">
        <v>34455</v>
      </c>
      <c r="F10793" s="343">
        <v>-9999</v>
      </c>
    </row>
    <row r="10794" spans="1:6" x14ac:dyDescent="0.25">
      <c r="A10794" s="343" t="s">
        <v>1662</v>
      </c>
      <c r="B10794" s="343" t="s">
        <v>1016</v>
      </c>
      <c r="C10794" s="399" t="s">
        <v>911</v>
      </c>
      <c r="D10794" s="343" t="s">
        <v>1835</v>
      </c>
      <c r="E10794" s="422">
        <v>34486</v>
      </c>
      <c r="F10794" s="343">
        <v>-9999</v>
      </c>
    </row>
    <row r="10795" spans="1:6" x14ac:dyDescent="0.25">
      <c r="A10795" s="343" t="s">
        <v>1662</v>
      </c>
      <c r="B10795" s="343" t="s">
        <v>1016</v>
      </c>
      <c r="C10795" s="399" t="s">
        <v>911</v>
      </c>
      <c r="D10795" s="343" t="s">
        <v>1835</v>
      </c>
      <c r="E10795" s="422">
        <v>34516</v>
      </c>
      <c r="F10795" s="343">
        <v>-9999</v>
      </c>
    </row>
    <row r="10796" spans="1:6" x14ac:dyDescent="0.25">
      <c r="A10796" s="343" t="s">
        <v>1662</v>
      </c>
      <c r="B10796" s="343" t="s">
        <v>1016</v>
      </c>
      <c r="C10796" s="399" t="s">
        <v>911</v>
      </c>
      <c r="D10796" s="343" t="s">
        <v>1835</v>
      </c>
      <c r="E10796" s="422">
        <v>34547</v>
      </c>
      <c r="F10796" s="343">
        <v>-9999</v>
      </c>
    </row>
    <row r="10797" spans="1:6" x14ac:dyDescent="0.25">
      <c r="A10797" s="343" t="s">
        <v>1662</v>
      </c>
      <c r="B10797" s="343" t="s">
        <v>1016</v>
      </c>
      <c r="C10797" s="399" t="s">
        <v>911</v>
      </c>
      <c r="D10797" s="343" t="s">
        <v>1835</v>
      </c>
      <c r="E10797" s="422">
        <v>34578</v>
      </c>
      <c r="F10797" s="343">
        <v>-9999</v>
      </c>
    </row>
    <row r="10798" spans="1:6" x14ac:dyDescent="0.25">
      <c r="A10798" s="343" t="s">
        <v>1662</v>
      </c>
      <c r="B10798" s="343" t="s">
        <v>1016</v>
      </c>
      <c r="C10798" s="399" t="s">
        <v>911</v>
      </c>
      <c r="D10798" s="343" t="s">
        <v>1835</v>
      </c>
      <c r="E10798" s="422">
        <v>34608</v>
      </c>
      <c r="F10798" s="343">
        <v>-9999</v>
      </c>
    </row>
    <row r="10799" spans="1:6" x14ac:dyDescent="0.25">
      <c r="A10799" s="343" t="s">
        <v>1662</v>
      </c>
      <c r="B10799" s="343" t="s">
        <v>1016</v>
      </c>
      <c r="C10799" s="399" t="s">
        <v>911</v>
      </c>
      <c r="D10799" s="343" t="s">
        <v>1835</v>
      </c>
      <c r="E10799" s="422">
        <v>34639</v>
      </c>
      <c r="F10799" s="343">
        <v>-9999</v>
      </c>
    </row>
    <row r="10800" spans="1:6" x14ac:dyDescent="0.25">
      <c r="A10800" s="343" t="s">
        <v>1662</v>
      </c>
      <c r="B10800" s="343" t="s">
        <v>1016</v>
      </c>
      <c r="C10800" s="399" t="s">
        <v>911</v>
      </c>
      <c r="D10800" s="343" t="s">
        <v>1835</v>
      </c>
      <c r="E10800" s="422">
        <v>34669</v>
      </c>
      <c r="F10800" s="343">
        <v>-9999</v>
      </c>
    </row>
    <row r="10801" spans="1:6" x14ac:dyDescent="0.25">
      <c r="A10801" s="343" t="s">
        <v>1662</v>
      </c>
      <c r="B10801" s="343" t="s">
        <v>1016</v>
      </c>
      <c r="C10801" s="399" t="s">
        <v>911</v>
      </c>
      <c r="D10801" s="343" t="s">
        <v>1835</v>
      </c>
      <c r="E10801" s="422">
        <v>34700</v>
      </c>
      <c r="F10801" s="343">
        <v>-9999</v>
      </c>
    </row>
    <row r="10802" spans="1:6" x14ac:dyDescent="0.25">
      <c r="A10802" s="343" t="s">
        <v>1662</v>
      </c>
      <c r="B10802" s="343" t="s">
        <v>1016</v>
      </c>
      <c r="C10802" s="399" t="s">
        <v>911</v>
      </c>
      <c r="D10802" s="343" t="s">
        <v>1835</v>
      </c>
      <c r="E10802" s="422">
        <v>34731</v>
      </c>
      <c r="F10802" s="343">
        <v>-9999</v>
      </c>
    </row>
    <row r="10803" spans="1:6" x14ac:dyDescent="0.25">
      <c r="A10803" s="343" t="s">
        <v>1662</v>
      </c>
      <c r="B10803" s="343" t="s">
        <v>1016</v>
      </c>
      <c r="C10803" s="399" t="s">
        <v>911</v>
      </c>
      <c r="D10803" s="343" t="s">
        <v>1835</v>
      </c>
      <c r="E10803" s="422">
        <v>34759</v>
      </c>
      <c r="F10803" s="343">
        <v>-9999</v>
      </c>
    </row>
    <row r="10804" spans="1:6" x14ac:dyDescent="0.25">
      <c r="A10804" s="343" t="s">
        <v>1662</v>
      </c>
      <c r="B10804" s="343" t="s">
        <v>1016</v>
      </c>
      <c r="C10804" s="399" t="s">
        <v>911</v>
      </c>
      <c r="D10804" s="343" t="s">
        <v>1835</v>
      </c>
      <c r="E10804" s="422">
        <v>34790</v>
      </c>
      <c r="F10804" s="343">
        <v>-9999</v>
      </c>
    </row>
    <row r="10805" spans="1:6" x14ac:dyDescent="0.25">
      <c r="A10805" s="343" t="s">
        <v>1662</v>
      </c>
      <c r="B10805" s="343" t="s">
        <v>1016</v>
      </c>
      <c r="C10805" s="399" t="s">
        <v>911</v>
      </c>
      <c r="D10805" s="343" t="s">
        <v>1835</v>
      </c>
      <c r="E10805" s="422">
        <v>34820</v>
      </c>
      <c r="F10805" s="343">
        <v>-9999</v>
      </c>
    </row>
    <row r="10806" spans="1:6" x14ac:dyDescent="0.25">
      <c r="A10806" s="343" t="s">
        <v>1662</v>
      </c>
      <c r="B10806" s="343" t="s">
        <v>1016</v>
      </c>
      <c r="C10806" s="399" t="s">
        <v>911</v>
      </c>
      <c r="D10806" s="343" t="s">
        <v>1835</v>
      </c>
      <c r="E10806" s="422">
        <v>34851</v>
      </c>
      <c r="F10806" s="343">
        <v>-9999</v>
      </c>
    </row>
    <row r="10807" spans="1:6" x14ac:dyDescent="0.25">
      <c r="A10807" s="343" t="s">
        <v>1662</v>
      </c>
      <c r="B10807" s="343" t="s">
        <v>1016</v>
      </c>
      <c r="C10807" s="399" t="s">
        <v>911</v>
      </c>
      <c r="D10807" s="343" t="s">
        <v>1835</v>
      </c>
      <c r="E10807" s="422">
        <v>34881</v>
      </c>
      <c r="F10807" s="343">
        <v>-9999</v>
      </c>
    </row>
    <row r="10808" spans="1:6" x14ac:dyDescent="0.25">
      <c r="A10808" s="343" t="s">
        <v>1662</v>
      </c>
      <c r="B10808" s="343" t="s">
        <v>1016</v>
      </c>
      <c r="C10808" s="399" t="s">
        <v>911</v>
      </c>
      <c r="D10808" s="343" t="s">
        <v>1835</v>
      </c>
      <c r="E10808" s="422">
        <v>34912</v>
      </c>
      <c r="F10808" s="343">
        <v>-9999</v>
      </c>
    </row>
    <row r="10809" spans="1:6" x14ac:dyDescent="0.25">
      <c r="A10809" s="343" t="s">
        <v>1662</v>
      </c>
      <c r="B10809" s="343" t="s">
        <v>1016</v>
      </c>
      <c r="C10809" s="399" t="s">
        <v>911</v>
      </c>
      <c r="D10809" s="343" t="s">
        <v>1835</v>
      </c>
      <c r="E10809" s="422">
        <v>34943</v>
      </c>
      <c r="F10809" s="343">
        <v>-9999</v>
      </c>
    </row>
    <row r="10810" spans="1:6" x14ac:dyDescent="0.25">
      <c r="A10810" s="343" t="s">
        <v>1662</v>
      </c>
      <c r="B10810" s="343" t="s">
        <v>1016</v>
      </c>
      <c r="C10810" s="399" t="s">
        <v>911</v>
      </c>
      <c r="D10810" s="343" t="s">
        <v>1835</v>
      </c>
      <c r="E10810" s="422">
        <v>34973</v>
      </c>
      <c r="F10810" s="343">
        <v>-9999</v>
      </c>
    </row>
    <row r="10811" spans="1:6" x14ac:dyDescent="0.25">
      <c r="A10811" s="343" t="s">
        <v>1662</v>
      </c>
      <c r="B10811" s="343" t="s">
        <v>1016</v>
      </c>
      <c r="C10811" s="399" t="s">
        <v>911</v>
      </c>
      <c r="D10811" s="343" t="s">
        <v>1835</v>
      </c>
      <c r="E10811" s="422">
        <v>35004</v>
      </c>
      <c r="F10811" s="343">
        <v>-9999</v>
      </c>
    </row>
    <row r="10812" spans="1:6" x14ac:dyDescent="0.25">
      <c r="A10812" s="343" t="s">
        <v>1662</v>
      </c>
      <c r="B10812" s="343" t="s">
        <v>1016</v>
      </c>
      <c r="C10812" s="399" t="s">
        <v>911</v>
      </c>
      <c r="D10812" s="343" t="s">
        <v>1835</v>
      </c>
      <c r="E10812" s="422">
        <v>35034</v>
      </c>
      <c r="F10812" s="343">
        <v>-9999</v>
      </c>
    </row>
    <row r="10813" spans="1:6" x14ac:dyDescent="0.25">
      <c r="A10813" s="343" t="s">
        <v>1662</v>
      </c>
      <c r="B10813" s="343" t="s">
        <v>1016</v>
      </c>
      <c r="C10813" s="399" t="s">
        <v>911</v>
      </c>
      <c r="D10813" s="343" t="s">
        <v>1835</v>
      </c>
      <c r="E10813" s="422">
        <v>35065</v>
      </c>
      <c r="F10813" s="343">
        <v>-9999</v>
      </c>
    </row>
    <row r="10814" spans="1:6" x14ac:dyDescent="0.25">
      <c r="A10814" s="343" t="s">
        <v>1662</v>
      </c>
      <c r="B10814" s="343" t="s">
        <v>1016</v>
      </c>
      <c r="C10814" s="399" t="s">
        <v>911</v>
      </c>
      <c r="D10814" s="343" t="s">
        <v>1835</v>
      </c>
      <c r="E10814" s="422">
        <v>35096</v>
      </c>
      <c r="F10814" s="343">
        <v>-9999</v>
      </c>
    </row>
    <row r="10815" spans="1:6" x14ac:dyDescent="0.25">
      <c r="A10815" s="343" t="s">
        <v>1662</v>
      </c>
      <c r="B10815" s="343" t="s">
        <v>1016</v>
      </c>
      <c r="C10815" s="399" t="s">
        <v>911</v>
      </c>
      <c r="D10815" s="343" t="s">
        <v>1835</v>
      </c>
      <c r="E10815" s="422">
        <v>35125</v>
      </c>
      <c r="F10815" s="343">
        <v>-9999</v>
      </c>
    </row>
    <row r="10816" spans="1:6" x14ac:dyDescent="0.25">
      <c r="A10816" s="343" t="s">
        <v>1662</v>
      </c>
      <c r="B10816" s="343" t="s">
        <v>1016</v>
      </c>
      <c r="C10816" s="399" t="s">
        <v>911</v>
      </c>
      <c r="D10816" s="343" t="s">
        <v>1835</v>
      </c>
      <c r="E10816" s="422">
        <v>35156</v>
      </c>
      <c r="F10816" s="343">
        <v>-9999</v>
      </c>
    </row>
    <row r="10817" spans="1:6" x14ac:dyDescent="0.25">
      <c r="A10817" s="343" t="s">
        <v>1662</v>
      </c>
      <c r="B10817" s="343" t="s">
        <v>1016</v>
      </c>
      <c r="C10817" s="399" t="s">
        <v>911</v>
      </c>
      <c r="D10817" s="343" t="s">
        <v>1835</v>
      </c>
      <c r="E10817" s="422">
        <v>35186</v>
      </c>
      <c r="F10817" s="343">
        <v>-9999</v>
      </c>
    </row>
    <row r="10818" spans="1:6" x14ac:dyDescent="0.25">
      <c r="A10818" s="343" t="s">
        <v>1662</v>
      </c>
      <c r="B10818" s="343" t="s">
        <v>1016</v>
      </c>
      <c r="C10818" s="399" t="s">
        <v>911</v>
      </c>
      <c r="D10818" s="343" t="s">
        <v>1835</v>
      </c>
      <c r="E10818" s="422">
        <v>35217</v>
      </c>
      <c r="F10818" s="343">
        <v>-9999</v>
      </c>
    </row>
    <row r="10819" spans="1:6" x14ac:dyDescent="0.25">
      <c r="A10819" s="343" t="s">
        <v>1662</v>
      </c>
      <c r="B10819" s="343" t="s">
        <v>1016</v>
      </c>
      <c r="C10819" s="399" t="s">
        <v>911</v>
      </c>
      <c r="D10819" s="343" t="s">
        <v>1835</v>
      </c>
      <c r="E10819" s="422">
        <v>35247</v>
      </c>
      <c r="F10819" s="343">
        <v>-9999</v>
      </c>
    </row>
    <row r="10820" spans="1:6" x14ac:dyDescent="0.25">
      <c r="A10820" s="343" t="s">
        <v>1662</v>
      </c>
      <c r="B10820" s="343" t="s">
        <v>1016</v>
      </c>
      <c r="C10820" s="399" t="s">
        <v>911</v>
      </c>
      <c r="D10820" s="343" t="s">
        <v>1835</v>
      </c>
      <c r="E10820" s="422">
        <v>35278</v>
      </c>
      <c r="F10820" s="343">
        <v>-9999</v>
      </c>
    </row>
    <row r="10821" spans="1:6" x14ac:dyDescent="0.25">
      <c r="A10821" s="343" t="s">
        <v>1662</v>
      </c>
      <c r="B10821" s="343" t="s">
        <v>1016</v>
      </c>
      <c r="C10821" s="399" t="s">
        <v>911</v>
      </c>
      <c r="D10821" s="343" t="s">
        <v>1835</v>
      </c>
      <c r="E10821" s="422">
        <v>35309</v>
      </c>
      <c r="F10821" s="343">
        <v>-9999</v>
      </c>
    </row>
    <row r="10822" spans="1:6" x14ac:dyDescent="0.25">
      <c r="A10822" s="343" t="s">
        <v>1662</v>
      </c>
      <c r="B10822" s="343" t="s">
        <v>1016</v>
      </c>
      <c r="C10822" s="399" t="s">
        <v>911</v>
      </c>
      <c r="D10822" s="343" t="s">
        <v>1835</v>
      </c>
      <c r="E10822" s="422">
        <v>35339</v>
      </c>
      <c r="F10822" s="343">
        <v>-9999</v>
      </c>
    </row>
    <row r="10823" spans="1:6" x14ac:dyDescent="0.25">
      <c r="A10823" s="343" t="s">
        <v>1662</v>
      </c>
      <c r="B10823" s="343" t="s">
        <v>1016</v>
      </c>
      <c r="C10823" s="399" t="s">
        <v>911</v>
      </c>
      <c r="D10823" s="343" t="s">
        <v>1835</v>
      </c>
      <c r="E10823" s="422">
        <v>35370</v>
      </c>
      <c r="F10823" s="343">
        <v>-9999</v>
      </c>
    </row>
    <row r="10824" spans="1:6" x14ac:dyDescent="0.25">
      <c r="A10824" s="343" t="s">
        <v>1662</v>
      </c>
      <c r="B10824" s="343" t="s">
        <v>1016</v>
      </c>
      <c r="C10824" s="399" t="s">
        <v>911</v>
      </c>
      <c r="D10824" s="343" t="s">
        <v>1835</v>
      </c>
      <c r="E10824" s="422">
        <v>35400</v>
      </c>
      <c r="F10824" s="343">
        <v>-9999</v>
      </c>
    </row>
    <row r="10825" spans="1:6" x14ac:dyDescent="0.25">
      <c r="A10825" s="343" t="s">
        <v>1662</v>
      </c>
      <c r="B10825" s="343" t="s">
        <v>1016</v>
      </c>
      <c r="C10825" s="399" t="s">
        <v>911</v>
      </c>
      <c r="D10825" s="343" t="s">
        <v>1835</v>
      </c>
      <c r="E10825" s="422">
        <v>35431</v>
      </c>
      <c r="F10825" s="343">
        <v>-9999</v>
      </c>
    </row>
    <row r="10826" spans="1:6" x14ac:dyDescent="0.25">
      <c r="A10826" s="343" t="s">
        <v>1662</v>
      </c>
      <c r="B10826" s="343" t="s">
        <v>1016</v>
      </c>
      <c r="C10826" s="399" t="s">
        <v>911</v>
      </c>
      <c r="D10826" s="343" t="s">
        <v>1835</v>
      </c>
      <c r="E10826" s="422">
        <v>35462</v>
      </c>
      <c r="F10826" s="343">
        <v>-9999</v>
      </c>
    </row>
    <row r="10827" spans="1:6" x14ac:dyDescent="0.25">
      <c r="A10827" s="343" t="s">
        <v>1662</v>
      </c>
      <c r="B10827" s="343" t="s">
        <v>1016</v>
      </c>
      <c r="C10827" s="399" t="s">
        <v>911</v>
      </c>
      <c r="D10827" s="343" t="s">
        <v>1835</v>
      </c>
      <c r="E10827" s="422">
        <v>35490</v>
      </c>
      <c r="F10827" s="343">
        <v>-9999</v>
      </c>
    </row>
    <row r="10828" spans="1:6" x14ac:dyDescent="0.25">
      <c r="A10828" s="343" t="s">
        <v>1662</v>
      </c>
      <c r="B10828" s="343" t="s">
        <v>1016</v>
      </c>
      <c r="C10828" s="399" t="s">
        <v>911</v>
      </c>
      <c r="D10828" s="343" t="s">
        <v>1835</v>
      </c>
      <c r="E10828" s="422">
        <v>35521</v>
      </c>
      <c r="F10828" s="343">
        <v>-9999</v>
      </c>
    </row>
    <row r="10829" spans="1:6" x14ac:dyDescent="0.25">
      <c r="A10829" s="343" t="s">
        <v>1662</v>
      </c>
      <c r="B10829" s="343" t="s">
        <v>1016</v>
      </c>
      <c r="C10829" s="399" t="s">
        <v>911</v>
      </c>
      <c r="D10829" s="343" t="s">
        <v>1835</v>
      </c>
      <c r="E10829" s="422">
        <v>35551</v>
      </c>
      <c r="F10829" s="343">
        <v>-9999</v>
      </c>
    </row>
    <row r="10830" spans="1:6" x14ac:dyDescent="0.25">
      <c r="A10830" s="343" t="s">
        <v>1662</v>
      </c>
      <c r="B10830" s="343" t="s">
        <v>1016</v>
      </c>
      <c r="C10830" s="399" t="s">
        <v>911</v>
      </c>
      <c r="D10830" s="343" t="s">
        <v>1835</v>
      </c>
      <c r="E10830" s="422">
        <v>35582</v>
      </c>
      <c r="F10830" s="343">
        <v>-9999</v>
      </c>
    </row>
    <row r="10831" spans="1:6" x14ac:dyDescent="0.25">
      <c r="A10831" s="343" t="s">
        <v>1662</v>
      </c>
      <c r="B10831" s="343" t="s">
        <v>1016</v>
      </c>
      <c r="C10831" s="399" t="s">
        <v>911</v>
      </c>
      <c r="D10831" s="343" t="s">
        <v>1835</v>
      </c>
      <c r="E10831" s="422">
        <v>35612</v>
      </c>
      <c r="F10831" s="343">
        <v>-9999</v>
      </c>
    </row>
    <row r="10832" spans="1:6" x14ac:dyDescent="0.25">
      <c r="A10832" s="343" t="s">
        <v>1662</v>
      </c>
      <c r="B10832" s="343" t="s">
        <v>1016</v>
      </c>
      <c r="C10832" s="399" t="s">
        <v>911</v>
      </c>
      <c r="D10832" s="343" t="s">
        <v>1835</v>
      </c>
      <c r="E10832" s="422">
        <v>35643</v>
      </c>
      <c r="F10832" s="343">
        <v>-9999</v>
      </c>
    </row>
    <row r="10833" spans="1:6" x14ac:dyDescent="0.25">
      <c r="A10833" s="343" t="s">
        <v>1662</v>
      </c>
      <c r="B10833" s="343" t="s">
        <v>1016</v>
      </c>
      <c r="C10833" s="399" t="s">
        <v>911</v>
      </c>
      <c r="D10833" s="343" t="s">
        <v>1835</v>
      </c>
      <c r="E10833" s="422">
        <v>35674</v>
      </c>
      <c r="F10833" s="343">
        <v>-9999</v>
      </c>
    </row>
    <row r="10834" spans="1:6" x14ac:dyDescent="0.25">
      <c r="A10834" s="343" t="s">
        <v>1662</v>
      </c>
      <c r="B10834" s="343" t="s">
        <v>1016</v>
      </c>
      <c r="C10834" s="399" t="s">
        <v>911</v>
      </c>
      <c r="D10834" s="343" t="s">
        <v>1835</v>
      </c>
      <c r="E10834" s="422">
        <v>35704</v>
      </c>
      <c r="F10834" s="343">
        <v>-9999</v>
      </c>
    </row>
    <row r="10835" spans="1:6" x14ac:dyDescent="0.25">
      <c r="A10835" s="343" t="s">
        <v>1662</v>
      </c>
      <c r="B10835" s="343" t="s">
        <v>1016</v>
      </c>
      <c r="C10835" s="399" t="s">
        <v>911</v>
      </c>
      <c r="D10835" s="343" t="s">
        <v>1835</v>
      </c>
      <c r="E10835" s="422">
        <v>35735</v>
      </c>
      <c r="F10835" s="343">
        <v>-9999</v>
      </c>
    </row>
    <row r="10836" spans="1:6" x14ac:dyDescent="0.25">
      <c r="A10836" s="343" t="s">
        <v>1662</v>
      </c>
      <c r="B10836" s="343" t="s">
        <v>1016</v>
      </c>
      <c r="C10836" s="399" t="s">
        <v>911</v>
      </c>
      <c r="D10836" s="343" t="s">
        <v>1835</v>
      </c>
      <c r="E10836" s="422">
        <v>35765</v>
      </c>
      <c r="F10836" s="343">
        <v>-9999</v>
      </c>
    </row>
    <row r="10837" spans="1:6" x14ac:dyDescent="0.25">
      <c r="A10837" s="343" t="s">
        <v>1662</v>
      </c>
      <c r="B10837" s="343" t="s">
        <v>1016</v>
      </c>
      <c r="C10837" s="399" t="s">
        <v>911</v>
      </c>
      <c r="D10837" s="343" t="s">
        <v>1835</v>
      </c>
      <c r="E10837" s="422">
        <v>35796</v>
      </c>
      <c r="F10837" s="343">
        <v>-9999</v>
      </c>
    </row>
    <row r="10838" spans="1:6" x14ac:dyDescent="0.25">
      <c r="A10838" s="343" t="s">
        <v>1662</v>
      </c>
      <c r="B10838" s="343" t="s">
        <v>1016</v>
      </c>
      <c r="C10838" s="399" t="s">
        <v>911</v>
      </c>
      <c r="D10838" s="343" t="s">
        <v>1835</v>
      </c>
      <c r="E10838" s="422">
        <v>35827</v>
      </c>
      <c r="F10838" s="343">
        <v>-9999</v>
      </c>
    </row>
    <row r="10839" spans="1:6" x14ac:dyDescent="0.25">
      <c r="A10839" s="343" t="s">
        <v>1662</v>
      </c>
      <c r="B10839" s="343" t="s">
        <v>1016</v>
      </c>
      <c r="C10839" s="399" t="s">
        <v>911</v>
      </c>
      <c r="D10839" s="343" t="s">
        <v>1835</v>
      </c>
      <c r="E10839" s="422">
        <v>35855</v>
      </c>
      <c r="F10839" s="343">
        <v>-9999</v>
      </c>
    </row>
    <row r="10840" spans="1:6" x14ac:dyDescent="0.25">
      <c r="A10840" s="343" t="s">
        <v>1662</v>
      </c>
      <c r="B10840" s="343" t="s">
        <v>1016</v>
      </c>
      <c r="C10840" s="399" t="s">
        <v>911</v>
      </c>
      <c r="D10840" s="343" t="s">
        <v>1835</v>
      </c>
      <c r="E10840" s="422">
        <v>35886</v>
      </c>
      <c r="F10840" s="343">
        <v>-9999</v>
      </c>
    </row>
    <row r="10841" spans="1:6" x14ac:dyDescent="0.25">
      <c r="A10841" s="343" t="s">
        <v>1662</v>
      </c>
      <c r="B10841" s="343" t="s">
        <v>1016</v>
      </c>
      <c r="C10841" s="399" t="s">
        <v>911</v>
      </c>
      <c r="D10841" s="343" t="s">
        <v>1835</v>
      </c>
      <c r="E10841" s="422">
        <v>35916</v>
      </c>
      <c r="F10841" s="343">
        <v>-9999</v>
      </c>
    </row>
    <row r="10842" spans="1:6" x14ac:dyDescent="0.25">
      <c r="A10842" s="343" t="s">
        <v>1662</v>
      </c>
      <c r="B10842" s="343" t="s">
        <v>1016</v>
      </c>
      <c r="C10842" s="399" t="s">
        <v>911</v>
      </c>
      <c r="D10842" s="343" t="s">
        <v>1835</v>
      </c>
      <c r="E10842" s="422">
        <v>35947</v>
      </c>
      <c r="F10842" s="343">
        <v>-9999</v>
      </c>
    </row>
    <row r="10843" spans="1:6" x14ac:dyDescent="0.25">
      <c r="A10843" s="343" t="s">
        <v>1662</v>
      </c>
      <c r="B10843" s="343" t="s">
        <v>1016</v>
      </c>
      <c r="C10843" s="399" t="s">
        <v>911</v>
      </c>
      <c r="D10843" s="343" t="s">
        <v>1835</v>
      </c>
      <c r="E10843" s="422">
        <v>35977</v>
      </c>
      <c r="F10843" s="343">
        <v>-9999</v>
      </c>
    </row>
    <row r="10844" spans="1:6" x14ac:dyDescent="0.25">
      <c r="A10844" s="343" t="s">
        <v>1662</v>
      </c>
      <c r="B10844" s="343" t="s">
        <v>1016</v>
      </c>
      <c r="C10844" s="399" t="s">
        <v>911</v>
      </c>
      <c r="D10844" s="343" t="s">
        <v>1835</v>
      </c>
      <c r="E10844" s="422">
        <v>36008</v>
      </c>
      <c r="F10844" s="343">
        <v>-9999</v>
      </c>
    </row>
    <row r="10845" spans="1:6" x14ac:dyDescent="0.25">
      <c r="A10845" s="343" t="s">
        <v>1662</v>
      </c>
      <c r="B10845" s="343" t="s">
        <v>1016</v>
      </c>
      <c r="C10845" s="399" t="s">
        <v>911</v>
      </c>
      <c r="D10845" s="343" t="s">
        <v>1835</v>
      </c>
      <c r="E10845" s="422">
        <v>36039</v>
      </c>
      <c r="F10845" s="343">
        <v>-9999</v>
      </c>
    </row>
    <row r="10846" spans="1:6" x14ac:dyDescent="0.25">
      <c r="A10846" s="343" t="s">
        <v>1662</v>
      </c>
      <c r="B10846" s="343" t="s">
        <v>1016</v>
      </c>
      <c r="C10846" s="399" t="s">
        <v>911</v>
      </c>
      <c r="D10846" s="343" t="s">
        <v>1835</v>
      </c>
      <c r="E10846" s="422">
        <v>36069</v>
      </c>
      <c r="F10846" s="343">
        <v>-9999</v>
      </c>
    </row>
    <row r="10847" spans="1:6" x14ac:dyDescent="0.25">
      <c r="A10847" s="343" t="s">
        <v>1662</v>
      </c>
      <c r="B10847" s="343" t="s">
        <v>1016</v>
      </c>
      <c r="C10847" s="399" t="s">
        <v>911</v>
      </c>
      <c r="D10847" s="343" t="s">
        <v>1835</v>
      </c>
      <c r="E10847" s="422">
        <v>36100</v>
      </c>
      <c r="F10847" s="343">
        <v>-9999</v>
      </c>
    </row>
    <row r="10848" spans="1:6" x14ac:dyDescent="0.25">
      <c r="A10848" s="343" t="s">
        <v>1662</v>
      </c>
      <c r="B10848" s="343" t="s">
        <v>1016</v>
      </c>
      <c r="C10848" s="399" t="s">
        <v>911</v>
      </c>
      <c r="D10848" s="343" t="s">
        <v>1835</v>
      </c>
      <c r="E10848" s="422">
        <v>36130</v>
      </c>
      <c r="F10848" s="343">
        <v>-9999</v>
      </c>
    </row>
    <row r="10849" spans="1:6" x14ac:dyDescent="0.25">
      <c r="A10849" s="343" t="s">
        <v>1662</v>
      </c>
      <c r="B10849" s="343" t="s">
        <v>1016</v>
      </c>
      <c r="C10849" s="399" t="s">
        <v>911</v>
      </c>
      <c r="D10849" s="343" t="s">
        <v>1835</v>
      </c>
      <c r="E10849" s="422">
        <v>36161</v>
      </c>
      <c r="F10849" s="343">
        <v>-9999</v>
      </c>
    </row>
    <row r="10850" spans="1:6" x14ac:dyDescent="0.25">
      <c r="A10850" s="343" t="s">
        <v>1662</v>
      </c>
      <c r="B10850" s="343" t="s">
        <v>1016</v>
      </c>
      <c r="C10850" s="399" t="s">
        <v>911</v>
      </c>
      <c r="D10850" s="343" t="s">
        <v>1835</v>
      </c>
      <c r="E10850" s="422">
        <v>36192</v>
      </c>
      <c r="F10850" s="343">
        <v>-9999</v>
      </c>
    </row>
    <row r="10851" spans="1:6" x14ac:dyDescent="0.25">
      <c r="A10851" s="343" t="s">
        <v>1662</v>
      </c>
      <c r="B10851" s="343" t="s">
        <v>1016</v>
      </c>
      <c r="C10851" s="399" t="s">
        <v>911</v>
      </c>
      <c r="D10851" s="343" t="s">
        <v>1835</v>
      </c>
      <c r="E10851" s="422">
        <v>36220</v>
      </c>
      <c r="F10851" s="343">
        <v>-9999</v>
      </c>
    </row>
    <row r="10852" spans="1:6" x14ac:dyDescent="0.25">
      <c r="A10852" s="343" t="s">
        <v>1662</v>
      </c>
      <c r="B10852" s="343" t="s">
        <v>1016</v>
      </c>
      <c r="C10852" s="399" t="s">
        <v>911</v>
      </c>
      <c r="D10852" s="343" t="s">
        <v>1835</v>
      </c>
      <c r="E10852" s="422">
        <v>36251</v>
      </c>
      <c r="F10852" s="343">
        <v>-9999</v>
      </c>
    </row>
    <row r="10853" spans="1:6" x14ac:dyDescent="0.25">
      <c r="A10853" s="343" t="s">
        <v>1662</v>
      </c>
      <c r="B10853" s="343" t="s">
        <v>1016</v>
      </c>
      <c r="C10853" s="399" t="s">
        <v>911</v>
      </c>
      <c r="D10853" s="343" t="s">
        <v>1835</v>
      </c>
      <c r="E10853" s="422">
        <v>36281</v>
      </c>
      <c r="F10853" s="343">
        <v>-9999</v>
      </c>
    </row>
    <row r="10854" spans="1:6" x14ac:dyDescent="0.25">
      <c r="A10854" s="343" t="s">
        <v>1662</v>
      </c>
      <c r="B10854" s="343" t="s">
        <v>1016</v>
      </c>
      <c r="C10854" s="399" t="s">
        <v>911</v>
      </c>
      <c r="D10854" s="343" t="s">
        <v>1835</v>
      </c>
      <c r="E10854" s="422">
        <v>36312</v>
      </c>
      <c r="F10854" s="343">
        <v>-9999</v>
      </c>
    </row>
    <row r="10855" spans="1:6" x14ac:dyDescent="0.25">
      <c r="A10855" s="343" t="s">
        <v>1662</v>
      </c>
      <c r="B10855" s="343" t="s">
        <v>1016</v>
      </c>
      <c r="C10855" s="399" t="s">
        <v>911</v>
      </c>
      <c r="D10855" s="343" t="s">
        <v>1835</v>
      </c>
      <c r="E10855" s="422">
        <v>36342</v>
      </c>
      <c r="F10855" s="343">
        <v>-9999</v>
      </c>
    </row>
    <row r="10856" spans="1:6" x14ac:dyDescent="0.25">
      <c r="A10856" s="343" t="s">
        <v>1662</v>
      </c>
      <c r="B10856" s="343" t="s">
        <v>1016</v>
      </c>
      <c r="C10856" s="399" t="s">
        <v>911</v>
      </c>
      <c r="D10856" s="343" t="s">
        <v>1835</v>
      </c>
      <c r="E10856" s="422">
        <v>36373</v>
      </c>
      <c r="F10856" s="343">
        <v>-9999</v>
      </c>
    </row>
    <row r="10857" spans="1:6" x14ac:dyDescent="0.25">
      <c r="A10857" s="343" t="s">
        <v>1662</v>
      </c>
      <c r="B10857" s="343" t="s">
        <v>1016</v>
      </c>
      <c r="C10857" s="399" t="s">
        <v>911</v>
      </c>
      <c r="D10857" s="343" t="s">
        <v>1835</v>
      </c>
      <c r="E10857" s="422">
        <v>36404</v>
      </c>
      <c r="F10857" s="343">
        <v>-9999</v>
      </c>
    </row>
    <row r="10858" spans="1:6" x14ac:dyDescent="0.25">
      <c r="A10858" s="343" t="s">
        <v>1662</v>
      </c>
      <c r="B10858" s="343" t="s">
        <v>1016</v>
      </c>
      <c r="C10858" s="399" t="s">
        <v>911</v>
      </c>
      <c r="D10858" s="343" t="s">
        <v>1835</v>
      </c>
      <c r="E10858" s="422">
        <v>36434</v>
      </c>
      <c r="F10858" s="343">
        <v>-9999</v>
      </c>
    </row>
    <row r="10859" spans="1:6" x14ac:dyDescent="0.25">
      <c r="A10859" s="343" t="s">
        <v>1662</v>
      </c>
      <c r="B10859" s="343" t="s">
        <v>1016</v>
      </c>
      <c r="C10859" s="399" t="s">
        <v>911</v>
      </c>
      <c r="D10859" s="343" t="s">
        <v>1835</v>
      </c>
      <c r="E10859" s="422">
        <v>36465</v>
      </c>
      <c r="F10859" s="343">
        <v>-9999</v>
      </c>
    </row>
    <row r="10860" spans="1:6" x14ac:dyDescent="0.25">
      <c r="A10860" s="343" t="s">
        <v>1662</v>
      </c>
      <c r="B10860" s="343" t="s">
        <v>1016</v>
      </c>
      <c r="C10860" s="399" t="s">
        <v>911</v>
      </c>
      <c r="D10860" s="343" t="s">
        <v>1835</v>
      </c>
      <c r="E10860" s="422">
        <v>36495</v>
      </c>
      <c r="F10860" s="343">
        <v>-9999</v>
      </c>
    </row>
    <row r="10861" spans="1:6" x14ac:dyDescent="0.25">
      <c r="A10861" s="343" t="s">
        <v>1662</v>
      </c>
      <c r="B10861" s="343" t="s">
        <v>1016</v>
      </c>
      <c r="C10861" s="399" t="s">
        <v>911</v>
      </c>
      <c r="D10861" s="343" t="s">
        <v>1835</v>
      </c>
      <c r="E10861" s="422">
        <v>36526</v>
      </c>
      <c r="F10861" s="343">
        <v>-9999</v>
      </c>
    </row>
    <row r="10862" spans="1:6" x14ac:dyDescent="0.25">
      <c r="A10862" s="343" t="s">
        <v>1662</v>
      </c>
      <c r="B10862" s="343" t="s">
        <v>1016</v>
      </c>
      <c r="C10862" s="399" t="s">
        <v>911</v>
      </c>
      <c r="D10862" s="343" t="s">
        <v>1835</v>
      </c>
      <c r="E10862" s="422">
        <v>36557</v>
      </c>
      <c r="F10862" s="343">
        <v>-9999</v>
      </c>
    </row>
    <row r="10863" spans="1:6" x14ac:dyDescent="0.25">
      <c r="A10863" s="343" t="s">
        <v>1662</v>
      </c>
      <c r="B10863" s="343" t="s">
        <v>1016</v>
      </c>
      <c r="C10863" s="399" t="s">
        <v>911</v>
      </c>
      <c r="D10863" s="343" t="s">
        <v>1835</v>
      </c>
      <c r="E10863" s="422">
        <v>36586</v>
      </c>
      <c r="F10863" s="343">
        <v>-9999</v>
      </c>
    </row>
    <row r="10864" spans="1:6" x14ac:dyDescent="0.25">
      <c r="A10864" s="343" t="s">
        <v>1662</v>
      </c>
      <c r="B10864" s="343" t="s">
        <v>1016</v>
      </c>
      <c r="C10864" s="399" t="s">
        <v>911</v>
      </c>
      <c r="D10864" s="343" t="s">
        <v>1835</v>
      </c>
      <c r="E10864" s="422">
        <v>36617</v>
      </c>
      <c r="F10864" s="343">
        <v>-9999</v>
      </c>
    </row>
    <row r="10865" spans="1:6" x14ac:dyDescent="0.25">
      <c r="A10865" s="343" t="s">
        <v>1662</v>
      </c>
      <c r="B10865" s="343" t="s">
        <v>1016</v>
      </c>
      <c r="C10865" s="399" t="s">
        <v>911</v>
      </c>
      <c r="D10865" s="343" t="s">
        <v>1835</v>
      </c>
      <c r="E10865" s="422">
        <v>36647</v>
      </c>
      <c r="F10865" s="343">
        <v>-9999</v>
      </c>
    </row>
    <row r="10866" spans="1:6" x14ac:dyDescent="0.25">
      <c r="A10866" s="343" t="s">
        <v>1662</v>
      </c>
      <c r="B10866" s="343" t="s">
        <v>1016</v>
      </c>
      <c r="C10866" s="399" t="s">
        <v>911</v>
      </c>
      <c r="D10866" s="343" t="s">
        <v>1835</v>
      </c>
      <c r="E10866" s="422">
        <v>36678</v>
      </c>
      <c r="F10866" s="343">
        <v>-9999</v>
      </c>
    </row>
    <row r="10867" spans="1:6" x14ac:dyDescent="0.25">
      <c r="A10867" s="343" t="s">
        <v>1662</v>
      </c>
      <c r="B10867" s="343" t="s">
        <v>1016</v>
      </c>
      <c r="C10867" s="399" t="s">
        <v>911</v>
      </c>
      <c r="D10867" s="343" t="s">
        <v>1835</v>
      </c>
      <c r="E10867" s="422">
        <v>36708</v>
      </c>
      <c r="F10867" s="343">
        <v>-9999</v>
      </c>
    </row>
    <row r="10868" spans="1:6" x14ac:dyDescent="0.25">
      <c r="A10868" s="343" t="s">
        <v>1662</v>
      </c>
      <c r="B10868" s="343" t="s">
        <v>1016</v>
      </c>
      <c r="C10868" s="399" t="s">
        <v>911</v>
      </c>
      <c r="D10868" s="343" t="s">
        <v>1835</v>
      </c>
      <c r="E10868" s="422">
        <v>36739</v>
      </c>
      <c r="F10868" s="343">
        <v>-9999</v>
      </c>
    </row>
    <row r="10869" spans="1:6" x14ac:dyDescent="0.25">
      <c r="A10869" s="343" t="s">
        <v>1662</v>
      </c>
      <c r="B10869" s="343" t="s">
        <v>1016</v>
      </c>
      <c r="C10869" s="399" t="s">
        <v>911</v>
      </c>
      <c r="D10869" s="343" t="s">
        <v>1835</v>
      </c>
      <c r="E10869" s="422">
        <v>36770</v>
      </c>
      <c r="F10869" s="343">
        <v>-9999</v>
      </c>
    </row>
    <row r="10870" spans="1:6" x14ac:dyDescent="0.25">
      <c r="A10870" s="343" t="s">
        <v>1662</v>
      </c>
      <c r="B10870" s="343" t="s">
        <v>1016</v>
      </c>
      <c r="C10870" s="399" t="s">
        <v>911</v>
      </c>
      <c r="D10870" s="343" t="s">
        <v>1835</v>
      </c>
      <c r="E10870" s="422">
        <v>36800</v>
      </c>
      <c r="F10870" s="343">
        <v>-9999</v>
      </c>
    </row>
    <row r="10871" spans="1:6" x14ac:dyDescent="0.25">
      <c r="A10871" s="343" t="s">
        <v>1662</v>
      </c>
      <c r="B10871" s="343" t="s">
        <v>1016</v>
      </c>
      <c r="C10871" s="399" t="s">
        <v>911</v>
      </c>
      <c r="D10871" s="343" t="s">
        <v>1835</v>
      </c>
      <c r="E10871" s="422">
        <v>36831</v>
      </c>
      <c r="F10871" s="343">
        <v>-9999</v>
      </c>
    </row>
    <row r="10872" spans="1:6" x14ac:dyDescent="0.25">
      <c r="A10872" s="343" t="s">
        <v>1662</v>
      </c>
      <c r="B10872" s="343" t="s">
        <v>1016</v>
      </c>
      <c r="C10872" s="399" t="s">
        <v>911</v>
      </c>
      <c r="D10872" s="343" t="s">
        <v>1835</v>
      </c>
      <c r="E10872" s="422">
        <v>36861</v>
      </c>
      <c r="F10872" s="343">
        <v>-9999</v>
      </c>
    </row>
    <row r="10873" spans="1:6" x14ac:dyDescent="0.25">
      <c r="A10873" s="343" t="s">
        <v>1662</v>
      </c>
      <c r="B10873" s="343" t="s">
        <v>1016</v>
      </c>
      <c r="C10873" s="399" t="s">
        <v>911</v>
      </c>
      <c r="D10873" s="343" t="s">
        <v>1835</v>
      </c>
      <c r="E10873" s="422">
        <v>36892</v>
      </c>
      <c r="F10873" s="343">
        <v>-9999</v>
      </c>
    </row>
    <row r="10874" spans="1:6" x14ac:dyDescent="0.25">
      <c r="A10874" s="343" t="s">
        <v>1662</v>
      </c>
      <c r="B10874" s="343" t="s">
        <v>1016</v>
      </c>
      <c r="C10874" s="399" t="s">
        <v>911</v>
      </c>
      <c r="D10874" s="343" t="s">
        <v>1835</v>
      </c>
      <c r="E10874" s="422">
        <v>36923</v>
      </c>
      <c r="F10874" s="343">
        <v>-9999</v>
      </c>
    </row>
    <row r="10875" spans="1:6" x14ac:dyDescent="0.25">
      <c r="A10875" s="343" t="s">
        <v>1662</v>
      </c>
      <c r="B10875" s="343" t="s">
        <v>1016</v>
      </c>
      <c r="C10875" s="399" t="s">
        <v>911</v>
      </c>
      <c r="D10875" s="343" t="s">
        <v>1835</v>
      </c>
      <c r="E10875" s="422">
        <v>36951</v>
      </c>
      <c r="F10875" s="343">
        <v>-9999</v>
      </c>
    </row>
    <row r="10876" spans="1:6" x14ac:dyDescent="0.25">
      <c r="A10876" s="343" t="s">
        <v>1662</v>
      </c>
      <c r="B10876" s="343" t="s">
        <v>1016</v>
      </c>
      <c r="C10876" s="399" t="s">
        <v>911</v>
      </c>
      <c r="D10876" s="343" t="s">
        <v>1835</v>
      </c>
      <c r="E10876" s="422">
        <v>36982</v>
      </c>
      <c r="F10876" s="343">
        <v>-9999</v>
      </c>
    </row>
    <row r="10877" spans="1:6" x14ac:dyDescent="0.25">
      <c r="A10877" s="343" t="s">
        <v>1662</v>
      </c>
      <c r="B10877" s="343" t="s">
        <v>1016</v>
      </c>
      <c r="C10877" s="399" t="s">
        <v>911</v>
      </c>
      <c r="D10877" s="343" t="s">
        <v>1835</v>
      </c>
      <c r="E10877" s="422">
        <v>37012</v>
      </c>
      <c r="F10877" s="343">
        <v>-9999</v>
      </c>
    </row>
    <row r="10878" spans="1:6" x14ac:dyDescent="0.25">
      <c r="A10878" s="343" t="s">
        <v>1662</v>
      </c>
      <c r="B10878" s="343" t="s">
        <v>1016</v>
      </c>
      <c r="C10878" s="399" t="s">
        <v>911</v>
      </c>
      <c r="D10878" s="343" t="s">
        <v>1835</v>
      </c>
      <c r="E10878" s="422">
        <v>37043</v>
      </c>
      <c r="F10878" s="343">
        <v>-9999</v>
      </c>
    </row>
    <row r="10879" spans="1:6" x14ac:dyDescent="0.25">
      <c r="A10879" s="343" t="s">
        <v>1662</v>
      </c>
      <c r="B10879" s="343" t="s">
        <v>1016</v>
      </c>
      <c r="C10879" s="399" t="s">
        <v>911</v>
      </c>
      <c r="D10879" s="343" t="s">
        <v>1835</v>
      </c>
      <c r="E10879" s="422">
        <v>37073</v>
      </c>
      <c r="F10879" s="343">
        <v>-9999</v>
      </c>
    </row>
    <row r="10880" spans="1:6" x14ac:dyDescent="0.25">
      <c r="A10880" s="343" t="s">
        <v>1662</v>
      </c>
      <c r="B10880" s="343" t="s">
        <v>1016</v>
      </c>
      <c r="C10880" s="399" t="s">
        <v>911</v>
      </c>
      <c r="D10880" s="343" t="s">
        <v>1835</v>
      </c>
      <c r="E10880" s="422">
        <v>37104</v>
      </c>
      <c r="F10880" s="343">
        <v>-9999</v>
      </c>
    </row>
    <row r="10881" spans="1:6" x14ac:dyDescent="0.25">
      <c r="A10881" s="343" t="s">
        <v>1662</v>
      </c>
      <c r="B10881" s="343" t="s">
        <v>1016</v>
      </c>
      <c r="C10881" s="399" t="s">
        <v>911</v>
      </c>
      <c r="D10881" s="343" t="s">
        <v>1835</v>
      </c>
      <c r="E10881" s="422">
        <v>37135</v>
      </c>
      <c r="F10881" s="343">
        <v>-9999</v>
      </c>
    </row>
    <row r="10882" spans="1:6" x14ac:dyDescent="0.25">
      <c r="A10882" s="343" t="s">
        <v>1662</v>
      </c>
      <c r="B10882" s="343" t="s">
        <v>1016</v>
      </c>
      <c r="C10882" s="399" t="s">
        <v>911</v>
      </c>
      <c r="D10882" s="343" t="s">
        <v>1835</v>
      </c>
      <c r="E10882" s="422">
        <v>37165</v>
      </c>
      <c r="F10882" s="343">
        <v>-9999</v>
      </c>
    </row>
    <row r="10883" spans="1:6" x14ac:dyDescent="0.25">
      <c r="A10883" s="343" t="s">
        <v>1662</v>
      </c>
      <c r="B10883" s="343" t="s">
        <v>1016</v>
      </c>
      <c r="C10883" s="399" t="s">
        <v>911</v>
      </c>
      <c r="D10883" s="343" t="s">
        <v>1835</v>
      </c>
      <c r="E10883" s="422">
        <v>37196</v>
      </c>
      <c r="F10883" s="343">
        <v>-9999</v>
      </c>
    </row>
    <row r="10884" spans="1:6" x14ac:dyDescent="0.25">
      <c r="A10884" s="343" t="s">
        <v>1662</v>
      </c>
      <c r="B10884" s="343" t="s">
        <v>1016</v>
      </c>
      <c r="C10884" s="399" t="s">
        <v>911</v>
      </c>
      <c r="D10884" s="343" t="s">
        <v>1835</v>
      </c>
      <c r="E10884" s="422">
        <v>37226</v>
      </c>
      <c r="F10884" s="343">
        <v>-9999</v>
      </c>
    </row>
    <row r="10885" spans="1:6" x14ac:dyDescent="0.25">
      <c r="A10885" s="343" t="s">
        <v>1662</v>
      </c>
      <c r="B10885" s="343" t="s">
        <v>1016</v>
      </c>
      <c r="C10885" s="399" t="s">
        <v>911</v>
      </c>
      <c r="D10885" s="343" t="s">
        <v>1835</v>
      </c>
      <c r="E10885" s="422">
        <v>37257</v>
      </c>
      <c r="F10885" s="343">
        <v>-9999</v>
      </c>
    </row>
    <row r="10886" spans="1:6" x14ac:dyDescent="0.25">
      <c r="A10886" s="343" t="s">
        <v>1662</v>
      </c>
      <c r="B10886" s="343" t="s">
        <v>1016</v>
      </c>
      <c r="C10886" s="399" t="s">
        <v>911</v>
      </c>
      <c r="D10886" s="343" t="s">
        <v>1835</v>
      </c>
      <c r="E10886" s="422">
        <v>37288</v>
      </c>
      <c r="F10886" s="343">
        <v>-9999</v>
      </c>
    </row>
    <row r="10887" spans="1:6" x14ac:dyDescent="0.25">
      <c r="A10887" s="343" t="s">
        <v>1662</v>
      </c>
      <c r="B10887" s="343" t="s">
        <v>1016</v>
      </c>
      <c r="C10887" s="399" t="s">
        <v>911</v>
      </c>
      <c r="D10887" s="343" t="s">
        <v>1835</v>
      </c>
      <c r="E10887" s="422">
        <v>37316</v>
      </c>
      <c r="F10887" s="343">
        <v>-9999</v>
      </c>
    </row>
    <row r="10888" spans="1:6" x14ac:dyDescent="0.25">
      <c r="A10888" s="343" t="s">
        <v>1662</v>
      </c>
      <c r="B10888" s="343" t="s">
        <v>1016</v>
      </c>
      <c r="C10888" s="399" t="s">
        <v>911</v>
      </c>
      <c r="D10888" s="343" t="s">
        <v>1835</v>
      </c>
      <c r="E10888" s="422">
        <v>37347</v>
      </c>
      <c r="F10888" s="343">
        <v>-9999</v>
      </c>
    </row>
    <row r="10889" spans="1:6" x14ac:dyDescent="0.25">
      <c r="A10889" s="343" t="s">
        <v>1662</v>
      </c>
      <c r="B10889" s="343" t="s">
        <v>1016</v>
      </c>
      <c r="C10889" s="399" t="s">
        <v>911</v>
      </c>
      <c r="D10889" s="343" t="s">
        <v>1835</v>
      </c>
      <c r="E10889" s="422">
        <v>37377</v>
      </c>
      <c r="F10889" s="343">
        <v>-9999</v>
      </c>
    </row>
    <row r="10890" spans="1:6" x14ac:dyDescent="0.25">
      <c r="A10890" s="343" t="s">
        <v>1662</v>
      </c>
      <c r="B10890" s="343" t="s">
        <v>1016</v>
      </c>
      <c r="C10890" s="399" t="s">
        <v>911</v>
      </c>
      <c r="D10890" s="343" t="s">
        <v>1835</v>
      </c>
      <c r="E10890" s="422">
        <v>37408</v>
      </c>
      <c r="F10890" s="343">
        <v>-9999</v>
      </c>
    </row>
    <row r="10891" spans="1:6" x14ac:dyDescent="0.25">
      <c r="A10891" s="343" t="s">
        <v>1662</v>
      </c>
      <c r="B10891" s="343" t="s">
        <v>1016</v>
      </c>
      <c r="C10891" s="399" t="s">
        <v>911</v>
      </c>
      <c r="D10891" s="343" t="s">
        <v>1835</v>
      </c>
      <c r="E10891" s="422">
        <v>37438</v>
      </c>
      <c r="F10891" s="343">
        <v>-9999</v>
      </c>
    </row>
    <row r="10892" spans="1:6" x14ac:dyDescent="0.25">
      <c r="A10892" s="343" t="s">
        <v>1662</v>
      </c>
      <c r="B10892" s="343" t="s">
        <v>1016</v>
      </c>
      <c r="C10892" s="399" t="s">
        <v>911</v>
      </c>
      <c r="D10892" s="343" t="s">
        <v>1835</v>
      </c>
      <c r="E10892" s="422">
        <v>37469</v>
      </c>
      <c r="F10892" s="343">
        <v>-9999</v>
      </c>
    </row>
    <row r="10893" spans="1:6" x14ac:dyDescent="0.25">
      <c r="A10893" s="343" t="s">
        <v>1662</v>
      </c>
      <c r="B10893" s="343" t="s">
        <v>1016</v>
      </c>
      <c r="C10893" s="399" t="s">
        <v>911</v>
      </c>
      <c r="D10893" s="343" t="s">
        <v>1835</v>
      </c>
      <c r="E10893" s="422">
        <v>37500</v>
      </c>
      <c r="F10893" s="343">
        <v>-9999</v>
      </c>
    </row>
    <row r="10894" spans="1:6" x14ac:dyDescent="0.25">
      <c r="A10894" s="343" t="s">
        <v>1662</v>
      </c>
      <c r="B10894" s="343" t="s">
        <v>1016</v>
      </c>
      <c r="C10894" s="399" t="s">
        <v>911</v>
      </c>
      <c r="D10894" s="343" t="s">
        <v>1835</v>
      </c>
      <c r="E10894" s="422">
        <v>37530</v>
      </c>
      <c r="F10894" s="343">
        <v>-9999</v>
      </c>
    </row>
    <row r="10895" spans="1:6" x14ac:dyDescent="0.25">
      <c r="A10895" s="343" t="s">
        <v>1662</v>
      </c>
      <c r="B10895" s="343" t="s">
        <v>1016</v>
      </c>
      <c r="C10895" s="399" t="s">
        <v>911</v>
      </c>
      <c r="D10895" s="343" t="s">
        <v>1835</v>
      </c>
      <c r="E10895" s="422">
        <v>37561</v>
      </c>
      <c r="F10895" s="343">
        <v>-9999</v>
      </c>
    </row>
    <row r="10896" spans="1:6" x14ac:dyDescent="0.25">
      <c r="A10896" s="343" t="s">
        <v>1662</v>
      </c>
      <c r="B10896" s="343" t="s">
        <v>1016</v>
      </c>
      <c r="C10896" s="399" t="s">
        <v>911</v>
      </c>
      <c r="D10896" s="343" t="s">
        <v>1835</v>
      </c>
      <c r="E10896" s="422">
        <v>37591</v>
      </c>
      <c r="F10896" s="343">
        <v>-9999</v>
      </c>
    </row>
    <row r="10897" spans="1:6" x14ac:dyDescent="0.25">
      <c r="A10897" s="343" t="s">
        <v>1662</v>
      </c>
      <c r="B10897" s="343" t="s">
        <v>1016</v>
      </c>
      <c r="C10897" s="399" t="s">
        <v>911</v>
      </c>
      <c r="D10897" s="343" t="s">
        <v>1835</v>
      </c>
      <c r="E10897" s="422">
        <v>37622</v>
      </c>
      <c r="F10897" s="343">
        <v>-9999</v>
      </c>
    </row>
    <row r="10898" spans="1:6" x14ac:dyDescent="0.25">
      <c r="A10898" s="343" t="s">
        <v>1662</v>
      </c>
      <c r="B10898" s="343" t="s">
        <v>1016</v>
      </c>
      <c r="C10898" s="399" t="s">
        <v>911</v>
      </c>
      <c r="D10898" s="343" t="s">
        <v>1835</v>
      </c>
      <c r="E10898" s="422">
        <v>37653</v>
      </c>
      <c r="F10898" s="343">
        <v>-9999</v>
      </c>
    </row>
    <row r="10899" spans="1:6" x14ac:dyDescent="0.25">
      <c r="A10899" s="343" t="s">
        <v>1662</v>
      </c>
      <c r="B10899" s="343" t="s">
        <v>1016</v>
      </c>
      <c r="C10899" s="399" t="s">
        <v>911</v>
      </c>
      <c r="D10899" s="343" t="s">
        <v>1835</v>
      </c>
      <c r="E10899" s="422">
        <v>37681</v>
      </c>
      <c r="F10899" s="343">
        <v>-9999</v>
      </c>
    </row>
    <row r="10900" spans="1:6" x14ac:dyDescent="0.25">
      <c r="A10900" s="343" t="s">
        <v>1662</v>
      </c>
      <c r="B10900" s="343" t="s">
        <v>1016</v>
      </c>
      <c r="C10900" s="399" t="s">
        <v>911</v>
      </c>
      <c r="D10900" s="343" t="s">
        <v>1835</v>
      </c>
      <c r="E10900" s="422">
        <v>37712</v>
      </c>
      <c r="F10900" s="343">
        <v>-9999</v>
      </c>
    </row>
    <row r="10901" spans="1:6" x14ac:dyDescent="0.25">
      <c r="A10901" s="343" t="s">
        <v>1662</v>
      </c>
      <c r="B10901" s="343" t="s">
        <v>1016</v>
      </c>
      <c r="C10901" s="399" t="s">
        <v>911</v>
      </c>
      <c r="D10901" s="343" t="s">
        <v>1835</v>
      </c>
      <c r="E10901" s="422">
        <v>37742</v>
      </c>
      <c r="F10901" s="343">
        <v>-9999</v>
      </c>
    </row>
    <row r="10902" spans="1:6" x14ac:dyDescent="0.25">
      <c r="A10902" s="343" t="s">
        <v>1662</v>
      </c>
      <c r="B10902" s="343" t="s">
        <v>1016</v>
      </c>
      <c r="C10902" s="399" t="s">
        <v>911</v>
      </c>
      <c r="D10902" s="343" t="s">
        <v>1835</v>
      </c>
      <c r="E10902" s="422">
        <v>37773</v>
      </c>
      <c r="F10902" s="343">
        <v>-9999</v>
      </c>
    </row>
    <row r="10903" spans="1:6" x14ac:dyDescent="0.25">
      <c r="A10903" s="343" t="s">
        <v>1662</v>
      </c>
      <c r="B10903" s="343" t="s">
        <v>1016</v>
      </c>
      <c r="C10903" s="399" t="s">
        <v>911</v>
      </c>
      <c r="D10903" s="343" t="s">
        <v>1835</v>
      </c>
      <c r="E10903" s="422">
        <v>37803</v>
      </c>
      <c r="F10903" s="343">
        <v>-9999</v>
      </c>
    </row>
    <row r="10904" spans="1:6" x14ac:dyDescent="0.25">
      <c r="A10904" s="343" t="s">
        <v>1662</v>
      </c>
      <c r="B10904" s="343" t="s">
        <v>1016</v>
      </c>
      <c r="C10904" s="399" t="s">
        <v>911</v>
      </c>
      <c r="D10904" s="343" t="s">
        <v>1835</v>
      </c>
      <c r="E10904" s="422">
        <v>37834</v>
      </c>
      <c r="F10904" s="343">
        <v>-9999</v>
      </c>
    </row>
    <row r="10905" spans="1:6" x14ac:dyDescent="0.25">
      <c r="A10905" s="343" t="s">
        <v>1662</v>
      </c>
      <c r="B10905" s="343" t="s">
        <v>1016</v>
      </c>
      <c r="C10905" s="399" t="s">
        <v>911</v>
      </c>
      <c r="D10905" s="343" t="s">
        <v>1835</v>
      </c>
      <c r="E10905" s="422">
        <v>37865</v>
      </c>
      <c r="F10905" s="343">
        <v>-9999</v>
      </c>
    </row>
    <row r="10906" spans="1:6" x14ac:dyDescent="0.25">
      <c r="A10906" s="343" t="s">
        <v>1662</v>
      </c>
      <c r="B10906" s="343" t="s">
        <v>1016</v>
      </c>
      <c r="C10906" s="399" t="s">
        <v>911</v>
      </c>
      <c r="D10906" s="343" t="s">
        <v>1835</v>
      </c>
      <c r="E10906" s="422">
        <v>37895</v>
      </c>
      <c r="F10906" s="343">
        <v>-9999</v>
      </c>
    </row>
    <row r="10907" spans="1:6" x14ac:dyDescent="0.25">
      <c r="A10907" s="343" t="s">
        <v>1662</v>
      </c>
      <c r="B10907" s="343" t="s">
        <v>1016</v>
      </c>
      <c r="C10907" s="399" t="s">
        <v>911</v>
      </c>
      <c r="D10907" s="343" t="s">
        <v>1835</v>
      </c>
      <c r="E10907" s="422">
        <v>37926</v>
      </c>
      <c r="F10907" s="343">
        <v>-9999</v>
      </c>
    </row>
    <row r="10908" spans="1:6" x14ac:dyDescent="0.25">
      <c r="A10908" s="343" t="s">
        <v>1662</v>
      </c>
      <c r="B10908" s="343" t="s">
        <v>1016</v>
      </c>
      <c r="C10908" s="399" t="s">
        <v>911</v>
      </c>
      <c r="D10908" s="343" t="s">
        <v>1835</v>
      </c>
      <c r="E10908" s="422">
        <v>37956</v>
      </c>
      <c r="F10908" s="343">
        <v>-9999</v>
      </c>
    </row>
    <row r="10909" spans="1:6" x14ac:dyDescent="0.25">
      <c r="A10909" s="343" t="s">
        <v>1662</v>
      </c>
      <c r="B10909" s="343" t="s">
        <v>1016</v>
      </c>
      <c r="C10909" s="399" t="s">
        <v>911</v>
      </c>
      <c r="D10909" s="343" t="s">
        <v>1835</v>
      </c>
      <c r="E10909" s="422">
        <v>37987</v>
      </c>
      <c r="F10909" s="343">
        <v>-9999</v>
      </c>
    </row>
    <row r="10910" spans="1:6" x14ac:dyDescent="0.25">
      <c r="A10910" s="343" t="s">
        <v>1662</v>
      </c>
      <c r="B10910" s="343" t="s">
        <v>1016</v>
      </c>
      <c r="C10910" s="399" t="s">
        <v>911</v>
      </c>
      <c r="D10910" s="343" t="s">
        <v>1835</v>
      </c>
      <c r="E10910" s="422">
        <v>38018</v>
      </c>
      <c r="F10910" s="343">
        <v>-9999</v>
      </c>
    </row>
    <row r="10911" spans="1:6" x14ac:dyDescent="0.25">
      <c r="A10911" s="343" t="s">
        <v>1662</v>
      </c>
      <c r="B10911" s="343" t="s">
        <v>1016</v>
      </c>
      <c r="C10911" s="399" t="s">
        <v>911</v>
      </c>
      <c r="D10911" s="343" t="s">
        <v>1835</v>
      </c>
      <c r="E10911" s="422">
        <v>38047</v>
      </c>
      <c r="F10911" s="343">
        <v>-9999</v>
      </c>
    </row>
    <row r="10912" spans="1:6" x14ac:dyDescent="0.25">
      <c r="A10912" s="343" t="s">
        <v>1662</v>
      </c>
      <c r="B10912" s="343" t="s">
        <v>1016</v>
      </c>
      <c r="C10912" s="399" t="s">
        <v>911</v>
      </c>
      <c r="D10912" s="343" t="s">
        <v>1835</v>
      </c>
      <c r="E10912" s="422">
        <v>38078</v>
      </c>
      <c r="F10912" s="343">
        <v>-9999</v>
      </c>
    </row>
    <row r="10913" spans="1:6" x14ac:dyDescent="0.25">
      <c r="A10913" s="343" t="s">
        <v>1662</v>
      </c>
      <c r="B10913" s="343" t="s">
        <v>1016</v>
      </c>
      <c r="C10913" s="399" t="s">
        <v>911</v>
      </c>
      <c r="D10913" s="343" t="s">
        <v>1835</v>
      </c>
      <c r="E10913" s="422">
        <v>38108</v>
      </c>
      <c r="F10913" s="343">
        <v>-9999</v>
      </c>
    </row>
    <row r="10914" spans="1:6" x14ac:dyDescent="0.25">
      <c r="A10914" s="343" t="s">
        <v>1662</v>
      </c>
      <c r="B10914" s="343" t="s">
        <v>1016</v>
      </c>
      <c r="C10914" s="399" t="s">
        <v>911</v>
      </c>
      <c r="D10914" s="343" t="s">
        <v>1835</v>
      </c>
      <c r="E10914" s="422">
        <v>38139</v>
      </c>
      <c r="F10914" s="343">
        <v>-9999</v>
      </c>
    </row>
    <row r="10915" spans="1:6" x14ac:dyDescent="0.25">
      <c r="A10915" s="343" t="s">
        <v>1662</v>
      </c>
      <c r="B10915" s="343" t="s">
        <v>1016</v>
      </c>
      <c r="C10915" s="399" t="s">
        <v>911</v>
      </c>
      <c r="D10915" s="343" t="s">
        <v>1835</v>
      </c>
      <c r="E10915" s="422">
        <v>38169</v>
      </c>
      <c r="F10915" s="343">
        <v>-9999</v>
      </c>
    </row>
    <row r="10916" spans="1:6" x14ac:dyDescent="0.25">
      <c r="A10916" s="343" t="s">
        <v>1662</v>
      </c>
      <c r="B10916" s="343" t="s">
        <v>1016</v>
      </c>
      <c r="C10916" s="399" t="s">
        <v>911</v>
      </c>
      <c r="D10916" s="343" t="s">
        <v>1835</v>
      </c>
      <c r="E10916" s="422">
        <v>38200</v>
      </c>
      <c r="F10916" s="343">
        <v>-9999</v>
      </c>
    </row>
    <row r="10917" spans="1:6" x14ac:dyDescent="0.25">
      <c r="A10917" s="343" t="s">
        <v>1662</v>
      </c>
      <c r="B10917" s="343" t="s">
        <v>1016</v>
      </c>
      <c r="C10917" s="399" t="s">
        <v>911</v>
      </c>
      <c r="D10917" s="343" t="s">
        <v>1835</v>
      </c>
      <c r="E10917" s="422">
        <v>38231</v>
      </c>
      <c r="F10917" s="343">
        <v>-9999</v>
      </c>
    </row>
    <row r="10918" spans="1:6" x14ac:dyDescent="0.25">
      <c r="A10918" s="343" t="s">
        <v>1662</v>
      </c>
      <c r="B10918" s="343" t="s">
        <v>1016</v>
      </c>
      <c r="C10918" s="399" t="s">
        <v>911</v>
      </c>
      <c r="D10918" s="343" t="s">
        <v>1835</v>
      </c>
      <c r="E10918" s="422">
        <v>38261</v>
      </c>
      <c r="F10918" s="343">
        <v>-9999</v>
      </c>
    </row>
    <row r="10919" spans="1:6" x14ac:dyDescent="0.25">
      <c r="A10919" s="343" t="s">
        <v>1662</v>
      </c>
      <c r="B10919" s="343" t="s">
        <v>1016</v>
      </c>
      <c r="C10919" s="399" t="s">
        <v>911</v>
      </c>
      <c r="D10919" s="343" t="s">
        <v>1835</v>
      </c>
      <c r="E10919" s="422">
        <v>38292</v>
      </c>
      <c r="F10919" s="343">
        <v>-9999</v>
      </c>
    </row>
    <row r="10920" spans="1:6" x14ac:dyDescent="0.25">
      <c r="A10920" s="343" t="s">
        <v>1662</v>
      </c>
      <c r="B10920" s="343" t="s">
        <v>1016</v>
      </c>
      <c r="C10920" s="399" t="s">
        <v>911</v>
      </c>
      <c r="D10920" s="343" t="s">
        <v>1835</v>
      </c>
      <c r="E10920" s="422">
        <v>38322</v>
      </c>
      <c r="F10920" s="343">
        <v>-9999</v>
      </c>
    </row>
    <row r="10921" spans="1:6" x14ac:dyDescent="0.25">
      <c r="A10921" s="343" t="s">
        <v>1662</v>
      </c>
      <c r="B10921" s="343" t="s">
        <v>1016</v>
      </c>
      <c r="C10921" s="399" t="s">
        <v>911</v>
      </c>
      <c r="D10921" s="343" t="s">
        <v>1835</v>
      </c>
      <c r="E10921" s="422">
        <v>38353</v>
      </c>
      <c r="F10921" s="343">
        <v>-9999</v>
      </c>
    </row>
    <row r="10922" spans="1:6" x14ac:dyDescent="0.25">
      <c r="A10922" s="343" t="s">
        <v>1662</v>
      </c>
      <c r="B10922" s="343" t="s">
        <v>1016</v>
      </c>
      <c r="C10922" s="399" t="s">
        <v>911</v>
      </c>
      <c r="D10922" s="343" t="s">
        <v>1835</v>
      </c>
      <c r="E10922" s="422">
        <v>38384</v>
      </c>
      <c r="F10922" s="343">
        <v>-9999</v>
      </c>
    </row>
    <row r="10923" spans="1:6" x14ac:dyDescent="0.25">
      <c r="A10923" s="343" t="s">
        <v>1662</v>
      </c>
      <c r="B10923" s="343" t="s">
        <v>1016</v>
      </c>
      <c r="C10923" s="399" t="s">
        <v>911</v>
      </c>
      <c r="D10923" s="343" t="s">
        <v>1835</v>
      </c>
      <c r="E10923" s="422">
        <v>38412</v>
      </c>
      <c r="F10923" s="343">
        <v>-9999</v>
      </c>
    </row>
    <row r="10924" spans="1:6" x14ac:dyDescent="0.25">
      <c r="A10924" s="343" t="s">
        <v>1662</v>
      </c>
      <c r="B10924" s="343" t="s">
        <v>1016</v>
      </c>
      <c r="C10924" s="399" t="s">
        <v>911</v>
      </c>
      <c r="D10924" s="343" t="s">
        <v>1835</v>
      </c>
      <c r="E10924" s="422">
        <v>38443</v>
      </c>
      <c r="F10924" s="343">
        <v>-9999</v>
      </c>
    </row>
    <row r="10925" spans="1:6" x14ac:dyDescent="0.25">
      <c r="A10925" s="343" t="s">
        <v>1662</v>
      </c>
      <c r="B10925" s="343" t="s">
        <v>1016</v>
      </c>
      <c r="C10925" s="399" t="s">
        <v>911</v>
      </c>
      <c r="D10925" s="343" t="s">
        <v>1835</v>
      </c>
      <c r="E10925" s="422">
        <v>38473</v>
      </c>
      <c r="F10925" s="343">
        <v>-9999</v>
      </c>
    </row>
    <row r="10926" spans="1:6" x14ac:dyDescent="0.25">
      <c r="A10926" s="343" t="s">
        <v>1662</v>
      </c>
      <c r="B10926" s="343" t="s">
        <v>1016</v>
      </c>
      <c r="C10926" s="399" t="s">
        <v>911</v>
      </c>
      <c r="D10926" s="343" t="s">
        <v>1835</v>
      </c>
      <c r="E10926" s="422">
        <v>38504</v>
      </c>
      <c r="F10926" s="343">
        <v>-9999</v>
      </c>
    </row>
    <row r="10927" spans="1:6" x14ac:dyDescent="0.25">
      <c r="A10927" s="343" t="s">
        <v>1662</v>
      </c>
      <c r="B10927" s="343" t="s">
        <v>1016</v>
      </c>
      <c r="C10927" s="399" t="s">
        <v>911</v>
      </c>
      <c r="D10927" s="343" t="s">
        <v>1835</v>
      </c>
      <c r="E10927" s="422">
        <v>38534</v>
      </c>
      <c r="F10927" s="343">
        <v>-9999</v>
      </c>
    </row>
    <row r="10928" spans="1:6" x14ac:dyDescent="0.25">
      <c r="A10928" s="343" t="s">
        <v>1662</v>
      </c>
      <c r="B10928" s="343" t="s">
        <v>1016</v>
      </c>
      <c r="C10928" s="399" t="s">
        <v>911</v>
      </c>
      <c r="D10928" s="343" t="s">
        <v>1835</v>
      </c>
      <c r="E10928" s="422">
        <v>38565</v>
      </c>
      <c r="F10928" s="343">
        <v>-9999</v>
      </c>
    </row>
    <row r="10929" spans="1:6" x14ac:dyDescent="0.25">
      <c r="A10929" s="343" t="s">
        <v>1662</v>
      </c>
      <c r="B10929" s="343" t="s">
        <v>1016</v>
      </c>
      <c r="C10929" s="399" t="s">
        <v>911</v>
      </c>
      <c r="D10929" s="343" t="s">
        <v>1835</v>
      </c>
      <c r="E10929" s="422">
        <v>38596</v>
      </c>
      <c r="F10929" s="343">
        <v>-9999</v>
      </c>
    </row>
    <row r="10930" spans="1:6" x14ac:dyDescent="0.25">
      <c r="A10930" s="343" t="s">
        <v>1662</v>
      </c>
      <c r="B10930" s="343" t="s">
        <v>1016</v>
      </c>
      <c r="C10930" s="399" t="s">
        <v>911</v>
      </c>
      <c r="D10930" s="343" t="s">
        <v>1835</v>
      </c>
      <c r="E10930" s="422">
        <v>38626</v>
      </c>
      <c r="F10930" s="343">
        <v>-9999</v>
      </c>
    </row>
    <row r="10931" spans="1:6" x14ac:dyDescent="0.25">
      <c r="A10931" s="343" t="s">
        <v>1662</v>
      </c>
      <c r="B10931" s="343" t="s">
        <v>1016</v>
      </c>
      <c r="C10931" s="399" t="s">
        <v>911</v>
      </c>
      <c r="D10931" s="343" t="s">
        <v>1835</v>
      </c>
      <c r="E10931" s="422">
        <v>38657</v>
      </c>
      <c r="F10931" s="343">
        <v>-9999</v>
      </c>
    </row>
    <row r="10932" spans="1:6" x14ac:dyDescent="0.25">
      <c r="A10932" s="343" t="s">
        <v>1662</v>
      </c>
      <c r="B10932" s="343" t="s">
        <v>1016</v>
      </c>
      <c r="C10932" s="399" t="s">
        <v>911</v>
      </c>
      <c r="D10932" s="343" t="s">
        <v>1835</v>
      </c>
      <c r="E10932" s="422">
        <v>38687</v>
      </c>
      <c r="F10932" s="343">
        <v>-9999</v>
      </c>
    </row>
    <row r="10933" spans="1:6" x14ac:dyDescent="0.25">
      <c r="A10933" s="343" t="s">
        <v>1662</v>
      </c>
      <c r="B10933" s="343" t="s">
        <v>1016</v>
      </c>
      <c r="C10933" s="399" t="s">
        <v>911</v>
      </c>
      <c r="D10933" s="343" t="s">
        <v>1835</v>
      </c>
      <c r="E10933" s="422">
        <v>38718</v>
      </c>
      <c r="F10933" s="343">
        <v>-9999</v>
      </c>
    </row>
    <row r="10934" spans="1:6" x14ac:dyDescent="0.25">
      <c r="A10934" s="343" t="s">
        <v>1662</v>
      </c>
      <c r="B10934" s="343" t="s">
        <v>1016</v>
      </c>
      <c r="C10934" s="399" t="s">
        <v>911</v>
      </c>
      <c r="D10934" s="343" t="s">
        <v>1835</v>
      </c>
      <c r="E10934" s="422">
        <v>38749</v>
      </c>
      <c r="F10934" s="343">
        <v>-9999</v>
      </c>
    </row>
    <row r="10935" spans="1:6" x14ac:dyDescent="0.25">
      <c r="A10935" s="343" t="s">
        <v>1662</v>
      </c>
      <c r="B10935" s="343" t="s">
        <v>1016</v>
      </c>
      <c r="C10935" s="399" t="s">
        <v>911</v>
      </c>
      <c r="D10935" s="343" t="s">
        <v>1835</v>
      </c>
      <c r="E10935" s="422">
        <v>38777</v>
      </c>
      <c r="F10935" s="343">
        <v>-9999</v>
      </c>
    </row>
    <row r="10936" spans="1:6" x14ac:dyDescent="0.25">
      <c r="A10936" s="343" t="s">
        <v>1662</v>
      </c>
      <c r="B10936" s="343" t="s">
        <v>1016</v>
      </c>
      <c r="C10936" s="399" t="s">
        <v>911</v>
      </c>
      <c r="D10936" s="343" t="s">
        <v>1835</v>
      </c>
      <c r="E10936" s="422">
        <v>38808</v>
      </c>
      <c r="F10936" s="343">
        <v>-9999</v>
      </c>
    </row>
    <row r="10937" spans="1:6" x14ac:dyDescent="0.25">
      <c r="A10937" s="343" t="s">
        <v>1662</v>
      </c>
      <c r="B10937" s="343" t="s">
        <v>1016</v>
      </c>
      <c r="C10937" s="399" t="s">
        <v>911</v>
      </c>
      <c r="D10937" s="343" t="s">
        <v>1835</v>
      </c>
      <c r="E10937" s="422">
        <v>38838</v>
      </c>
      <c r="F10937" s="343">
        <v>-9999</v>
      </c>
    </row>
    <row r="10938" spans="1:6" x14ac:dyDescent="0.25">
      <c r="A10938" s="343" t="s">
        <v>1662</v>
      </c>
      <c r="B10938" s="343" t="s">
        <v>1016</v>
      </c>
      <c r="C10938" s="399" t="s">
        <v>911</v>
      </c>
      <c r="D10938" s="343" t="s">
        <v>1835</v>
      </c>
      <c r="E10938" s="422">
        <v>38869</v>
      </c>
      <c r="F10938" s="343">
        <v>-9999</v>
      </c>
    </row>
    <row r="10939" spans="1:6" x14ac:dyDescent="0.25">
      <c r="A10939" s="343" t="s">
        <v>1662</v>
      </c>
      <c r="B10939" s="343" t="s">
        <v>1016</v>
      </c>
      <c r="C10939" s="399" t="s">
        <v>911</v>
      </c>
      <c r="D10939" s="343" t="s">
        <v>1835</v>
      </c>
      <c r="E10939" s="422">
        <v>38899</v>
      </c>
      <c r="F10939" s="343">
        <v>-9999</v>
      </c>
    </row>
    <row r="10940" spans="1:6" x14ac:dyDescent="0.25">
      <c r="A10940" s="343" t="s">
        <v>1662</v>
      </c>
      <c r="B10940" s="343" t="s">
        <v>1016</v>
      </c>
      <c r="C10940" s="399" t="s">
        <v>911</v>
      </c>
      <c r="D10940" s="343" t="s">
        <v>1835</v>
      </c>
      <c r="E10940" s="422">
        <v>38930</v>
      </c>
      <c r="F10940" s="343">
        <v>-9999</v>
      </c>
    </row>
    <row r="10941" spans="1:6" x14ac:dyDescent="0.25">
      <c r="A10941" s="343" t="s">
        <v>1662</v>
      </c>
      <c r="B10941" s="343" t="s">
        <v>1016</v>
      </c>
      <c r="C10941" s="399" t="s">
        <v>911</v>
      </c>
      <c r="D10941" s="343" t="s">
        <v>1835</v>
      </c>
      <c r="E10941" s="422">
        <v>38961</v>
      </c>
      <c r="F10941" s="343">
        <v>-9999</v>
      </c>
    </row>
    <row r="10942" spans="1:6" x14ac:dyDescent="0.25">
      <c r="A10942" s="343" t="s">
        <v>1662</v>
      </c>
      <c r="B10942" s="343" t="s">
        <v>1016</v>
      </c>
      <c r="C10942" s="399" t="s">
        <v>911</v>
      </c>
      <c r="D10942" s="343" t="s">
        <v>1835</v>
      </c>
      <c r="E10942" s="422">
        <v>38991</v>
      </c>
      <c r="F10942" s="343">
        <v>-9999</v>
      </c>
    </row>
    <row r="10943" spans="1:6" x14ac:dyDescent="0.25">
      <c r="A10943" s="343" t="s">
        <v>1662</v>
      </c>
      <c r="B10943" s="343" t="s">
        <v>1016</v>
      </c>
      <c r="C10943" s="399" t="s">
        <v>911</v>
      </c>
      <c r="D10943" s="343" t="s">
        <v>1835</v>
      </c>
      <c r="E10943" s="422">
        <v>39022</v>
      </c>
      <c r="F10943" s="343">
        <v>-9999</v>
      </c>
    </row>
    <row r="10944" spans="1:6" x14ac:dyDescent="0.25">
      <c r="A10944" s="343" t="s">
        <v>1662</v>
      </c>
      <c r="B10944" s="343" t="s">
        <v>1016</v>
      </c>
      <c r="C10944" s="399" t="s">
        <v>911</v>
      </c>
      <c r="D10944" s="343" t="s">
        <v>1835</v>
      </c>
      <c r="E10944" s="422">
        <v>39052</v>
      </c>
      <c r="F10944" s="343">
        <v>-9999</v>
      </c>
    </row>
    <row r="10945" spans="1:6" x14ac:dyDescent="0.25">
      <c r="A10945" s="343" t="s">
        <v>1662</v>
      </c>
      <c r="B10945" s="343" t="s">
        <v>1016</v>
      </c>
      <c r="C10945" s="399" t="s">
        <v>911</v>
      </c>
      <c r="D10945" s="343" t="s">
        <v>1835</v>
      </c>
      <c r="E10945" s="422">
        <v>39083</v>
      </c>
      <c r="F10945" s="343">
        <v>-9999</v>
      </c>
    </row>
    <row r="10946" spans="1:6" x14ac:dyDescent="0.25">
      <c r="A10946" s="343" t="s">
        <v>1662</v>
      </c>
      <c r="B10946" s="343" t="s">
        <v>1016</v>
      </c>
      <c r="C10946" s="399" t="s">
        <v>911</v>
      </c>
      <c r="D10946" s="343" t="s">
        <v>1835</v>
      </c>
      <c r="E10946" s="422">
        <v>39114</v>
      </c>
      <c r="F10946" s="343">
        <v>-9999</v>
      </c>
    </row>
    <row r="10947" spans="1:6" x14ac:dyDescent="0.25">
      <c r="A10947" s="343" t="s">
        <v>1662</v>
      </c>
      <c r="B10947" s="343" t="s">
        <v>1016</v>
      </c>
      <c r="C10947" s="399" t="s">
        <v>911</v>
      </c>
      <c r="D10947" s="343" t="s">
        <v>1835</v>
      </c>
      <c r="E10947" s="422">
        <v>39142</v>
      </c>
      <c r="F10947" s="343">
        <v>-9999</v>
      </c>
    </row>
    <row r="10948" spans="1:6" x14ac:dyDescent="0.25">
      <c r="A10948" s="343" t="s">
        <v>1662</v>
      </c>
      <c r="B10948" s="343" t="s">
        <v>1016</v>
      </c>
      <c r="C10948" s="399" t="s">
        <v>911</v>
      </c>
      <c r="D10948" s="343" t="s">
        <v>1835</v>
      </c>
      <c r="E10948" s="422">
        <v>39173</v>
      </c>
      <c r="F10948" s="343">
        <v>-9999</v>
      </c>
    </row>
    <row r="10949" spans="1:6" x14ac:dyDescent="0.25">
      <c r="A10949" s="343" t="s">
        <v>1662</v>
      </c>
      <c r="B10949" s="343" t="s">
        <v>1016</v>
      </c>
      <c r="C10949" s="399" t="s">
        <v>911</v>
      </c>
      <c r="D10949" s="343" t="s">
        <v>1835</v>
      </c>
      <c r="E10949" s="422">
        <v>39203</v>
      </c>
      <c r="F10949" s="343">
        <v>-9999</v>
      </c>
    </row>
    <row r="10950" spans="1:6" x14ac:dyDescent="0.25">
      <c r="A10950" s="343" t="s">
        <v>1662</v>
      </c>
      <c r="B10950" s="343" t="s">
        <v>1016</v>
      </c>
      <c r="C10950" s="399" t="s">
        <v>911</v>
      </c>
      <c r="D10950" s="343" t="s">
        <v>1835</v>
      </c>
      <c r="E10950" s="422">
        <v>39234</v>
      </c>
      <c r="F10950" s="343">
        <v>-9999</v>
      </c>
    </row>
    <row r="10951" spans="1:6" x14ac:dyDescent="0.25">
      <c r="A10951" s="343" t="s">
        <v>1662</v>
      </c>
      <c r="B10951" s="343" t="s">
        <v>1016</v>
      </c>
      <c r="C10951" s="399" t="s">
        <v>911</v>
      </c>
      <c r="D10951" s="343" t="s">
        <v>1835</v>
      </c>
      <c r="E10951" s="422">
        <v>39264</v>
      </c>
      <c r="F10951" s="343">
        <v>-9999</v>
      </c>
    </row>
    <row r="10952" spans="1:6" x14ac:dyDescent="0.25">
      <c r="A10952" s="343" t="s">
        <v>1662</v>
      </c>
      <c r="B10952" s="343" t="s">
        <v>1016</v>
      </c>
      <c r="C10952" s="399" t="s">
        <v>911</v>
      </c>
      <c r="D10952" s="343" t="s">
        <v>1835</v>
      </c>
      <c r="E10952" s="422">
        <v>39295</v>
      </c>
      <c r="F10952" s="343">
        <v>-9999</v>
      </c>
    </row>
    <row r="10953" spans="1:6" x14ac:dyDescent="0.25">
      <c r="A10953" s="343" t="s">
        <v>1662</v>
      </c>
      <c r="B10953" s="343" t="s">
        <v>1016</v>
      </c>
      <c r="C10953" s="399" t="s">
        <v>911</v>
      </c>
      <c r="D10953" s="343" t="s">
        <v>1835</v>
      </c>
      <c r="E10953" s="422">
        <v>39326</v>
      </c>
      <c r="F10953" s="343">
        <v>-9999</v>
      </c>
    </row>
    <row r="10954" spans="1:6" x14ac:dyDescent="0.25">
      <c r="E10954" s="422"/>
      <c r="F10954" s="344"/>
    </row>
    <row r="10955" spans="1:6" x14ac:dyDescent="0.25">
      <c r="E10955" s="422"/>
      <c r="F10955" s="344"/>
    </row>
    <row r="10956" spans="1:6" x14ac:dyDescent="0.25">
      <c r="E10956" s="422"/>
      <c r="F10956" s="344"/>
    </row>
    <row r="10957" spans="1:6" x14ac:dyDescent="0.25">
      <c r="E10957" s="422"/>
      <c r="F10957" s="344"/>
    </row>
    <row r="10958" spans="1:6" x14ac:dyDescent="0.25">
      <c r="E10958" s="422"/>
      <c r="F10958" s="344"/>
    </row>
    <row r="10959" spans="1:6" x14ac:dyDescent="0.25">
      <c r="E10959" s="422"/>
      <c r="F10959" s="344"/>
    </row>
    <row r="10960" spans="1:6" x14ac:dyDescent="0.25">
      <c r="E10960" s="422"/>
      <c r="F10960" s="344"/>
    </row>
    <row r="10961" spans="4:6" x14ac:dyDescent="0.25">
      <c r="E10961" s="422"/>
      <c r="F10961" s="344"/>
    </row>
    <row r="10962" spans="4:6" x14ac:dyDescent="0.25">
      <c r="E10962" s="422"/>
      <c r="F10962" s="344"/>
    </row>
    <row r="10963" spans="4:6" x14ac:dyDescent="0.25">
      <c r="E10963" s="422"/>
      <c r="F10963" s="344"/>
    </row>
    <row r="10964" spans="4:6" x14ac:dyDescent="0.25">
      <c r="E10964" s="422"/>
      <c r="F10964" s="344"/>
    </row>
    <row r="10965" spans="4:6" x14ac:dyDescent="0.25">
      <c r="E10965" s="422"/>
      <c r="F10965" s="344"/>
    </row>
    <row r="10966" spans="4:6" x14ac:dyDescent="0.25">
      <c r="E10966" s="422"/>
      <c r="F10966" s="344"/>
    </row>
    <row r="10967" spans="4:6" x14ac:dyDescent="0.25">
      <c r="E10967" s="422"/>
      <c r="F10967" s="344"/>
    </row>
    <row r="10968" spans="4:6" x14ac:dyDescent="0.25">
      <c r="D10968" s="411"/>
      <c r="E10968" s="422"/>
      <c r="F10968" s="344"/>
    </row>
    <row r="10969" spans="4:6" x14ac:dyDescent="0.25">
      <c r="E10969" s="422"/>
      <c r="F10969" s="344"/>
    </row>
    <row r="10970" spans="4:6" x14ac:dyDescent="0.25">
      <c r="E10970" s="422"/>
      <c r="F10970" s="344"/>
    </row>
    <row r="10971" spans="4:6" x14ac:dyDescent="0.25">
      <c r="E10971" s="422"/>
      <c r="F10971" s="344"/>
    </row>
    <row r="10972" spans="4:6" x14ac:dyDescent="0.25">
      <c r="E10972" s="422"/>
      <c r="F10972" s="344"/>
    </row>
    <row r="10973" spans="4:6" x14ac:dyDescent="0.25">
      <c r="E10973" s="422"/>
      <c r="F10973" s="344"/>
    </row>
    <row r="10974" spans="4:6" x14ac:dyDescent="0.25">
      <c r="E10974" s="422"/>
      <c r="F10974" s="344"/>
    </row>
    <row r="10975" spans="4:6" x14ac:dyDescent="0.25">
      <c r="E10975" s="422"/>
      <c r="F10975" s="344"/>
    </row>
    <row r="10976" spans="4:6" x14ac:dyDescent="0.25">
      <c r="E10976" s="422"/>
      <c r="F10976" s="344"/>
    </row>
    <row r="10977" spans="5:6" x14ac:dyDescent="0.25">
      <c r="E10977" s="422"/>
      <c r="F10977" s="344"/>
    </row>
    <row r="10978" spans="5:6" x14ac:dyDescent="0.25">
      <c r="E10978" s="422"/>
      <c r="F10978" s="344"/>
    </row>
    <row r="10979" spans="5:6" x14ac:dyDescent="0.25">
      <c r="E10979" s="422"/>
      <c r="F10979" s="344"/>
    </row>
    <row r="10980" spans="5:6" x14ac:dyDescent="0.25">
      <c r="E10980" s="422"/>
      <c r="F10980" s="344"/>
    </row>
    <row r="10981" spans="5:6" x14ac:dyDescent="0.25">
      <c r="E10981" s="422"/>
      <c r="F10981" s="344"/>
    </row>
    <row r="10982" spans="5:6" x14ac:dyDescent="0.25">
      <c r="E10982" s="422"/>
      <c r="F10982" s="344"/>
    </row>
    <row r="10983" spans="5:6" x14ac:dyDescent="0.25">
      <c r="E10983" s="422"/>
      <c r="F10983" s="344"/>
    </row>
    <row r="10984" spans="5:6" x14ac:dyDescent="0.25">
      <c r="E10984" s="422"/>
      <c r="F10984" s="344"/>
    </row>
    <row r="10985" spans="5:6" x14ac:dyDescent="0.25">
      <c r="E10985" s="422"/>
      <c r="F10985" s="344"/>
    </row>
    <row r="10986" spans="5:6" x14ac:dyDescent="0.25">
      <c r="E10986" s="422"/>
      <c r="F10986" s="344"/>
    </row>
    <row r="10987" spans="5:6" x14ac:dyDescent="0.25">
      <c r="E10987" s="422"/>
      <c r="F10987" s="344"/>
    </row>
    <row r="10988" spans="5:6" x14ac:dyDescent="0.25">
      <c r="E10988" s="422"/>
      <c r="F10988" s="344"/>
    </row>
    <row r="10989" spans="5:6" x14ac:dyDescent="0.25">
      <c r="E10989" s="422"/>
      <c r="F10989" s="344"/>
    </row>
    <row r="10990" spans="5:6" x14ac:dyDescent="0.25">
      <c r="E10990" s="422"/>
      <c r="F10990" s="344"/>
    </row>
    <row r="10991" spans="5:6" x14ac:dyDescent="0.25">
      <c r="E10991" s="422"/>
      <c r="F10991" s="344"/>
    </row>
    <row r="10992" spans="5:6" x14ac:dyDescent="0.25">
      <c r="E10992" s="422"/>
      <c r="F10992" s="344"/>
    </row>
    <row r="10993" spans="5:6" x14ac:dyDescent="0.25">
      <c r="E10993" s="422"/>
      <c r="F10993" s="344"/>
    </row>
    <row r="10994" spans="5:6" x14ac:dyDescent="0.25">
      <c r="E10994" s="422"/>
      <c r="F10994" s="344"/>
    </row>
    <row r="10995" spans="5:6" x14ac:dyDescent="0.25">
      <c r="E10995" s="422"/>
      <c r="F10995" s="344"/>
    </row>
    <row r="10996" spans="5:6" x14ac:dyDescent="0.25">
      <c r="E10996" s="422"/>
      <c r="F10996" s="344"/>
    </row>
    <row r="10997" spans="5:6" x14ac:dyDescent="0.25">
      <c r="E10997" s="422"/>
      <c r="F10997" s="344"/>
    </row>
    <row r="10998" spans="5:6" x14ac:dyDescent="0.25">
      <c r="E10998" s="422"/>
      <c r="F10998" s="344"/>
    </row>
    <row r="10999" spans="5:6" x14ac:dyDescent="0.25">
      <c r="E10999" s="422"/>
      <c r="F10999" s="344"/>
    </row>
    <row r="11000" spans="5:6" x14ac:dyDescent="0.25">
      <c r="E11000" s="422"/>
      <c r="F11000" s="344"/>
    </row>
    <row r="11001" spans="5:6" x14ac:dyDescent="0.25">
      <c r="E11001" s="422"/>
      <c r="F11001" s="344"/>
    </row>
    <row r="11002" spans="5:6" x14ac:dyDescent="0.25">
      <c r="E11002" s="422"/>
      <c r="F11002" s="344"/>
    </row>
    <row r="11003" spans="5:6" x14ac:dyDescent="0.25">
      <c r="E11003" s="422"/>
      <c r="F11003" s="344"/>
    </row>
    <row r="11004" spans="5:6" x14ac:dyDescent="0.25">
      <c r="E11004" s="422"/>
      <c r="F11004" s="344"/>
    </row>
    <row r="11005" spans="5:6" x14ac:dyDescent="0.25">
      <c r="E11005" s="422"/>
      <c r="F11005" s="344"/>
    </row>
    <row r="11006" spans="5:6" x14ac:dyDescent="0.25">
      <c r="E11006" s="422"/>
      <c r="F11006" s="344"/>
    </row>
    <row r="11007" spans="5:6" x14ac:dyDescent="0.25">
      <c r="E11007" s="422"/>
      <c r="F11007" s="344"/>
    </row>
    <row r="11008" spans="5:6" x14ac:dyDescent="0.25">
      <c r="E11008" s="422"/>
      <c r="F11008" s="344"/>
    </row>
    <row r="11009" spans="5:6" x14ac:dyDescent="0.25">
      <c r="E11009" s="422"/>
      <c r="F11009" s="344"/>
    </row>
    <row r="11010" spans="5:6" x14ac:dyDescent="0.25">
      <c r="E11010" s="422"/>
      <c r="F11010" s="344"/>
    </row>
    <row r="11011" spans="5:6" x14ac:dyDescent="0.25">
      <c r="E11011" s="422"/>
      <c r="F11011" s="344"/>
    </row>
    <row r="11012" spans="5:6" x14ac:dyDescent="0.25">
      <c r="E11012" s="422"/>
      <c r="F11012" s="344"/>
    </row>
    <row r="11013" spans="5:6" x14ac:dyDescent="0.25">
      <c r="E11013" s="422"/>
      <c r="F11013" s="344"/>
    </row>
    <row r="11014" spans="5:6" x14ac:dyDescent="0.25">
      <c r="E11014" s="422"/>
      <c r="F11014" s="344"/>
    </row>
    <row r="11015" spans="5:6" x14ac:dyDescent="0.25">
      <c r="E11015" s="422"/>
      <c r="F11015" s="344"/>
    </row>
    <row r="11016" spans="5:6" x14ac:dyDescent="0.25">
      <c r="E11016" s="422"/>
      <c r="F11016" s="344"/>
    </row>
    <row r="11017" spans="5:6" x14ac:dyDescent="0.25">
      <c r="E11017" s="422"/>
      <c r="F11017" s="344"/>
    </row>
    <row r="11018" spans="5:6" x14ac:dyDescent="0.25">
      <c r="E11018" s="422"/>
      <c r="F11018" s="344"/>
    </row>
    <row r="11019" spans="5:6" x14ac:dyDescent="0.25">
      <c r="E11019" s="422"/>
      <c r="F11019" s="344"/>
    </row>
    <row r="11020" spans="5:6" x14ac:dyDescent="0.25">
      <c r="E11020" s="422"/>
      <c r="F11020" s="344"/>
    </row>
    <row r="11021" spans="5:6" x14ac:dyDescent="0.25">
      <c r="E11021" s="422"/>
      <c r="F11021" s="344"/>
    </row>
    <row r="11022" spans="5:6" x14ac:dyDescent="0.25">
      <c r="E11022" s="422"/>
      <c r="F11022" s="344"/>
    </row>
    <row r="11023" spans="5:6" x14ac:dyDescent="0.25">
      <c r="E11023" s="422"/>
      <c r="F11023" s="344"/>
    </row>
    <row r="11024" spans="5:6" x14ac:dyDescent="0.25">
      <c r="E11024" s="422"/>
      <c r="F11024" s="344"/>
    </row>
    <row r="11025" spans="5:6" x14ac:dyDescent="0.25">
      <c r="E11025" s="422"/>
      <c r="F11025" s="344"/>
    </row>
    <row r="11026" spans="5:6" x14ac:dyDescent="0.25">
      <c r="E11026" s="422"/>
      <c r="F11026" s="344"/>
    </row>
    <row r="11027" spans="5:6" x14ac:dyDescent="0.25">
      <c r="E11027" s="422"/>
      <c r="F11027" s="344"/>
    </row>
    <row r="11028" spans="5:6" x14ac:dyDescent="0.25">
      <c r="E11028" s="422"/>
      <c r="F11028" s="344"/>
    </row>
    <row r="11029" spans="5:6" x14ac:dyDescent="0.25">
      <c r="E11029" s="422"/>
      <c r="F11029" s="344"/>
    </row>
    <row r="11030" spans="5:6" x14ac:dyDescent="0.25">
      <c r="E11030" s="422"/>
      <c r="F11030" s="344"/>
    </row>
    <row r="11031" spans="5:6" x14ac:dyDescent="0.25">
      <c r="E11031" s="422"/>
      <c r="F11031" s="344"/>
    </row>
    <row r="11032" spans="5:6" x14ac:dyDescent="0.25">
      <c r="E11032" s="422"/>
      <c r="F11032" s="344"/>
    </row>
    <row r="11033" spans="5:6" x14ac:dyDescent="0.25">
      <c r="E11033" s="422"/>
      <c r="F11033" s="344"/>
    </row>
    <row r="11034" spans="5:6" x14ac:dyDescent="0.25">
      <c r="E11034" s="422"/>
      <c r="F11034" s="344"/>
    </row>
    <row r="11035" spans="5:6" x14ac:dyDescent="0.25">
      <c r="E11035" s="422"/>
      <c r="F11035" s="344"/>
    </row>
    <row r="11036" spans="5:6" x14ac:dyDescent="0.25">
      <c r="E11036" s="422"/>
      <c r="F11036" s="344"/>
    </row>
    <row r="11037" spans="5:6" x14ac:dyDescent="0.25">
      <c r="E11037" s="422"/>
      <c r="F11037" s="344"/>
    </row>
    <row r="11038" spans="5:6" x14ac:dyDescent="0.25">
      <c r="E11038" s="422"/>
      <c r="F11038" s="344"/>
    </row>
    <row r="11039" spans="5:6" x14ac:dyDescent="0.25">
      <c r="E11039" s="422"/>
      <c r="F11039" s="344"/>
    </row>
    <row r="11040" spans="5:6" x14ac:dyDescent="0.25">
      <c r="E11040" s="422"/>
      <c r="F11040" s="344"/>
    </row>
    <row r="11041" spans="5:6" x14ac:dyDescent="0.25">
      <c r="E11041" s="422"/>
      <c r="F11041" s="344"/>
    </row>
    <row r="11042" spans="5:6" x14ac:dyDescent="0.25">
      <c r="E11042" s="422"/>
      <c r="F11042" s="344"/>
    </row>
    <row r="11043" spans="5:6" x14ac:dyDescent="0.25">
      <c r="E11043" s="422"/>
      <c r="F11043" s="344"/>
    </row>
    <row r="11044" spans="5:6" x14ac:dyDescent="0.25">
      <c r="E11044" s="422"/>
      <c r="F11044" s="344"/>
    </row>
    <row r="11045" spans="5:6" x14ac:dyDescent="0.25">
      <c r="E11045" s="422"/>
      <c r="F11045" s="344"/>
    </row>
    <row r="11046" spans="5:6" x14ac:dyDescent="0.25">
      <c r="E11046" s="422"/>
      <c r="F11046" s="344"/>
    </row>
    <row r="11047" spans="5:6" x14ac:dyDescent="0.25">
      <c r="E11047" s="422"/>
      <c r="F11047" s="344"/>
    </row>
    <row r="11048" spans="5:6" x14ac:dyDescent="0.25">
      <c r="E11048" s="422"/>
      <c r="F11048" s="344"/>
    </row>
    <row r="11049" spans="5:6" x14ac:dyDescent="0.25">
      <c r="E11049" s="422"/>
      <c r="F11049" s="344"/>
    </row>
    <row r="11050" spans="5:6" x14ac:dyDescent="0.25">
      <c r="E11050" s="422"/>
      <c r="F11050" s="344"/>
    </row>
    <row r="11051" spans="5:6" x14ac:dyDescent="0.25">
      <c r="E11051" s="422"/>
      <c r="F11051" s="344"/>
    </row>
    <row r="11052" spans="5:6" x14ac:dyDescent="0.25">
      <c r="E11052" s="422"/>
      <c r="F11052" s="344"/>
    </row>
    <row r="11053" spans="5:6" x14ac:dyDescent="0.25">
      <c r="E11053" s="422"/>
      <c r="F11053" s="344"/>
    </row>
    <row r="11054" spans="5:6" x14ac:dyDescent="0.25">
      <c r="E11054" s="422"/>
      <c r="F11054" s="344"/>
    </row>
    <row r="11055" spans="5:6" x14ac:dyDescent="0.25">
      <c r="E11055" s="422"/>
      <c r="F11055" s="344"/>
    </row>
    <row r="11056" spans="5:6" x14ac:dyDescent="0.25">
      <c r="E11056" s="422"/>
      <c r="F11056" s="344"/>
    </row>
    <row r="11057" spans="5:6" x14ac:dyDescent="0.25">
      <c r="E11057" s="422"/>
      <c r="F11057" s="344"/>
    </row>
    <row r="11058" spans="5:6" x14ac:dyDescent="0.25">
      <c r="E11058" s="422"/>
      <c r="F11058" s="344"/>
    </row>
    <row r="11059" spans="5:6" x14ac:dyDescent="0.25">
      <c r="E11059" s="422"/>
      <c r="F11059" s="344"/>
    </row>
    <row r="11060" spans="5:6" x14ac:dyDescent="0.25">
      <c r="E11060" s="422"/>
      <c r="F11060" s="344"/>
    </row>
    <row r="11061" spans="5:6" x14ac:dyDescent="0.25">
      <c r="E11061" s="422"/>
      <c r="F11061" s="344"/>
    </row>
    <row r="11062" spans="5:6" x14ac:dyDescent="0.25">
      <c r="E11062" s="422"/>
      <c r="F11062" s="344"/>
    </row>
    <row r="11063" spans="5:6" x14ac:dyDescent="0.25">
      <c r="E11063" s="422"/>
      <c r="F11063" s="344"/>
    </row>
    <row r="11064" spans="5:6" x14ac:dyDescent="0.25">
      <c r="E11064" s="422"/>
      <c r="F11064" s="344"/>
    </row>
    <row r="11065" spans="5:6" x14ac:dyDescent="0.25">
      <c r="E11065" s="422"/>
      <c r="F11065" s="344"/>
    </row>
    <row r="11066" spans="5:6" x14ac:dyDescent="0.25">
      <c r="E11066" s="422"/>
      <c r="F11066" s="344"/>
    </row>
    <row r="11067" spans="5:6" x14ac:dyDescent="0.25">
      <c r="E11067" s="422"/>
      <c r="F11067" s="344"/>
    </row>
    <row r="11068" spans="5:6" x14ac:dyDescent="0.25">
      <c r="E11068" s="422"/>
      <c r="F11068" s="344"/>
    </row>
    <row r="11069" spans="5:6" x14ac:dyDescent="0.25">
      <c r="E11069" s="422"/>
      <c r="F11069" s="344"/>
    </row>
    <row r="11070" spans="5:6" x14ac:dyDescent="0.25">
      <c r="E11070" s="422"/>
      <c r="F11070" s="344"/>
    </row>
    <row r="11071" spans="5:6" x14ac:dyDescent="0.25">
      <c r="E11071" s="422"/>
      <c r="F11071" s="344"/>
    </row>
    <row r="11072" spans="5:6" x14ac:dyDescent="0.25">
      <c r="E11072" s="422"/>
      <c r="F11072" s="344"/>
    </row>
    <row r="11073" spans="5:6" x14ac:dyDescent="0.25">
      <c r="E11073" s="422"/>
      <c r="F11073" s="344"/>
    </row>
    <row r="11074" spans="5:6" x14ac:dyDescent="0.25">
      <c r="E11074" s="422"/>
      <c r="F11074" s="344"/>
    </row>
    <row r="11075" spans="5:6" x14ac:dyDescent="0.25">
      <c r="E11075" s="422"/>
      <c r="F11075" s="344"/>
    </row>
    <row r="11076" spans="5:6" x14ac:dyDescent="0.25">
      <c r="E11076" s="422"/>
      <c r="F11076" s="344"/>
    </row>
    <row r="11077" spans="5:6" x14ac:dyDescent="0.25">
      <c r="E11077" s="422"/>
      <c r="F11077" s="344"/>
    </row>
    <row r="11078" spans="5:6" x14ac:dyDescent="0.25">
      <c r="E11078" s="422"/>
      <c r="F11078" s="344"/>
    </row>
    <row r="11079" spans="5:6" x14ac:dyDescent="0.25">
      <c r="E11079" s="422"/>
      <c r="F11079" s="344"/>
    </row>
    <row r="11080" spans="5:6" x14ac:dyDescent="0.25">
      <c r="E11080" s="422"/>
      <c r="F11080" s="344"/>
    </row>
    <row r="11081" spans="5:6" x14ac:dyDescent="0.25">
      <c r="E11081" s="422"/>
      <c r="F11081" s="344"/>
    </row>
    <row r="11082" spans="5:6" x14ac:dyDescent="0.25">
      <c r="E11082" s="422"/>
      <c r="F11082" s="344"/>
    </row>
    <row r="11083" spans="5:6" x14ac:dyDescent="0.25">
      <c r="E11083" s="422"/>
      <c r="F11083" s="344"/>
    </row>
    <row r="11084" spans="5:6" x14ac:dyDescent="0.25">
      <c r="E11084" s="422"/>
      <c r="F11084" s="344"/>
    </row>
    <row r="11085" spans="5:6" x14ac:dyDescent="0.25">
      <c r="E11085" s="422"/>
      <c r="F11085" s="344"/>
    </row>
    <row r="11086" spans="5:6" x14ac:dyDescent="0.25">
      <c r="E11086" s="422"/>
      <c r="F11086" s="344"/>
    </row>
    <row r="11087" spans="5:6" x14ac:dyDescent="0.25">
      <c r="E11087" s="422"/>
      <c r="F11087" s="344"/>
    </row>
    <row r="11088" spans="5:6" x14ac:dyDescent="0.25">
      <c r="E11088" s="422"/>
      <c r="F11088" s="344"/>
    </row>
    <row r="11089" spans="5:6" x14ac:dyDescent="0.25">
      <c r="E11089" s="422"/>
      <c r="F11089" s="344"/>
    </row>
    <row r="11090" spans="5:6" x14ac:dyDescent="0.25">
      <c r="E11090" s="422"/>
      <c r="F11090" s="344"/>
    </row>
    <row r="11091" spans="5:6" x14ac:dyDescent="0.25">
      <c r="E11091" s="422"/>
      <c r="F11091" s="344"/>
    </row>
    <row r="11092" spans="5:6" x14ac:dyDescent="0.25">
      <c r="E11092" s="422"/>
      <c r="F11092" s="344"/>
    </row>
    <row r="11093" spans="5:6" x14ac:dyDescent="0.25">
      <c r="E11093" s="422"/>
      <c r="F11093" s="344"/>
    </row>
    <row r="11094" spans="5:6" x14ac:dyDescent="0.25">
      <c r="E11094" s="422"/>
      <c r="F11094" s="344"/>
    </row>
    <row r="11095" spans="5:6" x14ac:dyDescent="0.25">
      <c r="E11095" s="422"/>
      <c r="F11095" s="344"/>
    </row>
    <row r="11096" spans="5:6" x14ac:dyDescent="0.25">
      <c r="E11096" s="422"/>
      <c r="F11096" s="344"/>
    </row>
    <row r="11097" spans="5:6" x14ac:dyDescent="0.25">
      <c r="E11097" s="422"/>
      <c r="F11097" s="344"/>
    </row>
    <row r="11098" spans="5:6" x14ac:dyDescent="0.25">
      <c r="E11098" s="422"/>
      <c r="F11098" s="344"/>
    </row>
    <row r="11099" spans="5:6" x14ac:dyDescent="0.25">
      <c r="E11099" s="422"/>
      <c r="F11099" s="344"/>
    </row>
    <row r="11100" spans="5:6" x14ac:dyDescent="0.25">
      <c r="E11100" s="422"/>
      <c r="F11100" s="344"/>
    </row>
    <row r="11101" spans="5:6" x14ac:dyDescent="0.25">
      <c r="E11101" s="422"/>
      <c r="F11101" s="344"/>
    </row>
    <row r="11102" spans="5:6" x14ac:dyDescent="0.25">
      <c r="E11102" s="422"/>
      <c r="F11102" s="344"/>
    </row>
    <row r="11103" spans="5:6" x14ac:dyDescent="0.25">
      <c r="E11103" s="422"/>
      <c r="F11103" s="344"/>
    </row>
    <row r="11104" spans="5:6" x14ac:dyDescent="0.25">
      <c r="E11104" s="422"/>
      <c r="F11104" s="344"/>
    </row>
    <row r="11105" spans="5:6" x14ac:dyDescent="0.25">
      <c r="E11105" s="422"/>
      <c r="F11105" s="344"/>
    </row>
    <row r="11106" spans="5:6" x14ac:dyDescent="0.25">
      <c r="E11106" s="422"/>
      <c r="F11106" s="344"/>
    </row>
    <row r="11107" spans="5:6" x14ac:dyDescent="0.25">
      <c r="E11107" s="422"/>
      <c r="F11107" s="344"/>
    </row>
    <row r="11108" spans="5:6" x14ac:dyDescent="0.25">
      <c r="E11108" s="422"/>
      <c r="F11108" s="344"/>
    </row>
    <row r="11109" spans="5:6" x14ac:dyDescent="0.25">
      <c r="E11109" s="422"/>
      <c r="F11109" s="344"/>
    </row>
    <row r="11110" spans="5:6" x14ac:dyDescent="0.25">
      <c r="E11110" s="422"/>
      <c r="F11110" s="344"/>
    </row>
    <row r="11111" spans="5:6" x14ac:dyDescent="0.25">
      <c r="E11111" s="422"/>
      <c r="F11111" s="344"/>
    </row>
    <row r="11112" spans="5:6" x14ac:dyDescent="0.25">
      <c r="E11112" s="422"/>
      <c r="F11112" s="344"/>
    </row>
    <row r="11113" spans="5:6" x14ac:dyDescent="0.25">
      <c r="E11113" s="422"/>
      <c r="F11113" s="344"/>
    </row>
    <row r="11114" spans="5:6" x14ac:dyDescent="0.25">
      <c r="E11114" s="422"/>
      <c r="F11114" s="344"/>
    </row>
    <row r="11115" spans="5:6" x14ac:dyDescent="0.25">
      <c r="E11115" s="422"/>
      <c r="F11115" s="344"/>
    </row>
    <row r="11116" spans="5:6" x14ac:dyDescent="0.25">
      <c r="E11116" s="422"/>
      <c r="F11116" s="344"/>
    </row>
    <row r="11117" spans="5:6" x14ac:dyDescent="0.25">
      <c r="E11117" s="422"/>
      <c r="F11117" s="344"/>
    </row>
    <row r="11118" spans="5:6" x14ac:dyDescent="0.25">
      <c r="E11118" s="422"/>
      <c r="F11118" s="344"/>
    </row>
    <row r="11119" spans="5:6" x14ac:dyDescent="0.25">
      <c r="E11119" s="422"/>
      <c r="F11119" s="344"/>
    </row>
    <row r="11120" spans="5:6" x14ac:dyDescent="0.25">
      <c r="E11120" s="422"/>
      <c r="F11120" s="344"/>
    </row>
    <row r="11121" spans="5:6" x14ac:dyDescent="0.25">
      <c r="E11121" s="422"/>
      <c r="F11121" s="344"/>
    </row>
    <row r="11122" spans="5:6" x14ac:dyDescent="0.25">
      <c r="E11122" s="422"/>
      <c r="F11122" s="344"/>
    </row>
    <row r="11123" spans="5:6" x14ac:dyDescent="0.25">
      <c r="E11123" s="422"/>
      <c r="F11123" s="344"/>
    </row>
    <row r="11124" spans="5:6" x14ac:dyDescent="0.25">
      <c r="E11124" s="422"/>
      <c r="F11124" s="344"/>
    </row>
    <row r="11125" spans="5:6" x14ac:dyDescent="0.25">
      <c r="E11125" s="422"/>
      <c r="F11125" s="344"/>
    </row>
    <row r="11126" spans="5:6" x14ac:dyDescent="0.25">
      <c r="E11126" s="422"/>
      <c r="F11126" s="344"/>
    </row>
    <row r="11127" spans="5:6" x14ac:dyDescent="0.25">
      <c r="E11127" s="422"/>
      <c r="F11127" s="344"/>
    </row>
    <row r="11128" spans="5:6" x14ac:dyDescent="0.25">
      <c r="E11128" s="422"/>
      <c r="F11128" s="344"/>
    </row>
    <row r="11129" spans="5:6" x14ac:dyDescent="0.25">
      <c r="E11129" s="422"/>
      <c r="F11129" s="344"/>
    </row>
    <row r="11130" spans="5:6" x14ac:dyDescent="0.25">
      <c r="E11130" s="422"/>
      <c r="F11130" s="344"/>
    </row>
    <row r="11131" spans="5:6" x14ac:dyDescent="0.25">
      <c r="E11131" s="422"/>
      <c r="F11131" s="344"/>
    </row>
    <row r="11132" spans="5:6" x14ac:dyDescent="0.25">
      <c r="E11132" s="422"/>
      <c r="F11132" s="344"/>
    </row>
    <row r="11133" spans="5:6" x14ac:dyDescent="0.25">
      <c r="E11133" s="422"/>
      <c r="F11133" s="344"/>
    </row>
    <row r="11134" spans="5:6" x14ac:dyDescent="0.25">
      <c r="E11134" s="422"/>
      <c r="F11134" s="344"/>
    </row>
    <row r="11135" spans="5:6" x14ac:dyDescent="0.25">
      <c r="E11135" s="422"/>
      <c r="F11135" s="344"/>
    </row>
    <row r="11136" spans="5:6" x14ac:dyDescent="0.25">
      <c r="E11136" s="422"/>
      <c r="F11136" s="344"/>
    </row>
    <row r="11137" spans="5:6" x14ac:dyDescent="0.25">
      <c r="E11137" s="422"/>
      <c r="F11137" s="344"/>
    </row>
    <row r="11138" spans="5:6" x14ac:dyDescent="0.25">
      <c r="E11138" s="422"/>
      <c r="F11138" s="344"/>
    </row>
    <row r="11139" spans="5:6" x14ac:dyDescent="0.25">
      <c r="E11139" s="422"/>
      <c r="F11139" s="344"/>
    </row>
    <row r="11140" spans="5:6" x14ac:dyDescent="0.25">
      <c r="E11140" s="422"/>
      <c r="F11140" s="344"/>
    </row>
    <row r="11141" spans="5:6" x14ac:dyDescent="0.25">
      <c r="E11141" s="422"/>
      <c r="F11141" s="344"/>
    </row>
    <row r="11142" spans="5:6" x14ac:dyDescent="0.25">
      <c r="E11142" s="422"/>
      <c r="F11142" s="344"/>
    </row>
    <row r="11143" spans="5:6" x14ac:dyDescent="0.25">
      <c r="E11143" s="422"/>
      <c r="F11143" s="344"/>
    </row>
    <row r="11144" spans="5:6" x14ac:dyDescent="0.25">
      <c r="E11144" s="422"/>
      <c r="F11144" s="344"/>
    </row>
    <row r="11145" spans="5:6" x14ac:dyDescent="0.25">
      <c r="E11145" s="422"/>
      <c r="F11145" s="344"/>
    </row>
    <row r="11146" spans="5:6" x14ac:dyDescent="0.25">
      <c r="E11146" s="422"/>
      <c r="F11146" s="344"/>
    </row>
    <row r="11147" spans="5:6" x14ac:dyDescent="0.25">
      <c r="E11147" s="422"/>
      <c r="F11147" s="344"/>
    </row>
    <row r="11148" spans="5:6" x14ac:dyDescent="0.25">
      <c r="E11148" s="422"/>
      <c r="F11148" s="344"/>
    </row>
    <row r="11149" spans="5:6" x14ac:dyDescent="0.25">
      <c r="E11149" s="422"/>
      <c r="F11149" s="344"/>
    </row>
    <row r="11150" spans="5:6" x14ac:dyDescent="0.25">
      <c r="E11150" s="422"/>
      <c r="F11150" s="344"/>
    </row>
    <row r="11151" spans="5:6" x14ac:dyDescent="0.25">
      <c r="E11151" s="422"/>
      <c r="F11151" s="344"/>
    </row>
    <row r="11152" spans="5:6" x14ac:dyDescent="0.25">
      <c r="E11152" s="422"/>
      <c r="F11152" s="344"/>
    </row>
    <row r="11153" spans="5:6" x14ac:dyDescent="0.25">
      <c r="E11153" s="422"/>
      <c r="F11153" s="344"/>
    </row>
    <row r="11154" spans="5:6" x14ac:dyDescent="0.25">
      <c r="E11154" s="422"/>
      <c r="F11154" s="344"/>
    </row>
    <row r="11155" spans="5:6" x14ac:dyDescent="0.25">
      <c r="E11155" s="422"/>
      <c r="F11155" s="344"/>
    </row>
    <row r="11156" spans="5:6" x14ac:dyDescent="0.25">
      <c r="E11156" s="422"/>
      <c r="F11156" s="344"/>
    </row>
    <row r="11157" spans="5:6" x14ac:dyDescent="0.25">
      <c r="E11157" s="422"/>
      <c r="F11157" s="344"/>
    </row>
    <row r="11158" spans="5:6" x14ac:dyDescent="0.25">
      <c r="E11158" s="422"/>
      <c r="F11158" s="344"/>
    </row>
    <row r="11159" spans="5:6" x14ac:dyDescent="0.25">
      <c r="E11159" s="422"/>
      <c r="F11159" s="344"/>
    </row>
    <row r="11160" spans="5:6" x14ac:dyDescent="0.25">
      <c r="E11160" s="422"/>
      <c r="F11160" s="344"/>
    </row>
    <row r="11161" spans="5:6" x14ac:dyDescent="0.25">
      <c r="E11161" s="422"/>
      <c r="F11161" s="344"/>
    </row>
    <row r="11162" spans="5:6" x14ac:dyDescent="0.25">
      <c r="E11162" s="422"/>
      <c r="F11162" s="344"/>
    </row>
    <row r="11163" spans="5:6" x14ac:dyDescent="0.25">
      <c r="E11163" s="422"/>
      <c r="F11163" s="344"/>
    </row>
    <row r="11164" spans="5:6" x14ac:dyDescent="0.25">
      <c r="E11164" s="422"/>
      <c r="F11164" s="344"/>
    </row>
    <row r="11165" spans="5:6" x14ac:dyDescent="0.25">
      <c r="E11165" s="422"/>
      <c r="F11165" s="344"/>
    </row>
    <row r="11166" spans="5:6" x14ac:dyDescent="0.25">
      <c r="E11166" s="422"/>
      <c r="F11166" s="344"/>
    </row>
    <row r="11167" spans="5:6" x14ac:dyDescent="0.25">
      <c r="E11167" s="422"/>
      <c r="F11167" s="344"/>
    </row>
    <row r="11168" spans="5:6" x14ac:dyDescent="0.25">
      <c r="E11168" s="422"/>
      <c r="F11168" s="344"/>
    </row>
    <row r="11169" spans="5:6" x14ac:dyDescent="0.25">
      <c r="E11169" s="422"/>
      <c r="F11169" s="344"/>
    </row>
    <row r="11170" spans="5:6" x14ac:dyDescent="0.25">
      <c r="E11170" s="422"/>
      <c r="F11170" s="344"/>
    </row>
    <row r="11171" spans="5:6" x14ac:dyDescent="0.25">
      <c r="E11171" s="422"/>
      <c r="F11171" s="344"/>
    </row>
    <row r="11172" spans="5:6" x14ac:dyDescent="0.25">
      <c r="E11172" s="422"/>
      <c r="F11172" s="344"/>
    </row>
    <row r="11173" spans="5:6" x14ac:dyDescent="0.25">
      <c r="E11173" s="422"/>
      <c r="F11173" s="344"/>
    </row>
    <row r="11174" spans="5:6" x14ac:dyDescent="0.25">
      <c r="E11174" s="422"/>
      <c r="F11174" s="344"/>
    </row>
    <row r="11175" spans="5:6" x14ac:dyDescent="0.25">
      <c r="E11175" s="422"/>
      <c r="F11175" s="344"/>
    </row>
    <row r="11176" spans="5:6" x14ac:dyDescent="0.25">
      <c r="E11176" s="422"/>
      <c r="F11176" s="344"/>
    </row>
    <row r="11177" spans="5:6" x14ac:dyDescent="0.25">
      <c r="E11177" s="422"/>
      <c r="F11177" s="344"/>
    </row>
    <row r="11178" spans="5:6" x14ac:dyDescent="0.25">
      <c r="E11178" s="422"/>
      <c r="F11178" s="344"/>
    </row>
    <row r="11179" spans="5:6" x14ac:dyDescent="0.25">
      <c r="E11179" s="422"/>
      <c r="F11179" s="344"/>
    </row>
    <row r="11180" spans="5:6" x14ac:dyDescent="0.25">
      <c r="E11180" s="422"/>
      <c r="F11180" s="344"/>
    </row>
    <row r="11181" spans="5:6" x14ac:dyDescent="0.25">
      <c r="E11181" s="422"/>
      <c r="F11181" s="344"/>
    </row>
    <row r="11182" spans="5:6" x14ac:dyDescent="0.25">
      <c r="E11182" s="422"/>
      <c r="F11182" s="344"/>
    </row>
    <row r="11183" spans="5:6" x14ac:dyDescent="0.25">
      <c r="E11183" s="422"/>
      <c r="F11183" s="344"/>
    </row>
    <row r="11184" spans="5:6" x14ac:dyDescent="0.25">
      <c r="E11184" s="422"/>
      <c r="F11184" s="344"/>
    </row>
    <row r="11185" spans="5:6" x14ac:dyDescent="0.25">
      <c r="E11185" s="422"/>
      <c r="F11185" s="344"/>
    </row>
    <row r="11186" spans="5:6" x14ac:dyDescent="0.25">
      <c r="E11186" s="422"/>
      <c r="F11186" s="344"/>
    </row>
    <row r="11187" spans="5:6" x14ac:dyDescent="0.25">
      <c r="E11187" s="422"/>
      <c r="F11187" s="344"/>
    </row>
    <row r="11188" spans="5:6" x14ac:dyDescent="0.25">
      <c r="E11188" s="422"/>
      <c r="F11188" s="344"/>
    </row>
    <row r="11189" spans="5:6" x14ac:dyDescent="0.25">
      <c r="E11189" s="422"/>
      <c r="F11189" s="344"/>
    </row>
    <row r="11190" spans="5:6" x14ac:dyDescent="0.25">
      <c r="E11190" s="422"/>
      <c r="F11190" s="344"/>
    </row>
    <row r="11191" spans="5:6" x14ac:dyDescent="0.25">
      <c r="E11191" s="422"/>
      <c r="F11191" s="344"/>
    </row>
    <row r="11192" spans="5:6" x14ac:dyDescent="0.25">
      <c r="E11192" s="422"/>
      <c r="F11192" s="344"/>
    </row>
    <row r="11193" spans="5:6" x14ac:dyDescent="0.25">
      <c r="E11193" s="422"/>
      <c r="F11193" s="344"/>
    </row>
    <row r="11194" spans="5:6" x14ac:dyDescent="0.25">
      <c r="E11194" s="422"/>
      <c r="F11194" s="344"/>
    </row>
    <row r="11195" spans="5:6" x14ac:dyDescent="0.25">
      <c r="E11195" s="422"/>
      <c r="F11195" s="344"/>
    </row>
    <row r="11196" spans="5:6" x14ac:dyDescent="0.25">
      <c r="E11196" s="422"/>
      <c r="F11196" s="344"/>
    </row>
    <row r="11197" spans="5:6" x14ac:dyDescent="0.25">
      <c r="E11197" s="422"/>
      <c r="F11197" s="344"/>
    </row>
    <row r="11198" spans="5:6" x14ac:dyDescent="0.25">
      <c r="E11198" s="422"/>
      <c r="F11198" s="344"/>
    </row>
    <row r="11199" spans="5:6" x14ac:dyDescent="0.25">
      <c r="E11199" s="422"/>
      <c r="F11199" s="344"/>
    </row>
    <row r="11200" spans="5:6" x14ac:dyDescent="0.25">
      <c r="E11200" s="422"/>
      <c r="F11200" s="344"/>
    </row>
    <row r="11201" spans="5:6" x14ac:dyDescent="0.25">
      <c r="E11201" s="422"/>
      <c r="F11201" s="344"/>
    </row>
    <row r="11202" spans="5:6" x14ac:dyDescent="0.25">
      <c r="E11202" s="422"/>
      <c r="F11202" s="344"/>
    </row>
    <row r="11203" spans="5:6" x14ac:dyDescent="0.25">
      <c r="E11203" s="422"/>
      <c r="F11203" s="344"/>
    </row>
    <row r="11204" spans="5:6" x14ac:dyDescent="0.25">
      <c r="E11204" s="422"/>
      <c r="F11204" s="344"/>
    </row>
    <row r="11205" spans="5:6" x14ac:dyDescent="0.25">
      <c r="E11205" s="422"/>
      <c r="F11205" s="344"/>
    </row>
    <row r="11206" spans="5:6" x14ac:dyDescent="0.25">
      <c r="E11206" s="422"/>
      <c r="F11206" s="344"/>
    </row>
    <row r="11207" spans="5:6" x14ac:dyDescent="0.25">
      <c r="E11207" s="422"/>
      <c r="F11207" s="344"/>
    </row>
    <row r="11208" spans="5:6" x14ac:dyDescent="0.25">
      <c r="E11208" s="422"/>
      <c r="F11208" s="344"/>
    </row>
    <row r="11209" spans="5:6" x14ac:dyDescent="0.25">
      <c r="E11209" s="422"/>
      <c r="F11209" s="344"/>
    </row>
    <row r="11210" spans="5:6" x14ac:dyDescent="0.25">
      <c r="E11210" s="422"/>
      <c r="F11210" s="344"/>
    </row>
    <row r="11211" spans="5:6" x14ac:dyDescent="0.25">
      <c r="E11211" s="422"/>
      <c r="F11211" s="344"/>
    </row>
    <row r="11212" spans="5:6" x14ac:dyDescent="0.25">
      <c r="E11212" s="422"/>
      <c r="F11212" s="344"/>
    </row>
    <row r="11213" spans="5:6" x14ac:dyDescent="0.25">
      <c r="E11213" s="422"/>
      <c r="F11213" s="344"/>
    </row>
    <row r="11214" spans="5:6" x14ac:dyDescent="0.25">
      <c r="E11214" s="422"/>
      <c r="F11214" s="344"/>
    </row>
    <row r="11215" spans="5:6" x14ac:dyDescent="0.25">
      <c r="E11215" s="422"/>
      <c r="F11215" s="344"/>
    </row>
    <row r="11216" spans="5:6" x14ac:dyDescent="0.25">
      <c r="E11216" s="422"/>
      <c r="F11216" s="344"/>
    </row>
    <row r="11217" spans="5:6" x14ac:dyDescent="0.25">
      <c r="E11217" s="422"/>
      <c r="F11217" s="344"/>
    </row>
    <row r="11218" spans="5:6" x14ac:dyDescent="0.25">
      <c r="E11218" s="422"/>
      <c r="F11218" s="344"/>
    </row>
    <row r="11219" spans="5:6" x14ac:dyDescent="0.25">
      <c r="E11219" s="422"/>
      <c r="F11219" s="344"/>
    </row>
    <row r="11220" spans="5:6" x14ac:dyDescent="0.25">
      <c r="E11220" s="422"/>
      <c r="F11220" s="344"/>
    </row>
    <row r="11221" spans="5:6" x14ac:dyDescent="0.25">
      <c r="E11221" s="422"/>
      <c r="F11221" s="344"/>
    </row>
    <row r="11222" spans="5:6" x14ac:dyDescent="0.25">
      <c r="E11222" s="422"/>
      <c r="F11222" s="344"/>
    </row>
    <row r="11223" spans="5:6" x14ac:dyDescent="0.25">
      <c r="E11223" s="422"/>
      <c r="F11223" s="344"/>
    </row>
    <row r="11224" spans="5:6" x14ac:dyDescent="0.25">
      <c r="E11224" s="422"/>
      <c r="F11224" s="344"/>
    </row>
    <row r="11225" spans="5:6" x14ac:dyDescent="0.25">
      <c r="E11225" s="422"/>
      <c r="F11225" s="344"/>
    </row>
    <row r="11226" spans="5:6" x14ac:dyDescent="0.25">
      <c r="E11226" s="422"/>
      <c r="F11226" s="344"/>
    </row>
    <row r="11227" spans="5:6" x14ac:dyDescent="0.25">
      <c r="E11227" s="422"/>
      <c r="F11227" s="344"/>
    </row>
    <row r="11228" spans="5:6" x14ac:dyDescent="0.25">
      <c r="E11228" s="422"/>
      <c r="F11228" s="344"/>
    </row>
    <row r="11229" spans="5:6" x14ac:dyDescent="0.25">
      <c r="E11229" s="422"/>
      <c r="F11229" s="344"/>
    </row>
    <row r="11230" spans="5:6" x14ac:dyDescent="0.25">
      <c r="E11230" s="422"/>
      <c r="F11230" s="344"/>
    </row>
    <row r="11231" spans="5:6" x14ac:dyDescent="0.25">
      <c r="E11231" s="422"/>
      <c r="F11231" s="344"/>
    </row>
    <row r="11232" spans="5:6" x14ac:dyDescent="0.25">
      <c r="E11232" s="422"/>
      <c r="F11232" s="344"/>
    </row>
    <row r="11233" spans="5:6" x14ac:dyDescent="0.25">
      <c r="E11233" s="422"/>
      <c r="F11233" s="344"/>
    </row>
    <row r="11234" spans="5:6" x14ac:dyDescent="0.25">
      <c r="E11234" s="422"/>
      <c r="F11234" s="344"/>
    </row>
    <row r="11235" spans="5:6" x14ac:dyDescent="0.25">
      <c r="E11235" s="422"/>
      <c r="F11235" s="344"/>
    </row>
    <row r="11236" spans="5:6" x14ac:dyDescent="0.25">
      <c r="E11236" s="422"/>
      <c r="F11236" s="344"/>
    </row>
    <row r="11237" spans="5:6" x14ac:dyDescent="0.25">
      <c r="E11237" s="422"/>
      <c r="F11237" s="344"/>
    </row>
    <row r="11238" spans="5:6" x14ac:dyDescent="0.25">
      <c r="E11238" s="422"/>
      <c r="F11238" s="344"/>
    </row>
    <row r="11239" spans="5:6" x14ac:dyDescent="0.25">
      <c r="E11239" s="422"/>
      <c r="F11239" s="344"/>
    </row>
    <row r="11240" spans="5:6" x14ac:dyDescent="0.25">
      <c r="E11240" s="422"/>
      <c r="F11240" s="344"/>
    </row>
    <row r="11241" spans="5:6" x14ac:dyDescent="0.25">
      <c r="E11241" s="422"/>
      <c r="F11241" s="344"/>
    </row>
    <row r="11242" spans="5:6" x14ac:dyDescent="0.25">
      <c r="E11242" s="422"/>
      <c r="F11242" s="344"/>
    </row>
    <row r="11243" spans="5:6" x14ac:dyDescent="0.25">
      <c r="E11243" s="422"/>
      <c r="F11243" s="344"/>
    </row>
    <row r="11244" spans="5:6" x14ac:dyDescent="0.25">
      <c r="E11244" s="422"/>
      <c r="F11244" s="344"/>
    </row>
    <row r="11245" spans="5:6" x14ac:dyDescent="0.25">
      <c r="E11245" s="422"/>
      <c r="F11245" s="344"/>
    </row>
    <row r="11246" spans="5:6" x14ac:dyDescent="0.25">
      <c r="E11246" s="422"/>
      <c r="F11246" s="344"/>
    </row>
    <row r="11247" spans="5:6" x14ac:dyDescent="0.25">
      <c r="E11247" s="422"/>
      <c r="F11247" s="344"/>
    </row>
    <row r="11248" spans="5:6" x14ac:dyDescent="0.25">
      <c r="E11248" s="422"/>
      <c r="F11248" s="344"/>
    </row>
    <row r="11249" spans="5:6" x14ac:dyDescent="0.25">
      <c r="E11249" s="422"/>
      <c r="F11249" s="344"/>
    </row>
    <row r="11250" spans="5:6" x14ac:dyDescent="0.25">
      <c r="E11250" s="422"/>
      <c r="F11250" s="344"/>
    </row>
    <row r="11251" spans="5:6" x14ac:dyDescent="0.25">
      <c r="E11251" s="422"/>
      <c r="F11251" s="344"/>
    </row>
    <row r="11252" spans="5:6" x14ac:dyDescent="0.25">
      <c r="E11252" s="422"/>
      <c r="F11252" s="344"/>
    </row>
    <row r="11253" spans="5:6" x14ac:dyDescent="0.25">
      <c r="E11253" s="422"/>
      <c r="F11253" s="344"/>
    </row>
    <row r="11254" spans="5:6" x14ac:dyDescent="0.25">
      <c r="E11254" s="422"/>
      <c r="F11254" s="344"/>
    </row>
    <row r="11255" spans="5:6" x14ac:dyDescent="0.25">
      <c r="E11255" s="422"/>
      <c r="F11255" s="344"/>
    </row>
    <row r="11256" spans="5:6" x14ac:dyDescent="0.25">
      <c r="E11256" s="422"/>
      <c r="F11256" s="344"/>
    </row>
    <row r="11257" spans="5:6" x14ac:dyDescent="0.25">
      <c r="E11257" s="422"/>
      <c r="F11257" s="344"/>
    </row>
    <row r="11258" spans="5:6" x14ac:dyDescent="0.25">
      <c r="E11258" s="422"/>
      <c r="F11258" s="344"/>
    </row>
    <row r="11259" spans="5:6" x14ac:dyDescent="0.25">
      <c r="E11259" s="422"/>
      <c r="F11259" s="344"/>
    </row>
    <row r="11260" spans="5:6" x14ac:dyDescent="0.25">
      <c r="E11260" s="422"/>
      <c r="F11260" s="344"/>
    </row>
    <row r="11261" spans="5:6" x14ac:dyDescent="0.25">
      <c r="E11261" s="422"/>
      <c r="F11261" s="344"/>
    </row>
    <row r="11262" spans="5:6" x14ac:dyDescent="0.25">
      <c r="E11262" s="422"/>
      <c r="F11262" s="344"/>
    </row>
    <row r="11263" spans="5:6" x14ac:dyDescent="0.25">
      <c r="E11263" s="422"/>
      <c r="F11263" s="344"/>
    </row>
    <row r="11264" spans="5:6" x14ac:dyDescent="0.25">
      <c r="E11264" s="422"/>
      <c r="F11264" s="344"/>
    </row>
    <row r="11265" spans="5:6" x14ac:dyDescent="0.25">
      <c r="E11265" s="422"/>
      <c r="F11265" s="344"/>
    </row>
    <row r="11266" spans="5:6" x14ac:dyDescent="0.25">
      <c r="E11266" s="422"/>
      <c r="F11266" s="344"/>
    </row>
    <row r="11267" spans="5:6" x14ac:dyDescent="0.25">
      <c r="E11267" s="422"/>
      <c r="F11267" s="344"/>
    </row>
    <row r="11268" spans="5:6" x14ac:dyDescent="0.25">
      <c r="E11268" s="422"/>
      <c r="F11268" s="344"/>
    </row>
    <row r="11269" spans="5:6" x14ac:dyDescent="0.25">
      <c r="E11269" s="422"/>
      <c r="F11269" s="344"/>
    </row>
    <row r="11270" spans="5:6" x14ac:dyDescent="0.25">
      <c r="E11270" s="422"/>
      <c r="F11270" s="344"/>
    </row>
    <row r="11271" spans="5:6" x14ac:dyDescent="0.25">
      <c r="E11271" s="422"/>
      <c r="F11271" s="344"/>
    </row>
    <row r="11272" spans="5:6" x14ac:dyDescent="0.25">
      <c r="E11272" s="422"/>
      <c r="F11272" s="344"/>
    </row>
    <row r="11273" spans="5:6" x14ac:dyDescent="0.25">
      <c r="E11273" s="422"/>
      <c r="F11273" s="344"/>
    </row>
    <row r="11274" spans="5:6" x14ac:dyDescent="0.25">
      <c r="E11274" s="422"/>
      <c r="F11274" s="344"/>
    </row>
    <row r="11275" spans="5:6" x14ac:dyDescent="0.25">
      <c r="E11275" s="422"/>
      <c r="F11275" s="344"/>
    </row>
    <row r="11276" spans="5:6" x14ac:dyDescent="0.25">
      <c r="E11276" s="422"/>
      <c r="F11276" s="344"/>
    </row>
    <row r="11277" spans="5:6" x14ac:dyDescent="0.25">
      <c r="E11277" s="422"/>
      <c r="F11277" s="344"/>
    </row>
    <row r="11278" spans="5:6" x14ac:dyDescent="0.25">
      <c r="E11278" s="422"/>
      <c r="F11278" s="344"/>
    </row>
    <row r="11279" spans="5:6" x14ac:dyDescent="0.25">
      <c r="E11279" s="422"/>
      <c r="F11279" s="344"/>
    </row>
    <row r="11280" spans="5:6" x14ac:dyDescent="0.25">
      <c r="E11280" s="422"/>
      <c r="F11280" s="344"/>
    </row>
    <row r="11281" spans="5:6" x14ac:dyDescent="0.25">
      <c r="E11281" s="422"/>
      <c r="F11281" s="344"/>
    </row>
    <row r="11282" spans="5:6" x14ac:dyDescent="0.25">
      <c r="E11282" s="422"/>
      <c r="F11282" s="344"/>
    </row>
    <row r="11283" spans="5:6" x14ac:dyDescent="0.25">
      <c r="E11283" s="422"/>
      <c r="F11283" s="344"/>
    </row>
    <row r="11284" spans="5:6" x14ac:dyDescent="0.25">
      <c r="E11284" s="422"/>
      <c r="F11284" s="344"/>
    </row>
    <row r="11285" spans="5:6" x14ac:dyDescent="0.25">
      <c r="E11285" s="422"/>
      <c r="F11285" s="344"/>
    </row>
    <row r="11286" spans="5:6" x14ac:dyDescent="0.25">
      <c r="E11286" s="422"/>
      <c r="F11286" s="344"/>
    </row>
    <row r="11287" spans="5:6" x14ac:dyDescent="0.25">
      <c r="E11287" s="422"/>
      <c r="F11287" s="344"/>
    </row>
    <row r="11288" spans="5:6" x14ac:dyDescent="0.25">
      <c r="E11288" s="422"/>
      <c r="F11288" s="344"/>
    </row>
    <row r="11289" spans="5:6" x14ac:dyDescent="0.25">
      <c r="E11289" s="422"/>
      <c r="F11289" s="344"/>
    </row>
    <row r="11290" spans="5:6" x14ac:dyDescent="0.25">
      <c r="E11290" s="422"/>
      <c r="F11290" s="344"/>
    </row>
    <row r="11291" spans="5:6" x14ac:dyDescent="0.25">
      <c r="E11291" s="422"/>
      <c r="F11291" s="344"/>
    </row>
    <row r="11292" spans="5:6" x14ac:dyDescent="0.25">
      <c r="E11292" s="422"/>
      <c r="F11292" s="344"/>
    </row>
    <row r="11293" spans="5:6" x14ac:dyDescent="0.25">
      <c r="E11293" s="422"/>
      <c r="F11293" s="344"/>
    </row>
    <row r="11294" spans="5:6" x14ac:dyDescent="0.25">
      <c r="E11294" s="422"/>
      <c r="F11294" s="344"/>
    </row>
    <row r="11295" spans="5:6" x14ac:dyDescent="0.25">
      <c r="E11295" s="422"/>
      <c r="F11295" s="344"/>
    </row>
    <row r="11296" spans="5:6" x14ac:dyDescent="0.25">
      <c r="E11296" s="422"/>
      <c r="F11296" s="344"/>
    </row>
    <row r="11297" spans="5:6" x14ac:dyDescent="0.25">
      <c r="E11297" s="422"/>
      <c r="F11297" s="344"/>
    </row>
    <row r="11298" spans="5:6" x14ac:dyDescent="0.25">
      <c r="E11298" s="422"/>
      <c r="F11298" s="344"/>
    </row>
    <row r="11299" spans="5:6" x14ac:dyDescent="0.25">
      <c r="E11299" s="422"/>
      <c r="F11299" s="344"/>
    </row>
    <row r="11300" spans="5:6" x14ac:dyDescent="0.25">
      <c r="E11300" s="422"/>
      <c r="F11300" s="344"/>
    </row>
    <row r="11301" spans="5:6" x14ac:dyDescent="0.25">
      <c r="E11301" s="422"/>
      <c r="F11301" s="344"/>
    </row>
    <row r="11302" spans="5:6" x14ac:dyDescent="0.25">
      <c r="E11302" s="422"/>
      <c r="F11302" s="344"/>
    </row>
    <row r="11303" spans="5:6" x14ac:dyDescent="0.25">
      <c r="E11303" s="422"/>
      <c r="F11303" s="344"/>
    </row>
    <row r="11304" spans="5:6" x14ac:dyDescent="0.25">
      <c r="E11304" s="422"/>
      <c r="F11304" s="344"/>
    </row>
    <row r="11305" spans="5:6" x14ac:dyDescent="0.25">
      <c r="E11305" s="422"/>
      <c r="F11305" s="344"/>
    </row>
    <row r="11306" spans="5:6" x14ac:dyDescent="0.25">
      <c r="E11306" s="422"/>
      <c r="F11306" s="344"/>
    </row>
    <row r="11307" spans="5:6" x14ac:dyDescent="0.25">
      <c r="E11307" s="422"/>
      <c r="F11307" s="344"/>
    </row>
    <row r="11308" spans="5:6" x14ac:dyDescent="0.25">
      <c r="E11308" s="422"/>
      <c r="F11308" s="344"/>
    </row>
    <row r="11309" spans="5:6" x14ac:dyDescent="0.25">
      <c r="E11309" s="422"/>
      <c r="F11309" s="344"/>
    </row>
    <row r="11310" spans="5:6" x14ac:dyDescent="0.25">
      <c r="E11310" s="422"/>
      <c r="F11310" s="344"/>
    </row>
    <row r="11311" spans="5:6" x14ac:dyDescent="0.25">
      <c r="E11311" s="422"/>
      <c r="F11311" s="344"/>
    </row>
    <row r="11312" spans="5:6" x14ac:dyDescent="0.25">
      <c r="E11312" s="422"/>
      <c r="F11312" s="344"/>
    </row>
    <row r="11313" spans="5:6" x14ac:dyDescent="0.25">
      <c r="E11313" s="422"/>
      <c r="F11313" s="344"/>
    </row>
    <row r="11314" spans="5:6" x14ac:dyDescent="0.25">
      <c r="E11314" s="422"/>
      <c r="F11314" s="344"/>
    </row>
    <row r="11315" spans="5:6" x14ac:dyDescent="0.25">
      <c r="E11315" s="422"/>
      <c r="F11315" s="344"/>
    </row>
    <row r="11316" spans="5:6" x14ac:dyDescent="0.25">
      <c r="E11316" s="422"/>
      <c r="F11316" s="344"/>
    </row>
    <row r="11317" spans="5:6" x14ac:dyDescent="0.25">
      <c r="E11317" s="422"/>
      <c r="F11317" s="344"/>
    </row>
    <row r="11318" spans="5:6" x14ac:dyDescent="0.25">
      <c r="E11318" s="422"/>
      <c r="F11318" s="344"/>
    </row>
    <row r="11319" spans="5:6" x14ac:dyDescent="0.25">
      <c r="E11319" s="422"/>
      <c r="F11319" s="344"/>
    </row>
    <row r="11320" spans="5:6" x14ac:dyDescent="0.25">
      <c r="E11320" s="422"/>
      <c r="F11320" s="344"/>
    </row>
    <row r="11321" spans="5:6" x14ac:dyDescent="0.25">
      <c r="E11321" s="422"/>
      <c r="F11321" s="344"/>
    </row>
    <row r="11322" spans="5:6" x14ac:dyDescent="0.25">
      <c r="E11322" s="422"/>
      <c r="F11322" s="344"/>
    </row>
    <row r="11323" spans="5:6" x14ac:dyDescent="0.25">
      <c r="E11323" s="422"/>
      <c r="F11323" s="344"/>
    </row>
    <row r="11324" spans="5:6" x14ac:dyDescent="0.25">
      <c r="E11324" s="422"/>
      <c r="F11324" s="344"/>
    </row>
    <row r="11325" spans="5:6" x14ac:dyDescent="0.25">
      <c r="E11325" s="422"/>
      <c r="F11325" s="344"/>
    </row>
    <row r="11326" spans="5:6" x14ac:dyDescent="0.25">
      <c r="E11326" s="422"/>
      <c r="F11326" s="344"/>
    </row>
    <row r="11327" spans="5:6" x14ac:dyDescent="0.25">
      <c r="E11327" s="422"/>
      <c r="F11327" s="344"/>
    </row>
    <row r="11328" spans="5:6" x14ac:dyDescent="0.25">
      <c r="E11328" s="422"/>
      <c r="F11328" s="344"/>
    </row>
    <row r="11329" spans="5:6" x14ac:dyDescent="0.25">
      <c r="E11329" s="422"/>
      <c r="F11329" s="344"/>
    </row>
    <row r="11330" spans="5:6" x14ac:dyDescent="0.25">
      <c r="E11330" s="422"/>
      <c r="F11330" s="344"/>
    </row>
    <row r="11331" spans="5:6" x14ac:dyDescent="0.25">
      <c r="E11331" s="422"/>
      <c r="F11331" s="344"/>
    </row>
    <row r="11332" spans="5:6" x14ac:dyDescent="0.25">
      <c r="E11332" s="422"/>
      <c r="F11332" s="344"/>
    </row>
    <row r="11333" spans="5:6" x14ac:dyDescent="0.25">
      <c r="E11333" s="422"/>
      <c r="F11333" s="344"/>
    </row>
    <row r="11334" spans="5:6" x14ac:dyDescent="0.25">
      <c r="E11334" s="422"/>
      <c r="F11334" s="344"/>
    </row>
    <row r="11335" spans="5:6" x14ac:dyDescent="0.25">
      <c r="E11335" s="422"/>
      <c r="F11335" s="344"/>
    </row>
    <row r="11336" spans="5:6" x14ac:dyDescent="0.25">
      <c r="E11336" s="422"/>
      <c r="F11336" s="344"/>
    </row>
    <row r="11337" spans="5:6" x14ac:dyDescent="0.25">
      <c r="E11337" s="422"/>
      <c r="F11337" s="344"/>
    </row>
    <row r="11338" spans="5:6" x14ac:dyDescent="0.25">
      <c r="E11338" s="422"/>
      <c r="F11338" s="344"/>
    </row>
    <row r="11339" spans="5:6" x14ac:dyDescent="0.25">
      <c r="E11339" s="422"/>
      <c r="F11339" s="344"/>
    </row>
    <row r="11340" spans="5:6" x14ac:dyDescent="0.25">
      <c r="E11340" s="422"/>
      <c r="F11340" s="344"/>
    </row>
    <row r="11341" spans="5:6" x14ac:dyDescent="0.25">
      <c r="E11341" s="422"/>
      <c r="F11341" s="344"/>
    </row>
    <row r="11342" spans="5:6" x14ac:dyDescent="0.25">
      <c r="E11342" s="422"/>
      <c r="F11342" s="344"/>
    </row>
    <row r="11343" spans="5:6" x14ac:dyDescent="0.25">
      <c r="E11343" s="422"/>
      <c r="F11343" s="344"/>
    </row>
    <row r="11344" spans="5:6" x14ac:dyDescent="0.25">
      <c r="E11344" s="422"/>
      <c r="F11344" s="344"/>
    </row>
    <row r="11345" spans="5:6" x14ac:dyDescent="0.25">
      <c r="E11345" s="422"/>
      <c r="F11345" s="344"/>
    </row>
    <row r="11346" spans="5:6" x14ac:dyDescent="0.25">
      <c r="E11346" s="422"/>
      <c r="F11346" s="344"/>
    </row>
    <row r="11347" spans="5:6" x14ac:dyDescent="0.25">
      <c r="E11347" s="422"/>
      <c r="F11347" s="344"/>
    </row>
    <row r="11348" spans="5:6" x14ac:dyDescent="0.25">
      <c r="E11348" s="422"/>
      <c r="F11348" s="344"/>
    </row>
    <row r="11349" spans="5:6" x14ac:dyDescent="0.25">
      <c r="E11349" s="422"/>
      <c r="F11349" s="344"/>
    </row>
    <row r="11350" spans="5:6" x14ac:dyDescent="0.25">
      <c r="E11350" s="422"/>
      <c r="F11350" s="344"/>
    </row>
    <row r="11351" spans="5:6" x14ac:dyDescent="0.25">
      <c r="E11351" s="422"/>
      <c r="F11351" s="344"/>
    </row>
    <row r="11352" spans="5:6" x14ac:dyDescent="0.25">
      <c r="E11352" s="422"/>
      <c r="F11352" s="344"/>
    </row>
    <row r="11353" spans="5:6" x14ac:dyDescent="0.25">
      <c r="E11353" s="422"/>
      <c r="F11353" s="344"/>
    </row>
    <row r="11354" spans="5:6" x14ac:dyDescent="0.25">
      <c r="E11354" s="422"/>
      <c r="F11354" s="344"/>
    </row>
    <row r="11355" spans="5:6" x14ac:dyDescent="0.25">
      <c r="E11355" s="422"/>
      <c r="F11355" s="344"/>
    </row>
    <row r="11356" spans="5:6" x14ac:dyDescent="0.25">
      <c r="E11356" s="422"/>
      <c r="F11356" s="344"/>
    </row>
    <row r="11357" spans="5:6" x14ac:dyDescent="0.25">
      <c r="E11357" s="422"/>
      <c r="F11357" s="344"/>
    </row>
    <row r="11358" spans="5:6" x14ac:dyDescent="0.25">
      <c r="E11358" s="422"/>
      <c r="F11358" s="344"/>
    </row>
    <row r="11359" spans="5:6" x14ac:dyDescent="0.25">
      <c r="E11359" s="422"/>
      <c r="F11359" s="344"/>
    </row>
    <row r="11360" spans="5:6" x14ac:dyDescent="0.25">
      <c r="E11360" s="422"/>
      <c r="F11360" s="344"/>
    </row>
    <row r="11361" spans="5:6" x14ac:dyDescent="0.25">
      <c r="E11361" s="422"/>
      <c r="F11361" s="344"/>
    </row>
    <row r="11362" spans="5:6" x14ac:dyDescent="0.25">
      <c r="E11362" s="422"/>
      <c r="F11362" s="344"/>
    </row>
    <row r="11363" spans="5:6" x14ac:dyDescent="0.25">
      <c r="E11363" s="422"/>
      <c r="F11363" s="344"/>
    </row>
    <row r="11364" spans="5:6" x14ac:dyDescent="0.25">
      <c r="E11364" s="422"/>
      <c r="F11364" s="344"/>
    </row>
    <row r="11365" spans="5:6" x14ac:dyDescent="0.25">
      <c r="E11365" s="422"/>
      <c r="F11365" s="344"/>
    </row>
    <row r="11366" spans="5:6" x14ac:dyDescent="0.25">
      <c r="E11366" s="422"/>
      <c r="F11366" s="344"/>
    </row>
    <row r="11367" spans="5:6" x14ac:dyDescent="0.25">
      <c r="E11367" s="422"/>
      <c r="F11367" s="344"/>
    </row>
    <row r="11368" spans="5:6" x14ac:dyDescent="0.25">
      <c r="E11368" s="422"/>
      <c r="F11368" s="344"/>
    </row>
    <row r="11369" spans="5:6" x14ac:dyDescent="0.25">
      <c r="E11369" s="422"/>
      <c r="F11369" s="344"/>
    </row>
    <row r="11370" spans="5:6" x14ac:dyDescent="0.25">
      <c r="E11370" s="422"/>
      <c r="F11370" s="344"/>
    </row>
    <row r="11371" spans="5:6" x14ac:dyDescent="0.25">
      <c r="E11371" s="422"/>
      <c r="F11371" s="344"/>
    </row>
    <row r="11372" spans="5:6" x14ac:dyDescent="0.25">
      <c r="E11372" s="422"/>
      <c r="F11372" s="344"/>
    </row>
    <row r="11373" spans="5:6" x14ac:dyDescent="0.25">
      <c r="E11373" s="422"/>
      <c r="F11373" s="344"/>
    </row>
    <row r="11374" spans="5:6" x14ac:dyDescent="0.25">
      <c r="E11374" s="422"/>
      <c r="F11374" s="344"/>
    </row>
    <row r="11375" spans="5:6" x14ac:dyDescent="0.25">
      <c r="E11375" s="422"/>
      <c r="F11375" s="344"/>
    </row>
    <row r="11376" spans="5:6" x14ac:dyDescent="0.25">
      <c r="E11376" s="422"/>
      <c r="F11376" s="344"/>
    </row>
    <row r="11377" spans="5:6" x14ac:dyDescent="0.25">
      <c r="E11377" s="422"/>
      <c r="F11377" s="344"/>
    </row>
    <row r="11378" spans="5:6" x14ac:dyDescent="0.25">
      <c r="E11378" s="422"/>
      <c r="F11378" s="344"/>
    </row>
    <row r="11379" spans="5:6" x14ac:dyDescent="0.25">
      <c r="E11379" s="422"/>
      <c r="F11379" s="344"/>
    </row>
    <row r="11380" spans="5:6" x14ac:dyDescent="0.25">
      <c r="E11380" s="422"/>
      <c r="F11380" s="344"/>
    </row>
    <row r="11381" spans="5:6" x14ac:dyDescent="0.25">
      <c r="E11381" s="422"/>
      <c r="F11381" s="344"/>
    </row>
    <row r="11382" spans="5:6" x14ac:dyDescent="0.25">
      <c r="E11382" s="422"/>
      <c r="F11382" s="344"/>
    </row>
    <row r="11383" spans="5:6" x14ac:dyDescent="0.25">
      <c r="E11383" s="422"/>
      <c r="F11383" s="344"/>
    </row>
    <row r="11384" spans="5:6" x14ac:dyDescent="0.25">
      <c r="E11384" s="422"/>
      <c r="F11384" s="344"/>
    </row>
    <row r="11385" spans="5:6" x14ac:dyDescent="0.25">
      <c r="E11385" s="422"/>
      <c r="F11385" s="344"/>
    </row>
    <row r="11386" spans="5:6" x14ac:dyDescent="0.25">
      <c r="E11386" s="422"/>
      <c r="F11386" s="344"/>
    </row>
    <row r="11387" spans="5:6" x14ac:dyDescent="0.25">
      <c r="E11387" s="422"/>
      <c r="F11387" s="344"/>
    </row>
    <row r="11388" spans="5:6" x14ac:dyDescent="0.25">
      <c r="E11388" s="422"/>
      <c r="F11388" s="344"/>
    </row>
    <row r="11389" spans="5:6" x14ac:dyDescent="0.25">
      <c r="E11389" s="422"/>
      <c r="F11389" s="344"/>
    </row>
    <row r="11390" spans="5:6" x14ac:dyDescent="0.25">
      <c r="E11390" s="422"/>
      <c r="F11390" s="344"/>
    </row>
    <row r="11391" spans="5:6" x14ac:dyDescent="0.25">
      <c r="E11391" s="422"/>
      <c r="F11391" s="344"/>
    </row>
    <row r="11392" spans="5:6" x14ac:dyDescent="0.25">
      <c r="E11392" s="422"/>
      <c r="F11392" s="344"/>
    </row>
    <row r="11393" spans="5:6" x14ac:dyDescent="0.25">
      <c r="E11393" s="422"/>
      <c r="F11393" s="344"/>
    </row>
    <row r="11394" spans="5:6" x14ac:dyDescent="0.25">
      <c r="E11394" s="422"/>
      <c r="F11394" s="344"/>
    </row>
    <row r="11395" spans="5:6" x14ac:dyDescent="0.25">
      <c r="E11395" s="422"/>
      <c r="F11395" s="344"/>
    </row>
    <row r="11396" spans="5:6" x14ac:dyDescent="0.25">
      <c r="E11396" s="422"/>
      <c r="F11396" s="344"/>
    </row>
    <row r="11397" spans="5:6" x14ac:dyDescent="0.25">
      <c r="E11397" s="422"/>
      <c r="F11397" s="344"/>
    </row>
    <row r="11398" spans="5:6" x14ac:dyDescent="0.25">
      <c r="E11398" s="422"/>
      <c r="F11398" s="344"/>
    </row>
    <row r="11399" spans="5:6" x14ac:dyDescent="0.25">
      <c r="E11399" s="422"/>
      <c r="F11399" s="344"/>
    </row>
    <row r="11400" spans="5:6" x14ac:dyDescent="0.25">
      <c r="E11400" s="422"/>
      <c r="F11400" s="344"/>
    </row>
    <row r="11401" spans="5:6" x14ac:dyDescent="0.25">
      <c r="E11401" s="422"/>
      <c r="F11401" s="344"/>
    </row>
    <row r="11402" spans="5:6" x14ac:dyDescent="0.25">
      <c r="E11402" s="422"/>
      <c r="F11402" s="344"/>
    </row>
    <row r="11403" spans="5:6" x14ac:dyDescent="0.25">
      <c r="E11403" s="422"/>
      <c r="F11403" s="344"/>
    </row>
    <row r="11404" spans="5:6" x14ac:dyDescent="0.25">
      <c r="E11404" s="422"/>
      <c r="F11404" s="344"/>
    </row>
    <row r="11405" spans="5:6" x14ac:dyDescent="0.25">
      <c r="E11405" s="422"/>
      <c r="F11405" s="344"/>
    </row>
    <row r="11406" spans="5:6" x14ac:dyDescent="0.25">
      <c r="E11406" s="422"/>
      <c r="F11406" s="344"/>
    </row>
    <row r="11407" spans="5:6" x14ac:dyDescent="0.25">
      <c r="E11407" s="422"/>
      <c r="F11407" s="344"/>
    </row>
    <row r="11408" spans="5:6" x14ac:dyDescent="0.25">
      <c r="E11408" s="422"/>
      <c r="F11408" s="344"/>
    </row>
    <row r="11409" spans="5:6" x14ac:dyDescent="0.25">
      <c r="E11409" s="422"/>
      <c r="F11409" s="344"/>
    </row>
    <row r="11410" spans="5:6" x14ac:dyDescent="0.25">
      <c r="E11410" s="422"/>
      <c r="F11410" s="344"/>
    </row>
    <row r="11411" spans="5:6" x14ac:dyDescent="0.25">
      <c r="E11411" s="422"/>
      <c r="F11411" s="344"/>
    </row>
    <row r="11412" spans="5:6" x14ac:dyDescent="0.25">
      <c r="E11412" s="422"/>
      <c r="F11412" s="344"/>
    </row>
    <row r="11413" spans="5:6" x14ac:dyDescent="0.25">
      <c r="E11413" s="422"/>
      <c r="F11413" s="344"/>
    </row>
    <row r="11414" spans="5:6" x14ac:dyDescent="0.25">
      <c r="E11414" s="422"/>
      <c r="F11414" s="344"/>
    </row>
    <row r="11415" spans="5:6" x14ac:dyDescent="0.25">
      <c r="E11415" s="422"/>
      <c r="F11415" s="344"/>
    </row>
    <row r="11416" spans="5:6" x14ac:dyDescent="0.25">
      <c r="E11416" s="422"/>
      <c r="F11416" s="344"/>
    </row>
    <row r="11417" spans="5:6" x14ac:dyDescent="0.25">
      <c r="E11417" s="422"/>
      <c r="F11417" s="344"/>
    </row>
    <row r="11418" spans="5:6" x14ac:dyDescent="0.25">
      <c r="E11418" s="422"/>
      <c r="F11418" s="344"/>
    </row>
    <row r="11419" spans="5:6" x14ac:dyDescent="0.25">
      <c r="E11419" s="422"/>
      <c r="F11419" s="344"/>
    </row>
    <row r="11420" spans="5:6" x14ac:dyDescent="0.25">
      <c r="E11420" s="422"/>
      <c r="F11420" s="344"/>
    </row>
    <row r="11421" spans="5:6" x14ac:dyDescent="0.25">
      <c r="E11421" s="422"/>
      <c r="F11421" s="344"/>
    </row>
    <row r="11422" spans="5:6" x14ac:dyDescent="0.25">
      <c r="E11422" s="422"/>
      <c r="F11422" s="344"/>
    </row>
    <row r="11423" spans="5:6" x14ac:dyDescent="0.25">
      <c r="E11423" s="422"/>
      <c r="F11423" s="344"/>
    </row>
    <row r="11424" spans="5:6" x14ac:dyDescent="0.25">
      <c r="E11424" s="422"/>
      <c r="F11424" s="344"/>
    </row>
    <row r="11425" spans="5:6" x14ac:dyDescent="0.25">
      <c r="E11425" s="422"/>
      <c r="F11425" s="344"/>
    </row>
    <row r="11426" spans="5:6" x14ac:dyDescent="0.25">
      <c r="E11426" s="422"/>
      <c r="F11426" s="344"/>
    </row>
    <row r="11427" spans="5:6" x14ac:dyDescent="0.25">
      <c r="E11427" s="422"/>
      <c r="F11427" s="344"/>
    </row>
    <row r="11428" spans="5:6" x14ac:dyDescent="0.25">
      <c r="E11428" s="422"/>
      <c r="F11428" s="344"/>
    </row>
    <row r="11429" spans="5:6" x14ac:dyDescent="0.25">
      <c r="E11429" s="422"/>
      <c r="F11429" s="344"/>
    </row>
    <row r="11430" spans="5:6" x14ac:dyDescent="0.25">
      <c r="E11430" s="422"/>
      <c r="F11430" s="344"/>
    </row>
    <row r="11431" spans="5:6" x14ac:dyDescent="0.25">
      <c r="E11431" s="422"/>
      <c r="F11431" s="344"/>
    </row>
    <row r="11432" spans="5:6" x14ac:dyDescent="0.25">
      <c r="E11432" s="422"/>
      <c r="F11432" s="344"/>
    </row>
    <row r="11433" spans="5:6" x14ac:dyDescent="0.25">
      <c r="E11433" s="422"/>
      <c r="F11433" s="344"/>
    </row>
    <row r="11434" spans="5:6" x14ac:dyDescent="0.25">
      <c r="E11434" s="422"/>
      <c r="F11434" s="344"/>
    </row>
    <row r="11435" spans="5:6" x14ac:dyDescent="0.25">
      <c r="E11435" s="422"/>
      <c r="F11435" s="344"/>
    </row>
    <row r="11436" spans="5:6" x14ac:dyDescent="0.25">
      <c r="E11436" s="422"/>
      <c r="F11436" s="344"/>
    </row>
    <row r="11437" spans="5:6" x14ac:dyDescent="0.25">
      <c r="E11437" s="422"/>
      <c r="F11437" s="344"/>
    </row>
    <row r="11438" spans="5:6" x14ac:dyDescent="0.25">
      <c r="E11438" s="422"/>
      <c r="F11438" s="344"/>
    </row>
    <row r="11439" spans="5:6" x14ac:dyDescent="0.25">
      <c r="E11439" s="422"/>
      <c r="F11439" s="344"/>
    </row>
    <row r="11440" spans="5:6" x14ac:dyDescent="0.25">
      <c r="E11440" s="422"/>
      <c r="F11440" s="344"/>
    </row>
    <row r="11441" spans="5:6" x14ac:dyDescent="0.25">
      <c r="E11441" s="422"/>
      <c r="F11441" s="344"/>
    </row>
    <row r="11442" spans="5:6" x14ac:dyDescent="0.25">
      <c r="E11442" s="422"/>
      <c r="F11442" s="344"/>
    </row>
    <row r="11443" spans="5:6" x14ac:dyDescent="0.25">
      <c r="E11443" s="422"/>
      <c r="F11443" s="344"/>
    </row>
    <row r="11444" spans="5:6" x14ac:dyDescent="0.25">
      <c r="E11444" s="422"/>
      <c r="F11444" s="344"/>
    </row>
    <row r="11445" spans="5:6" x14ac:dyDescent="0.25">
      <c r="E11445" s="422"/>
      <c r="F11445" s="344"/>
    </row>
    <row r="11446" spans="5:6" x14ac:dyDescent="0.25">
      <c r="E11446" s="422"/>
      <c r="F11446" s="344"/>
    </row>
    <row r="11447" spans="5:6" x14ac:dyDescent="0.25">
      <c r="E11447" s="422"/>
      <c r="F11447" s="344"/>
    </row>
    <row r="11448" spans="5:6" x14ac:dyDescent="0.25">
      <c r="E11448" s="422"/>
      <c r="F11448" s="344"/>
    </row>
    <row r="11449" spans="5:6" x14ac:dyDescent="0.25">
      <c r="E11449" s="422"/>
      <c r="F11449" s="344"/>
    </row>
    <row r="11450" spans="5:6" x14ac:dyDescent="0.25">
      <c r="E11450" s="422"/>
      <c r="F11450" s="344"/>
    </row>
    <row r="11451" spans="5:6" x14ac:dyDescent="0.25">
      <c r="E11451" s="422"/>
      <c r="F11451" s="344"/>
    </row>
    <row r="11452" spans="5:6" x14ac:dyDescent="0.25">
      <c r="E11452" s="422"/>
      <c r="F11452" s="344"/>
    </row>
    <row r="11453" spans="5:6" x14ac:dyDescent="0.25">
      <c r="E11453" s="422"/>
      <c r="F11453" s="344"/>
    </row>
    <row r="11454" spans="5:6" x14ac:dyDescent="0.25">
      <c r="E11454" s="422"/>
      <c r="F11454" s="344"/>
    </row>
    <row r="11455" spans="5:6" x14ac:dyDescent="0.25">
      <c r="E11455" s="422"/>
      <c r="F11455" s="344"/>
    </row>
    <row r="11456" spans="5:6" x14ac:dyDescent="0.25">
      <c r="E11456" s="422"/>
      <c r="F11456" s="344"/>
    </row>
    <row r="11457" spans="5:6" x14ac:dyDescent="0.25">
      <c r="E11457" s="422"/>
      <c r="F11457" s="344"/>
    </row>
    <row r="11458" spans="5:6" x14ac:dyDescent="0.25">
      <c r="E11458" s="422"/>
      <c r="F11458" s="344"/>
    </row>
    <row r="11459" spans="5:6" x14ac:dyDescent="0.25">
      <c r="E11459" s="422"/>
      <c r="F11459" s="344"/>
    </row>
    <row r="11460" spans="5:6" x14ac:dyDescent="0.25">
      <c r="E11460" s="422"/>
      <c r="F11460" s="344"/>
    </row>
    <row r="11461" spans="5:6" x14ac:dyDescent="0.25">
      <c r="E11461" s="422"/>
      <c r="F11461" s="344"/>
    </row>
    <row r="11462" spans="5:6" x14ac:dyDescent="0.25">
      <c r="E11462" s="422"/>
      <c r="F11462" s="344"/>
    </row>
    <row r="11463" spans="5:6" x14ac:dyDescent="0.25">
      <c r="E11463" s="422"/>
      <c r="F11463" s="344"/>
    </row>
    <row r="11464" spans="5:6" x14ac:dyDescent="0.25">
      <c r="E11464" s="422"/>
      <c r="F11464" s="344"/>
    </row>
    <row r="11465" spans="5:6" x14ac:dyDescent="0.25">
      <c r="E11465" s="422"/>
      <c r="F11465" s="344"/>
    </row>
    <row r="11466" spans="5:6" x14ac:dyDescent="0.25">
      <c r="E11466" s="422"/>
      <c r="F11466" s="344"/>
    </row>
    <row r="11467" spans="5:6" x14ac:dyDescent="0.25">
      <c r="E11467" s="422"/>
      <c r="F11467" s="344"/>
    </row>
    <row r="11468" spans="5:6" x14ac:dyDescent="0.25">
      <c r="E11468" s="422"/>
      <c r="F11468" s="344"/>
    </row>
    <row r="11469" spans="5:6" x14ac:dyDescent="0.25">
      <c r="E11469" s="422"/>
      <c r="F11469" s="344"/>
    </row>
    <row r="11470" spans="5:6" x14ac:dyDescent="0.25">
      <c r="E11470" s="422"/>
      <c r="F11470" s="344"/>
    </row>
    <row r="11471" spans="5:6" x14ac:dyDescent="0.25">
      <c r="E11471" s="422"/>
      <c r="F11471" s="344"/>
    </row>
    <row r="11472" spans="5:6" x14ac:dyDescent="0.25">
      <c r="E11472" s="422"/>
      <c r="F11472" s="344"/>
    </row>
    <row r="11473" spans="5:6" x14ac:dyDescent="0.25">
      <c r="E11473" s="422"/>
      <c r="F11473" s="344"/>
    </row>
    <row r="11474" spans="5:6" x14ac:dyDescent="0.25">
      <c r="E11474" s="422"/>
      <c r="F11474" s="344"/>
    </row>
    <row r="11475" spans="5:6" x14ac:dyDescent="0.25">
      <c r="E11475" s="422"/>
      <c r="F11475" s="344"/>
    </row>
    <row r="11476" spans="5:6" x14ac:dyDescent="0.25">
      <c r="E11476" s="422"/>
      <c r="F11476" s="344"/>
    </row>
    <row r="11477" spans="5:6" x14ac:dyDescent="0.25">
      <c r="E11477" s="422"/>
      <c r="F11477" s="344"/>
    </row>
    <row r="11478" spans="5:6" x14ac:dyDescent="0.25">
      <c r="E11478" s="422"/>
      <c r="F11478" s="344"/>
    </row>
    <row r="11479" spans="5:6" x14ac:dyDescent="0.25">
      <c r="E11479" s="422"/>
      <c r="F11479" s="344"/>
    </row>
    <row r="11480" spans="5:6" x14ac:dyDescent="0.25">
      <c r="E11480" s="422"/>
      <c r="F11480" s="344"/>
    </row>
    <row r="11481" spans="5:6" x14ac:dyDescent="0.25">
      <c r="E11481" s="422"/>
      <c r="F11481" s="344"/>
    </row>
    <row r="11482" spans="5:6" x14ac:dyDescent="0.25">
      <c r="E11482" s="422"/>
      <c r="F11482" s="344"/>
    </row>
    <row r="11483" spans="5:6" x14ac:dyDescent="0.25">
      <c r="E11483" s="422"/>
      <c r="F11483" s="344"/>
    </row>
    <row r="11484" spans="5:6" x14ac:dyDescent="0.25">
      <c r="E11484" s="422"/>
      <c r="F11484" s="344"/>
    </row>
    <row r="11485" spans="5:6" x14ac:dyDescent="0.25">
      <c r="E11485" s="422"/>
      <c r="F11485" s="344"/>
    </row>
    <row r="11486" spans="5:6" x14ac:dyDescent="0.25">
      <c r="E11486" s="422"/>
      <c r="F11486" s="344"/>
    </row>
    <row r="11487" spans="5:6" x14ac:dyDescent="0.25">
      <c r="E11487" s="422"/>
      <c r="F11487" s="344"/>
    </row>
    <row r="11488" spans="5:6" x14ac:dyDescent="0.25">
      <c r="E11488" s="422"/>
      <c r="F11488" s="344"/>
    </row>
    <row r="11489" spans="5:6" x14ac:dyDescent="0.25">
      <c r="E11489" s="422"/>
      <c r="F11489" s="344"/>
    </row>
    <row r="11490" spans="5:6" x14ac:dyDescent="0.25">
      <c r="E11490" s="422"/>
      <c r="F11490" s="344"/>
    </row>
    <row r="11491" spans="5:6" x14ac:dyDescent="0.25">
      <c r="E11491" s="422"/>
      <c r="F11491" s="344"/>
    </row>
    <row r="11492" spans="5:6" x14ac:dyDescent="0.25">
      <c r="E11492" s="422"/>
      <c r="F11492" s="344"/>
    </row>
    <row r="11493" spans="5:6" x14ac:dyDescent="0.25">
      <c r="E11493" s="422"/>
      <c r="F11493" s="344"/>
    </row>
    <row r="11494" spans="5:6" x14ac:dyDescent="0.25">
      <c r="E11494" s="422"/>
      <c r="F11494" s="344"/>
    </row>
    <row r="11495" spans="5:6" x14ac:dyDescent="0.25">
      <c r="E11495" s="422"/>
      <c r="F11495" s="344"/>
    </row>
    <row r="11496" spans="5:6" x14ac:dyDescent="0.25">
      <c r="E11496" s="422"/>
      <c r="F11496" s="344"/>
    </row>
    <row r="11497" spans="5:6" x14ac:dyDescent="0.25">
      <c r="E11497" s="422"/>
      <c r="F11497" s="344"/>
    </row>
    <row r="11498" spans="5:6" x14ac:dyDescent="0.25">
      <c r="E11498" s="422"/>
      <c r="F11498" s="344"/>
    </row>
    <row r="11499" spans="5:6" x14ac:dyDescent="0.25">
      <c r="E11499" s="422"/>
      <c r="F11499" s="344"/>
    </row>
    <row r="11500" spans="5:6" x14ac:dyDescent="0.25">
      <c r="E11500" s="422"/>
      <c r="F11500" s="344"/>
    </row>
    <row r="11501" spans="5:6" x14ac:dyDescent="0.25">
      <c r="E11501" s="422"/>
      <c r="F11501" s="344"/>
    </row>
    <row r="11502" spans="5:6" x14ac:dyDescent="0.25">
      <c r="E11502" s="422"/>
      <c r="F11502" s="344"/>
    </row>
    <row r="11503" spans="5:6" x14ac:dyDescent="0.25">
      <c r="E11503" s="422"/>
      <c r="F11503" s="344"/>
    </row>
    <row r="11504" spans="5:6" x14ac:dyDescent="0.25">
      <c r="E11504" s="422"/>
      <c r="F11504" s="344"/>
    </row>
    <row r="11505" spans="5:6" x14ac:dyDescent="0.25">
      <c r="E11505" s="422"/>
      <c r="F11505" s="344"/>
    </row>
    <row r="11506" spans="5:6" x14ac:dyDescent="0.25">
      <c r="E11506" s="422"/>
      <c r="F11506" s="344"/>
    </row>
    <row r="11507" spans="5:6" x14ac:dyDescent="0.25">
      <c r="E11507" s="422"/>
      <c r="F11507" s="344"/>
    </row>
    <row r="11508" spans="5:6" x14ac:dyDescent="0.25">
      <c r="E11508" s="422"/>
      <c r="F11508" s="344"/>
    </row>
    <row r="11509" spans="5:6" x14ac:dyDescent="0.25">
      <c r="E11509" s="422"/>
      <c r="F11509" s="344"/>
    </row>
    <row r="11510" spans="5:6" x14ac:dyDescent="0.25">
      <c r="E11510" s="422"/>
      <c r="F11510" s="344"/>
    </row>
    <row r="11511" spans="5:6" x14ac:dyDescent="0.25">
      <c r="E11511" s="422"/>
      <c r="F11511" s="344"/>
    </row>
    <row r="11512" spans="5:6" x14ac:dyDescent="0.25">
      <c r="E11512" s="422"/>
      <c r="F11512" s="344"/>
    </row>
    <row r="11513" spans="5:6" x14ac:dyDescent="0.25">
      <c r="E11513" s="422"/>
      <c r="F11513" s="344"/>
    </row>
    <row r="11514" spans="5:6" x14ac:dyDescent="0.25">
      <c r="E11514" s="422"/>
      <c r="F11514" s="344"/>
    </row>
    <row r="11515" spans="5:6" x14ac:dyDescent="0.25">
      <c r="E11515" s="422"/>
      <c r="F11515" s="344"/>
    </row>
    <row r="11516" spans="5:6" x14ac:dyDescent="0.25">
      <c r="E11516" s="422"/>
      <c r="F11516" s="344"/>
    </row>
    <row r="11517" spans="5:6" x14ac:dyDescent="0.25">
      <c r="E11517" s="422"/>
      <c r="F11517" s="344"/>
    </row>
    <row r="11518" spans="5:6" x14ac:dyDescent="0.25">
      <c r="E11518" s="422"/>
      <c r="F11518" s="344"/>
    </row>
    <row r="11519" spans="5:6" x14ac:dyDescent="0.25">
      <c r="E11519" s="422"/>
      <c r="F11519" s="344"/>
    </row>
    <row r="11520" spans="5:6" x14ac:dyDescent="0.25">
      <c r="E11520" s="422"/>
      <c r="F11520" s="344"/>
    </row>
    <row r="11521" spans="5:6" x14ac:dyDescent="0.25">
      <c r="E11521" s="422"/>
      <c r="F11521" s="344"/>
    </row>
    <row r="11522" spans="5:6" x14ac:dyDescent="0.25">
      <c r="E11522" s="422"/>
      <c r="F11522" s="344"/>
    </row>
    <row r="11523" spans="5:6" x14ac:dyDescent="0.25">
      <c r="E11523" s="422"/>
      <c r="F11523" s="344"/>
    </row>
    <row r="11524" spans="5:6" x14ac:dyDescent="0.25">
      <c r="E11524" s="422"/>
      <c r="F11524" s="344"/>
    </row>
    <row r="11525" spans="5:6" x14ac:dyDescent="0.25">
      <c r="E11525" s="422"/>
      <c r="F11525" s="344"/>
    </row>
    <row r="11526" spans="5:6" x14ac:dyDescent="0.25">
      <c r="E11526" s="422"/>
      <c r="F11526" s="344"/>
    </row>
    <row r="11527" spans="5:6" x14ac:dyDescent="0.25">
      <c r="E11527" s="422"/>
      <c r="F11527" s="344"/>
    </row>
    <row r="11528" spans="5:6" x14ac:dyDescent="0.25">
      <c r="E11528" s="422"/>
      <c r="F11528" s="344"/>
    </row>
    <row r="11529" spans="5:6" x14ac:dyDescent="0.25">
      <c r="E11529" s="422"/>
      <c r="F11529" s="344"/>
    </row>
    <row r="11530" spans="5:6" x14ac:dyDescent="0.25">
      <c r="E11530" s="422"/>
      <c r="F11530" s="344"/>
    </row>
    <row r="11531" spans="5:6" x14ac:dyDescent="0.25">
      <c r="E11531" s="422"/>
      <c r="F11531" s="344"/>
    </row>
    <row r="11532" spans="5:6" x14ac:dyDescent="0.25">
      <c r="E11532" s="422"/>
      <c r="F11532" s="344"/>
    </row>
    <row r="11533" spans="5:6" x14ac:dyDescent="0.25">
      <c r="E11533" s="422"/>
      <c r="F11533" s="344"/>
    </row>
    <row r="11534" spans="5:6" x14ac:dyDescent="0.25">
      <c r="E11534" s="422"/>
      <c r="F11534" s="344"/>
    </row>
    <row r="11535" spans="5:6" x14ac:dyDescent="0.25">
      <c r="E11535" s="422"/>
      <c r="F11535" s="344"/>
    </row>
    <row r="11536" spans="5:6" x14ac:dyDescent="0.25">
      <c r="E11536" s="422"/>
      <c r="F11536" s="344"/>
    </row>
    <row r="11537" spans="5:6" x14ac:dyDescent="0.25">
      <c r="E11537" s="422"/>
      <c r="F11537" s="344"/>
    </row>
    <row r="11538" spans="5:6" x14ac:dyDescent="0.25">
      <c r="E11538" s="422"/>
      <c r="F11538" s="344"/>
    </row>
    <row r="11539" spans="5:6" x14ac:dyDescent="0.25">
      <c r="E11539" s="422"/>
      <c r="F11539" s="344"/>
    </row>
    <row r="11540" spans="5:6" x14ac:dyDescent="0.25">
      <c r="E11540" s="422"/>
      <c r="F11540" s="344"/>
    </row>
    <row r="11541" spans="5:6" x14ac:dyDescent="0.25">
      <c r="E11541" s="422"/>
      <c r="F11541" s="344"/>
    </row>
    <row r="11542" spans="5:6" x14ac:dyDescent="0.25">
      <c r="E11542" s="422"/>
      <c r="F11542" s="344"/>
    </row>
    <row r="11543" spans="5:6" x14ac:dyDescent="0.25">
      <c r="E11543" s="422"/>
      <c r="F11543" s="344"/>
    </row>
    <row r="11544" spans="5:6" x14ac:dyDescent="0.25">
      <c r="E11544" s="422"/>
      <c r="F11544" s="344"/>
    </row>
    <row r="11545" spans="5:6" x14ac:dyDescent="0.25">
      <c r="E11545" s="422"/>
      <c r="F11545" s="344"/>
    </row>
    <row r="11546" spans="5:6" x14ac:dyDescent="0.25">
      <c r="E11546" s="422"/>
      <c r="F11546" s="344"/>
    </row>
    <row r="11547" spans="5:6" x14ac:dyDescent="0.25">
      <c r="E11547" s="422"/>
      <c r="F11547" s="344"/>
    </row>
    <row r="11548" spans="5:6" x14ac:dyDescent="0.25">
      <c r="E11548" s="422"/>
      <c r="F11548" s="344"/>
    </row>
    <row r="11549" spans="5:6" x14ac:dyDescent="0.25">
      <c r="E11549" s="422"/>
      <c r="F11549" s="344"/>
    </row>
    <row r="11550" spans="5:6" x14ac:dyDescent="0.25">
      <c r="E11550" s="422"/>
      <c r="F11550" s="344"/>
    </row>
    <row r="11551" spans="5:6" x14ac:dyDescent="0.25">
      <c r="E11551" s="422"/>
      <c r="F11551" s="344"/>
    </row>
    <row r="11552" spans="5:6" x14ac:dyDescent="0.25">
      <c r="E11552" s="422"/>
      <c r="F11552" s="344"/>
    </row>
    <row r="11553" spans="5:6" x14ac:dyDescent="0.25">
      <c r="E11553" s="422"/>
      <c r="F11553" s="344"/>
    </row>
    <row r="11554" spans="5:6" x14ac:dyDescent="0.25">
      <c r="E11554" s="422"/>
      <c r="F11554" s="344"/>
    </row>
    <row r="11555" spans="5:6" x14ac:dyDescent="0.25">
      <c r="E11555" s="422"/>
      <c r="F11555" s="344"/>
    </row>
    <row r="11556" spans="5:6" x14ac:dyDescent="0.25">
      <c r="E11556" s="422"/>
      <c r="F11556" s="344"/>
    </row>
    <row r="11557" spans="5:6" x14ac:dyDescent="0.25">
      <c r="E11557" s="422"/>
      <c r="F11557" s="344"/>
    </row>
    <row r="11558" spans="5:6" x14ac:dyDescent="0.25">
      <c r="E11558" s="422"/>
      <c r="F11558" s="344"/>
    </row>
    <row r="11559" spans="5:6" x14ac:dyDescent="0.25">
      <c r="E11559" s="422"/>
      <c r="F11559" s="344"/>
    </row>
    <row r="11560" spans="5:6" x14ac:dyDescent="0.25">
      <c r="E11560" s="422"/>
      <c r="F11560" s="344"/>
    </row>
    <row r="11561" spans="5:6" x14ac:dyDescent="0.25">
      <c r="E11561" s="422"/>
      <c r="F11561" s="344"/>
    </row>
    <row r="11562" spans="5:6" x14ac:dyDescent="0.25">
      <c r="E11562" s="422"/>
      <c r="F11562" s="344"/>
    </row>
    <row r="11563" spans="5:6" x14ac:dyDescent="0.25">
      <c r="E11563" s="422"/>
      <c r="F11563" s="344"/>
    </row>
    <row r="11564" spans="5:6" x14ac:dyDescent="0.25">
      <c r="E11564" s="422"/>
      <c r="F11564" s="344"/>
    </row>
    <row r="11565" spans="5:6" x14ac:dyDescent="0.25">
      <c r="E11565" s="422"/>
      <c r="F11565" s="344"/>
    </row>
    <row r="11566" spans="5:6" x14ac:dyDescent="0.25">
      <c r="E11566" s="422"/>
      <c r="F11566" s="344"/>
    </row>
    <row r="11567" spans="5:6" x14ac:dyDescent="0.25">
      <c r="E11567" s="422"/>
      <c r="F11567" s="344"/>
    </row>
    <row r="11568" spans="5:6" x14ac:dyDescent="0.25">
      <c r="E11568" s="422"/>
      <c r="F11568" s="344"/>
    </row>
    <row r="11569" spans="5:6" x14ac:dyDescent="0.25">
      <c r="E11569" s="422"/>
      <c r="F11569" s="344"/>
    </row>
    <row r="11570" spans="5:6" x14ac:dyDescent="0.25">
      <c r="E11570" s="422"/>
      <c r="F11570" s="344"/>
    </row>
    <row r="11571" spans="5:6" x14ac:dyDescent="0.25">
      <c r="E11571" s="422"/>
      <c r="F11571" s="344"/>
    </row>
    <row r="11572" spans="5:6" x14ac:dyDescent="0.25">
      <c r="E11572" s="422"/>
      <c r="F11572" s="344"/>
    </row>
    <row r="11573" spans="5:6" x14ac:dyDescent="0.25">
      <c r="E11573" s="422"/>
      <c r="F11573" s="344"/>
    </row>
    <row r="11574" spans="5:6" x14ac:dyDescent="0.25">
      <c r="E11574" s="422"/>
      <c r="F11574" s="344"/>
    </row>
    <row r="11575" spans="5:6" x14ac:dyDescent="0.25">
      <c r="E11575" s="422"/>
      <c r="F11575" s="344"/>
    </row>
    <row r="11576" spans="5:6" x14ac:dyDescent="0.25">
      <c r="E11576" s="422"/>
      <c r="F11576" s="344"/>
    </row>
    <row r="11577" spans="5:6" x14ac:dyDescent="0.25">
      <c r="E11577" s="422"/>
      <c r="F11577" s="344"/>
    </row>
    <row r="11578" spans="5:6" x14ac:dyDescent="0.25">
      <c r="E11578" s="422"/>
      <c r="F11578" s="344"/>
    </row>
    <row r="11579" spans="5:6" x14ac:dyDescent="0.25">
      <c r="E11579" s="422"/>
      <c r="F11579" s="344"/>
    </row>
    <row r="11580" spans="5:6" x14ac:dyDescent="0.25">
      <c r="E11580" s="422"/>
      <c r="F11580" s="344"/>
    </row>
    <row r="11581" spans="5:6" x14ac:dyDescent="0.25">
      <c r="E11581" s="422"/>
      <c r="F11581" s="344"/>
    </row>
    <row r="11582" spans="5:6" x14ac:dyDescent="0.25">
      <c r="E11582" s="422"/>
      <c r="F11582" s="344"/>
    </row>
    <row r="11583" spans="5:6" x14ac:dyDescent="0.25">
      <c r="E11583" s="422"/>
      <c r="F11583" s="344"/>
    </row>
    <row r="11584" spans="5:6" x14ac:dyDescent="0.25">
      <c r="E11584" s="422"/>
      <c r="F11584" s="344"/>
    </row>
    <row r="11585" spans="5:6" x14ac:dyDescent="0.25">
      <c r="E11585" s="422"/>
      <c r="F11585" s="344"/>
    </row>
    <row r="11586" spans="5:6" x14ac:dyDescent="0.25">
      <c r="E11586" s="422"/>
      <c r="F11586" s="344"/>
    </row>
    <row r="11587" spans="5:6" x14ac:dyDescent="0.25">
      <c r="E11587" s="422"/>
      <c r="F11587" s="344"/>
    </row>
    <row r="11588" spans="5:6" x14ac:dyDescent="0.25">
      <c r="E11588" s="422"/>
      <c r="F11588" s="344"/>
    </row>
    <row r="11589" spans="5:6" x14ac:dyDescent="0.25">
      <c r="E11589" s="422"/>
      <c r="F11589" s="344"/>
    </row>
    <row r="11590" spans="5:6" x14ac:dyDescent="0.25">
      <c r="E11590" s="422"/>
      <c r="F11590" s="344"/>
    </row>
    <row r="11591" spans="5:6" x14ac:dyDescent="0.25">
      <c r="E11591" s="422"/>
      <c r="F11591" s="344"/>
    </row>
    <row r="11592" spans="5:6" x14ac:dyDescent="0.25">
      <c r="E11592" s="422"/>
      <c r="F11592" s="344"/>
    </row>
    <row r="11593" spans="5:6" x14ac:dyDescent="0.25">
      <c r="E11593" s="422"/>
      <c r="F11593" s="344"/>
    </row>
    <row r="11594" spans="5:6" x14ac:dyDescent="0.25">
      <c r="E11594" s="422"/>
      <c r="F11594" s="344"/>
    </row>
    <row r="11595" spans="5:6" x14ac:dyDescent="0.25">
      <c r="E11595" s="422"/>
      <c r="F11595" s="344"/>
    </row>
    <row r="11596" spans="5:6" x14ac:dyDescent="0.25">
      <c r="E11596" s="422"/>
      <c r="F11596" s="344"/>
    </row>
    <row r="11597" spans="5:6" x14ac:dyDescent="0.25">
      <c r="E11597" s="422"/>
      <c r="F11597" s="344"/>
    </row>
    <row r="11598" spans="5:6" x14ac:dyDescent="0.25">
      <c r="E11598" s="422"/>
      <c r="F11598" s="344"/>
    </row>
    <row r="11599" spans="5:6" x14ac:dyDescent="0.25">
      <c r="E11599" s="422"/>
      <c r="F11599" s="344"/>
    </row>
    <row r="11600" spans="5:6" x14ac:dyDescent="0.25">
      <c r="E11600" s="422"/>
      <c r="F11600" s="344"/>
    </row>
    <row r="11601" spans="5:6" x14ac:dyDescent="0.25">
      <c r="E11601" s="422"/>
      <c r="F11601" s="344"/>
    </row>
    <row r="11602" spans="5:6" x14ac:dyDescent="0.25">
      <c r="E11602" s="422"/>
      <c r="F11602" s="344"/>
    </row>
    <row r="11603" spans="5:6" x14ac:dyDescent="0.25">
      <c r="E11603" s="422"/>
      <c r="F11603" s="344"/>
    </row>
    <row r="11604" spans="5:6" x14ac:dyDescent="0.25">
      <c r="E11604" s="422"/>
      <c r="F11604" s="344"/>
    </row>
    <row r="11605" spans="5:6" x14ac:dyDescent="0.25">
      <c r="E11605" s="422"/>
      <c r="F11605" s="344"/>
    </row>
    <row r="11606" spans="5:6" x14ac:dyDescent="0.25">
      <c r="E11606" s="422"/>
      <c r="F11606" s="344"/>
    </row>
    <row r="11607" spans="5:6" x14ac:dyDescent="0.25">
      <c r="E11607" s="422"/>
      <c r="F11607" s="344"/>
    </row>
    <row r="11608" spans="5:6" x14ac:dyDescent="0.25">
      <c r="E11608" s="422"/>
      <c r="F11608" s="344"/>
    </row>
    <row r="11609" spans="5:6" x14ac:dyDescent="0.25">
      <c r="E11609" s="422"/>
      <c r="F11609" s="344"/>
    </row>
    <row r="11610" spans="5:6" x14ac:dyDescent="0.25">
      <c r="E11610" s="422"/>
      <c r="F11610" s="344"/>
    </row>
    <row r="11611" spans="5:6" x14ac:dyDescent="0.25">
      <c r="E11611" s="422"/>
      <c r="F11611" s="344"/>
    </row>
    <row r="11612" spans="5:6" x14ac:dyDescent="0.25">
      <c r="E11612" s="422"/>
      <c r="F11612" s="344"/>
    </row>
    <row r="11613" spans="5:6" x14ac:dyDescent="0.25">
      <c r="E11613" s="422"/>
      <c r="F11613" s="344"/>
    </row>
    <row r="11614" spans="5:6" x14ac:dyDescent="0.25">
      <c r="E11614" s="422"/>
      <c r="F11614" s="344"/>
    </row>
    <row r="11615" spans="5:6" x14ac:dyDescent="0.25">
      <c r="E11615" s="422"/>
      <c r="F11615" s="344"/>
    </row>
    <row r="11616" spans="5:6" x14ac:dyDescent="0.25">
      <c r="E11616" s="422"/>
      <c r="F11616" s="344"/>
    </row>
    <row r="11617" spans="5:6" x14ac:dyDescent="0.25">
      <c r="E11617" s="422"/>
      <c r="F11617" s="344"/>
    </row>
    <row r="11618" spans="5:6" x14ac:dyDescent="0.25">
      <c r="E11618" s="422"/>
      <c r="F11618" s="344"/>
    </row>
    <row r="11619" spans="5:6" x14ac:dyDescent="0.25">
      <c r="E11619" s="422"/>
      <c r="F11619" s="344"/>
    </row>
    <row r="11620" spans="5:6" x14ac:dyDescent="0.25">
      <c r="E11620" s="422"/>
      <c r="F11620" s="344"/>
    </row>
    <row r="11621" spans="5:6" x14ac:dyDescent="0.25">
      <c r="E11621" s="422"/>
      <c r="F11621" s="344"/>
    </row>
    <row r="11622" spans="5:6" x14ac:dyDescent="0.25">
      <c r="E11622" s="422"/>
      <c r="F11622" s="344"/>
    </row>
    <row r="11623" spans="5:6" x14ac:dyDescent="0.25">
      <c r="E11623" s="422"/>
      <c r="F11623" s="344"/>
    </row>
    <row r="11624" spans="5:6" x14ac:dyDescent="0.25">
      <c r="E11624" s="422"/>
      <c r="F11624" s="344"/>
    </row>
    <row r="11625" spans="5:6" x14ac:dyDescent="0.25">
      <c r="E11625" s="422"/>
      <c r="F11625" s="344"/>
    </row>
    <row r="11626" spans="5:6" x14ac:dyDescent="0.25">
      <c r="E11626" s="422"/>
      <c r="F11626" s="344"/>
    </row>
    <row r="11627" spans="5:6" x14ac:dyDescent="0.25">
      <c r="E11627" s="422"/>
      <c r="F11627" s="344"/>
    </row>
    <row r="11628" spans="5:6" x14ac:dyDescent="0.25">
      <c r="E11628" s="422"/>
      <c r="F11628" s="344"/>
    </row>
    <row r="11629" spans="5:6" x14ac:dyDescent="0.25">
      <c r="E11629" s="422"/>
      <c r="F11629" s="344"/>
    </row>
    <row r="11630" spans="5:6" x14ac:dyDescent="0.25">
      <c r="E11630" s="422"/>
      <c r="F11630" s="344"/>
    </row>
    <row r="11631" spans="5:6" x14ac:dyDescent="0.25">
      <c r="E11631" s="422"/>
      <c r="F11631" s="344"/>
    </row>
    <row r="11632" spans="5:6" x14ac:dyDescent="0.25">
      <c r="E11632" s="422"/>
      <c r="F11632" s="344"/>
    </row>
    <row r="11633" spans="5:6" x14ac:dyDescent="0.25">
      <c r="E11633" s="422"/>
      <c r="F11633" s="344"/>
    </row>
    <row r="11634" spans="5:6" x14ac:dyDescent="0.25">
      <c r="E11634" s="422"/>
      <c r="F11634" s="344"/>
    </row>
    <row r="11635" spans="5:6" x14ac:dyDescent="0.25">
      <c r="E11635" s="422"/>
      <c r="F11635" s="344"/>
    </row>
    <row r="11636" spans="5:6" x14ac:dyDescent="0.25">
      <c r="E11636" s="422"/>
      <c r="F11636" s="344"/>
    </row>
    <row r="11637" spans="5:6" x14ac:dyDescent="0.25">
      <c r="E11637" s="422"/>
      <c r="F11637" s="344"/>
    </row>
    <row r="11638" spans="5:6" x14ac:dyDescent="0.25">
      <c r="E11638" s="422"/>
      <c r="F11638" s="344"/>
    </row>
    <row r="11639" spans="5:6" x14ac:dyDescent="0.25">
      <c r="E11639" s="422"/>
      <c r="F11639" s="344"/>
    </row>
    <row r="11640" spans="5:6" x14ac:dyDescent="0.25">
      <c r="E11640" s="422"/>
      <c r="F11640" s="344"/>
    </row>
    <row r="11641" spans="5:6" x14ac:dyDescent="0.25">
      <c r="E11641" s="422"/>
      <c r="F11641" s="344"/>
    </row>
    <row r="11642" spans="5:6" x14ac:dyDescent="0.25">
      <c r="E11642" s="422"/>
      <c r="F11642" s="344"/>
    </row>
    <row r="11643" spans="5:6" x14ac:dyDescent="0.25">
      <c r="E11643" s="422"/>
      <c r="F11643" s="344"/>
    </row>
    <row r="11644" spans="5:6" x14ac:dyDescent="0.25">
      <c r="E11644" s="422"/>
      <c r="F11644" s="344"/>
    </row>
    <row r="11645" spans="5:6" x14ac:dyDescent="0.25">
      <c r="E11645" s="422"/>
      <c r="F11645" s="344"/>
    </row>
    <row r="11646" spans="5:6" x14ac:dyDescent="0.25">
      <c r="E11646" s="422"/>
      <c r="F11646" s="344"/>
    </row>
    <row r="11647" spans="5:6" x14ac:dyDescent="0.25">
      <c r="E11647" s="422"/>
      <c r="F11647" s="344"/>
    </row>
    <row r="11648" spans="5:6" x14ac:dyDescent="0.25">
      <c r="E11648" s="422"/>
      <c r="F11648" s="344"/>
    </row>
    <row r="11649" spans="5:6" x14ac:dyDescent="0.25">
      <c r="E11649" s="422"/>
      <c r="F11649" s="344"/>
    </row>
    <row r="11650" spans="5:6" x14ac:dyDescent="0.25">
      <c r="E11650" s="422"/>
      <c r="F11650" s="344"/>
    </row>
    <row r="11651" spans="5:6" x14ac:dyDescent="0.25">
      <c r="E11651" s="422"/>
      <c r="F11651" s="344"/>
    </row>
    <row r="11652" spans="5:6" x14ac:dyDescent="0.25">
      <c r="E11652" s="422"/>
      <c r="F11652" s="344"/>
    </row>
    <row r="11653" spans="5:6" x14ac:dyDescent="0.25">
      <c r="E11653" s="422"/>
      <c r="F11653" s="344"/>
    </row>
    <row r="11654" spans="5:6" x14ac:dyDescent="0.25">
      <c r="E11654" s="422"/>
      <c r="F11654" s="344"/>
    </row>
    <row r="11655" spans="5:6" x14ac:dyDescent="0.25">
      <c r="E11655" s="422"/>
      <c r="F11655" s="344"/>
    </row>
    <row r="11656" spans="5:6" x14ac:dyDescent="0.25">
      <c r="E11656" s="422"/>
      <c r="F11656" s="344"/>
    </row>
    <row r="11657" spans="5:6" x14ac:dyDescent="0.25">
      <c r="E11657" s="422"/>
      <c r="F11657" s="344"/>
    </row>
    <row r="11658" spans="5:6" x14ac:dyDescent="0.25">
      <c r="E11658" s="422"/>
      <c r="F11658" s="344"/>
    </row>
    <row r="11659" spans="5:6" x14ac:dyDescent="0.25">
      <c r="E11659" s="422"/>
      <c r="F11659" s="344"/>
    </row>
    <row r="11660" spans="5:6" x14ac:dyDescent="0.25">
      <c r="E11660" s="422"/>
      <c r="F11660" s="344"/>
    </row>
    <row r="11661" spans="5:6" x14ac:dyDescent="0.25">
      <c r="E11661" s="422"/>
      <c r="F11661" s="344"/>
    </row>
    <row r="11662" spans="5:6" x14ac:dyDescent="0.25">
      <c r="E11662" s="422"/>
      <c r="F11662" s="344"/>
    </row>
    <row r="11663" spans="5:6" x14ac:dyDescent="0.25">
      <c r="E11663" s="422"/>
      <c r="F11663" s="344"/>
    </row>
    <row r="11664" spans="5:6" x14ac:dyDescent="0.25">
      <c r="E11664" s="422"/>
      <c r="F11664" s="344"/>
    </row>
    <row r="11665" spans="5:6" x14ac:dyDescent="0.25">
      <c r="E11665" s="422"/>
      <c r="F11665" s="344"/>
    </row>
    <row r="11666" spans="5:6" x14ac:dyDescent="0.25">
      <c r="E11666" s="422"/>
      <c r="F11666" s="344"/>
    </row>
    <row r="11667" spans="5:6" x14ac:dyDescent="0.25">
      <c r="E11667" s="422"/>
      <c r="F11667" s="344"/>
    </row>
    <row r="11668" spans="5:6" x14ac:dyDescent="0.25">
      <c r="E11668" s="422"/>
      <c r="F11668" s="344"/>
    </row>
    <row r="11669" spans="5:6" x14ac:dyDescent="0.25">
      <c r="E11669" s="422"/>
      <c r="F11669" s="344"/>
    </row>
    <row r="11670" spans="5:6" x14ac:dyDescent="0.25">
      <c r="E11670" s="422"/>
      <c r="F11670" s="344"/>
    </row>
    <row r="11671" spans="5:6" x14ac:dyDescent="0.25">
      <c r="E11671" s="422"/>
      <c r="F11671" s="344"/>
    </row>
    <row r="11672" spans="5:6" x14ac:dyDescent="0.25">
      <c r="E11672" s="422"/>
      <c r="F11672" s="344"/>
    </row>
    <row r="11673" spans="5:6" x14ac:dyDescent="0.25">
      <c r="E11673" s="422"/>
      <c r="F11673" s="344"/>
    </row>
    <row r="11674" spans="5:6" x14ac:dyDescent="0.25">
      <c r="E11674" s="422"/>
      <c r="F11674" s="344"/>
    </row>
    <row r="11675" spans="5:6" x14ac:dyDescent="0.25">
      <c r="E11675" s="422"/>
      <c r="F11675" s="344"/>
    </row>
    <row r="11676" spans="5:6" x14ac:dyDescent="0.25">
      <c r="E11676" s="422"/>
      <c r="F11676" s="344"/>
    </row>
    <row r="11677" spans="5:6" x14ac:dyDescent="0.25">
      <c r="E11677" s="422"/>
      <c r="F11677" s="344"/>
    </row>
    <row r="11678" spans="5:6" x14ac:dyDescent="0.25">
      <c r="E11678" s="422"/>
      <c r="F11678" s="344"/>
    </row>
    <row r="11679" spans="5:6" x14ac:dyDescent="0.25">
      <c r="E11679" s="422"/>
      <c r="F11679" s="344"/>
    </row>
    <row r="11680" spans="5:6" x14ac:dyDescent="0.25">
      <c r="E11680" s="422"/>
      <c r="F11680" s="344"/>
    </row>
    <row r="11681" spans="5:6" x14ac:dyDescent="0.25">
      <c r="E11681" s="422"/>
      <c r="F11681" s="344"/>
    </row>
    <row r="11682" spans="5:6" x14ac:dyDescent="0.25">
      <c r="E11682" s="422"/>
      <c r="F11682" s="344"/>
    </row>
    <row r="11683" spans="5:6" x14ac:dyDescent="0.25">
      <c r="E11683" s="422"/>
      <c r="F11683" s="344"/>
    </row>
    <row r="11684" spans="5:6" x14ac:dyDescent="0.25">
      <c r="E11684" s="422"/>
      <c r="F11684" s="344"/>
    </row>
    <row r="11685" spans="5:6" x14ac:dyDescent="0.25">
      <c r="E11685" s="422"/>
      <c r="F11685" s="344"/>
    </row>
    <row r="11686" spans="5:6" x14ac:dyDescent="0.25">
      <c r="E11686" s="422"/>
      <c r="F11686" s="344"/>
    </row>
    <row r="11687" spans="5:6" x14ac:dyDescent="0.25">
      <c r="E11687" s="422"/>
      <c r="F11687" s="344"/>
    </row>
    <row r="11688" spans="5:6" x14ac:dyDescent="0.25">
      <c r="E11688" s="422"/>
      <c r="F11688" s="344"/>
    </row>
    <row r="11689" spans="5:6" x14ac:dyDescent="0.25">
      <c r="E11689" s="422"/>
      <c r="F11689" s="344"/>
    </row>
    <row r="11690" spans="5:6" x14ac:dyDescent="0.25">
      <c r="E11690" s="422"/>
      <c r="F11690" s="344"/>
    </row>
    <row r="11691" spans="5:6" x14ac:dyDescent="0.25">
      <c r="E11691" s="422"/>
      <c r="F11691" s="344"/>
    </row>
    <row r="11692" spans="5:6" x14ac:dyDescent="0.25">
      <c r="E11692" s="422"/>
      <c r="F11692" s="344"/>
    </row>
    <row r="11693" spans="5:6" x14ac:dyDescent="0.25">
      <c r="E11693" s="422"/>
      <c r="F11693" s="344"/>
    </row>
    <row r="11694" spans="5:6" x14ac:dyDescent="0.25">
      <c r="E11694" s="422"/>
      <c r="F11694" s="344"/>
    </row>
    <row r="11695" spans="5:6" x14ac:dyDescent="0.25">
      <c r="E11695" s="422"/>
      <c r="F11695" s="344"/>
    </row>
    <row r="11696" spans="5:6" x14ac:dyDescent="0.25">
      <c r="E11696" s="422"/>
      <c r="F11696" s="344"/>
    </row>
    <row r="11697" spans="5:6" x14ac:dyDescent="0.25">
      <c r="E11697" s="422"/>
      <c r="F11697" s="344"/>
    </row>
    <row r="11698" spans="5:6" x14ac:dyDescent="0.25">
      <c r="E11698" s="422"/>
      <c r="F11698" s="344"/>
    </row>
    <row r="11699" spans="5:6" x14ac:dyDescent="0.25">
      <c r="E11699" s="422"/>
      <c r="F11699" s="344"/>
    </row>
    <row r="11700" spans="5:6" x14ac:dyDescent="0.25">
      <c r="E11700" s="422"/>
      <c r="F11700" s="344"/>
    </row>
    <row r="11701" spans="5:6" x14ac:dyDescent="0.25">
      <c r="E11701" s="422"/>
      <c r="F11701" s="344"/>
    </row>
    <row r="11702" spans="5:6" x14ac:dyDescent="0.25">
      <c r="E11702" s="422"/>
      <c r="F11702" s="344"/>
    </row>
    <row r="11703" spans="5:6" x14ac:dyDescent="0.25">
      <c r="E11703" s="422"/>
      <c r="F11703" s="344"/>
    </row>
    <row r="11704" spans="5:6" x14ac:dyDescent="0.25">
      <c r="E11704" s="422"/>
      <c r="F11704" s="344"/>
    </row>
    <row r="11705" spans="5:6" x14ac:dyDescent="0.25">
      <c r="E11705" s="422"/>
      <c r="F11705" s="344"/>
    </row>
    <row r="11706" spans="5:6" x14ac:dyDescent="0.25">
      <c r="E11706" s="422"/>
      <c r="F11706" s="344"/>
    </row>
    <row r="11707" spans="5:6" x14ac:dyDescent="0.25">
      <c r="E11707" s="422"/>
      <c r="F11707" s="344"/>
    </row>
    <row r="11708" spans="5:6" x14ac:dyDescent="0.25">
      <c r="E11708" s="422"/>
      <c r="F11708" s="344"/>
    </row>
    <row r="11709" spans="5:6" x14ac:dyDescent="0.25">
      <c r="E11709" s="422"/>
      <c r="F11709" s="344"/>
    </row>
    <row r="11710" spans="5:6" x14ac:dyDescent="0.25">
      <c r="E11710" s="422"/>
      <c r="F11710" s="344"/>
    </row>
    <row r="11711" spans="5:6" x14ac:dyDescent="0.25">
      <c r="E11711" s="422"/>
      <c r="F11711" s="344"/>
    </row>
    <row r="11712" spans="5:6" x14ac:dyDescent="0.25">
      <c r="E11712" s="422"/>
      <c r="F11712" s="344"/>
    </row>
    <row r="11713" spans="5:6" x14ac:dyDescent="0.25">
      <c r="E11713" s="422"/>
      <c r="F11713" s="344"/>
    </row>
    <row r="11714" spans="5:6" x14ac:dyDescent="0.25">
      <c r="E11714" s="422"/>
      <c r="F11714" s="344"/>
    </row>
    <row r="11715" spans="5:6" x14ac:dyDescent="0.25">
      <c r="E11715" s="422"/>
      <c r="F11715" s="344"/>
    </row>
    <row r="11716" spans="5:6" x14ac:dyDescent="0.25">
      <c r="E11716" s="422"/>
      <c r="F11716" s="344"/>
    </row>
    <row r="11717" spans="5:6" x14ac:dyDescent="0.25">
      <c r="E11717" s="422"/>
      <c r="F11717" s="344"/>
    </row>
    <row r="11718" spans="5:6" x14ac:dyDescent="0.25">
      <c r="E11718" s="422"/>
      <c r="F11718" s="344"/>
    </row>
    <row r="11719" spans="5:6" x14ac:dyDescent="0.25">
      <c r="E11719" s="422"/>
      <c r="F11719" s="344"/>
    </row>
    <row r="11720" spans="5:6" x14ac:dyDescent="0.25">
      <c r="E11720" s="422"/>
      <c r="F11720" s="344"/>
    </row>
    <row r="11721" spans="5:6" x14ac:dyDescent="0.25">
      <c r="E11721" s="422"/>
      <c r="F11721" s="344"/>
    </row>
    <row r="11722" spans="5:6" x14ac:dyDescent="0.25">
      <c r="E11722" s="422"/>
      <c r="F11722" s="344"/>
    </row>
    <row r="11723" spans="5:6" x14ac:dyDescent="0.25">
      <c r="E11723" s="422"/>
      <c r="F11723" s="344"/>
    </row>
    <row r="11724" spans="5:6" x14ac:dyDescent="0.25">
      <c r="E11724" s="422"/>
      <c r="F11724" s="344"/>
    </row>
    <row r="11725" spans="5:6" x14ac:dyDescent="0.25">
      <c r="E11725" s="422"/>
      <c r="F11725" s="344"/>
    </row>
    <row r="11726" spans="5:6" x14ac:dyDescent="0.25">
      <c r="E11726" s="422"/>
      <c r="F11726" s="344"/>
    </row>
    <row r="11727" spans="5:6" x14ac:dyDescent="0.25">
      <c r="E11727" s="422"/>
      <c r="F11727" s="344"/>
    </row>
    <row r="11728" spans="5:6" x14ac:dyDescent="0.25">
      <c r="E11728" s="422"/>
      <c r="F11728" s="344"/>
    </row>
    <row r="11729" spans="5:6" x14ac:dyDescent="0.25">
      <c r="E11729" s="422"/>
      <c r="F11729" s="344"/>
    </row>
    <row r="11730" spans="5:6" x14ac:dyDescent="0.25">
      <c r="E11730" s="422"/>
      <c r="F11730" s="344"/>
    </row>
    <row r="11731" spans="5:6" x14ac:dyDescent="0.25">
      <c r="E11731" s="422"/>
      <c r="F11731" s="344"/>
    </row>
    <row r="11732" spans="5:6" x14ac:dyDescent="0.25">
      <c r="E11732" s="422"/>
      <c r="F11732" s="344"/>
    </row>
    <row r="11733" spans="5:6" x14ac:dyDescent="0.25">
      <c r="E11733" s="422"/>
      <c r="F11733" s="344"/>
    </row>
    <row r="11734" spans="5:6" x14ac:dyDescent="0.25">
      <c r="E11734" s="422"/>
      <c r="F11734" s="344"/>
    </row>
    <row r="11735" spans="5:6" x14ac:dyDescent="0.25">
      <c r="E11735" s="422"/>
      <c r="F11735" s="344"/>
    </row>
    <row r="11736" spans="5:6" x14ac:dyDescent="0.25">
      <c r="E11736" s="422"/>
      <c r="F11736" s="344"/>
    </row>
    <row r="11737" spans="5:6" x14ac:dyDescent="0.25">
      <c r="E11737" s="422"/>
      <c r="F11737" s="344"/>
    </row>
    <row r="11738" spans="5:6" x14ac:dyDescent="0.25">
      <c r="E11738" s="422"/>
      <c r="F11738" s="344"/>
    </row>
    <row r="11739" spans="5:6" x14ac:dyDescent="0.25">
      <c r="E11739" s="422"/>
      <c r="F11739" s="344"/>
    </row>
    <row r="11740" spans="5:6" x14ac:dyDescent="0.25">
      <c r="E11740" s="422"/>
      <c r="F11740" s="344"/>
    </row>
    <row r="11741" spans="5:6" x14ac:dyDescent="0.25">
      <c r="E11741" s="422"/>
      <c r="F11741" s="344"/>
    </row>
    <row r="11742" spans="5:6" x14ac:dyDescent="0.25">
      <c r="E11742" s="422"/>
      <c r="F11742" s="344"/>
    </row>
    <row r="11743" spans="5:6" x14ac:dyDescent="0.25">
      <c r="E11743" s="422"/>
      <c r="F11743" s="344"/>
    </row>
    <row r="11744" spans="5:6" x14ac:dyDescent="0.25">
      <c r="E11744" s="422"/>
      <c r="F11744" s="344"/>
    </row>
    <row r="11745" spans="5:6" x14ac:dyDescent="0.25">
      <c r="E11745" s="422"/>
      <c r="F11745" s="344"/>
    </row>
    <row r="11746" spans="5:6" x14ac:dyDescent="0.25">
      <c r="E11746" s="422"/>
      <c r="F11746" s="344"/>
    </row>
    <row r="11747" spans="5:6" x14ac:dyDescent="0.25">
      <c r="E11747" s="422"/>
      <c r="F11747" s="344"/>
    </row>
    <row r="11748" spans="5:6" x14ac:dyDescent="0.25">
      <c r="E11748" s="422"/>
      <c r="F11748" s="344"/>
    </row>
    <row r="11749" spans="5:6" x14ac:dyDescent="0.25">
      <c r="E11749" s="422"/>
      <c r="F11749" s="344"/>
    </row>
    <row r="11750" spans="5:6" x14ac:dyDescent="0.25">
      <c r="E11750" s="422"/>
      <c r="F11750" s="344"/>
    </row>
    <row r="11751" spans="5:6" x14ac:dyDescent="0.25">
      <c r="E11751" s="422"/>
      <c r="F11751" s="344"/>
    </row>
    <row r="11752" spans="5:6" x14ac:dyDescent="0.25">
      <c r="E11752" s="422"/>
      <c r="F11752" s="344"/>
    </row>
    <row r="11753" spans="5:6" x14ac:dyDescent="0.25">
      <c r="E11753" s="422"/>
      <c r="F11753" s="344"/>
    </row>
    <row r="11754" spans="5:6" x14ac:dyDescent="0.25">
      <c r="E11754" s="422"/>
      <c r="F11754" s="344"/>
    </row>
    <row r="11755" spans="5:6" x14ac:dyDescent="0.25">
      <c r="E11755" s="422"/>
      <c r="F11755" s="344"/>
    </row>
    <row r="11756" spans="5:6" x14ac:dyDescent="0.25">
      <c r="E11756" s="422"/>
      <c r="F11756" s="344"/>
    </row>
    <row r="11757" spans="5:6" x14ac:dyDescent="0.25">
      <c r="E11757" s="422"/>
      <c r="F11757" s="344"/>
    </row>
    <row r="11758" spans="5:6" x14ac:dyDescent="0.25">
      <c r="E11758" s="422"/>
      <c r="F11758" s="344"/>
    </row>
    <row r="11759" spans="5:6" x14ac:dyDescent="0.25">
      <c r="E11759" s="422"/>
      <c r="F11759" s="344"/>
    </row>
    <row r="11760" spans="5:6" x14ac:dyDescent="0.25">
      <c r="E11760" s="422"/>
      <c r="F11760" s="344"/>
    </row>
    <row r="11761" spans="5:6" x14ac:dyDescent="0.25">
      <c r="E11761" s="422"/>
      <c r="F11761" s="344"/>
    </row>
    <row r="11762" spans="5:6" x14ac:dyDescent="0.25">
      <c r="E11762" s="422"/>
      <c r="F11762" s="344"/>
    </row>
    <row r="11763" spans="5:6" x14ac:dyDescent="0.25">
      <c r="E11763" s="422"/>
      <c r="F11763" s="344"/>
    </row>
    <row r="11764" spans="5:6" x14ac:dyDescent="0.25">
      <c r="E11764" s="422"/>
      <c r="F11764" s="344"/>
    </row>
    <row r="11765" spans="5:6" x14ac:dyDescent="0.25">
      <c r="E11765" s="422"/>
      <c r="F11765" s="344"/>
    </row>
    <row r="11766" spans="5:6" x14ac:dyDescent="0.25">
      <c r="E11766" s="422"/>
      <c r="F11766" s="344"/>
    </row>
    <row r="11767" spans="5:6" x14ac:dyDescent="0.25">
      <c r="E11767" s="422"/>
      <c r="F11767" s="344"/>
    </row>
    <row r="11768" spans="5:6" x14ac:dyDescent="0.25">
      <c r="E11768" s="422"/>
      <c r="F11768" s="344"/>
    </row>
    <row r="11769" spans="5:6" x14ac:dyDescent="0.25">
      <c r="E11769" s="422"/>
      <c r="F11769" s="344"/>
    </row>
    <row r="11770" spans="5:6" x14ac:dyDescent="0.25">
      <c r="E11770" s="422"/>
      <c r="F11770" s="344"/>
    </row>
    <row r="11771" spans="5:6" x14ac:dyDescent="0.25">
      <c r="E11771" s="422"/>
      <c r="F11771" s="344"/>
    </row>
    <row r="11772" spans="5:6" x14ac:dyDescent="0.25">
      <c r="E11772" s="422"/>
      <c r="F11772" s="344"/>
    </row>
    <row r="11773" spans="5:6" x14ac:dyDescent="0.25">
      <c r="E11773" s="422"/>
      <c r="F11773" s="344"/>
    </row>
    <row r="11774" spans="5:6" x14ac:dyDescent="0.25">
      <c r="E11774" s="422"/>
      <c r="F11774" s="344"/>
    </row>
    <row r="11775" spans="5:6" x14ac:dyDescent="0.25">
      <c r="E11775" s="422"/>
      <c r="F11775" s="344"/>
    </row>
    <row r="11776" spans="5:6" x14ac:dyDescent="0.25">
      <c r="E11776" s="422"/>
      <c r="F11776" s="344"/>
    </row>
    <row r="11777" spans="5:6" x14ac:dyDescent="0.25">
      <c r="E11777" s="422"/>
      <c r="F11777" s="344"/>
    </row>
    <row r="11778" spans="5:6" x14ac:dyDescent="0.25">
      <c r="E11778" s="422"/>
      <c r="F11778" s="344"/>
    </row>
    <row r="11779" spans="5:6" x14ac:dyDescent="0.25">
      <c r="E11779" s="422"/>
      <c r="F11779" s="344"/>
    </row>
    <row r="11780" spans="5:6" x14ac:dyDescent="0.25">
      <c r="E11780" s="422"/>
      <c r="F11780" s="344"/>
    </row>
    <row r="11781" spans="5:6" x14ac:dyDescent="0.25">
      <c r="E11781" s="422"/>
      <c r="F11781" s="344"/>
    </row>
    <row r="11782" spans="5:6" x14ac:dyDescent="0.25">
      <c r="E11782" s="422"/>
      <c r="F11782" s="344"/>
    </row>
    <row r="11783" spans="5:6" x14ac:dyDescent="0.25">
      <c r="E11783" s="422"/>
      <c r="F11783" s="344"/>
    </row>
    <row r="11784" spans="5:6" x14ac:dyDescent="0.25">
      <c r="E11784" s="422"/>
      <c r="F11784" s="344"/>
    </row>
    <row r="11785" spans="5:6" x14ac:dyDescent="0.25">
      <c r="E11785" s="422"/>
      <c r="F11785" s="344"/>
    </row>
    <row r="11786" spans="5:6" x14ac:dyDescent="0.25">
      <c r="E11786" s="422"/>
      <c r="F11786" s="344"/>
    </row>
    <row r="11787" spans="5:6" x14ac:dyDescent="0.25">
      <c r="E11787" s="422"/>
      <c r="F11787" s="344"/>
    </row>
    <row r="11788" spans="5:6" x14ac:dyDescent="0.25">
      <c r="E11788" s="422"/>
      <c r="F11788" s="344"/>
    </row>
    <row r="11789" spans="5:6" x14ac:dyDescent="0.25">
      <c r="E11789" s="422"/>
      <c r="F11789" s="344"/>
    </row>
    <row r="11790" spans="5:6" x14ac:dyDescent="0.25">
      <c r="E11790" s="422"/>
      <c r="F11790" s="344"/>
    </row>
    <row r="11791" spans="5:6" x14ac:dyDescent="0.25">
      <c r="E11791" s="422"/>
      <c r="F11791" s="344"/>
    </row>
    <row r="11792" spans="5:6" x14ac:dyDescent="0.25">
      <c r="E11792" s="422"/>
      <c r="F11792" s="344"/>
    </row>
    <row r="11793" spans="5:6" x14ac:dyDescent="0.25">
      <c r="E11793" s="422"/>
      <c r="F11793" s="344"/>
    </row>
    <row r="11794" spans="5:6" x14ac:dyDescent="0.25">
      <c r="E11794" s="422"/>
      <c r="F11794" s="344"/>
    </row>
    <row r="11795" spans="5:6" x14ac:dyDescent="0.25">
      <c r="E11795" s="422"/>
      <c r="F11795" s="344"/>
    </row>
    <row r="11796" spans="5:6" x14ac:dyDescent="0.25">
      <c r="E11796" s="422"/>
      <c r="F11796" s="344"/>
    </row>
    <row r="11797" spans="5:6" x14ac:dyDescent="0.25">
      <c r="E11797" s="422"/>
      <c r="F11797" s="344"/>
    </row>
    <row r="11798" spans="5:6" x14ac:dyDescent="0.25">
      <c r="E11798" s="422"/>
      <c r="F11798" s="344"/>
    </row>
    <row r="11799" spans="5:6" x14ac:dyDescent="0.25">
      <c r="E11799" s="422"/>
      <c r="F11799" s="344"/>
    </row>
    <row r="11800" spans="5:6" x14ac:dyDescent="0.25">
      <c r="E11800" s="422"/>
      <c r="F11800" s="344"/>
    </row>
    <row r="11801" spans="5:6" x14ac:dyDescent="0.25">
      <c r="E11801" s="422"/>
      <c r="F11801" s="344"/>
    </row>
    <row r="11802" spans="5:6" x14ac:dyDescent="0.25">
      <c r="E11802" s="422"/>
      <c r="F11802" s="344"/>
    </row>
    <row r="11803" spans="5:6" x14ac:dyDescent="0.25">
      <c r="E11803" s="422"/>
      <c r="F11803" s="344"/>
    </row>
    <row r="11804" spans="5:6" x14ac:dyDescent="0.25">
      <c r="E11804" s="422"/>
      <c r="F11804" s="344"/>
    </row>
    <row r="11805" spans="5:6" x14ac:dyDescent="0.25">
      <c r="E11805" s="422"/>
      <c r="F11805" s="344"/>
    </row>
    <row r="11806" spans="5:6" x14ac:dyDescent="0.25">
      <c r="E11806" s="422"/>
      <c r="F11806" s="344"/>
    </row>
    <row r="11807" spans="5:6" x14ac:dyDescent="0.25">
      <c r="E11807" s="422"/>
      <c r="F11807" s="344"/>
    </row>
    <row r="11808" spans="5:6" x14ac:dyDescent="0.25">
      <c r="E11808" s="422"/>
      <c r="F11808" s="344"/>
    </row>
    <row r="11809" spans="5:6" x14ac:dyDescent="0.25">
      <c r="E11809" s="422"/>
      <c r="F11809" s="344"/>
    </row>
    <row r="11810" spans="5:6" x14ac:dyDescent="0.25">
      <c r="E11810" s="422"/>
      <c r="F11810" s="344"/>
    </row>
    <row r="11811" spans="5:6" x14ac:dyDescent="0.25">
      <c r="E11811" s="422"/>
      <c r="F11811" s="344"/>
    </row>
    <row r="11812" spans="5:6" x14ac:dyDescent="0.25">
      <c r="E11812" s="422"/>
      <c r="F11812" s="344"/>
    </row>
    <row r="11813" spans="5:6" x14ac:dyDescent="0.25">
      <c r="E11813" s="422"/>
      <c r="F11813" s="344"/>
    </row>
    <row r="11814" spans="5:6" x14ac:dyDescent="0.25">
      <c r="E11814" s="422"/>
      <c r="F11814" s="344"/>
    </row>
    <row r="11815" spans="5:6" x14ac:dyDescent="0.25">
      <c r="E11815" s="422"/>
      <c r="F11815" s="344"/>
    </row>
    <row r="11816" spans="5:6" x14ac:dyDescent="0.25">
      <c r="E11816" s="422"/>
      <c r="F11816" s="344"/>
    </row>
    <row r="11817" spans="5:6" x14ac:dyDescent="0.25">
      <c r="E11817" s="422"/>
      <c r="F11817" s="344"/>
    </row>
    <row r="11818" spans="5:6" x14ac:dyDescent="0.25">
      <c r="E11818" s="422"/>
      <c r="F11818" s="344"/>
    </row>
    <row r="11819" spans="5:6" x14ac:dyDescent="0.25">
      <c r="E11819" s="422"/>
      <c r="F11819" s="344"/>
    </row>
    <row r="11820" spans="5:6" x14ac:dyDescent="0.25">
      <c r="E11820" s="422"/>
      <c r="F11820" s="344"/>
    </row>
    <row r="11821" spans="5:6" x14ac:dyDescent="0.25">
      <c r="E11821" s="422"/>
      <c r="F11821" s="344"/>
    </row>
    <row r="11822" spans="5:6" x14ac:dyDescent="0.25">
      <c r="E11822" s="422"/>
      <c r="F11822" s="344"/>
    </row>
    <row r="11823" spans="5:6" x14ac:dyDescent="0.25">
      <c r="E11823" s="422"/>
      <c r="F11823" s="344"/>
    </row>
    <row r="11824" spans="5:6" x14ac:dyDescent="0.25">
      <c r="E11824" s="422"/>
      <c r="F11824" s="344"/>
    </row>
    <row r="11825" spans="5:6" x14ac:dyDescent="0.25">
      <c r="E11825" s="422"/>
      <c r="F11825" s="344"/>
    </row>
    <row r="11826" spans="5:6" x14ac:dyDescent="0.25">
      <c r="E11826" s="422"/>
      <c r="F11826" s="344"/>
    </row>
    <row r="11827" spans="5:6" x14ac:dyDescent="0.25">
      <c r="E11827" s="422"/>
      <c r="F11827" s="344"/>
    </row>
    <row r="11828" spans="5:6" x14ac:dyDescent="0.25">
      <c r="E11828" s="422"/>
      <c r="F11828" s="344"/>
    </row>
    <row r="11829" spans="5:6" x14ac:dyDescent="0.25">
      <c r="E11829" s="422"/>
      <c r="F11829" s="344"/>
    </row>
    <row r="11830" spans="5:6" x14ac:dyDescent="0.25">
      <c r="E11830" s="422"/>
      <c r="F11830" s="344"/>
    </row>
    <row r="11831" spans="5:6" x14ac:dyDescent="0.25">
      <c r="E11831" s="422"/>
      <c r="F11831" s="344"/>
    </row>
    <row r="11832" spans="5:6" x14ac:dyDescent="0.25">
      <c r="E11832" s="422"/>
      <c r="F11832" s="344"/>
    </row>
    <row r="11833" spans="5:6" x14ac:dyDescent="0.25">
      <c r="E11833" s="422"/>
      <c r="F11833" s="344"/>
    </row>
    <row r="11834" spans="5:6" x14ac:dyDescent="0.25">
      <c r="E11834" s="422"/>
      <c r="F11834" s="344"/>
    </row>
    <row r="11835" spans="5:6" x14ac:dyDescent="0.25">
      <c r="E11835" s="422"/>
      <c r="F11835" s="344"/>
    </row>
    <row r="11836" spans="5:6" x14ac:dyDescent="0.25">
      <c r="E11836" s="422"/>
      <c r="F11836" s="344"/>
    </row>
    <row r="11837" spans="5:6" x14ac:dyDescent="0.25">
      <c r="E11837" s="422"/>
      <c r="F11837" s="344"/>
    </row>
    <row r="11838" spans="5:6" x14ac:dyDescent="0.25">
      <c r="E11838" s="422"/>
      <c r="F11838" s="344"/>
    </row>
    <row r="11839" spans="5:6" x14ac:dyDescent="0.25">
      <c r="E11839" s="422"/>
      <c r="F11839" s="344"/>
    </row>
    <row r="11840" spans="5:6" x14ac:dyDescent="0.25">
      <c r="E11840" s="422"/>
      <c r="F11840" s="344"/>
    </row>
    <row r="11841" spans="5:6" x14ac:dyDescent="0.25">
      <c r="E11841" s="422"/>
      <c r="F11841" s="344"/>
    </row>
    <row r="11842" spans="5:6" x14ac:dyDescent="0.25">
      <c r="E11842" s="422"/>
      <c r="F11842" s="344"/>
    </row>
    <row r="11843" spans="5:6" x14ac:dyDescent="0.25">
      <c r="E11843" s="422"/>
      <c r="F11843" s="344"/>
    </row>
    <row r="11844" spans="5:6" x14ac:dyDescent="0.25">
      <c r="E11844" s="422"/>
      <c r="F11844" s="344"/>
    </row>
    <row r="11845" spans="5:6" x14ac:dyDescent="0.25">
      <c r="E11845" s="422"/>
      <c r="F11845" s="344"/>
    </row>
    <row r="11846" spans="5:6" x14ac:dyDescent="0.25">
      <c r="E11846" s="422"/>
      <c r="F11846" s="344"/>
    </row>
    <row r="11847" spans="5:6" x14ac:dyDescent="0.25">
      <c r="E11847" s="422"/>
      <c r="F11847" s="344"/>
    </row>
    <row r="11848" spans="5:6" x14ac:dyDescent="0.25">
      <c r="E11848" s="422"/>
      <c r="F11848" s="344"/>
    </row>
    <row r="11849" spans="5:6" x14ac:dyDescent="0.25">
      <c r="E11849" s="422"/>
      <c r="F11849" s="344"/>
    </row>
    <row r="11850" spans="5:6" x14ac:dyDescent="0.25">
      <c r="E11850" s="422"/>
      <c r="F11850" s="344"/>
    </row>
    <row r="11851" spans="5:6" x14ac:dyDescent="0.25">
      <c r="E11851" s="422"/>
      <c r="F11851" s="344"/>
    </row>
    <row r="11852" spans="5:6" x14ac:dyDescent="0.25">
      <c r="E11852" s="422"/>
      <c r="F11852" s="344"/>
    </row>
    <row r="11853" spans="5:6" x14ac:dyDescent="0.25">
      <c r="E11853" s="422"/>
      <c r="F11853" s="344"/>
    </row>
    <row r="11854" spans="5:6" x14ac:dyDescent="0.25">
      <c r="E11854" s="422"/>
      <c r="F11854" s="344"/>
    </row>
    <row r="11855" spans="5:6" x14ac:dyDescent="0.25">
      <c r="E11855" s="422"/>
      <c r="F11855" s="344"/>
    </row>
    <row r="11856" spans="5:6" x14ac:dyDescent="0.25">
      <c r="E11856" s="422"/>
      <c r="F11856" s="344"/>
    </row>
    <row r="11857" spans="5:6" x14ac:dyDescent="0.25">
      <c r="E11857" s="422"/>
      <c r="F11857" s="344"/>
    </row>
    <row r="11858" spans="5:6" x14ac:dyDescent="0.25">
      <c r="E11858" s="422"/>
      <c r="F11858" s="344"/>
    </row>
    <row r="11859" spans="5:6" x14ac:dyDescent="0.25">
      <c r="E11859" s="422"/>
      <c r="F11859" s="344"/>
    </row>
    <row r="11860" spans="5:6" x14ac:dyDescent="0.25">
      <c r="E11860" s="422"/>
      <c r="F11860" s="344"/>
    </row>
    <row r="11861" spans="5:6" x14ac:dyDescent="0.25">
      <c r="E11861" s="422"/>
      <c r="F11861" s="344"/>
    </row>
    <row r="11862" spans="5:6" x14ac:dyDescent="0.25">
      <c r="E11862" s="422"/>
      <c r="F11862" s="344"/>
    </row>
    <row r="11863" spans="5:6" x14ac:dyDescent="0.25">
      <c r="E11863" s="422"/>
      <c r="F11863" s="344"/>
    </row>
    <row r="11864" spans="5:6" x14ac:dyDescent="0.25">
      <c r="E11864" s="422"/>
      <c r="F11864" s="344"/>
    </row>
    <row r="11865" spans="5:6" x14ac:dyDescent="0.25">
      <c r="E11865" s="422"/>
      <c r="F11865" s="344"/>
    </row>
    <row r="11866" spans="5:6" x14ac:dyDescent="0.25">
      <c r="E11866" s="422"/>
      <c r="F11866" s="344"/>
    </row>
    <row r="11867" spans="5:6" x14ac:dyDescent="0.25">
      <c r="E11867" s="422"/>
      <c r="F11867" s="344"/>
    </row>
    <row r="11868" spans="5:6" x14ac:dyDescent="0.25">
      <c r="E11868" s="422"/>
      <c r="F11868" s="344"/>
    </row>
    <row r="11869" spans="5:6" x14ac:dyDescent="0.25">
      <c r="E11869" s="422"/>
      <c r="F11869" s="344"/>
    </row>
    <row r="11870" spans="5:6" x14ac:dyDescent="0.25">
      <c r="E11870" s="422"/>
      <c r="F11870" s="344"/>
    </row>
    <row r="11871" spans="5:6" x14ac:dyDescent="0.25">
      <c r="E11871" s="422"/>
      <c r="F11871" s="344"/>
    </row>
    <row r="11872" spans="5:6" x14ac:dyDescent="0.25">
      <c r="E11872" s="422"/>
      <c r="F11872" s="344"/>
    </row>
    <row r="11873" spans="5:6" x14ac:dyDescent="0.25">
      <c r="E11873" s="422"/>
      <c r="F11873" s="344"/>
    </row>
    <row r="11874" spans="5:6" x14ac:dyDescent="0.25">
      <c r="E11874" s="422"/>
      <c r="F11874" s="344"/>
    </row>
    <row r="11875" spans="5:6" x14ac:dyDescent="0.25">
      <c r="E11875" s="422"/>
      <c r="F11875" s="344"/>
    </row>
    <row r="11876" spans="5:6" x14ac:dyDescent="0.25">
      <c r="E11876" s="422"/>
      <c r="F11876" s="344"/>
    </row>
    <row r="11877" spans="5:6" x14ac:dyDescent="0.25">
      <c r="E11877" s="422"/>
      <c r="F11877" s="344"/>
    </row>
    <row r="11878" spans="5:6" x14ac:dyDescent="0.25">
      <c r="E11878" s="422"/>
      <c r="F11878" s="344"/>
    </row>
    <row r="11879" spans="5:6" x14ac:dyDescent="0.25">
      <c r="E11879" s="422"/>
      <c r="F11879" s="344"/>
    </row>
    <row r="11880" spans="5:6" x14ac:dyDescent="0.25">
      <c r="E11880" s="422"/>
      <c r="F11880" s="344"/>
    </row>
    <row r="11881" spans="5:6" x14ac:dyDescent="0.25">
      <c r="E11881" s="422"/>
      <c r="F11881" s="344"/>
    </row>
    <row r="11882" spans="5:6" x14ac:dyDescent="0.25">
      <c r="E11882" s="422"/>
      <c r="F11882" s="344"/>
    </row>
    <row r="11883" spans="5:6" x14ac:dyDescent="0.25">
      <c r="E11883" s="422"/>
      <c r="F11883" s="344"/>
    </row>
    <row r="11884" spans="5:6" x14ac:dyDescent="0.25">
      <c r="E11884" s="422"/>
      <c r="F11884" s="344"/>
    </row>
    <row r="11885" spans="5:6" x14ac:dyDescent="0.25">
      <c r="E11885" s="422"/>
      <c r="F11885" s="344"/>
    </row>
    <row r="11886" spans="5:6" x14ac:dyDescent="0.25">
      <c r="E11886" s="422"/>
      <c r="F11886" s="344"/>
    </row>
    <row r="11887" spans="5:6" x14ac:dyDescent="0.25">
      <c r="E11887" s="422"/>
      <c r="F11887" s="344"/>
    </row>
    <row r="11888" spans="5:6" x14ac:dyDescent="0.25">
      <c r="E11888" s="422"/>
      <c r="F11888" s="344"/>
    </row>
    <row r="11889" spans="5:6" x14ac:dyDescent="0.25">
      <c r="E11889" s="422"/>
      <c r="F11889" s="344"/>
    </row>
    <row r="11890" spans="5:6" x14ac:dyDescent="0.25">
      <c r="E11890" s="422"/>
      <c r="F11890" s="344"/>
    </row>
    <row r="11891" spans="5:6" x14ac:dyDescent="0.25">
      <c r="E11891" s="422"/>
      <c r="F11891" s="344"/>
    </row>
    <row r="11892" spans="5:6" x14ac:dyDescent="0.25">
      <c r="E11892" s="422"/>
      <c r="F11892" s="344"/>
    </row>
    <row r="11893" spans="5:6" x14ac:dyDescent="0.25">
      <c r="E11893" s="422"/>
      <c r="F11893" s="344"/>
    </row>
    <row r="11894" spans="5:6" x14ac:dyDescent="0.25">
      <c r="E11894" s="422"/>
      <c r="F11894" s="344"/>
    </row>
    <row r="11895" spans="5:6" x14ac:dyDescent="0.25">
      <c r="E11895" s="422"/>
      <c r="F11895" s="344"/>
    </row>
    <row r="11896" spans="5:6" x14ac:dyDescent="0.25">
      <c r="E11896" s="422"/>
      <c r="F11896" s="344"/>
    </row>
    <row r="11897" spans="5:6" x14ac:dyDescent="0.25">
      <c r="E11897" s="422"/>
      <c r="F11897" s="344"/>
    </row>
    <row r="11898" spans="5:6" x14ac:dyDescent="0.25">
      <c r="E11898" s="422"/>
      <c r="F11898" s="344"/>
    </row>
    <row r="11899" spans="5:6" x14ac:dyDescent="0.25">
      <c r="E11899" s="422"/>
      <c r="F11899" s="344"/>
    </row>
    <row r="11900" spans="5:6" x14ac:dyDescent="0.25">
      <c r="E11900" s="422"/>
      <c r="F11900" s="344"/>
    </row>
    <row r="11901" spans="5:6" x14ac:dyDescent="0.25">
      <c r="E11901" s="422"/>
      <c r="F11901" s="344"/>
    </row>
    <row r="11902" spans="5:6" x14ac:dyDescent="0.25">
      <c r="E11902" s="422"/>
      <c r="F11902" s="344"/>
    </row>
    <row r="11903" spans="5:6" x14ac:dyDescent="0.25">
      <c r="E11903" s="422"/>
      <c r="F11903" s="344"/>
    </row>
    <row r="11904" spans="5:6" x14ac:dyDescent="0.25">
      <c r="E11904" s="422"/>
      <c r="F11904" s="344"/>
    </row>
    <row r="11905" spans="5:6" x14ac:dyDescent="0.25">
      <c r="E11905" s="422"/>
      <c r="F11905" s="344"/>
    </row>
    <row r="11906" spans="5:6" x14ac:dyDescent="0.25">
      <c r="E11906" s="422"/>
      <c r="F11906" s="344"/>
    </row>
    <row r="11907" spans="5:6" x14ac:dyDescent="0.25">
      <c r="E11907" s="422"/>
      <c r="F11907" s="344"/>
    </row>
    <row r="11908" spans="5:6" x14ac:dyDescent="0.25">
      <c r="E11908" s="422"/>
      <c r="F11908" s="344"/>
    </row>
    <row r="11909" spans="5:6" x14ac:dyDescent="0.25">
      <c r="E11909" s="422"/>
      <c r="F11909" s="344"/>
    </row>
    <row r="11910" spans="5:6" x14ac:dyDescent="0.25">
      <c r="E11910" s="422"/>
      <c r="F11910" s="344"/>
    </row>
    <row r="11911" spans="5:6" x14ac:dyDescent="0.25">
      <c r="E11911" s="422"/>
      <c r="F11911" s="344"/>
    </row>
    <row r="11912" spans="5:6" x14ac:dyDescent="0.25">
      <c r="E11912" s="422"/>
      <c r="F11912" s="344"/>
    </row>
    <row r="11913" spans="5:6" x14ac:dyDescent="0.25">
      <c r="E11913" s="422"/>
      <c r="F11913" s="344"/>
    </row>
    <row r="11914" spans="5:6" x14ac:dyDescent="0.25">
      <c r="E11914" s="422"/>
      <c r="F11914" s="344"/>
    </row>
    <row r="11915" spans="5:6" x14ac:dyDescent="0.25">
      <c r="E11915" s="422"/>
      <c r="F11915" s="344"/>
    </row>
    <row r="11916" spans="5:6" x14ac:dyDescent="0.25">
      <c r="E11916" s="422"/>
      <c r="F11916" s="344"/>
    </row>
    <row r="11917" spans="5:6" x14ac:dyDescent="0.25">
      <c r="E11917" s="422"/>
      <c r="F11917" s="344"/>
    </row>
    <row r="11918" spans="5:6" x14ac:dyDescent="0.25">
      <c r="E11918" s="422"/>
      <c r="F11918" s="344"/>
    </row>
    <row r="11919" spans="5:6" x14ac:dyDescent="0.25">
      <c r="E11919" s="422"/>
      <c r="F11919" s="344"/>
    </row>
    <row r="11920" spans="5:6" x14ac:dyDescent="0.25">
      <c r="E11920" s="422"/>
      <c r="F11920" s="344"/>
    </row>
    <row r="11921" spans="5:6" x14ac:dyDescent="0.25">
      <c r="E11921" s="422"/>
      <c r="F11921" s="344"/>
    </row>
    <row r="11922" spans="5:6" x14ac:dyDescent="0.25">
      <c r="E11922" s="422"/>
      <c r="F11922" s="344"/>
    </row>
    <row r="11923" spans="5:6" x14ac:dyDescent="0.25">
      <c r="E11923" s="422"/>
      <c r="F11923" s="344"/>
    </row>
    <row r="11924" spans="5:6" x14ac:dyDescent="0.25">
      <c r="E11924" s="422"/>
      <c r="F11924" s="344"/>
    </row>
    <row r="11925" spans="5:6" x14ac:dyDescent="0.25">
      <c r="E11925" s="422"/>
      <c r="F11925" s="344"/>
    </row>
    <row r="11926" spans="5:6" x14ac:dyDescent="0.25">
      <c r="E11926" s="422"/>
      <c r="F11926" s="344"/>
    </row>
    <row r="11927" spans="5:6" x14ac:dyDescent="0.25">
      <c r="E11927" s="422"/>
      <c r="F11927" s="344"/>
    </row>
    <row r="11928" spans="5:6" x14ac:dyDescent="0.25">
      <c r="E11928" s="422"/>
      <c r="F11928" s="344"/>
    </row>
    <row r="11929" spans="5:6" x14ac:dyDescent="0.25">
      <c r="E11929" s="422"/>
      <c r="F11929" s="344"/>
    </row>
    <row r="11930" spans="5:6" x14ac:dyDescent="0.25">
      <c r="E11930" s="422"/>
      <c r="F11930" s="344"/>
    </row>
    <row r="11931" spans="5:6" x14ac:dyDescent="0.25">
      <c r="E11931" s="422"/>
      <c r="F11931" s="344"/>
    </row>
    <row r="11932" spans="5:6" x14ac:dyDescent="0.25">
      <c r="E11932" s="422"/>
      <c r="F11932" s="344"/>
    </row>
    <row r="11933" spans="5:6" x14ac:dyDescent="0.25">
      <c r="E11933" s="422"/>
      <c r="F11933" s="344"/>
    </row>
    <row r="11934" spans="5:6" x14ac:dyDescent="0.25">
      <c r="E11934" s="422"/>
      <c r="F11934" s="344"/>
    </row>
    <row r="11935" spans="5:6" x14ac:dyDescent="0.25">
      <c r="E11935" s="422"/>
      <c r="F11935" s="344"/>
    </row>
    <row r="11936" spans="5:6" x14ac:dyDescent="0.25">
      <c r="E11936" s="422"/>
      <c r="F11936" s="344"/>
    </row>
    <row r="11937" spans="5:6" x14ac:dyDescent="0.25">
      <c r="E11937" s="422"/>
      <c r="F11937" s="344"/>
    </row>
    <row r="11938" spans="5:6" x14ac:dyDescent="0.25">
      <c r="E11938" s="422"/>
      <c r="F11938" s="344"/>
    </row>
    <row r="11939" spans="5:6" x14ac:dyDescent="0.25">
      <c r="E11939" s="422"/>
      <c r="F11939" s="344"/>
    </row>
    <row r="11940" spans="5:6" x14ac:dyDescent="0.25">
      <c r="E11940" s="422"/>
      <c r="F11940" s="344"/>
    </row>
    <row r="11941" spans="5:6" x14ac:dyDescent="0.25">
      <c r="E11941" s="422"/>
      <c r="F11941" s="344"/>
    </row>
    <row r="11942" spans="5:6" x14ac:dyDescent="0.25">
      <c r="E11942" s="422"/>
      <c r="F11942" s="344"/>
    </row>
    <row r="11943" spans="5:6" x14ac:dyDescent="0.25">
      <c r="E11943" s="422"/>
      <c r="F11943" s="344"/>
    </row>
    <row r="11944" spans="5:6" x14ac:dyDescent="0.25">
      <c r="E11944" s="422"/>
      <c r="F11944" s="344"/>
    </row>
    <row r="11945" spans="5:6" x14ac:dyDescent="0.25">
      <c r="E11945" s="422"/>
      <c r="F11945" s="344"/>
    </row>
    <row r="11946" spans="5:6" x14ac:dyDescent="0.25">
      <c r="E11946" s="422"/>
      <c r="F11946" s="344"/>
    </row>
    <row r="11947" spans="5:6" x14ac:dyDescent="0.25">
      <c r="E11947" s="422"/>
      <c r="F11947" s="344"/>
    </row>
    <row r="11948" spans="5:6" x14ac:dyDescent="0.25">
      <c r="E11948" s="422"/>
      <c r="F11948" s="344"/>
    </row>
    <row r="11949" spans="5:6" x14ac:dyDescent="0.25">
      <c r="E11949" s="422"/>
      <c r="F11949" s="344"/>
    </row>
    <row r="11950" spans="5:6" x14ac:dyDescent="0.25">
      <c r="E11950" s="422"/>
      <c r="F11950" s="344"/>
    </row>
    <row r="11951" spans="5:6" x14ac:dyDescent="0.25">
      <c r="E11951" s="422"/>
      <c r="F11951" s="344"/>
    </row>
    <row r="11952" spans="5:6" x14ac:dyDescent="0.25">
      <c r="E11952" s="422"/>
      <c r="F11952" s="344"/>
    </row>
    <row r="11953" spans="5:6" x14ac:dyDescent="0.25">
      <c r="E11953" s="422"/>
      <c r="F11953" s="344"/>
    </row>
    <row r="11954" spans="5:6" x14ac:dyDescent="0.25">
      <c r="E11954" s="422"/>
      <c r="F11954" s="344"/>
    </row>
    <row r="11955" spans="5:6" x14ac:dyDescent="0.25">
      <c r="E11955" s="422"/>
      <c r="F11955" s="344"/>
    </row>
    <row r="11956" spans="5:6" x14ac:dyDescent="0.25">
      <c r="E11956" s="422"/>
      <c r="F11956" s="344"/>
    </row>
    <row r="11957" spans="5:6" x14ac:dyDescent="0.25">
      <c r="E11957" s="422"/>
      <c r="F11957" s="344"/>
    </row>
    <row r="11958" spans="5:6" x14ac:dyDescent="0.25">
      <c r="E11958" s="422"/>
      <c r="F11958" s="344"/>
    </row>
    <row r="11959" spans="5:6" x14ac:dyDescent="0.25">
      <c r="E11959" s="422"/>
      <c r="F11959" s="344"/>
    </row>
    <row r="11960" spans="5:6" x14ac:dyDescent="0.25">
      <c r="E11960" s="422"/>
      <c r="F11960" s="344"/>
    </row>
    <row r="11961" spans="5:6" x14ac:dyDescent="0.25">
      <c r="E11961" s="422"/>
      <c r="F11961" s="344"/>
    </row>
    <row r="11962" spans="5:6" x14ac:dyDescent="0.25">
      <c r="E11962" s="422"/>
      <c r="F11962" s="344"/>
    </row>
    <row r="11963" spans="5:6" x14ac:dyDescent="0.25">
      <c r="E11963" s="422"/>
      <c r="F11963" s="344"/>
    </row>
    <row r="11964" spans="5:6" x14ac:dyDescent="0.25">
      <c r="E11964" s="422"/>
      <c r="F11964" s="344"/>
    </row>
    <row r="11965" spans="5:6" x14ac:dyDescent="0.25">
      <c r="E11965" s="422"/>
      <c r="F11965" s="344"/>
    </row>
    <row r="11966" spans="5:6" x14ac:dyDescent="0.25">
      <c r="E11966" s="422"/>
      <c r="F11966" s="344"/>
    </row>
    <row r="11967" spans="5:6" x14ac:dyDescent="0.25">
      <c r="E11967" s="422"/>
      <c r="F11967" s="344"/>
    </row>
    <row r="11968" spans="5:6" x14ac:dyDescent="0.25">
      <c r="E11968" s="422"/>
      <c r="F11968" s="344"/>
    </row>
    <row r="11969" spans="5:6" x14ac:dyDescent="0.25">
      <c r="E11969" s="422"/>
      <c r="F11969" s="344"/>
    </row>
    <row r="11970" spans="5:6" x14ac:dyDescent="0.25">
      <c r="E11970" s="422"/>
      <c r="F11970" s="344"/>
    </row>
    <row r="11971" spans="5:6" x14ac:dyDescent="0.25">
      <c r="E11971" s="422"/>
      <c r="F11971" s="344"/>
    </row>
    <row r="11972" spans="5:6" x14ac:dyDescent="0.25">
      <c r="E11972" s="422"/>
      <c r="F11972" s="344"/>
    </row>
    <row r="11973" spans="5:6" x14ac:dyDescent="0.25">
      <c r="E11973" s="422"/>
      <c r="F11973" s="344"/>
    </row>
    <row r="11974" spans="5:6" x14ac:dyDescent="0.25">
      <c r="E11974" s="422"/>
      <c r="F11974" s="344"/>
    </row>
    <row r="11975" spans="5:6" x14ac:dyDescent="0.25">
      <c r="E11975" s="422"/>
      <c r="F11975" s="344"/>
    </row>
    <row r="11976" spans="5:6" x14ac:dyDescent="0.25">
      <c r="E11976" s="422"/>
      <c r="F11976" s="344"/>
    </row>
    <row r="11977" spans="5:6" x14ac:dyDescent="0.25">
      <c r="E11977" s="422"/>
      <c r="F11977" s="344"/>
    </row>
    <row r="11978" spans="5:6" x14ac:dyDescent="0.25">
      <c r="E11978" s="422"/>
      <c r="F11978" s="344"/>
    </row>
    <row r="11979" spans="5:6" x14ac:dyDescent="0.25">
      <c r="E11979" s="422"/>
      <c r="F11979" s="344"/>
    </row>
    <row r="11980" spans="5:6" x14ac:dyDescent="0.25">
      <c r="E11980" s="422"/>
      <c r="F11980" s="344"/>
    </row>
    <row r="11981" spans="5:6" x14ac:dyDescent="0.25">
      <c r="E11981" s="422"/>
      <c r="F11981" s="344"/>
    </row>
    <row r="11982" spans="5:6" x14ac:dyDescent="0.25">
      <c r="E11982" s="422"/>
      <c r="F11982" s="344"/>
    </row>
    <row r="11983" spans="5:6" x14ac:dyDescent="0.25">
      <c r="E11983" s="422"/>
      <c r="F11983" s="344"/>
    </row>
    <row r="11984" spans="5:6" x14ac:dyDescent="0.25">
      <c r="E11984" s="422"/>
      <c r="F11984" s="344"/>
    </row>
    <row r="11985" spans="5:6" x14ac:dyDescent="0.25">
      <c r="E11985" s="422"/>
      <c r="F11985" s="344"/>
    </row>
    <row r="11986" spans="5:6" x14ac:dyDescent="0.25">
      <c r="E11986" s="422"/>
      <c r="F11986" s="344"/>
    </row>
    <row r="11987" spans="5:6" x14ac:dyDescent="0.25">
      <c r="E11987" s="422"/>
      <c r="F11987" s="344"/>
    </row>
    <row r="11988" spans="5:6" x14ac:dyDescent="0.25">
      <c r="E11988" s="422"/>
      <c r="F11988" s="344"/>
    </row>
    <row r="11989" spans="5:6" x14ac:dyDescent="0.25">
      <c r="E11989" s="422"/>
      <c r="F11989" s="344"/>
    </row>
    <row r="11990" spans="5:6" x14ac:dyDescent="0.25">
      <c r="E11990" s="422"/>
      <c r="F11990" s="344"/>
    </row>
    <row r="11991" spans="5:6" x14ac:dyDescent="0.25">
      <c r="E11991" s="422"/>
      <c r="F11991" s="344"/>
    </row>
    <row r="11992" spans="5:6" x14ac:dyDescent="0.25">
      <c r="E11992" s="422"/>
      <c r="F11992" s="344"/>
    </row>
    <row r="11993" spans="5:6" x14ac:dyDescent="0.25">
      <c r="E11993" s="422"/>
      <c r="F11993" s="344"/>
    </row>
    <row r="11994" spans="5:6" x14ac:dyDescent="0.25">
      <c r="E11994" s="422"/>
      <c r="F11994" s="344"/>
    </row>
    <row r="11995" spans="5:6" x14ac:dyDescent="0.25">
      <c r="E11995" s="422"/>
      <c r="F11995" s="344"/>
    </row>
    <row r="11996" spans="5:6" x14ac:dyDescent="0.25">
      <c r="E11996" s="422"/>
      <c r="F11996" s="344"/>
    </row>
    <row r="11997" spans="5:6" x14ac:dyDescent="0.25">
      <c r="E11997" s="422"/>
      <c r="F11997" s="344"/>
    </row>
    <row r="11998" spans="5:6" x14ac:dyDescent="0.25">
      <c r="E11998" s="422"/>
      <c r="F11998" s="344"/>
    </row>
    <row r="11999" spans="5:6" x14ac:dyDescent="0.25">
      <c r="E11999" s="422"/>
      <c r="F11999" s="344"/>
    </row>
    <row r="12000" spans="5:6" x14ac:dyDescent="0.25">
      <c r="E12000" s="422"/>
      <c r="F12000" s="344"/>
    </row>
    <row r="12001" spans="5:6" x14ac:dyDescent="0.25">
      <c r="E12001" s="422"/>
      <c r="F12001" s="344"/>
    </row>
    <row r="12002" spans="5:6" x14ac:dyDescent="0.25">
      <c r="E12002" s="422"/>
      <c r="F12002" s="344"/>
    </row>
    <row r="12003" spans="5:6" x14ac:dyDescent="0.25">
      <c r="E12003" s="422"/>
      <c r="F12003" s="344"/>
    </row>
    <row r="12004" spans="5:6" x14ac:dyDescent="0.25">
      <c r="E12004" s="422"/>
      <c r="F12004" s="344"/>
    </row>
    <row r="12005" spans="5:6" x14ac:dyDescent="0.25">
      <c r="E12005" s="422"/>
      <c r="F12005" s="344"/>
    </row>
    <row r="12006" spans="5:6" x14ac:dyDescent="0.25">
      <c r="E12006" s="422"/>
      <c r="F12006" s="344"/>
    </row>
    <row r="12007" spans="5:6" x14ac:dyDescent="0.25">
      <c r="E12007" s="422"/>
      <c r="F12007" s="344"/>
    </row>
    <row r="12008" spans="5:6" x14ac:dyDescent="0.25">
      <c r="E12008" s="422"/>
      <c r="F12008" s="344"/>
    </row>
    <row r="12009" spans="5:6" x14ac:dyDescent="0.25">
      <c r="E12009" s="422"/>
      <c r="F12009" s="344"/>
    </row>
    <row r="12010" spans="5:6" x14ac:dyDescent="0.25">
      <c r="E12010" s="422"/>
      <c r="F12010" s="344"/>
    </row>
    <row r="12011" spans="5:6" x14ac:dyDescent="0.25">
      <c r="E12011" s="422"/>
      <c r="F12011" s="344"/>
    </row>
    <row r="12012" spans="5:6" x14ac:dyDescent="0.25">
      <c r="E12012" s="422"/>
      <c r="F12012" s="344"/>
    </row>
    <row r="12013" spans="5:6" x14ac:dyDescent="0.25">
      <c r="E12013" s="422"/>
      <c r="F12013" s="344"/>
    </row>
    <row r="12014" spans="5:6" x14ac:dyDescent="0.25">
      <c r="E12014" s="422"/>
      <c r="F12014" s="344"/>
    </row>
    <row r="12015" spans="5:6" x14ac:dyDescent="0.25">
      <c r="E12015" s="422"/>
      <c r="F12015" s="344"/>
    </row>
    <row r="12016" spans="5:6" x14ac:dyDescent="0.25">
      <c r="E12016" s="422"/>
      <c r="F12016" s="344"/>
    </row>
    <row r="12017" spans="5:6" x14ac:dyDescent="0.25">
      <c r="E12017" s="422"/>
      <c r="F12017" s="344"/>
    </row>
    <row r="12018" spans="5:6" x14ac:dyDescent="0.25">
      <c r="E12018" s="422"/>
      <c r="F12018" s="344"/>
    </row>
    <row r="12019" spans="5:6" x14ac:dyDescent="0.25">
      <c r="E12019" s="422"/>
      <c r="F12019" s="344"/>
    </row>
    <row r="12020" spans="5:6" x14ac:dyDescent="0.25">
      <c r="E12020" s="422"/>
      <c r="F12020" s="344"/>
    </row>
    <row r="12021" spans="5:6" x14ac:dyDescent="0.25">
      <c r="E12021" s="422"/>
      <c r="F12021" s="344"/>
    </row>
    <row r="12022" spans="5:6" x14ac:dyDescent="0.25">
      <c r="E12022" s="422"/>
      <c r="F12022" s="344"/>
    </row>
    <row r="12023" spans="5:6" x14ac:dyDescent="0.25">
      <c r="E12023" s="422"/>
      <c r="F12023" s="344"/>
    </row>
    <row r="12024" spans="5:6" x14ac:dyDescent="0.25">
      <c r="E12024" s="422"/>
      <c r="F12024" s="344"/>
    </row>
    <row r="12025" spans="5:6" x14ac:dyDescent="0.25">
      <c r="E12025" s="422"/>
      <c r="F12025" s="344"/>
    </row>
    <row r="12026" spans="5:6" x14ac:dyDescent="0.25">
      <c r="E12026" s="422"/>
      <c r="F12026" s="344"/>
    </row>
    <row r="12027" spans="5:6" x14ac:dyDescent="0.25">
      <c r="E12027" s="422"/>
      <c r="F12027" s="344"/>
    </row>
    <row r="12028" spans="5:6" x14ac:dyDescent="0.25">
      <c r="E12028" s="422"/>
      <c r="F12028" s="344"/>
    </row>
    <row r="12029" spans="5:6" x14ac:dyDescent="0.25">
      <c r="E12029" s="422"/>
      <c r="F12029" s="344"/>
    </row>
    <row r="12030" spans="5:6" x14ac:dyDescent="0.25">
      <c r="E12030" s="422"/>
      <c r="F12030" s="344"/>
    </row>
    <row r="12031" spans="5:6" x14ac:dyDescent="0.25">
      <c r="E12031" s="422"/>
      <c r="F12031" s="344"/>
    </row>
    <row r="12032" spans="5:6" x14ac:dyDescent="0.25">
      <c r="E12032" s="422"/>
      <c r="F12032" s="344"/>
    </row>
    <row r="12033" spans="5:6" x14ac:dyDescent="0.25">
      <c r="E12033" s="422"/>
      <c r="F12033" s="344"/>
    </row>
    <row r="12034" spans="5:6" x14ac:dyDescent="0.25">
      <c r="E12034" s="422"/>
      <c r="F12034" s="344"/>
    </row>
    <row r="12035" spans="5:6" x14ac:dyDescent="0.25">
      <c r="E12035" s="422"/>
      <c r="F12035" s="344"/>
    </row>
    <row r="12036" spans="5:6" x14ac:dyDescent="0.25">
      <c r="E12036" s="422"/>
      <c r="F12036" s="344"/>
    </row>
    <row r="12037" spans="5:6" x14ac:dyDescent="0.25">
      <c r="E12037" s="422"/>
      <c r="F12037" s="344"/>
    </row>
    <row r="12038" spans="5:6" x14ac:dyDescent="0.25">
      <c r="E12038" s="422"/>
      <c r="F12038" s="344"/>
    </row>
    <row r="12039" spans="5:6" x14ac:dyDescent="0.25">
      <c r="E12039" s="422"/>
      <c r="F12039" s="344"/>
    </row>
    <row r="12040" spans="5:6" x14ac:dyDescent="0.25">
      <c r="E12040" s="422"/>
      <c r="F12040" s="344"/>
    </row>
    <row r="12041" spans="5:6" x14ac:dyDescent="0.25">
      <c r="E12041" s="422"/>
      <c r="F12041" s="344"/>
    </row>
    <row r="12042" spans="5:6" x14ac:dyDescent="0.25">
      <c r="E12042" s="422"/>
      <c r="F12042" s="344"/>
    </row>
    <row r="12043" spans="5:6" x14ac:dyDescent="0.25">
      <c r="E12043" s="422"/>
      <c r="F12043" s="344"/>
    </row>
    <row r="12044" spans="5:6" x14ac:dyDescent="0.25">
      <c r="E12044" s="422"/>
      <c r="F12044" s="344"/>
    </row>
    <row r="12045" spans="5:6" x14ac:dyDescent="0.25">
      <c r="E12045" s="422"/>
      <c r="F12045" s="344"/>
    </row>
    <row r="12046" spans="5:6" x14ac:dyDescent="0.25">
      <c r="E12046" s="422"/>
      <c r="F12046" s="344"/>
    </row>
    <row r="12047" spans="5:6" x14ac:dyDescent="0.25">
      <c r="E12047" s="422"/>
      <c r="F12047" s="344"/>
    </row>
    <row r="12048" spans="5:6" x14ac:dyDescent="0.25">
      <c r="E12048" s="422"/>
      <c r="F12048" s="344"/>
    </row>
    <row r="12049" spans="5:6" x14ac:dyDescent="0.25">
      <c r="E12049" s="422"/>
      <c r="F12049" s="344"/>
    </row>
    <row r="12050" spans="5:6" x14ac:dyDescent="0.25">
      <c r="E12050" s="422"/>
      <c r="F12050" s="344"/>
    </row>
    <row r="12051" spans="5:6" x14ac:dyDescent="0.25">
      <c r="E12051" s="422"/>
      <c r="F12051" s="344"/>
    </row>
    <row r="12052" spans="5:6" x14ac:dyDescent="0.25">
      <c r="E12052" s="422"/>
      <c r="F12052" s="344"/>
    </row>
    <row r="12053" spans="5:6" x14ac:dyDescent="0.25">
      <c r="E12053" s="422"/>
      <c r="F12053" s="344"/>
    </row>
    <row r="12054" spans="5:6" x14ac:dyDescent="0.25">
      <c r="E12054" s="422"/>
      <c r="F12054" s="344"/>
    </row>
    <row r="12055" spans="5:6" x14ac:dyDescent="0.25">
      <c r="E12055" s="422"/>
      <c r="F12055" s="344"/>
    </row>
    <row r="12056" spans="5:6" x14ac:dyDescent="0.25">
      <c r="E12056" s="422"/>
      <c r="F12056" s="344"/>
    </row>
    <row r="12057" spans="5:6" x14ac:dyDescent="0.25">
      <c r="E12057" s="422"/>
      <c r="F12057" s="344"/>
    </row>
    <row r="12058" spans="5:6" x14ac:dyDescent="0.25">
      <c r="E12058" s="422"/>
      <c r="F12058" s="344"/>
    </row>
    <row r="12059" spans="5:6" x14ac:dyDescent="0.25">
      <c r="E12059" s="422"/>
      <c r="F12059" s="344"/>
    </row>
    <row r="12060" spans="5:6" x14ac:dyDescent="0.25">
      <c r="E12060" s="422"/>
      <c r="F12060" s="344"/>
    </row>
    <row r="12061" spans="5:6" x14ac:dyDescent="0.25">
      <c r="E12061" s="422"/>
      <c r="F12061" s="344"/>
    </row>
    <row r="12062" spans="5:6" x14ac:dyDescent="0.25">
      <c r="E12062" s="422"/>
      <c r="F12062" s="344"/>
    </row>
    <row r="12063" spans="5:6" x14ac:dyDescent="0.25">
      <c r="E12063" s="422"/>
      <c r="F12063" s="344"/>
    </row>
    <row r="12064" spans="5:6" x14ac:dyDescent="0.25">
      <c r="E12064" s="422"/>
      <c r="F12064" s="344"/>
    </row>
    <row r="12065" spans="5:6" x14ac:dyDescent="0.25">
      <c r="E12065" s="422"/>
      <c r="F12065" s="344"/>
    </row>
    <row r="12066" spans="5:6" x14ac:dyDescent="0.25">
      <c r="E12066" s="422"/>
      <c r="F12066" s="344"/>
    </row>
    <row r="12067" spans="5:6" x14ac:dyDescent="0.25">
      <c r="E12067" s="422"/>
      <c r="F12067" s="344"/>
    </row>
    <row r="12068" spans="5:6" x14ac:dyDescent="0.25">
      <c r="E12068" s="422"/>
      <c r="F12068" s="344"/>
    </row>
    <row r="12069" spans="5:6" x14ac:dyDescent="0.25">
      <c r="E12069" s="422"/>
      <c r="F12069" s="344"/>
    </row>
    <row r="12070" spans="5:6" x14ac:dyDescent="0.25">
      <c r="E12070" s="422"/>
      <c r="F12070" s="344"/>
    </row>
    <row r="12071" spans="5:6" x14ac:dyDescent="0.25">
      <c r="E12071" s="422"/>
      <c r="F12071" s="344"/>
    </row>
    <row r="12072" spans="5:6" x14ac:dyDescent="0.25">
      <c r="E12072" s="422"/>
      <c r="F12072" s="344"/>
    </row>
    <row r="12073" spans="5:6" x14ac:dyDescent="0.25">
      <c r="E12073" s="422"/>
      <c r="F12073" s="344"/>
    </row>
    <row r="12074" spans="5:6" x14ac:dyDescent="0.25">
      <c r="E12074" s="422"/>
      <c r="F12074" s="344"/>
    </row>
    <row r="12075" spans="5:6" x14ac:dyDescent="0.25">
      <c r="E12075" s="422"/>
      <c r="F12075" s="344"/>
    </row>
    <row r="12076" spans="5:6" x14ac:dyDescent="0.25">
      <c r="E12076" s="422"/>
      <c r="F12076" s="344"/>
    </row>
    <row r="12077" spans="5:6" x14ac:dyDescent="0.25">
      <c r="E12077" s="422"/>
      <c r="F12077" s="344"/>
    </row>
    <row r="12078" spans="5:6" x14ac:dyDescent="0.25">
      <c r="E12078" s="422"/>
      <c r="F12078" s="344"/>
    </row>
    <row r="12079" spans="5:6" x14ac:dyDescent="0.25">
      <c r="E12079" s="422"/>
      <c r="F12079" s="344"/>
    </row>
    <row r="12080" spans="5:6" x14ac:dyDescent="0.25">
      <c r="E12080" s="422"/>
      <c r="F12080" s="344"/>
    </row>
    <row r="12081" spans="5:6" x14ac:dyDescent="0.25">
      <c r="E12081" s="422"/>
      <c r="F12081" s="344"/>
    </row>
    <row r="12082" spans="5:6" x14ac:dyDescent="0.25">
      <c r="E12082" s="422"/>
      <c r="F12082" s="344"/>
    </row>
    <row r="12083" spans="5:6" x14ac:dyDescent="0.25">
      <c r="E12083" s="422"/>
      <c r="F12083" s="344"/>
    </row>
    <row r="12084" spans="5:6" x14ac:dyDescent="0.25">
      <c r="E12084" s="422"/>
      <c r="F12084" s="344"/>
    </row>
    <row r="12085" spans="5:6" x14ac:dyDescent="0.25">
      <c r="E12085" s="422"/>
      <c r="F12085" s="344"/>
    </row>
    <row r="12086" spans="5:6" x14ac:dyDescent="0.25">
      <c r="E12086" s="422"/>
      <c r="F12086" s="344"/>
    </row>
    <row r="12087" spans="5:6" x14ac:dyDescent="0.25">
      <c r="E12087" s="422"/>
      <c r="F12087" s="344"/>
    </row>
    <row r="12088" spans="5:6" x14ac:dyDescent="0.25">
      <c r="E12088" s="422"/>
      <c r="F12088" s="344"/>
    </row>
    <row r="12089" spans="5:6" x14ac:dyDescent="0.25">
      <c r="E12089" s="422"/>
      <c r="F12089" s="344"/>
    </row>
    <row r="12090" spans="5:6" x14ac:dyDescent="0.25">
      <c r="E12090" s="422"/>
      <c r="F12090" s="344"/>
    </row>
    <row r="12091" spans="5:6" x14ac:dyDescent="0.25">
      <c r="E12091" s="422"/>
      <c r="F12091" s="344"/>
    </row>
    <row r="12092" spans="5:6" x14ac:dyDescent="0.25">
      <c r="E12092" s="422"/>
      <c r="F12092" s="344"/>
    </row>
    <row r="12093" spans="5:6" x14ac:dyDescent="0.25">
      <c r="E12093" s="422"/>
      <c r="F12093" s="344"/>
    </row>
    <row r="12094" spans="5:6" x14ac:dyDescent="0.25">
      <c r="E12094" s="422"/>
      <c r="F12094" s="344"/>
    </row>
    <row r="12095" spans="5:6" x14ac:dyDescent="0.25">
      <c r="E12095" s="422"/>
      <c r="F12095" s="344"/>
    </row>
    <row r="12096" spans="5:6" x14ac:dyDescent="0.25">
      <c r="E12096" s="422"/>
      <c r="F12096" s="344"/>
    </row>
    <row r="12097" spans="5:6" x14ac:dyDescent="0.25">
      <c r="E12097" s="422"/>
      <c r="F12097" s="344"/>
    </row>
    <row r="12098" spans="5:6" x14ac:dyDescent="0.25">
      <c r="E12098" s="422"/>
      <c r="F12098" s="344"/>
    </row>
    <row r="12099" spans="5:6" x14ac:dyDescent="0.25">
      <c r="E12099" s="422"/>
      <c r="F12099" s="344"/>
    </row>
    <row r="12100" spans="5:6" x14ac:dyDescent="0.25">
      <c r="E12100" s="422"/>
      <c r="F12100" s="344"/>
    </row>
    <row r="12101" spans="5:6" x14ac:dyDescent="0.25">
      <c r="E12101" s="422"/>
      <c r="F12101" s="344"/>
    </row>
    <row r="12102" spans="5:6" x14ac:dyDescent="0.25">
      <c r="E12102" s="422"/>
      <c r="F12102" s="344"/>
    </row>
    <row r="12103" spans="5:6" x14ac:dyDescent="0.25">
      <c r="E12103" s="422"/>
      <c r="F12103" s="344"/>
    </row>
    <row r="12104" spans="5:6" x14ac:dyDescent="0.25">
      <c r="E12104" s="422"/>
      <c r="F12104" s="344"/>
    </row>
    <row r="12105" spans="5:6" x14ac:dyDescent="0.25">
      <c r="E12105" s="422"/>
      <c r="F12105" s="344"/>
    </row>
    <row r="12106" spans="5:6" x14ac:dyDescent="0.25">
      <c r="E12106" s="422"/>
      <c r="F12106" s="344"/>
    </row>
    <row r="12107" spans="5:6" x14ac:dyDescent="0.25">
      <c r="E12107" s="422"/>
      <c r="F12107" s="344"/>
    </row>
    <row r="12108" spans="5:6" x14ac:dyDescent="0.25">
      <c r="E12108" s="422"/>
      <c r="F12108" s="344"/>
    </row>
    <row r="12109" spans="5:6" x14ac:dyDescent="0.25">
      <c r="E12109" s="422"/>
      <c r="F12109" s="344"/>
    </row>
    <row r="12110" spans="5:6" x14ac:dyDescent="0.25">
      <c r="E12110" s="422"/>
      <c r="F12110" s="344"/>
    </row>
    <row r="12111" spans="5:6" x14ac:dyDescent="0.25">
      <c r="E12111" s="422"/>
      <c r="F12111" s="344"/>
    </row>
    <row r="12112" spans="5:6" x14ac:dyDescent="0.25">
      <c r="E12112" s="422"/>
      <c r="F12112" s="344"/>
    </row>
    <row r="12113" spans="5:6" x14ac:dyDescent="0.25">
      <c r="E12113" s="422"/>
      <c r="F12113" s="344"/>
    </row>
    <row r="12114" spans="5:6" x14ac:dyDescent="0.25">
      <c r="E12114" s="422"/>
      <c r="F12114" s="344"/>
    </row>
    <row r="12115" spans="5:6" x14ac:dyDescent="0.25">
      <c r="E12115" s="422"/>
      <c r="F12115" s="344"/>
    </row>
    <row r="12116" spans="5:6" x14ac:dyDescent="0.25">
      <c r="E12116" s="422"/>
      <c r="F12116" s="344"/>
    </row>
    <row r="12117" spans="5:6" x14ac:dyDescent="0.25">
      <c r="E12117" s="422"/>
      <c r="F12117" s="344"/>
    </row>
    <row r="12118" spans="5:6" x14ac:dyDescent="0.25">
      <c r="E12118" s="422"/>
      <c r="F12118" s="344"/>
    </row>
    <row r="12119" spans="5:6" x14ac:dyDescent="0.25">
      <c r="E12119" s="422"/>
      <c r="F12119" s="344"/>
    </row>
    <row r="12120" spans="5:6" x14ac:dyDescent="0.25">
      <c r="E12120" s="422"/>
      <c r="F12120" s="344"/>
    </row>
    <row r="12121" spans="5:6" x14ac:dyDescent="0.25">
      <c r="E12121" s="422"/>
      <c r="F12121" s="344"/>
    </row>
    <row r="12122" spans="5:6" x14ac:dyDescent="0.25">
      <c r="E12122" s="422"/>
      <c r="F12122" s="344"/>
    </row>
    <row r="12123" spans="5:6" x14ac:dyDescent="0.25">
      <c r="E12123" s="422"/>
      <c r="F12123" s="344"/>
    </row>
    <row r="12124" spans="5:6" x14ac:dyDescent="0.25">
      <c r="E12124" s="422"/>
      <c r="F12124" s="344"/>
    </row>
    <row r="12125" spans="5:6" x14ac:dyDescent="0.25">
      <c r="E12125" s="422"/>
      <c r="F12125" s="344"/>
    </row>
    <row r="12126" spans="5:6" x14ac:dyDescent="0.25">
      <c r="E12126" s="422"/>
      <c r="F12126" s="344"/>
    </row>
    <row r="12127" spans="5:6" x14ac:dyDescent="0.25">
      <c r="E12127" s="422"/>
      <c r="F12127" s="344"/>
    </row>
    <row r="12128" spans="5:6" x14ac:dyDescent="0.25">
      <c r="E12128" s="422"/>
      <c r="F12128" s="344"/>
    </row>
    <row r="12129" spans="5:6" x14ac:dyDescent="0.25">
      <c r="E12129" s="422"/>
      <c r="F12129" s="344"/>
    </row>
    <row r="12130" spans="5:6" x14ac:dyDescent="0.25">
      <c r="E12130" s="422"/>
      <c r="F12130" s="344"/>
    </row>
    <row r="12131" spans="5:6" x14ac:dyDescent="0.25">
      <c r="E12131" s="422"/>
      <c r="F12131" s="344"/>
    </row>
    <row r="12132" spans="5:6" x14ac:dyDescent="0.25">
      <c r="E12132" s="422"/>
      <c r="F12132" s="344"/>
    </row>
    <row r="12133" spans="5:6" x14ac:dyDescent="0.25">
      <c r="E12133" s="422"/>
      <c r="F12133" s="344"/>
    </row>
    <row r="12134" spans="5:6" x14ac:dyDescent="0.25">
      <c r="E12134" s="422"/>
      <c r="F12134" s="344"/>
    </row>
    <row r="12135" spans="5:6" x14ac:dyDescent="0.25">
      <c r="E12135" s="422"/>
      <c r="F12135" s="344"/>
    </row>
    <row r="12136" spans="5:6" x14ac:dyDescent="0.25">
      <c r="E12136" s="422"/>
      <c r="F12136" s="344"/>
    </row>
    <row r="12137" spans="5:6" x14ac:dyDescent="0.25">
      <c r="E12137" s="422"/>
      <c r="F12137" s="344"/>
    </row>
    <row r="12138" spans="5:6" x14ac:dyDescent="0.25">
      <c r="E12138" s="422"/>
      <c r="F12138" s="344"/>
    </row>
    <row r="12139" spans="5:6" x14ac:dyDescent="0.25">
      <c r="E12139" s="422"/>
      <c r="F12139" s="344"/>
    </row>
    <row r="12140" spans="5:6" x14ac:dyDescent="0.25">
      <c r="E12140" s="422"/>
      <c r="F12140" s="344"/>
    </row>
    <row r="12141" spans="5:6" x14ac:dyDescent="0.25">
      <c r="E12141" s="422"/>
      <c r="F12141" s="344"/>
    </row>
    <row r="12142" spans="5:6" x14ac:dyDescent="0.25">
      <c r="E12142" s="422"/>
      <c r="F12142" s="344"/>
    </row>
    <row r="12143" spans="5:6" x14ac:dyDescent="0.25">
      <c r="E12143" s="422"/>
      <c r="F12143" s="344"/>
    </row>
    <row r="12144" spans="5:6" x14ac:dyDescent="0.25">
      <c r="E12144" s="422"/>
      <c r="F12144" s="344"/>
    </row>
    <row r="12145" spans="5:6" x14ac:dyDescent="0.25">
      <c r="E12145" s="422"/>
      <c r="F12145" s="344"/>
    </row>
    <row r="12146" spans="5:6" x14ac:dyDescent="0.25">
      <c r="E12146" s="422"/>
      <c r="F12146" s="344"/>
    </row>
    <row r="12147" spans="5:6" x14ac:dyDescent="0.25">
      <c r="E12147" s="422"/>
      <c r="F12147" s="344"/>
    </row>
    <row r="12148" spans="5:6" x14ac:dyDescent="0.25">
      <c r="E12148" s="422"/>
      <c r="F12148" s="344"/>
    </row>
    <row r="12149" spans="5:6" x14ac:dyDescent="0.25">
      <c r="E12149" s="422"/>
      <c r="F12149" s="344"/>
    </row>
    <row r="12150" spans="5:6" x14ac:dyDescent="0.25">
      <c r="E12150" s="422"/>
      <c r="F12150" s="344"/>
    </row>
    <row r="12151" spans="5:6" x14ac:dyDescent="0.25">
      <c r="E12151" s="422"/>
      <c r="F12151" s="344"/>
    </row>
    <row r="12152" spans="5:6" x14ac:dyDescent="0.25">
      <c r="E12152" s="422"/>
      <c r="F12152" s="344"/>
    </row>
    <row r="12153" spans="5:6" x14ac:dyDescent="0.25">
      <c r="E12153" s="422"/>
      <c r="F12153" s="344"/>
    </row>
    <row r="12154" spans="5:6" x14ac:dyDescent="0.25">
      <c r="E12154" s="422"/>
      <c r="F12154" s="344"/>
    </row>
    <row r="12155" spans="5:6" x14ac:dyDescent="0.25">
      <c r="E12155" s="422"/>
      <c r="F12155" s="344"/>
    </row>
    <row r="12156" spans="5:6" x14ac:dyDescent="0.25">
      <c r="E12156" s="422"/>
      <c r="F12156" s="344"/>
    </row>
    <row r="12157" spans="5:6" x14ac:dyDescent="0.25">
      <c r="E12157" s="422"/>
      <c r="F12157" s="344"/>
    </row>
    <row r="12158" spans="5:6" x14ac:dyDescent="0.25">
      <c r="E12158" s="422"/>
      <c r="F12158" s="344"/>
    </row>
    <row r="12159" spans="5:6" x14ac:dyDescent="0.25">
      <c r="E12159" s="422"/>
      <c r="F12159" s="344"/>
    </row>
    <row r="12160" spans="5:6" x14ac:dyDescent="0.25">
      <c r="E12160" s="422"/>
      <c r="F12160" s="344"/>
    </row>
    <row r="12161" spans="5:6" x14ac:dyDescent="0.25">
      <c r="E12161" s="422"/>
      <c r="F12161" s="344"/>
    </row>
    <row r="12162" spans="5:6" x14ac:dyDescent="0.25">
      <c r="E12162" s="422"/>
      <c r="F12162" s="344"/>
    </row>
    <row r="12163" spans="5:6" x14ac:dyDescent="0.25">
      <c r="E12163" s="422"/>
      <c r="F12163" s="344"/>
    </row>
    <row r="12164" spans="5:6" x14ac:dyDescent="0.25">
      <c r="E12164" s="422"/>
      <c r="F12164" s="344"/>
    </row>
    <row r="12165" spans="5:6" x14ac:dyDescent="0.25">
      <c r="E12165" s="422"/>
      <c r="F12165" s="344"/>
    </row>
    <row r="12166" spans="5:6" x14ac:dyDescent="0.25">
      <c r="E12166" s="422"/>
      <c r="F12166" s="344"/>
    </row>
    <row r="12167" spans="5:6" x14ac:dyDescent="0.25">
      <c r="E12167" s="422"/>
      <c r="F12167" s="344"/>
    </row>
    <row r="12168" spans="5:6" x14ac:dyDescent="0.25">
      <c r="E12168" s="422"/>
      <c r="F12168" s="344"/>
    </row>
    <row r="12169" spans="5:6" x14ac:dyDescent="0.25">
      <c r="E12169" s="422"/>
      <c r="F12169" s="344"/>
    </row>
    <row r="12170" spans="5:6" x14ac:dyDescent="0.25">
      <c r="E12170" s="422"/>
      <c r="F12170" s="344"/>
    </row>
    <row r="12171" spans="5:6" x14ac:dyDescent="0.25">
      <c r="E12171" s="422"/>
      <c r="F12171" s="344"/>
    </row>
    <row r="12172" spans="5:6" x14ac:dyDescent="0.25">
      <c r="E12172" s="422"/>
      <c r="F12172" s="344"/>
    </row>
    <row r="12173" spans="5:6" x14ac:dyDescent="0.25">
      <c r="E12173" s="422"/>
      <c r="F12173" s="344"/>
    </row>
    <row r="12174" spans="5:6" x14ac:dyDescent="0.25">
      <c r="E12174" s="422"/>
      <c r="F12174" s="344"/>
    </row>
    <row r="12175" spans="5:6" x14ac:dyDescent="0.25">
      <c r="E12175" s="422"/>
      <c r="F12175" s="344"/>
    </row>
    <row r="12176" spans="5:6" x14ac:dyDescent="0.25">
      <c r="E12176" s="422"/>
      <c r="F12176" s="344"/>
    </row>
    <row r="12177" spans="5:6" x14ac:dyDescent="0.25">
      <c r="E12177" s="422"/>
      <c r="F12177" s="344"/>
    </row>
    <row r="12178" spans="5:6" x14ac:dyDescent="0.25">
      <c r="E12178" s="422"/>
      <c r="F12178" s="344"/>
    </row>
    <row r="12179" spans="5:6" x14ac:dyDescent="0.25">
      <c r="E12179" s="422"/>
      <c r="F12179" s="344"/>
    </row>
    <row r="12180" spans="5:6" x14ac:dyDescent="0.25">
      <c r="E12180" s="422"/>
      <c r="F12180" s="344"/>
    </row>
    <row r="12181" spans="5:6" x14ac:dyDescent="0.25">
      <c r="E12181" s="422"/>
      <c r="F12181" s="344"/>
    </row>
    <row r="12182" spans="5:6" x14ac:dyDescent="0.25">
      <c r="E12182" s="422"/>
      <c r="F12182" s="344"/>
    </row>
    <row r="12183" spans="5:6" x14ac:dyDescent="0.25">
      <c r="E12183" s="422"/>
      <c r="F12183" s="344"/>
    </row>
    <row r="12184" spans="5:6" x14ac:dyDescent="0.25">
      <c r="E12184" s="422"/>
      <c r="F12184" s="344"/>
    </row>
    <row r="12185" spans="5:6" x14ac:dyDescent="0.25">
      <c r="E12185" s="422"/>
      <c r="F12185" s="344"/>
    </row>
    <row r="12186" spans="5:6" x14ac:dyDescent="0.25">
      <c r="E12186" s="422"/>
      <c r="F12186" s="344"/>
    </row>
    <row r="12187" spans="5:6" x14ac:dyDescent="0.25">
      <c r="E12187" s="422"/>
      <c r="F12187" s="344"/>
    </row>
    <row r="12188" spans="5:6" x14ac:dyDescent="0.25">
      <c r="E12188" s="422"/>
      <c r="F12188" s="344"/>
    </row>
    <row r="12189" spans="5:6" x14ac:dyDescent="0.25">
      <c r="E12189" s="422"/>
      <c r="F12189" s="344"/>
    </row>
    <row r="12190" spans="5:6" x14ac:dyDescent="0.25">
      <c r="E12190" s="422"/>
      <c r="F12190" s="344"/>
    </row>
    <row r="12191" spans="5:6" x14ac:dyDescent="0.25">
      <c r="E12191" s="422"/>
      <c r="F12191" s="344"/>
    </row>
    <row r="12192" spans="5:6" x14ac:dyDescent="0.25">
      <c r="E12192" s="422"/>
      <c r="F12192" s="344"/>
    </row>
    <row r="12193" spans="5:6" x14ac:dyDescent="0.25">
      <c r="E12193" s="422"/>
      <c r="F12193" s="344"/>
    </row>
    <row r="12194" spans="5:6" x14ac:dyDescent="0.25">
      <c r="E12194" s="422"/>
      <c r="F12194" s="344"/>
    </row>
    <row r="12195" spans="5:6" x14ac:dyDescent="0.25">
      <c r="E12195" s="422"/>
      <c r="F12195" s="344"/>
    </row>
    <row r="12196" spans="5:6" x14ac:dyDescent="0.25">
      <c r="E12196" s="422"/>
      <c r="F12196" s="344"/>
    </row>
    <row r="12197" spans="5:6" x14ac:dyDescent="0.25">
      <c r="E12197" s="422"/>
      <c r="F12197" s="344"/>
    </row>
    <row r="12198" spans="5:6" x14ac:dyDescent="0.25">
      <c r="E12198" s="422"/>
      <c r="F12198" s="344"/>
    </row>
    <row r="12199" spans="5:6" x14ac:dyDescent="0.25">
      <c r="E12199" s="422"/>
      <c r="F12199" s="344"/>
    </row>
    <row r="12200" spans="5:6" x14ac:dyDescent="0.25">
      <c r="E12200" s="422"/>
      <c r="F12200" s="344"/>
    </row>
    <row r="12201" spans="5:6" x14ac:dyDescent="0.25">
      <c r="E12201" s="422"/>
      <c r="F12201" s="344"/>
    </row>
    <row r="12202" spans="5:6" x14ac:dyDescent="0.25">
      <c r="E12202" s="422"/>
      <c r="F12202" s="344"/>
    </row>
    <row r="12203" spans="5:6" x14ac:dyDescent="0.25">
      <c r="E12203" s="422"/>
      <c r="F12203" s="344"/>
    </row>
    <row r="12204" spans="5:6" x14ac:dyDescent="0.25">
      <c r="E12204" s="422"/>
      <c r="F12204" s="344"/>
    </row>
    <row r="12205" spans="5:6" x14ac:dyDescent="0.25">
      <c r="E12205" s="422"/>
      <c r="F12205" s="344"/>
    </row>
    <row r="12206" spans="5:6" x14ac:dyDescent="0.25">
      <c r="E12206" s="422"/>
      <c r="F12206" s="344"/>
    </row>
    <row r="12207" spans="5:6" x14ac:dyDescent="0.25">
      <c r="E12207" s="422"/>
      <c r="F12207" s="344"/>
    </row>
    <row r="12208" spans="5:6" x14ac:dyDescent="0.25">
      <c r="E12208" s="422"/>
      <c r="F12208" s="344"/>
    </row>
    <row r="12209" spans="5:6" x14ac:dyDescent="0.25">
      <c r="E12209" s="422"/>
      <c r="F12209" s="344"/>
    </row>
    <row r="12210" spans="5:6" x14ac:dyDescent="0.25">
      <c r="E12210" s="422"/>
      <c r="F12210" s="344"/>
    </row>
    <row r="12211" spans="5:6" x14ac:dyDescent="0.25">
      <c r="E12211" s="422"/>
      <c r="F12211" s="344"/>
    </row>
    <row r="12212" spans="5:6" x14ac:dyDescent="0.25">
      <c r="E12212" s="422"/>
      <c r="F12212" s="344"/>
    </row>
    <row r="12213" spans="5:6" x14ac:dyDescent="0.25">
      <c r="E12213" s="422"/>
      <c r="F12213" s="344"/>
    </row>
    <row r="12214" spans="5:6" x14ac:dyDescent="0.25">
      <c r="E12214" s="422"/>
      <c r="F12214" s="344"/>
    </row>
    <row r="12215" spans="5:6" x14ac:dyDescent="0.25">
      <c r="E12215" s="422"/>
      <c r="F12215" s="344"/>
    </row>
    <row r="12216" spans="5:6" x14ac:dyDescent="0.25">
      <c r="E12216" s="422"/>
      <c r="F12216" s="344"/>
    </row>
    <row r="12217" spans="5:6" x14ac:dyDescent="0.25">
      <c r="E12217" s="422"/>
      <c r="F12217" s="344"/>
    </row>
    <row r="12218" spans="5:6" x14ac:dyDescent="0.25">
      <c r="E12218" s="422"/>
      <c r="F12218" s="344"/>
    </row>
    <row r="12219" spans="5:6" x14ac:dyDescent="0.25">
      <c r="E12219" s="422"/>
      <c r="F12219" s="344"/>
    </row>
    <row r="12220" spans="5:6" x14ac:dyDescent="0.25">
      <c r="E12220" s="422"/>
      <c r="F12220" s="344"/>
    </row>
    <row r="12221" spans="5:6" x14ac:dyDescent="0.25">
      <c r="E12221" s="422"/>
      <c r="F12221" s="344"/>
    </row>
    <row r="12222" spans="5:6" x14ac:dyDescent="0.25">
      <c r="E12222" s="422"/>
      <c r="F12222" s="344"/>
    </row>
    <row r="12223" spans="5:6" x14ac:dyDescent="0.25">
      <c r="E12223" s="422"/>
      <c r="F12223" s="344"/>
    </row>
    <row r="12224" spans="5:6" x14ac:dyDescent="0.25">
      <c r="E12224" s="422"/>
      <c r="F12224" s="344"/>
    </row>
    <row r="12225" spans="5:6" x14ac:dyDescent="0.25">
      <c r="E12225" s="422"/>
      <c r="F12225" s="344"/>
    </row>
    <row r="12226" spans="5:6" x14ac:dyDescent="0.25">
      <c r="E12226" s="422"/>
      <c r="F12226" s="344"/>
    </row>
    <row r="12227" spans="5:6" x14ac:dyDescent="0.25">
      <c r="E12227" s="422"/>
      <c r="F12227" s="344"/>
    </row>
    <row r="12228" spans="5:6" x14ac:dyDescent="0.25">
      <c r="E12228" s="422"/>
      <c r="F12228" s="344"/>
    </row>
    <row r="12229" spans="5:6" x14ac:dyDescent="0.25">
      <c r="E12229" s="422"/>
      <c r="F12229" s="344"/>
    </row>
    <row r="12230" spans="5:6" x14ac:dyDescent="0.25">
      <c r="E12230" s="422"/>
      <c r="F12230" s="344"/>
    </row>
    <row r="12231" spans="5:6" x14ac:dyDescent="0.25">
      <c r="E12231" s="422"/>
      <c r="F12231" s="344"/>
    </row>
    <row r="12232" spans="5:6" x14ac:dyDescent="0.25">
      <c r="E12232" s="422"/>
      <c r="F12232" s="344"/>
    </row>
    <row r="12233" spans="5:6" x14ac:dyDescent="0.25">
      <c r="E12233" s="422"/>
      <c r="F12233" s="344"/>
    </row>
    <row r="12234" spans="5:6" x14ac:dyDescent="0.25">
      <c r="E12234" s="422"/>
      <c r="F12234" s="344"/>
    </row>
    <row r="12235" spans="5:6" x14ac:dyDescent="0.25">
      <c r="E12235" s="422"/>
      <c r="F12235" s="344"/>
    </row>
    <row r="12236" spans="5:6" x14ac:dyDescent="0.25">
      <c r="E12236" s="422"/>
      <c r="F12236" s="344"/>
    </row>
    <row r="12237" spans="5:6" x14ac:dyDescent="0.25">
      <c r="E12237" s="422"/>
      <c r="F12237" s="344"/>
    </row>
    <row r="12238" spans="5:6" x14ac:dyDescent="0.25">
      <c r="E12238" s="422"/>
      <c r="F12238" s="344"/>
    </row>
    <row r="12239" spans="5:6" x14ac:dyDescent="0.25">
      <c r="E12239" s="422"/>
      <c r="F12239" s="344"/>
    </row>
    <row r="12240" spans="5:6" x14ac:dyDescent="0.25">
      <c r="E12240" s="422"/>
      <c r="F12240" s="344"/>
    </row>
    <row r="12241" spans="5:6" x14ac:dyDescent="0.25">
      <c r="E12241" s="422"/>
      <c r="F12241" s="344"/>
    </row>
    <row r="12242" spans="5:6" x14ac:dyDescent="0.25">
      <c r="E12242" s="422"/>
      <c r="F12242" s="344"/>
    </row>
    <row r="12243" spans="5:6" x14ac:dyDescent="0.25">
      <c r="E12243" s="422"/>
      <c r="F12243" s="344"/>
    </row>
    <row r="12244" spans="5:6" x14ac:dyDescent="0.25">
      <c r="E12244" s="422"/>
      <c r="F12244" s="344"/>
    </row>
    <row r="12245" spans="5:6" x14ac:dyDescent="0.25">
      <c r="E12245" s="422"/>
      <c r="F12245" s="344"/>
    </row>
    <row r="12246" spans="5:6" x14ac:dyDescent="0.25">
      <c r="E12246" s="422"/>
      <c r="F12246" s="344"/>
    </row>
    <row r="12247" spans="5:6" x14ac:dyDescent="0.25">
      <c r="E12247" s="422"/>
      <c r="F12247" s="344"/>
    </row>
    <row r="12248" spans="5:6" x14ac:dyDescent="0.25">
      <c r="E12248" s="422"/>
      <c r="F12248" s="344"/>
    </row>
    <row r="12249" spans="5:6" x14ac:dyDescent="0.25">
      <c r="E12249" s="422"/>
      <c r="F12249" s="344"/>
    </row>
    <row r="12250" spans="5:6" x14ac:dyDescent="0.25">
      <c r="E12250" s="422"/>
      <c r="F12250" s="344"/>
    </row>
    <row r="12251" spans="5:6" x14ac:dyDescent="0.25">
      <c r="E12251" s="422"/>
      <c r="F12251" s="344"/>
    </row>
    <row r="12252" spans="5:6" x14ac:dyDescent="0.25">
      <c r="E12252" s="422"/>
      <c r="F12252" s="344"/>
    </row>
    <row r="12253" spans="5:6" x14ac:dyDescent="0.25">
      <c r="E12253" s="422"/>
      <c r="F12253" s="344"/>
    </row>
    <row r="12254" spans="5:6" x14ac:dyDescent="0.25">
      <c r="E12254" s="422"/>
      <c r="F12254" s="344"/>
    </row>
    <row r="12255" spans="5:6" x14ac:dyDescent="0.25">
      <c r="E12255" s="422"/>
      <c r="F12255" s="344"/>
    </row>
    <row r="12256" spans="5:6" x14ac:dyDescent="0.25">
      <c r="E12256" s="422"/>
      <c r="F12256" s="344"/>
    </row>
    <row r="12257" spans="5:6" x14ac:dyDescent="0.25">
      <c r="E12257" s="422"/>
      <c r="F12257" s="344"/>
    </row>
    <row r="12258" spans="5:6" x14ac:dyDescent="0.25">
      <c r="E12258" s="422"/>
      <c r="F12258" s="344"/>
    </row>
    <row r="12259" spans="5:6" x14ac:dyDescent="0.25">
      <c r="E12259" s="422"/>
      <c r="F12259" s="344"/>
    </row>
    <row r="12260" spans="5:6" x14ac:dyDescent="0.25">
      <c r="E12260" s="422"/>
      <c r="F12260" s="344"/>
    </row>
    <row r="12261" spans="5:6" x14ac:dyDescent="0.25">
      <c r="E12261" s="422"/>
      <c r="F12261" s="344"/>
    </row>
    <row r="12262" spans="5:6" x14ac:dyDescent="0.25">
      <c r="E12262" s="422"/>
      <c r="F12262" s="344"/>
    </row>
    <row r="12263" spans="5:6" x14ac:dyDescent="0.25">
      <c r="E12263" s="422"/>
      <c r="F12263" s="344"/>
    </row>
    <row r="12264" spans="5:6" x14ac:dyDescent="0.25">
      <c r="E12264" s="422"/>
      <c r="F12264" s="344"/>
    </row>
    <row r="12265" spans="5:6" x14ac:dyDescent="0.25">
      <c r="E12265" s="422"/>
      <c r="F12265" s="344"/>
    </row>
    <row r="12266" spans="5:6" x14ac:dyDescent="0.25">
      <c r="E12266" s="422"/>
      <c r="F12266" s="344"/>
    </row>
    <row r="12267" spans="5:6" x14ac:dyDescent="0.25">
      <c r="E12267" s="422"/>
      <c r="F12267" s="344"/>
    </row>
    <row r="12268" spans="5:6" x14ac:dyDescent="0.25">
      <c r="E12268" s="422"/>
      <c r="F12268" s="344"/>
    </row>
    <row r="12269" spans="5:6" x14ac:dyDescent="0.25">
      <c r="E12269" s="422"/>
      <c r="F12269" s="344"/>
    </row>
    <row r="12270" spans="5:6" x14ac:dyDescent="0.25">
      <c r="E12270" s="422"/>
      <c r="F12270" s="344"/>
    </row>
    <row r="12271" spans="5:6" x14ac:dyDescent="0.25">
      <c r="E12271" s="422"/>
      <c r="F12271" s="344"/>
    </row>
    <row r="12272" spans="5:6" x14ac:dyDescent="0.25">
      <c r="E12272" s="422"/>
      <c r="F12272" s="344"/>
    </row>
    <row r="12273" spans="5:6" x14ac:dyDescent="0.25">
      <c r="E12273" s="422"/>
      <c r="F12273" s="344"/>
    </row>
    <row r="12274" spans="5:6" x14ac:dyDescent="0.25">
      <c r="E12274" s="422"/>
      <c r="F12274" s="344"/>
    </row>
    <row r="12275" spans="5:6" x14ac:dyDescent="0.25">
      <c r="E12275" s="422"/>
      <c r="F12275" s="344"/>
    </row>
    <row r="12276" spans="5:6" x14ac:dyDescent="0.25">
      <c r="E12276" s="422"/>
      <c r="F12276" s="344"/>
    </row>
    <row r="12277" spans="5:6" x14ac:dyDescent="0.25">
      <c r="E12277" s="422"/>
      <c r="F12277" s="344"/>
    </row>
    <row r="12278" spans="5:6" x14ac:dyDescent="0.25">
      <c r="E12278" s="422"/>
      <c r="F12278" s="344"/>
    </row>
    <row r="12279" spans="5:6" x14ac:dyDescent="0.25">
      <c r="E12279" s="422"/>
      <c r="F12279" s="344"/>
    </row>
    <row r="12280" spans="5:6" x14ac:dyDescent="0.25">
      <c r="E12280" s="422"/>
      <c r="F12280" s="344"/>
    </row>
    <row r="12281" spans="5:6" x14ac:dyDescent="0.25">
      <c r="E12281" s="422"/>
      <c r="F12281" s="344"/>
    </row>
    <row r="12282" spans="5:6" x14ac:dyDescent="0.25">
      <c r="E12282" s="422"/>
      <c r="F12282" s="344"/>
    </row>
    <row r="12283" spans="5:6" x14ac:dyDescent="0.25">
      <c r="E12283" s="422"/>
      <c r="F12283" s="344"/>
    </row>
    <row r="12284" spans="5:6" x14ac:dyDescent="0.25">
      <c r="E12284" s="422"/>
      <c r="F12284" s="344"/>
    </row>
    <row r="12285" spans="5:6" x14ac:dyDescent="0.25">
      <c r="E12285" s="422"/>
      <c r="F12285" s="344"/>
    </row>
    <row r="12286" spans="5:6" x14ac:dyDescent="0.25">
      <c r="E12286" s="422"/>
      <c r="F12286" s="344"/>
    </row>
    <row r="12287" spans="5:6" x14ac:dyDescent="0.25">
      <c r="E12287" s="422"/>
      <c r="F12287" s="344"/>
    </row>
    <row r="12288" spans="5:6" x14ac:dyDescent="0.25">
      <c r="E12288" s="422"/>
      <c r="F12288" s="344"/>
    </row>
    <row r="12289" spans="5:6" x14ac:dyDescent="0.25">
      <c r="E12289" s="422"/>
      <c r="F12289" s="344"/>
    </row>
    <row r="12290" spans="5:6" x14ac:dyDescent="0.25">
      <c r="E12290" s="422"/>
      <c r="F12290" s="344"/>
    </row>
    <row r="12291" spans="5:6" x14ac:dyDescent="0.25">
      <c r="E12291" s="422"/>
      <c r="F12291" s="344"/>
    </row>
    <row r="12292" spans="5:6" x14ac:dyDescent="0.25">
      <c r="E12292" s="422"/>
      <c r="F12292" s="344"/>
    </row>
    <row r="12293" spans="5:6" x14ac:dyDescent="0.25">
      <c r="E12293" s="422"/>
      <c r="F12293" s="344"/>
    </row>
    <row r="12294" spans="5:6" x14ac:dyDescent="0.25">
      <c r="E12294" s="422"/>
      <c r="F12294" s="344"/>
    </row>
    <row r="12295" spans="5:6" x14ac:dyDescent="0.25">
      <c r="E12295" s="422"/>
      <c r="F12295" s="344"/>
    </row>
    <row r="12296" spans="5:6" x14ac:dyDescent="0.25">
      <c r="E12296" s="422"/>
      <c r="F12296" s="344"/>
    </row>
    <row r="12297" spans="5:6" x14ac:dyDescent="0.25">
      <c r="E12297" s="422"/>
      <c r="F12297" s="344"/>
    </row>
    <row r="12298" spans="5:6" x14ac:dyDescent="0.25">
      <c r="E12298" s="422"/>
      <c r="F12298" s="344"/>
    </row>
    <row r="12299" spans="5:6" x14ac:dyDescent="0.25">
      <c r="E12299" s="422"/>
      <c r="F12299" s="344"/>
    </row>
    <row r="12300" spans="5:6" x14ac:dyDescent="0.25">
      <c r="E12300" s="422"/>
      <c r="F12300" s="344"/>
    </row>
    <row r="12301" spans="5:6" x14ac:dyDescent="0.25">
      <c r="E12301" s="422"/>
      <c r="F12301" s="344"/>
    </row>
    <row r="12302" spans="5:6" x14ac:dyDescent="0.25">
      <c r="E12302" s="422"/>
      <c r="F12302" s="344"/>
    </row>
    <row r="12303" spans="5:6" x14ac:dyDescent="0.25">
      <c r="E12303" s="422"/>
      <c r="F12303" s="344"/>
    </row>
    <row r="12304" spans="5:6" x14ac:dyDescent="0.25">
      <c r="E12304" s="422"/>
      <c r="F12304" s="344"/>
    </row>
    <row r="12305" spans="5:6" x14ac:dyDescent="0.25">
      <c r="E12305" s="422"/>
      <c r="F12305" s="344"/>
    </row>
    <row r="12306" spans="5:6" x14ac:dyDescent="0.25">
      <c r="E12306" s="422"/>
      <c r="F12306" s="344"/>
    </row>
    <row r="12307" spans="5:6" x14ac:dyDescent="0.25">
      <c r="E12307" s="422"/>
      <c r="F12307" s="344"/>
    </row>
    <row r="12308" spans="5:6" x14ac:dyDescent="0.25">
      <c r="E12308" s="422"/>
      <c r="F12308" s="344"/>
    </row>
    <row r="12309" spans="5:6" x14ac:dyDescent="0.25">
      <c r="E12309" s="422"/>
      <c r="F12309" s="344"/>
    </row>
    <row r="12310" spans="5:6" x14ac:dyDescent="0.25">
      <c r="E12310" s="422"/>
      <c r="F12310" s="344"/>
    </row>
    <row r="12311" spans="5:6" x14ac:dyDescent="0.25">
      <c r="E12311" s="422"/>
      <c r="F12311" s="344"/>
    </row>
    <row r="12312" spans="5:6" x14ac:dyDescent="0.25">
      <c r="E12312" s="422"/>
      <c r="F12312" s="344"/>
    </row>
    <row r="12313" spans="5:6" x14ac:dyDescent="0.25">
      <c r="E12313" s="422"/>
      <c r="F12313" s="344"/>
    </row>
    <row r="12314" spans="5:6" x14ac:dyDescent="0.25">
      <c r="E12314" s="422"/>
      <c r="F12314" s="344"/>
    </row>
    <row r="12315" spans="5:6" x14ac:dyDescent="0.25">
      <c r="E12315" s="422"/>
      <c r="F12315" s="344"/>
    </row>
    <row r="12316" spans="5:6" x14ac:dyDescent="0.25">
      <c r="E12316" s="422"/>
      <c r="F12316" s="344"/>
    </row>
    <row r="12317" spans="5:6" x14ac:dyDescent="0.25">
      <c r="E12317" s="422"/>
      <c r="F12317" s="344"/>
    </row>
    <row r="12318" spans="5:6" x14ac:dyDescent="0.25">
      <c r="E12318" s="422"/>
      <c r="F12318" s="344"/>
    </row>
    <row r="12319" spans="5:6" x14ac:dyDescent="0.25">
      <c r="E12319" s="422"/>
      <c r="F12319" s="344"/>
    </row>
    <row r="12320" spans="5:6" x14ac:dyDescent="0.25">
      <c r="E12320" s="422"/>
      <c r="F12320" s="344"/>
    </row>
    <row r="12321" spans="5:6" x14ac:dyDescent="0.25">
      <c r="E12321" s="422"/>
      <c r="F12321" s="344"/>
    </row>
    <row r="12322" spans="5:6" x14ac:dyDescent="0.25">
      <c r="E12322" s="422"/>
      <c r="F12322" s="344"/>
    </row>
    <row r="12323" spans="5:6" x14ac:dyDescent="0.25">
      <c r="E12323" s="422"/>
      <c r="F12323" s="344"/>
    </row>
    <row r="12324" spans="5:6" x14ac:dyDescent="0.25">
      <c r="E12324" s="422"/>
      <c r="F12324" s="344"/>
    </row>
    <row r="12325" spans="5:6" x14ac:dyDescent="0.25">
      <c r="E12325" s="422"/>
      <c r="F12325" s="344"/>
    </row>
    <row r="12326" spans="5:6" x14ac:dyDescent="0.25">
      <c r="E12326" s="422"/>
      <c r="F12326" s="344"/>
    </row>
    <row r="12327" spans="5:6" x14ac:dyDescent="0.25">
      <c r="E12327" s="422"/>
      <c r="F12327" s="344"/>
    </row>
    <row r="12328" spans="5:6" x14ac:dyDescent="0.25">
      <c r="E12328" s="422"/>
      <c r="F12328" s="344"/>
    </row>
    <row r="12329" spans="5:6" x14ac:dyDescent="0.25">
      <c r="E12329" s="422"/>
      <c r="F12329" s="344"/>
    </row>
    <row r="12330" spans="5:6" x14ac:dyDescent="0.25">
      <c r="E12330" s="422"/>
      <c r="F12330" s="344"/>
    </row>
    <row r="12331" spans="5:6" x14ac:dyDescent="0.25">
      <c r="E12331" s="422"/>
      <c r="F12331" s="344"/>
    </row>
    <row r="12332" spans="5:6" x14ac:dyDescent="0.25">
      <c r="E12332" s="422"/>
      <c r="F12332" s="344"/>
    </row>
    <row r="12333" spans="5:6" x14ac:dyDescent="0.25">
      <c r="E12333" s="422"/>
      <c r="F12333" s="344"/>
    </row>
    <row r="12334" spans="5:6" x14ac:dyDescent="0.25">
      <c r="E12334" s="422"/>
      <c r="F12334" s="344"/>
    </row>
    <row r="12335" spans="5:6" x14ac:dyDescent="0.25">
      <c r="E12335" s="422"/>
      <c r="F12335" s="344"/>
    </row>
    <row r="12336" spans="5:6" x14ac:dyDescent="0.25">
      <c r="E12336" s="422"/>
      <c r="F12336" s="344"/>
    </row>
    <row r="12337" spans="5:6" x14ac:dyDescent="0.25">
      <c r="E12337" s="422"/>
      <c r="F12337" s="344"/>
    </row>
    <row r="12338" spans="5:6" x14ac:dyDescent="0.25">
      <c r="E12338" s="422"/>
      <c r="F12338" s="344"/>
    </row>
    <row r="12339" spans="5:6" x14ac:dyDescent="0.25">
      <c r="E12339" s="422"/>
      <c r="F12339" s="344"/>
    </row>
    <row r="12340" spans="5:6" x14ac:dyDescent="0.25">
      <c r="E12340" s="422"/>
      <c r="F12340" s="344"/>
    </row>
    <row r="12341" spans="5:6" x14ac:dyDescent="0.25">
      <c r="E12341" s="422"/>
      <c r="F12341" s="344"/>
    </row>
    <row r="12342" spans="5:6" x14ac:dyDescent="0.25">
      <c r="E12342" s="422"/>
      <c r="F12342" s="344"/>
    </row>
    <row r="12343" spans="5:6" x14ac:dyDescent="0.25">
      <c r="E12343" s="422"/>
      <c r="F12343" s="344"/>
    </row>
    <row r="12344" spans="5:6" x14ac:dyDescent="0.25">
      <c r="E12344" s="422"/>
      <c r="F12344" s="344"/>
    </row>
    <row r="12345" spans="5:6" x14ac:dyDescent="0.25">
      <c r="E12345" s="422"/>
      <c r="F12345" s="344"/>
    </row>
    <row r="12346" spans="5:6" x14ac:dyDescent="0.25">
      <c r="E12346" s="422"/>
      <c r="F12346" s="344"/>
    </row>
    <row r="12347" spans="5:6" x14ac:dyDescent="0.25">
      <c r="E12347" s="422"/>
      <c r="F12347" s="344"/>
    </row>
    <row r="12348" spans="5:6" x14ac:dyDescent="0.25">
      <c r="E12348" s="422"/>
      <c r="F12348" s="344"/>
    </row>
    <row r="12349" spans="5:6" x14ac:dyDescent="0.25">
      <c r="E12349" s="422"/>
      <c r="F12349" s="344"/>
    </row>
    <row r="12350" spans="5:6" x14ac:dyDescent="0.25">
      <c r="E12350" s="422"/>
      <c r="F12350" s="344"/>
    </row>
    <row r="12351" spans="5:6" x14ac:dyDescent="0.25">
      <c r="E12351" s="422"/>
      <c r="F12351" s="344"/>
    </row>
    <row r="12352" spans="5:6" x14ac:dyDescent="0.25">
      <c r="E12352" s="422"/>
      <c r="F12352" s="344"/>
    </row>
    <row r="12353" spans="5:6" x14ac:dyDescent="0.25">
      <c r="E12353" s="422"/>
      <c r="F12353" s="344"/>
    </row>
    <row r="12354" spans="5:6" x14ac:dyDescent="0.25">
      <c r="E12354" s="422"/>
      <c r="F12354" s="344"/>
    </row>
    <row r="12355" spans="5:6" x14ac:dyDescent="0.25">
      <c r="E12355" s="422"/>
      <c r="F12355" s="344"/>
    </row>
    <row r="12356" spans="5:6" x14ac:dyDescent="0.25">
      <c r="E12356" s="422"/>
      <c r="F12356" s="344"/>
    </row>
    <row r="12357" spans="5:6" x14ac:dyDescent="0.25">
      <c r="E12357" s="422"/>
      <c r="F12357" s="344"/>
    </row>
    <row r="12358" spans="5:6" x14ac:dyDescent="0.25">
      <c r="E12358" s="422"/>
      <c r="F12358" s="344"/>
    </row>
    <row r="12359" spans="5:6" x14ac:dyDescent="0.25">
      <c r="E12359" s="422"/>
      <c r="F12359" s="344"/>
    </row>
    <row r="12360" spans="5:6" x14ac:dyDescent="0.25">
      <c r="E12360" s="422"/>
      <c r="F12360" s="344"/>
    </row>
    <row r="12361" spans="5:6" x14ac:dyDescent="0.25">
      <c r="E12361" s="422"/>
      <c r="F12361" s="344"/>
    </row>
    <row r="12362" spans="5:6" x14ac:dyDescent="0.25">
      <c r="E12362" s="422"/>
      <c r="F12362" s="344"/>
    </row>
    <row r="12363" spans="5:6" x14ac:dyDescent="0.25">
      <c r="E12363" s="422"/>
      <c r="F12363" s="344"/>
    </row>
    <row r="12364" spans="5:6" x14ac:dyDescent="0.25">
      <c r="E12364" s="422"/>
      <c r="F12364" s="344"/>
    </row>
    <row r="12365" spans="5:6" x14ac:dyDescent="0.25">
      <c r="E12365" s="422"/>
      <c r="F12365" s="344"/>
    </row>
    <row r="12366" spans="5:6" x14ac:dyDescent="0.25">
      <c r="E12366" s="422"/>
      <c r="F12366" s="344"/>
    </row>
    <row r="12367" spans="5:6" x14ac:dyDescent="0.25">
      <c r="E12367" s="422"/>
      <c r="F12367" s="344"/>
    </row>
    <row r="12368" spans="5:6" x14ac:dyDescent="0.25">
      <c r="E12368" s="422"/>
      <c r="F12368" s="344"/>
    </row>
    <row r="12369" spans="5:6" x14ac:dyDescent="0.25">
      <c r="E12369" s="422"/>
      <c r="F12369" s="344"/>
    </row>
    <row r="12370" spans="5:6" x14ac:dyDescent="0.25">
      <c r="E12370" s="422"/>
      <c r="F12370" s="344"/>
    </row>
    <row r="12371" spans="5:6" x14ac:dyDescent="0.25">
      <c r="E12371" s="422"/>
      <c r="F12371" s="344"/>
    </row>
    <row r="12372" spans="5:6" x14ac:dyDescent="0.25">
      <c r="E12372" s="422"/>
      <c r="F12372" s="344"/>
    </row>
    <row r="12373" spans="5:6" x14ac:dyDescent="0.25">
      <c r="E12373" s="422"/>
      <c r="F12373" s="344"/>
    </row>
    <row r="12374" spans="5:6" x14ac:dyDescent="0.25">
      <c r="E12374" s="422"/>
      <c r="F12374" s="344"/>
    </row>
    <row r="12375" spans="5:6" x14ac:dyDescent="0.25">
      <c r="E12375" s="422"/>
      <c r="F12375" s="344"/>
    </row>
    <row r="12376" spans="5:6" x14ac:dyDescent="0.25">
      <c r="E12376" s="422"/>
      <c r="F12376" s="344"/>
    </row>
    <row r="12377" spans="5:6" x14ac:dyDescent="0.25">
      <c r="E12377" s="422"/>
      <c r="F12377" s="344"/>
    </row>
    <row r="12378" spans="5:6" x14ac:dyDescent="0.25">
      <c r="E12378" s="422"/>
      <c r="F12378" s="344"/>
    </row>
    <row r="12379" spans="5:6" x14ac:dyDescent="0.25">
      <c r="E12379" s="422"/>
      <c r="F12379" s="344"/>
    </row>
    <row r="12380" spans="5:6" x14ac:dyDescent="0.25">
      <c r="E12380" s="422"/>
      <c r="F12380" s="344"/>
    </row>
    <row r="12381" spans="5:6" x14ac:dyDescent="0.25">
      <c r="E12381" s="422"/>
      <c r="F12381" s="344"/>
    </row>
    <row r="12382" spans="5:6" x14ac:dyDescent="0.25">
      <c r="E12382" s="422"/>
      <c r="F12382" s="344"/>
    </row>
    <row r="12383" spans="5:6" x14ac:dyDescent="0.25">
      <c r="E12383" s="422"/>
      <c r="F12383" s="344"/>
    </row>
    <row r="12384" spans="5:6" x14ac:dyDescent="0.25">
      <c r="E12384" s="422"/>
      <c r="F12384" s="344"/>
    </row>
    <row r="12385" spans="5:6" x14ac:dyDescent="0.25">
      <c r="E12385" s="422"/>
      <c r="F12385" s="344"/>
    </row>
    <row r="12386" spans="5:6" x14ac:dyDescent="0.25">
      <c r="E12386" s="422"/>
      <c r="F12386" s="344"/>
    </row>
    <row r="12387" spans="5:6" x14ac:dyDescent="0.25">
      <c r="E12387" s="422"/>
      <c r="F12387" s="344"/>
    </row>
    <row r="12388" spans="5:6" x14ac:dyDescent="0.25">
      <c r="E12388" s="422"/>
      <c r="F12388" s="344"/>
    </row>
    <row r="12389" spans="5:6" x14ac:dyDescent="0.25">
      <c r="E12389" s="422"/>
      <c r="F12389" s="344"/>
    </row>
    <row r="12390" spans="5:6" x14ac:dyDescent="0.25">
      <c r="E12390" s="422"/>
      <c r="F12390" s="344"/>
    </row>
    <row r="12391" spans="5:6" x14ac:dyDescent="0.25">
      <c r="E12391" s="422"/>
      <c r="F12391" s="344"/>
    </row>
    <row r="12392" spans="5:6" x14ac:dyDescent="0.25">
      <c r="E12392" s="422"/>
      <c r="F12392" s="344"/>
    </row>
    <row r="12393" spans="5:6" x14ac:dyDescent="0.25">
      <c r="E12393" s="422"/>
      <c r="F12393" s="344"/>
    </row>
    <row r="12394" spans="5:6" x14ac:dyDescent="0.25">
      <c r="E12394" s="422"/>
      <c r="F12394" s="344"/>
    </row>
    <row r="12395" spans="5:6" x14ac:dyDescent="0.25">
      <c r="E12395" s="422"/>
      <c r="F12395" s="344"/>
    </row>
    <row r="12396" spans="5:6" x14ac:dyDescent="0.25">
      <c r="E12396" s="422"/>
      <c r="F12396" s="344"/>
    </row>
    <row r="12397" spans="5:6" x14ac:dyDescent="0.25">
      <c r="E12397" s="422"/>
      <c r="F12397" s="344"/>
    </row>
    <row r="12398" spans="5:6" x14ac:dyDescent="0.25">
      <c r="E12398" s="422"/>
      <c r="F12398" s="344"/>
    </row>
    <row r="12399" spans="5:6" x14ac:dyDescent="0.25">
      <c r="E12399" s="422"/>
      <c r="F12399" s="344"/>
    </row>
    <row r="12400" spans="5:6" x14ac:dyDescent="0.25">
      <c r="E12400" s="422"/>
      <c r="F12400" s="344"/>
    </row>
    <row r="12401" spans="5:6" x14ac:dyDescent="0.25">
      <c r="E12401" s="422"/>
      <c r="F12401" s="344"/>
    </row>
    <row r="12402" spans="5:6" x14ac:dyDescent="0.25">
      <c r="E12402" s="422"/>
      <c r="F12402" s="344"/>
    </row>
    <row r="12403" spans="5:6" x14ac:dyDescent="0.25">
      <c r="E12403" s="422"/>
      <c r="F12403" s="344"/>
    </row>
    <row r="12404" spans="5:6" x14ac:dyDescent="0.25">
      <c r="E12404" s="422"/>
      <c r="F12404" s="344"/>
    </row>
    <row r="12405" spans="5:6" x14ac:dyDescent="0.25">
      <c r="E12405" s="422"/>
      <c r="F12405" s="344"/>
    </row>
    <row r="12406" spans="5:6" x14ac:dyDescent="0.25">
      <c r="E12406" s="422"/>
      <c r="F12406" s="344"/>
    </row>
    <row r="12407" spans="5:6" x14ac:dyDescent="0.25">
      <c r="E12407" s="422"/>
      <c r="F12407" s="344"/>
    </row>
    <row r="12408" spans="5:6" x14ac:dyDescent="0.25">
      <c r="E12408" s="422"/>
      <c r="F12408" s="344"/>
    </row>
    <row r="12409" spans="5:6" x14ac:dyDescent="0.25">
      <c r="E12409" s="422"/>
      <c r="F12409" s="344"/>
    </row>
    <row r="12410" spans="5:6" x14ac:dyDescent="0.25">
      <c r="E12410" s="422"/>
      <c r="F12410" s="344"/>
    </row>
    <row r="12411" spans="5:6" x14ac:dyDescent="0.25">
      <c r="E12411" s="422"/>
      <c r="F12411" s="344"/>
    </row>
    <row r="12412" spans="5:6" x14ac:dyDescent="0.25">
      <c r="E12412" s="422"/>
      <c r="F12412" s="344"/>
    </row>
    <row r="12413" spans="5:6" x14ac:dyDescent="0.25">
      <c r="E12413" s="422"/>
      <c r="F12413" s="344"/>
    </row>
    <row r="12414" spans="5:6" x14ac:dyDescent="0.25">
      <c r="E12414" s="422"/>
      <c r="F12414" s="344"/>
    </row>
    <row r="12415" spans="5:6" x14ac:dyDescent="0.25">
      <c r="E12415" s="422"/>
      <c r="F12415" s="344"/>
    </row>
    <row r="12416" spans="5:6" x14ac:dyDescent="0.25">
      <c r="E12416" s="422"/>
      <c r="F12416" s="344"/>
    </row>
    <row r="12417" spans="5:6" x14ac:dyDescent="0.25">
      <c r="E12417" s="422"/>
      <c r="F12417" s="344"/>
    </row>
    <row r="12418" spans="5:6" x14ac:dyDescent="0.25">
      <c r="E12418" s="422"/>
      <c r="F12418" s="344"/>
    </row>
    <row r="12419" spans="5:6" x14ac:dyDescent="0.25">
      <c r="E12419" s="422"/>
      <c r="F12419" s="344"/>
    </row>
    <row r="12420" spans="5:6" x14ac:dyDescent="0.25">
      <c r="E12420" s="422"/>
      <c r="F12420" s="344"/>
    </row>
    <row r="12421" spans="5:6" x14ac:dyDescent="0.25">
      <c r="E12421" s="422"/>
      <c r="F12421" s="344"/>
    </row>
    <row r="12422" spans="5:6" x14ac:dyDescent="0.25">
      <c r="E12422" s="422"/>
      <c r="F12422" s="344"/>
    </row>
    <row r="12423" spans="5:6" x14ac:dyDescent="0.25">
      <c r="E12423" s="422"/>
      <c r="F12423" s="344"/>
    </row>
    <row r="12424" spans="5:6" x14ac:dyDescent="0.25">
      <c r="E12424" s="422"/>
      <c r="F12424" s="344"/>
    </row>
    <row r="12425" spans="5:6" x14ac:dyDescent="0.25">
      <c r="E12425" s="422"/>
      <c r="F12425" s="344"/>
    </row>
    <row r="12426" spans="5:6" x14ac:dyDescent="0.25">
      <c r="E12426" s="422"/>
      <c r="F12426" s="344"/>
    </row>
    <row r="12427" spans="5:6" x14ac:dyDescent="0.25">
      <c r="E12427" s="422"/>
      <c r="F12427" s="344"/>
    </row>
    <row r="12428" spans="5:6" x14ac:dyDescent="0.25">
      <c r="E12428" s="422"/>
      <c r="F12428" s="344"/>
    </row>
    <row r="12429" spans="5:6" x14ac:dyDescent="0.25">
      <c r="E12429" s="422"/>
      <c r="F12429" s="344"/>
    </row>
    <row r="12430" spans="5:6" x14ac:dyDescent="0.25">
      <c r="E12430" s="422"/>
      <c r="F12430" s="344"/>
    </row>
    <row r="12431" spans="5:6" x14ac:dyDescent="0.25">
      <c r="E12431" s="422"/>
      <c r="F12431" s="344"/>
    </row>
    <row r="12432" spans="5:6" x14ac:dyDescent="0.25">
      <c r="E12432" s="422"/>
      <c r="F12432" s="344"/>
    </row>
    <row r="12433" spans="5:6" x14ac:dyDescent="0.25">
      <c r="E12433" s="422"/>
      <c r="F12433" s="344"/>
    </row>
    <row r="12434" spans="5:6" x14ac:dyDescent="0.25">
      <c r="E12434" s="422"/>
      <c r="F12434" s="344"/>
    </row>
    <row r="12435" spans="5:6" x14ac:dyDescent="0.25">
      <c r="E12435" s="422"/>
      <c r="F12435" s="344"/>
    </row>
    <row r="12436" spans="5:6" x14ac:dyDescent="0.25">
      <c r="E12436" s="422"/>
      <c r="F12436" s="344"/>
    </row>
    <row r="12437" spans="5:6" x14ac:dyDescent="0.25">
      <c r="E12437" s="422"/>
      <c r="F12437" s="344"/>
    </row>
    <row r="12438" spans="5:6" x14ac:dyDescent="0.25">
      <c r="E12438" s="422"/>
      <c r="F12438" s="344"/>
    </row>
    <row r="12439" spans="5:6" x14ac:dyDescent="0.25">
      <c r="E12439" s="422"/>
      <c r="F12439" s="344"/>
    </row>
    <row r="12440" spans="5:6" x14ac:dyDescent="0.25">
      <c r="E12440" s="422"/>
      <c r="F12440" s="344"/>
    </row>
    <row r="12441" spans="5:6" x14ac:dyDescent="0.25">
      <c r="E12441" s="422"/>
      <c r="F12441" s="344"/>
    </row>
    <row r="12442" spans="5:6" x14ac:dyDescent="0.25">
      <c r="E12442" s="422"/>
      <c r="F12442" s="344"/>
    </row>
    <row r="12443" spans="5:6" x14ac:dyDescent="0.25">
      <c r="E12443" s="422"/>
      <c r="F12443" s="344"/>
    </row>
    <row r="12444" spans="5:6" x14ac:dyDescent="0.25">
      <c r="E12444" s="422"/>
      <c r="F12444" s="344"/>
    </row>
    <row r="12445" spans="5:6" x14ac:dyDescent="0.25">
      <c r="E12445" s="422"/>
      <c r="F12445" s="344"/>
    </row>
    <row r="12446" spans="5:6" x14ac:dyDescent="0.25">
      <c r="E12446" s="422"/>
      <c r="F12446" s="344"/>
    </row>
    <row r="12447" spans="5:6" x14ac:dyDescent="0.25">
      <c r="E12447" s="422"/>
      <c r="F12447" s="344"/>
    </row>
    <row r="12448" spans="5:6" x14ac:dyDescent="0.25">
      <c r="E12448" s="422"/>
      <c r="F12448" s="344"/>
    </row>
    <row r="12449" spans="5:6" x14ac:dyDescent="0.25">
      <c r="E12449" s="422"/>
      <c r="F12449" s="344"/>
    </row>
    <row r="12450" spans="5:6" x14ac:dyDescent="0.25">
      <c r="E12450" s="422"/>
      <c r="F12450" s="344"/>
    </row>
    <row r="12451" spans="5:6" x14ac:dyDescent="0.25">
      <c r="E12451" s="422"/>
      <c r="F12451" s="344"/>
    </row>
    <row r="12452" spans="5:6" x14ac:dyDescent="0.25">
      <c r="E12452" s="422"/>
      <c r="F12452" s="344"/>
    </row>
    <row r="12453" spans="5:6" x14ac:dyDescent="0.25">
      <c r="E12453" s="422"/>
      <c r="F12453" s="344"/>
    </row>
    <row r="12454" spans="5:6" x14ac:dyDescent="0.25">
      <c r="E12454" s="422"/>
      <c r="F12454" s="344"/>
    </row>
    <row r="12455" spans="5:6" x14ac:dyDescent="0.25">
      <c r="E12455" s="422"/>
      <c r="F12455" s="344"/>
    </row>
    <row r="12456" spans="5:6" x14ac:dyDescent="0.25">
      <c r="E12456" s="422"/>
      <c r="F12456" s="344"/>
    </row>
    <row r="12457" spans="5:6" x14ac:dyDescent="0.25">
      <c r="E12457" s="422"/>
      <c r="F12457" s="344"/>
    </row>
    <row r="12458" spans="5:6" x14ac:dyDescent="0.25">
      <c r="E12458" s="422"/>
      <c r="F12458" s="344"/>
    </row>
    <row r="12459" spans="5:6" x14ac:dyDescent="0.25">
      <c r="E12459" s="422"/>
      <c r="F12459" s="344"/>
    </row>
    <row r="12460" spans="5:6" x14ac:dyDescent="0.25">
      <c r="E12460" s="422"/>
      <c r="F12460" s="344"/>
    </row>
    <row r="12461" spans="5:6" x14ac:dyDescent="0.25">
      <c r="E12461" s="422"/>
      <c r="F12461" s="344"/>
    </row>
    <row r="12462" spans="5:6" x14ac:dyDescent="0.25">
      <c r="E12462" s="422"/>
      <c r="F12462" s="344"/>
    </row>
    <row r="12463" spans="5:6" x14ac:dyDescent="0.25">
      <c r="E12463" s="422"/>
      <c r="F12463" s="344"/>
    </row>
    <row r="12464" spans="5:6" x14ac:dyDescent="0.25">
      <c r="E12464" s="422"/>
      <c r="F12464" s="344"/>
    </row>
    <row r="12465" spans="5:6" x14ac:dyDescent="0.25">
      <c r="E12465" s="422"/>
      <c r="F12465" s="344"/>
    </row>
    <row r="12466" spans="5:6" x14ac:dyDescent="0.25">
      <c r="E12466" s="422"/>
      <c r="F12466" s="344"/>
    </row>
    <row r="12467" spans="5:6" x14ac:dyDescent="0.25">
      <c r="E12467" s="422"/>
      <c r="F12467" s="344"/>
    </row>
    <row r="12468" spans="5:6" x14ac:dyDescent="0.25">
      <c r="E12468" s="422"/>
      <c r="F12468" s="344"/>
    </row>
    <row r="12469" spans="5:6" x14ac:dyDescent="0.25">
      <c r="E12469" s="422"/>
      <c r="F12469" s="344"/>
    </row>
    <row r="12470" spans="5:6" x14ac:dyDescent="0.25">
      <c r="E12470" s="422"/>
      <c r="F12470" s="344"/>
    </row>
    <row r="12471" spans="5:6" x14ac:dyDescent="0.25">
      <c r="E12471" s="422"/>
      <c r="F12471" s="344"/>
    </row>
    <row r="12472" spans="5:6" x14ac:dyDescent="0.25">
      <c r="E12472" s="422"/>
      <c r="F12472" s="344"/>
    </row>
    <row r="12473" spans="5:6" x14ac:dyDescent="0.25">
      <c r="E12473" s="422"/>
      <c r="F12473" s="344"/>
    </row>
    <row r="12474" spans="5:6" x14ac:dyDescent="0.25">
      <c r="E12474" s="422"/>
      <c r="F12474" s="344"/>
    </row>
    <row r="12475" spans="5:6" x14ac:dyDescent="0.25">
      <c r="E12475" s="422"/>
      <c r="F12475" s="344"/>
    </row>
    <row r="12476" spans="5:6" x14ac:dyDescent="0.25">
      <c r="E12476" s="422"/>
      <c r="F12476" s="344"/>
    </row>
    <row r="12477" spans="5:6" x14ac:dyDescent="0.25">
      <c r="E12477" s="422"/>
      <c r="F12477" s="344"/>
    </row>
    <row r="12478" spans="5:6" x14ac:dyDescent="0.25">
      <c r="E12478" s="422"/>
      <c r="F12478" s="344"/>
    </row>
    <row r="12479" spans="5:6" x14ac:dyDescent="0.25">
      <c r="E12479" s="422"/>
      <c r="F12479" s="344"/>
    </row>
    <row r="12480" spans="5:6" x14ac:dyDescent="0.25">
      <c r="E12480" s="422"/>
      <c r="F12480" s="344"/>
    </row>
    <row r="12481" spans="5:6" x14ac:dyDescent="0.25">
      <c r="E12481" s="422"/>
      <c r="F12481" s="344"/>
    </row>
    <row r="12482" spans="5:6" x14ac:dyDescent="0.25">
      <c r="E12482" s="422"/>
      <c r="F12482" s="344"/>
    </row>
    <row r="12483" spans="5:6" x14ac:dyDescent="0.25">
      <c r="E12483" s="422"/>
      <c r="F12483" s="344"/>
    </row>
    <row r="12484" spans="5:6" x14ac:dyDescent="0.25">
      <c r="E12484" s="422"/>
      <c r="F12484" s="344"/>
    </row>
    <row r="12485" spans="5:6" x14ac:dyDescent="0.25">
      <c r="E12485" s="422"/>
      <c r="F12485" s="344"/>
    </row>
    <row r="12486" spans="5:6" x14ac:dyDescent="0.25">
      <c r="E12486" s="422"/>
      <c r="F12486" s="344"/>
    </row>
    <row r="12487" spans="5:6" x14ac:dyDescent="0.25">
      <c r="E12487" s="422"/>
      <c r="F12487" s="344"/>
    </row>
    <row r="12488" spans="5:6" x14ac:dyDescent="0.25">
      <c r="E12488" s="422"/>
      <c r="F12488" s="344"/>
    </row>
    <row r="12489" spans="5:6" x14ac:dyDescent="0.25">
      <c r="E12489" s="422"/>
      <c r="F12489" s="344"/>
    </row>
    <row r="12490" spans="5:6" x14ac:dyDescent="0.25">
      <c r="E12490" s="422"/>
      <c r="F12490" s="344"/>
    </row>
    <row r="12491" spans="5:6" x14ac:dyDescent="0.25">
      <c r="E12491" s="422"/>
      <c r="F12491" s="344"/>
    </row>
    <row r="12492" spans="5:6" x14ac:dyDescent="0.25">
      <c r="E12492" s="422"/>
      <c r="F12492" s="344"/>
    </row>
    <row r="12493" spans="5:6" x14ac:dyDescent="0.25">
      <c r="E12493" s="422"/>
      <c r="F12493" s="344"/>
    </row>
    <row r="12494" spans="5:6" x14ac:dyDescent="0.25">
      <c r="E12494" s="422"/>
      <c r="F12494" s="344"/>
    </row>
    <row r="12495" spans="5:6" x14ac:dyDescent="0.25">
      <c r="E12495" s="422"/>
      <c r="F12495" s="344"/>
    </row>
    <row r="12496" spans="5:6" x14ac:dyDescent="0.25">
      <c r="E12496" s="422"/>
      <c r="F12496" s="344"/>
    </row>
    <row r="12497" spans="5:6" x14ac:dyDescent="0.25">
      <c r="E12497" s="422"/>
      <c r="F12497" s="344"/>
    </row>
    <row r="12498" spans="5:6" x14ac:dyDescent="0.25">
      <c r="E12498" s="422"/>
      <c r="F12498" s="344"/>
    </row>
    <row r="12499" spans="5:6" x14ac:dyDescent="0.25">
      <c r="E12499" s="422"/>
      <c r="F12499" s="344"/>
    </row>
    <row r="12500" spans="5:6" x14ac:dyDescent="0.25">
      <c r="E12500" s="422"/>
      <c r="F12500" s="344"/>
    </row>
    <row r="12501" spans="5:6" x14ac:dyDescent="0.25">
      <c r="E12501" s="422"/>
      <c r="F12501" s="344"/>
    </row>
    <row r="12502" spans="5:6" x14ac:dyDescent="0.25">
      <c r="E12502" s="422"/>
      <c r="F12502" s="344"/>
    </row>
    <row r="12503" spans="5:6" x14ac:dyDescent="0.25">
      <c r="E12503" s="422"/>
      <c r="F12503" s="344"/>
    </row>
    <row r="12504" spans="5:6" x14ac:dyDescent="0.25">
      <c r="E12504" s="422"/>
      <c r="F12504" s="344"/>
    </row>
    <row r="12505" spans="5:6" x14ac:dyDescent="0.25">
      <c r="E12505" s="422"/>
      <c r="F12505" s="344"/>
    </row>
    <row r="12506" spans="5:6" x14ac:dyDescent="0.25">
      <c r="E12506" s="422"/>
      <c r="F12506" s="344"/>
    </row>
    <row r="12507" spans="5:6" x14ac:dyDescent="0.25">
      <c r="E12507" s="422"/>
      <c r="F12507" s="344"/>
    </row>
    <row r="12508" spans="5:6" x14ac:dyDescent="0.25">
      <c r="E12508" s="422"/>
      <c r="F12508" s="344"/>
    </row>
    <row r="12509" spans="5:6" x14ac:dyDescent="0.25">
      <c r="E12509" s="422"/>
      <c r="F12509" s="344"/>
    </row>
    <row r="12510" spans="5:6" x14ac:dyDescent="0.25">
      <c r="E12510" s="422"/>
      <c r="F12510" s="344"/>
    </row>
    <row r="12511" spans="5:6" x14ac:dyDescent="0.25">
      <c r="E12511" s="422"/>
      <c r="F12511" s="344"/>
    </row>
    <row r="12512" spans="5:6" x14ac:dyDescent="0.25">
      <c r="E12512" s="422"/>
      <c r="F12512" s="344"/>
    </row>
    <row r="12513" spans="5:6" x14ac:dyDescent="0.25">
      <c r="E12513" s="422"/>
      <c r="F12513" s="344"/>
    </row>
    <row r="12514" spans="5:6" x14ac:dyDescent="0.25">
      <c r="E12514" s="422"/>
      <c r="F12514" s="344"/>
    </row>
    <row r="12515" spans="5:6" x14ac:dyDescent="0.25">
      <c r="E12515" s="422"/>
      <c r="F12515" s="344"/>
    </row>
    <row r="12516" spans="5:6" x14ac:dyDescent="0.25">
      <c r="E12516" s="422"/>
      <c r="F12516" s="344"/>
    </row>
    <row r="12517" spans="5:6" x14ac:dyDescent="0.25">
      <c r="E12517" s="422"/>
      <c r="F12517" s="344"/>
    </row>
    <row r="12518" spans="5:6" x14ac:dyDescent="0.25">
      <c r="E12518" s="422"/>
      <c r="F12518" s="344"/>
    </row>
    <row r="12519" spans="5:6" x14ac:dyDescent="0.25">
      <c r="E12519" s="422"/>
      <c r="F12519" s="344"/>
    </row>
    <row r="12520" spans="5:6" x14ac:dyDescent="0.25">
      <c r="E12520" s="422"/>
      <c r="F12520" s="344"/>
    </row>
    <row r="12521" spans="5:6" x14ac:dyDescent="0.25">
      <c r="E12521" s="422"/>
      <c r="F12521" s="344"/>
    </row>
    <row r="12522" spans="5:6" x14ac:dyDescent="0.25">
      <c r="E12522" s="422"/>
      <c r="F12522" s="344"/>
    </row>
    <row r="12523" spans="5:6" x14ac:dyDescent="0.25">
      <c r="E12523" s="422"/>
      <c r="F12523" s="344"/>
    </row>
    <row r="12524" spans="5:6" x14ac:dyDescent="0.25">
      <c r="E12524" s="422"/>
      <c r="F12524" s="344"/>
    </row>
    <row r="12525" spans="5:6" x14ac:dyDescent="0.25">
      <c r="E12525" s="422"/>
      <c r="F12525" s="344"/>
    </row>
    <row r="12526" spans="5:6" x14ac:dyDescent="0.25">
      <c r="E12526" s="422"/>
      <c r="F12526" s="344"/>
    </row>
    <row r="12527" spans="5:6" x14ac:dyDescent="0.25">
      <c r="E12527" s="422"/>
      <c r="F12527" s="344"/>
    </row>
    <row r="12528" spans="5:6" x14ac:dyDescent="0.25">
      <c r="E12528" s="422"/>
      <c r="F12528" s="344"/>
    </row>
    <row r="12529" spans="5:6" x14ac:dyDescent="0.25">
      <c r="E12529" s="422"/>
      <c r="F12529" s="344"/>
    </row>
    <row r="12530" spans="5:6" x14ac:dyDescent="0.25">
      <c r="E12530" s="422"/>
      <c r="F12530" s="344"/>
    </row>
    <row r="12531" spans="5:6" x14ac:dyDescent="0.25">
      <c r="E12531" s="422"/>
      <c r="F12531" s="344"/>
    </row>
    <row r="12532" spans="5:6" x14ac:dyDescent="0.25">
      <c r="E12532" s="422"/>
      <c r="F12532" s="344"/>
    </row>
    <row r="12533" spans="5:6" x14ac:dyDescent="0.25">
      <c r="E12533" s="422"/>
      <c r="F12533" s="344"/>
    </row>
    <row r="12534" spans="5:6" x14ac:dyDescent="0.25">
      <c r="E12534" s="422"/>
      <c r="F12534" s="344"/>
    </row>
    <row r="12535" spans="5:6" x14ac:dyDescent="0.25">
      <c r="E12535" s="422"/>
      <c r="F12535" s="344"/>
    </row>
    <row r="12536" spans="5:6" x14ac:dyDescent="0.25">
      <c r="E12536" s="422"/>
      <c r="F12536" s="344"/>
    </row>
    <row r="12537" spans="5:6" x14ac:dyDescent="0.25">
      <c r="E12537" s="422"/>
      <c r="F12537" s="344"/>
    </row>
    <row r="12538" spans="5:6" x14ac:dyDescent="0.25">
      <c r="E12538" s="422"/>
      <c r="F12538" s="344"/>
    </row>
    <row r="12539" spans="5:6" x14ac:dyDescent="0.25">
      <c r="E12539" s="422"/>
      <c r="F12539" s="344"/>
    </row>
    <row r="12540" spans="5:6" x14ac:dyDescent="0.25">
      <c r="E12540" s="422"/>
      <c r="F12540" s="344"/>
    </row>
    <row r="12541" spans="5:6" x14ac:dyDescent="0.25">
      <c r="E12541" s="422"/>
      <c r="F12541" s="344"/>
    </row>
    <row r="12542" spans="5:6" x14ac:dyDescent="0.25">
      <c r="E12542" s="422"/>
      <c r="F12542" s="344"/>
    </row>
    <row r="12543" spans="5:6" x14ac:dyDescent="0.25">
      <c r="E12543" s="422"/>
      <c r="F12543" s="344"/>
    </row>
    <row r="12544" spans="5:6" x14ac:dyDescent="0.25">
      <c r="E12544" s="422"/>
      <c r="F12544" s="344"/>
    </row>
    <row r="12545" spans="5:6" x14ac:dyDescent="0.25">
      <c r="E12545" s="422"/>
      <c r="F12545" s="344"/>
    </row>
    <row r="12546" spans="5:6" x14ac:dyDescent="0.25">
      <c r="E12546" s="422"/>
      <c r="F12546" s="344"/>
    </row>
    <row r="12547" spans="5:6" x14ac:dyDescent="0.25">
      <c r="E12547" s="422"/>
      <c r="F12547" s="344"/>
    </row>
    <row r="12548" spans="5:6" x14ac:dyDescent="0.25">
      <c r="E12548" s="422"/>
      <c r="F12548" s="344"/>
    </row>
    <row r="12549" spans="5:6" x14ac:dyDescent="0.25">
      <c r="E12549" s="422"/>
      <c r="F12549" s="344"/>
    </row>
    <row r="12550" spans="5:6" x14ac:dyDescent="0.25">
      <c r="E12550" s="422"/>
      <c r="F12550" s="344"/>
    </row>
    <row r="12551" spans="5:6" x14ac:dyDescent="0.25">
      <c r="E12551" s="422"/>
      <c r="F12551" s="344"/>
    </row>
    <row r="12552" spans="5:6" x14ac:dyDescent="0.25">
      <c r="E12552" s="422"/>
      <c r="F12552" s="344"/>
    </row>
    <row r="12553" spans="5:6" x14ac:dyDescent="0.25">
      <c r="E12553" s="422"/>
      <c r="F12553" s="344"/>
    </row>
    <row r="12554" spans="5:6" x14ac:dyDescent="0.25">
      <c r="E12554" s="422"/>
      <c r="F12554" s="344"/>
    </row>
    <row r="12555" spans="5:6" x14ac:dyDescent="0.25">
      <c r="E12555" s="422"/>
      <c r="F12555" s="344"/>
    </row>
    <row r="12556" spans="5:6" x14ac:dyDescent="0.25">
      <c r="E12556" s="422"/>
      <c r="F12556" s="344"/>
    </row>
    <row r="12557" spans="5:6" x14ac:dyDescent="0.25">
      <c r="E12557" s="422"/>
      <c r="F12557" s="344"/>
    </row>
    <row r="12558" spans="5:6" x14ac:dyDescent="0.25">
      <c r="E12558" s="422"/>
      <c r="F12558" s="344"/>
    </row>
    <row r="12559" spans="5:6" x14ac:dyDescent="0.25">
      <c r="E12559" s="422"/>
      <c r="F12559" s="344"/>
    </row>
    <row r="12560" spans="5:6" x14ac:dyDescent="0.25">
      <c r="E12560" s="422"/>
      <c r="F12560" s="344"/>
    </row>
    <row r="12561" spans="5:6" x14ac:dyDescent="0.25">
      <c r="E12561" s="422"/>
      <c r="F12561" s="344"/>
    </row>
    <row r="12562" spans="5:6" x14ac:dyDescent="0.25">
      <c r="E12562" s="422"/>
      <c r="F12562" s="344"/>
    </row>
    <row r="12563" spans="5:6" x14ac:dyDescent="0.25">
      <c r="E12563" s="422"/>
      <c r="F12563" s="344"/>
    </row>
    <row r="12564" spans="5:6" x14ac:dyDescent="0.25">
      <c r="E12564" s="422"/>
      <c r="F12564" s="344"/>
    </row>
    <row r="12565" spans="5:6" x14ac:dyDescent="0.25">
      <c r="E12565" s="422"/>
      <c r="F12565" s="344"/>
    </row>
    <row r="12566" spans="5:6" x14ac:dyDescent="0.25">
      <c r="E12566" s="422"/>
      <c r="F12566" s="344"/>
    </row>
    <row r="12567" spans="5:6" x14ac:dyDescent="0.25">
      <c r="E12567" s="422"/>
      <c r="F12567" s="344"/>
    </row>
    <row r="12568" spans="5:6" x14ac:dyDescent="0.25">
      <c r="E12568" s="422"/>
      <c r="F12568" s="344"/>
    </row>
    <row r="12569" spans="5:6" x14ac:dyDescent="0.25">
      <c r="E12569" s="422"/>
      <c r="F12569" s="344"/>
    </row>
    <row r="12570" spans="5:6" x14ac:dyDescent="0.25">
      <c r="E12570" s="422"/>
      <c r="F12570" s="344"/>
    </row>
    <row r="12571" spans="5:6" x14ac:dyDescent="0.25">
      <c r="E12571" s="422"/>
      <c r="F12571" s="344"/>
    </row>
    <row r="12572" spans="5:6" x14ac:dyDescent="0.25">
      <c r="E12572" s="422"/>
      <c r="F12572" s="344"/>
    </row>
    <row r="12573" spans="5:6" x14ac:dyDescent="0.25">
      <c r="E12573" s="422"/>
      <c r="F12573" s="344"/>
    </row>
    <row r="12574" spans="5:6" x14ac:dyDescent="0.25">
      <c r="E12574" s="422"/>
      <c r="F12574" s="344"/>
    </row>
    <row r="12575" spans="5:6" x14ac:dyDescent="0.25">
      <c r="E12575" s="422"/>
      <c r="F12575" s="344"/>
    </row>
    <row r="12576" spans="5:6" x14ac:dyDescent="0.25">
      <c r="E12576" s="422"/>
      <c r="F12576" s="344"/>
    </row>
    <row r="12577" spans="5:6" x14ac:dyDescent="0.25">
      <c r="E12577" s="422"/>
      <c r="F12577" s="344"/>
    </row>
    <row r="12578" spans="5:6" x14ac:dyDescent="0.25">
      <c r="E12578" s="422"/>
      <c r="F12578" s="344"/>
    </row>
    <row r="12579" spans="5:6" x14ac:dyDescent="0.25">
      <c r="E12579" s="422"/>
      <c r="F12579" s="344"/>
    </row>
    <row r="12580" spans="5:6" x14ac:dyDescent="0.25">
      <c r="E12580" s="422"/>
      <c r="F12580" s="344"/>
    </row>
    <row r="12581" spans="5:6" x14ac:dyDescent="0.25">
      <c r="E12581" s="422"/>
      <c r="F12581" s="344"/>
    </row>
    <row r="12582" spans="5:6" x14ac:dyDescent="0.25">
      <c r="E12582" s="422"/>
      <c r="F12582" s="344"/>
    </row>
    <row r="12583" spans="5:6" x14ac:dyDescent="0.25">
      <c r="E12583" s="422"/>
      <c r="F12583" s="344"/>
    </row>
    <row r="12584" spans="5:6" x14ac:dyDescent="0.25">
      <c r="E12584" s="422"/>
      <c r="F12584" s="344"/>
    </row>
    <row r="12585" spans="5:6" x14ac:dyDescent="0.25">
      <c r="E12585" s="422"/>
      <c r="F12585" s="344"/>
    </row>
    <row r="12586" spans="5:6" x14ac:dyDescent="0.25">
      <c r="E12586" s="422"/>
      <c r="F12586" s="344"/>
    </row>
    <row r="12587" spans="5:6" x14ac:dyDescent="0.25">
      <c r="E12587" s="422"/>
      <c r="F12587" s="344"/>
    </row>
    <row r="12588" spans="5:6" x14ac:dyDescent="0.25">
      <c r="E12588" s="422"/>
      <c r="F12588" s="344"/>
    </row>
    <row r="12589" spans="5:6" x14ac:dyDescent="0.25">
      <c r="E12589" s="422"/>
      <c r="F12589" s="344"/>
    </row>
    <row r="12590" spans="5:6" x14ac:dyDescent="0.25">
      <c r="E12590" s="422"/>
      <c r="F12590" s="344"/>
    </row>
    <row r="12591" spans="5:6" x14ac:dyDescent="0.25">
      <c r="E12591" s="422"/>
      <c r="F12591" s="344"/>
    </row>
    <row r="12592" spans="5:6" x14ac:dyDescent="0.25">
      <c r="E12592" s="422"/>
      <c r="F12592" s="344"/>
    </row>
    <row r="12593" spans="5:6" x14ac:dyDescent="0.25">
      <c r="E12593" s="422"/>
      <c r="F12593" s="344"/>
    </row>
    <row r="12594" spans="5:6" x14ac:dyDescent="0.25">
      <c r="E12594" s="422"/>
      <c r="F12594" s="344"/>
    </row>
    <row r="12595" spans="5:6" x14ac:dyDescent="0.25">
      <c r="E12595" s="422"/>
      <c r="F12595" s="344"/>
    </row>
    <row r="12596" spans="5:6" x14ac:dyDescent="0.25">
      <c r="E12596" s="422"/>
      <c r="F12596" s="344"/>
    </row>
    <row r="12597" spans="5:6" x14ac:dyDescent="0.25">
      <c r="E12597" s="422"/>
      <c r="F12597" s="344"/>
    </row>
    <row r="12598" spans="5:6" x14ac:dyDescent="0.25">
      <c r="E12598" s="422"/>
      <c r="F12598" s="344"/>
    </row>
    <row r="12599" spans="5:6" x14ac:dyDescent="0.25">
      <c r="E12599" s="422"/>
      <c r="F12599" s="344"/>
    </row>
    <row r="12600" spans="5:6" x14ac:dyDescent="0.25">
      <c r="E12600" s="422"/>
      <c r="F12600" s="344"/>
    </row>
    <row r="12601" spans="5:6" x14ac:dyDescent="0.25">
      <c r="E12601" s="422"/>
      <c r="F12601" s="344"/>
    </row>
    <row r="12602" spans="5:6" x14ac:dyDescent="0.25">
      <c r="E12602" s="422"/>
      <c r="F12602" s="344"/>
    </row>
    <row r="12603" spans="5:6" x14ac:dyDescent="0.25">
      <c r="E12603" s="422"/>
      <c r="F12603" s="344"/>
    </row>
    <row r="12604" spans="5:6" x14ac:dyDescent="0.25">
      <c r="E12604" s="422"/>
      <c r="F12604" s="344"/>
    </row>
    <row r="12605" spans="5:6" x14ac:dyDescent="0.25">
      <c r="E12605" s="422"/>
      <c r="F12605" s="344"/>
    </row>
    <row r="12606" spans="5:6" x14ac:dyDescent="0.25">
      <c r="E12606" s="422"/>
      <c r="F12606" s="344"/>
    </row>
    <row r="12607" spans="5:6" x14ac:dyDescent="0.25">
      <c r="E12607" s="422"/>
      <c r="F12607" s="344"/>
    </row>
    <row r="12608" spans="5:6" x14ac:dyDescent="0.25">
      <c r="E12608" s="422"/>
      <c r="F12608" s="344"/>
    </row>
    <row r="12609" spans="5:6" x14ac:dyDescent="0.25">
      <c r="E12609" s="422"/>
      <c r="F12609" s="344"/>
    </row>
    <row r="12610" spans="5:6" x14ac:dyDescent="0.25">
      <c r="E12610" s="422"/>
      <c r="F12610" s="344"/>
    </row>
    <row r="12611" spans="5:6" x14ac:dyDescent="0.25">
      <c r="E12611" s="422"/>
      <c r="F12611" s="344"/>
    </row>
    <row r="12612" spans="5:6" x14ac:dyDescent="0.25">
      <c r="E12612" s="422"/>
      <c r="F12612" s="344"/>
    </row>
    <row r="12613" spans="5:6" x14ac:dyDescent="0.25">
      <c r="E12613" s="422"/>
      <c r="F12613" s="344"/>
    </row>
    <row r="12614" spans="5:6" x14ac:dyDescent="0.25">
      <c r="E12614" s="422"/>
      <c r="F12614" s="344"/>
    </row>
    <row r="12615" spans="5:6" x14ac:dyDescent="0.25">
      <c r="E12615" s="422"/>
      <c r="F12615" s="344"/>
    </row>
    <row r="12616" spans="5:6" x14ac:dyDescent="0.25">
      <c r="E12616" s="422"/>
      <c r="F12616" s="344"/>
    </row>
    <row r="12617" spans="5:6" x14ac:dyDescent="0.25">
      <c r="E12617" s="422"/>
      <c r="F12617" s="344"/>
    </row>
    <row r="12618" spans="5:6" x14ac:dyDescent="0.25">
      <c r="E12618" s="422"/>
      <c r="F12618" s="344"/>
    </row>
    <row r="12619" spans="5:6" x14ac:dyDescent="0.25">
      <c r="E12619" s="422"/>
      <c r="F12619" s="344"/>
    </row>
    <row r="12620" spans="5:6" x14ac:dyDescent="0.25">
      <c r="E12620" s="422"/>
      <c r="F12620" s="344"/>
    </row>
    <row r="12621" spans="5:6" x14ac:dyDescent="0.25">
      <c r="E12621" s="422"/>
      <c r="F12621" s="344"/>
    </row>
    <row r="12622" spans="5:6" x14ac:dyDescent="0.25">
      <c r="E12622" s="422"/>
      <c r="F12622" s="344"/>
    </row>
    <row r="12623" spans="5:6" x14ac:dyDescent="0.25">
      <c r="E12623" s="422"/>
      <c r="F12623" s="344"/>
    </row>
    <row r="12624" spans="5:6" x14ac:dyDescent="0.25">
      <c r="E12624" s="422"/>
      <c r="F12624" s="344"/>
    </row>
    <row r="12625" spans="5:6" x14ac:dyDescent="0.25">
      <c r="E12625" s="422"/>
      <c r="F12625" s="344"/>
    </row>
    <row r="12626" spans="5:6" x14ac:dyDescent="0.25">
      <c r="E12626" s="422"/>
      <c r="F12626" s="344"/>
    </row>
    <row r="12627" spans="5:6" x14ac:dyDescent="0.25">
      <c r="E12627" s="422"/>
      <c r="F12627" s="344"/>
    </row>
    <row r="12628" spans="5:6" x14ac:dyDescent="0.25">
      <c r="E12628" s="422"/>
      <c r="F12628" s="344"/>
    </row>
    <row r="12629" spans="5:6" x14ac:dyDescent="0.25">
      <c r="E12629" s="422"/>
      <c r="F12629" s="344"/>
    </row>
    <row r="12630" spans="5:6" x14ac:dyDescent="0.25">
      <c r="E12630" s="422"/>
      <c r="F12630" s="344"/>
    </row>
    <row r="12631" spans="5:6" x14ac:dyDescent="0.25">
      <c r="E12631" s="422"/>
      <c r="F12631" s="344"/>
    </row>
    <row r="12632" spans="5:6" x14ac:dyDescent="0.25">
      <c r="E12632" s="422"/>
      <c r="F12632" s="344"/>
    </row>
    <row r="12633" spans="5:6" x14ac:dyDescent="0.25">
      <c r="E12633" s="422"/>
      <c r="F12633" s="344"/>
    </row>
    <row r="12634" spans="5:6" x14ac:dyDescent="0.25">
      <c r="E12634" s="422"/>
      <c r="F12634" s="344"/>
    </row>
    <row r="12635" spans="5:6" x14ac:dyDescent="0.25">
      <c r="E12635" s="422"/>
      <c r="F12635" s="344"/>
    </row>
    <row r="12636" spans="5:6" x14ac:dyDescent="0.25">
      <c r="E12636" s="422"/>
      <c r="F12636" s="344"/>
    </row>
    <row r="12637" spans="5:6" x14ac:dyDescent="0.25">
      <c r="E12637" s="422"/>
      <c r="F12637" s="344"/>
    </row>
    <row r="12638" spans="5:6" x14ac:dyDescent="0.25">
      <c r="E12638" s="422"/>
      <c r="F12638" s="344"/>
    </row>
    <row r="12639" spans="5:6" x14ac:dyDescent="0.25">
      <c r="E12639" s="422"/>
      <c r="F12639" s="344"/>
    </row>
    <row r="12640" spans="5:6" x14ac:dyDescent="0.25">
      <c r="E12640" s="422"/>
      <c r="F12640" s="344"/>
    </row>
    <row r="12641" spans="5:6" x14ac:dyDescent="0.25">
      <c r="E12641" s="422"/>
      <c r="F12641" s="344"/>
    </row>
    <row r="12642" spans="5:6" x14ac:dyDescent="0.25">
      <c r="E12642" s="422"/>
      <c r="F12642" s="344"/>
    </row>
    <row r="12643" spans="5:6" x14ac:dyDescent="0.25">
      <c r="E12643" s="422"/>
      <c r="F12643" s="344"/>
    </row>
    <row r="12644" spans="5:6" x14ac:dyDescent="0.25">
      <c r="E12644" s="422"/>
      <c r="F12644" s="344"/>
    </row>
    <row r="12645" spans="5:6" x14ac:dyDescent="0.25">
      <c r="E12645" s="422"/>
      <c r="F12645" s="344"/>
    </row>
    <row r="12646" spans="5:6" x14ac:dyDescent="0.25">
      <c r="E12646" s="422"/>
      <c r="F12646" s="344"/>
    </row>
    <row r="12647" spans="5:6" x14ac:dyDescent="0.25">
      <c r="E12647" s="422"/>
      <c r="F12647" s="344"/>
    </row>
    <row r="12648" spans="5:6" x14ac:dyDescent="0.25">
      <c r="E12648" s="422"/>
      <c r="F12648" s="344"/>
    </row>
    <row r="12649" spans="5:6" x14ac:dyDescent="0.25">
      <c r="E12649" s="422"/>
      <c r="F12649" s="344"/>
    </row>
    <row r="12650" spans="5:6" x14ac:dyDescent="0.25">
      <c r="E12650" s="422"/>
      <c r="F12650" s="344"/>
    </row>
    <row r="12651" spans="5:6" x14ac:dyDescent="0.25">
      <c r="E12651" s="422"/>
      <c r="F12651" s="344"/>
    </row>
    <row r="12652" spans="5:6" x14ac:dyDescent="0.25">
      <c r="E12652" s="422"/>
      <c r="F12652" s="344"/>
    </row>
    <row r="12653" spans="5:6" x14ac:dyDescent="0.25">
      <c r="E12653" s="422"/>
      <c r="F12653" s="344"/>
    </row>
    <row r="12654" spans="5:6" x14ac:dyDescent="0.25">
      <c r="E12654" s="422"/>
      <c r="F12654" s="344"/>
    </row>
    <row r="12655" spans="5:6" x14ac:dyDescent="0.25">
      <c r="E12655" s="422"/>
      <c r="F12655" s="344"/>
    </row>
    <row r="12656" spans="5:6" x14ac:dyDescent="0.25">
      <c r="E12656" s="422"/>
      <c r="F12656" s="344"/>
    </row>
    <row r="12657" spans="5:6" x14ac:dyDescent="0.25">
      <c r="E12657" s="422"/>
      <c r="F12657" s="344"/>
    </row>
    <row r="12658" spans="5:6" x14ac:dyDescent="0.25">
      <c r="E12658" s="422"/>
      <c r="F12658" s="344"/>
    </row>
    <row r="12659" spans="5:6" x14ac:dyDescent="0.25">
      <c r="E12659" s="422"/>
      <c r="F12659" s="344"/>
    </row>
    <row r="12660" spans="5:6" x14ac:dyDescent="0.25">
      <c r="E12660" s="422"/>
      <c r="F12660" s="344"/>
    </row>
    <row r="12661" spans="5:6" x14ac:dyDescent="0.25">
      <c r="E12661" s="422"/>
      <c r="F12661" s="344"/>
    </row>
    <row r="12662" spans="5:6" x14ac:dyDescent="0.25">
      <c r="E12662" s="422"/>
      <c r="F12662" s="344"/>
    </row>
    <row r="12663" spans="5:6" x14ac:dyDescent="0.25">
      <c r="E12663" s="422"/>
      <c r="F12663" s="344"/>
    </row>
    <row r="12664" spans="5:6" x14ac:dyDescent="0.25">
      <c r="E12664" s="422"/>
      <c r="F12664" s="344"/>
    </row>
    <row r="12665" spans="5:6" x14ac:dyDescent="0.25">
      <c r="E12665" s="422"/>
      <c r="F12665" s="344"/>
    </row>
    <row r="12666" spans="5:6" x14ac:dyDescent="0.25">
      <c r="E12666" s="422"/>
      <c r="F12666" s="344"/>
    </row>
    <row r="12667" spans="5:6" x14ac:dyDescent="0.25">
      <c r="E12667" s="422"/>
      <c r="F12667" s="344"/>
    </row>
    <row r="12668" spans="5:6" x14ac:dyDescent="0.25">
      <c r="E12668" s="422"/>
      <c r="F12668" s="344"/>
    </row>
    <row r="12669" spans="5:6" x14ac:dyDescent="0.25">
      <c r="E12669" s="422"/>
      <c r="F12669" s="344"/>
    </row>
    <row r="12670" spans="5:6" x14ac:dyDescent="0.25">
      <c r="E12670" s="422"/>
      <c r="F12670" s="344"/>
    </row>
    <row r="12671" spans="5:6" x14ac:dyDescent="0.25">
      <c r="E12671" s="422"/>
      <c r="F12671" s="344"/>
    </row>
    <row r="12672" spans="5:6" x14ac:dyDescent="0.25">
      <c r="E12672" s="422"/>
      <c r="F12672" s="344"/>
    </row>
    <row r="12673" spans="5:6" x14ac:dyDescent="0.25">
      <c r="E12673" s="422"/>
      <c r="F12673" s="344"/>
    </row>
    <row r="12674" spans="5:6" x14ac:dyDescent="0.25">
      <c r="E12674" s="422"/>
      <c r="F12674" s="344"/>
    </row>
    <row r="12675" spans="5:6" x14ac:dyDescent="0.25">
      <c r="E12675" s="422"/>
      <c r="F12675" s="344"/>
    </row>
    <row r="12676" spans="5:6" x14ac:dyDescent="0.25">
      <c r="E12676" s="422"/>
      <c r="F12676" s="344"/>
    </row>
    <row r="12677" spans="5:6" x14ac:dyDescent="0.25">
      <c r="E12677" s="422"/>
      <c r="F12677" s="344"/>
    </row>
    <row r="12678" spans="5:6" x14ac:dyDescent="0.25">
      <c r="E12678" s="422"/>
      <c r="F12678" s="344"/>
    </row>
    <row r="12679" spans="5:6" x14ac:dyDescent="0.25">
      <c r="E12679" s="422"/>
      <c r="F12679" s="344"/>
    </row>
    <row r="12680" spans="5:6" x14ac:dyDescent="0.25">
      <c r="E12680" s="422"/>
      <c r="F12680" s="344"/>
    </row>
    <row r="12681" spans="5:6" x14ac:dyDescent="0.25">
      <c r="E12681" s="422"/>
      <c r="F12681" s="344"/>
    </row>
    <row r="12682" spans="5:6" x14ac:dyDescent="0.25">
      <c r="E12682" s="422"/>
      <c r="F12682" s="344"/>
    </row>
    <row r="12683" spans="5:6" x14ac:dyDescent="0.25">
      <c r="E12683" s="422"/>
      <c r="F12683" s="344"/>
    </row>
    <row r="12684" spans="5:6" x14ac:dyDescent="0.25">
      <c r="E12684" s="422"/>
      <c r="F12684" s="344"/>
    </row>
    <row r="12685" spans="5:6" x14ac:dyDescent="0.25">
      <c r="E12685" s="422"/>
      <c r="F12685" s="344"/>
    </row>
    <row r="12686" spans="5:6" x14ac:dyDescent="0.25">
      <c r="E12686" s="422"/>
      <c r="F12686" s="344"/>
    </row>
    <row r="12687" spans="5:6" x14ac:dyDescent="0.25">
      <c r="E12687" s="422"/>
      <c r="F12687" s="344"/>
    </row>
    <row r="12688" spans="5:6" x14ac:dyDescent="0.25">
      <c r="E12688" s="422"/>
      <c r="F12688" s="344"/>
    </row>
    <row r="12689" spans="5:6" x14ac:dyDescent="0.25">
      <c r="E12689" s="422"/>
      <c r="F12689" s="344"/>
    </row>
    <row r="12690" spans="5:6" x14ac:dyDescent="0.25">
      <c r="E12690" s="422"/>
      <c r="F12690" s="344"/>
    </row>
    <row r="12691" spans="5:6" x14ac:dyDescent="0.25">
      <c r="E12691" s="422"/>
      <c r="F12691" s="344"/>
    </row>
    <row r="12692" spans="5:6" x14ac:dyDescent="0.25">
      <c r="E12692" s="422"/>
      <c r="F12692" s="344"/>
    </row>
    <row r="12693" spans="5:6" x14ac:dyDescent="0.25">
      <c r="E12693" s="422"/>
      <c r="F12693" s="344"/>
    </row>
    <row r="12694" spans="5:6" x14ac:dyDescent="0.25">
      <c r="E12694" s="422"/>
      <c r="F12694" s="344"/>
    </row>
    <row r="12695" spans="5:6" x14ac:dyDescent="0.25">
      <c r="E12695" s="422"/>
      <c r="F12695" s="344"/>
    </row>
    <row r="12696" spans="5:6" x14ac:dyDescent="0.25">
      <c r="E12696" s="422"/>
      <c r="F12696" s="344"/>
    </row>
    <row r="12697" spans="5:6" x14ac:dyDescent="0.25">
      <c r="E12697" s="422"/>
      <c r="F12697" s="344"/>
    </row>
    <row r="12698" spans="5:6" x14ac:dyDescent="0.25">
      <c r="E12698" s="422"/>
      <c r="F12698" s="344"/>
    </row>
    <row r="12699" spans="5:6" x14ac:dyDescent="0.25">
      <c r="E12699" s="422"/>
      <c r="F12699" s="344"/>
    </row>
    <row r="12700" spans="5:6" x14ac:dyDescent="0.25">
      <c r="E12700" s="422"/>
      <c r="F12700" s="344"/>
    </row>
    <row r="12701" spans="5:6" x14ac:dyDescent="0.25">
      <c r="E12701" s="422"/>
      <c r="F12701" s="344"/>
    </row>
    <row r="12702" spans="5:6" x14ac:dyDescent="0.25">
      <c r="E12702" s="422"/>
      <c r="F12702" s="344"/>
    </row>
    <row r="12703" spans="5:6" x14ac:dyDescent="0.25">
      <c r="E12703" s="422"/>
      <c r="F12703" s="344"/>
    </row>
    <row r="12704" spans="5:6" x14ac:dyDescent="0.25">
      <c r="E12704" s="422"/>
      <c r="F12704" s="344"/>
    </row>
    <row r="12705" spans="5:6" x14ac:dyDescent="0.25">
      <c r="E12705" s="422"/>
      <c r="F12705" s="344"/>
    </row>
    <row r="12706" spans="5:6" x14ac:dyDescent="0.25">
      <c r="E12706" s="422"/>
      <c r="F12706" s="344"/>
    </row>
    <row r="12707" spans="5:6" x14ac:dyDescent="0.25">
      <c r="E12707" s="422"/>
      <c r="F12707" s="344"/>
    </row>
    <row r="12708" spans="5:6" x14ac:dyDescent="0.25">
      <c r="E12708" s="422"/>
      <c r="F12708" s="344"/>
    </row>
    <row r="12709" spans="5:6" x14ac:dyDescent="0.25">
      <c r="E12709" s="422"/>
      <c r="F12709" s="344"/>
    </row>
    <row r="12710" spans="5:6" x14ac:dyDescent="0.25">
      <c r="E12710" s="422"/>
      <c r="F12710" s="344"/>
    </row>
    <row r="12711" spans="5:6" x14ac:dyDescent="0.25">
      <c r="E12711" s="422"/>
      <c r="F12711" s="344"/>
    </row>
    <row r="12712" spans="5:6" x14ac:dyDescent="0.25">
      <c r="E12712" s="422"/>
      <c r="F12712" s="344"/>
    </row>
    <row r="12713" spans="5:6" x14ac:dyDescent="0.25">
      <c r="E12713" s="422"/>
      <c r="F12713" s="344"/>
    </row>
    <row r="12714" spans="5:6" x14ac:dyDescent="0.25">
      <c r="E12714" s="422"/>
      <c r="F12714" s="344"/>
    </row>
    <row r="12715" spans="5:6" x14ac:dyDescent="0.25">
      <c r="E12715" s="422"/>
      <c r="F12715" s="344"/>
    </row>
    <row r="12716" spans="5:6" x14ac:dyDescent="0.25">
      <c r="E12716" s="422"/>
      <c r="F12716" s="344"/>
    </row>
    <row r="12717" spans="5:6" x14ac:dyDescent="0.25">
      <c r="E12717" s="422"/>
      <c r="F12717" s="344"/>
    </row>
    <row r="12718" spans="5:6" x14ac:dyDescent="0.25">
      <c r="E12718" s="422"/>
      <c r="F12718" s="344"/>
    </row>
    <row r="12719" spans="5:6" x14ac:dyDescent="0.25">
      <c r="E12719" s="422"/>
      <c r="F12719" s="344"/>
    </row>
    <row r="12720" spans="5:6" x14ac:dyDescent="0.25">
      <c r="E12720" s="422"/>
      <c r="F12720" s="344"/>
    </row>
    <row r="12721" spans="5:6" x14ac:dyDescent="0.25">
      <c r="E12721" s="422"/>
      <c r="F12721" s="344"/>
    </row>
    <row r="12722" spans="5:6" x14ac:dyDescent="0.25">
      <c r="E12722" s="422"/>
      <c r="F12722" s="344"/>
    </row>
    <row r="12723" spans="5:6" x14ac:dyDescent="0.25">
      <c r="E12723" s="422"/>
      <c r="F12723" s="344"/>
    </row>
    <row r="12724" spans="5:6" x14ac:dyDescent="0.25">
      <c r="E12724" s="422"/>
      <c r="F12724" s="344"/>
    </row>
    <row r="12725" spans="5:6" x14ac:dyDescent="0.25">
      <c r="E12725" s="422"/>
      <c r="F12725" s="344"/>
    </row>
    <row r="12726" spans="5:6" x14ac:dyDescent="0.25">
      <c r="E12726" s="422"/>
      <c r="F12726" s="344"/>
    </row>
    <row r="12727" spans="5:6" x14ac:dyDescent="0.25">
      <c r="E12727" s="422"/>
      <c r="F12727" s="344"/>
    </row>
    <row r="12728" spans="5:6" x14ac:dyDescent="0.25">
      <c r="E12728" s="422"/>
      <c r="F12728" s="344"/>
    </row>
    <row r="12729" spans="5:6" x14ac:dyDescent="0.25">
      <c r="E12729" s="422"/>
      <c r="F12729" s="344"/>
    </row>
    <row r="12730" spans="5:6" x14ac:dyDescent="0.25">
      <c r="E12730" s="422"/>
      <c r="F12730" s="344"/>
    </row>
    <row r="12731" spans="5:6" x14ac:dyDescent="0.25">
      <c r="E12731" s="422"/>
      <c r="F12731" s="344"/>
    </row>
    <row r="12732" spans="5:6" x14ac:dyDescent="0.25">
      <c r="E12732" s="422"/>
      <c r="F12732" s="344"/>
    </row>
    <row r="12733" spans="5:6" x14ac:dyDescent="0.25">
      <c r="E12733" s="422"/>
      <c r="F12733" s="344"/>
    </row>
    <row r="12734" spans="5:6" x14ac:dyDescent="0.25">
      <c r="E12734" s="422"/>
      <c r="F12734" s="344"/>
    </row>
    <row r="12735" spans="5:6" x14ac:dyDescent="0.25">
      <c r="E12735" s="422"/>
      <c r="F12735" s="344"/>
    </row>
    <row r="12736" spans="5:6" x14ac:dyDescent="0.25">
      <c r="E12736" s="422"/>
      <c r="F12736" s="344"/>
    </row>
    <row r="12737" spans="5:6" x14ac:dyDescent="0.25">
      <c r="E12737" s="422"/>
      <c r="F12737" s="344"/>
    </row>
    <row r="12738" spans="5:6" x14ac:dyDescent="0.25">
      <c r="E12738" s="422"/>
      <c r="F12738" s="344"/>
    </row>
    <row r="12739" spans="5:6" x14ac:dyDescent="0.25">
      <c r="E12739" s="422"/>
      <c r="F12739" s="344"/>
    </row>
    <row r="12740" spans="5:6" x14ac:dyDescent="0.25">
      <c r="E12740" s="422"/>
      <c r="F12740" s="344"/>
    </row>
    <row r="12741" spans="5:6" x14ac:dyDescent="0.25">
      <c r="E12741" s="422"/>
      <c r="F12741" s="344"/>
    </row>
    <row r="12742" spans="5:6" x14ac:dyDescent="0.25">
      <c r="E12742" s="422"/>
      <c r="F12742" s="344"/>
    </row>
    <row r="12743" spans="5:6" x14ac:dyDescent="0.25">
      <c r="E12743" s="422"/>
      <c r="F12743" s="344"/>
    </row>
    <row r="12744" spans="5:6" x14ac:dyDescent="0.25">
      <c r="E12744" s="422"/>
      <c r="F12744" s="344"/>
    </row>
    <row r="12745" spans="5:6" x14ac:dyDescent="0.25">
      <c r="E12745" s="422"/>
      <c r="F12745" s="344"/>
    </row>
    <row r="12746" spans="5:6" x14ac:dyDescent="0.25">
      <c r="E12746" s="422"/>
      <c r="F12746" s="344"/>
    </row>
    <row r="12747" spans="5:6" x14ac:dyDescent="0.25">
      <c r="E12747" s="422"/>
      <c r="F12747" s="344"/>
    </row>
    <row r="12748" spans="5:6" x14ac:dyDescent="0.25">
      <c r="E12748" s="422"/>
      <c r="F12748" s="344"/>
    </row>
    <row r="12749" spans="5:6" x14ac:dyDescent="0.25">
      <c r="E12749" s="422"/>
      <c r="F12749" s="344"/>
    </row>
    <row r="12750" spans="5:6" x14ac:dyDescent="0.25">
      <c r="E12750" s="422"/>
      <c r="F12750" s="344"/>
    </row>
    <row r="12751" spans="5:6" x14ac:dyDescent="0.25">
      <c r="E12751" s="422"/>
      <c r="F12751" s="344"/>
    </row>
    <row r="12752" spans="5:6" x14ac:dyDescent="0.25">
      <c r="E12752" s="422"/>
      <c r="F12752" s="344"/>
    </row>
    <row r="12753" spans="5:6" x14ac:dyDescent="0.25">
      <c r="E12753" s="422"/>
      <c r="F12753" s="344"/>
    </row>
    <row r="12754" spans="5:6" x14ac:dyDescent="0.25">
      <c r="E12754" s="422"/>
      <c r="F12754" s="344"/>
    </row>
    <row r="12755" spans="5:6" x14ac:dyDescent="0.25">
      <c r="E12755" s="422"/>
      <c r="F12755" s="344"/>
    </row>
    <row r="12756" spans="5:6" x14ac:dyDescent="0.25">
      <c r="E12756" s="422"/>
      <c r="F12756" s="344"/>
    </row>
    <row r="12757" spans="5:6" x14ac:dyDescent="0.25">
      <c r="E12757" s="422"/>
      <c r="F12757" s="344"/>
    </row>
    <row r="12758" spans="5:6" x14ac:dyDescent="0.25">
      <c r="E12758" s="422"/>
      <c r="F12758" s="344"/>
    </row>
    <row r="12759" spans="5:6" x14ac:dyDescent="0.25">
      <c r="E12759" s="422"/>
      <c r="F12759" s="344"/>
    </row>
    <row r="12760" spans="5:6" x14ac:dyDescent="0.25">
      <c r="E12760" s="422"/>
      <c r="F12760" s="344"/>
    </row>
    <row r="12761" spans="5:6" x14ac:dyDescent="0.25">
      <c r="E12761" s="422"/>
      <c r="F12761" s="344"/>
    </row>
    <row r="12762" spans="5:6" x14ac:dyDescent="0.25">
      <c r="E12762" s="422"/>
      <c r="F12762" s="344"/>
    </row>
    <row r="12763" spans="5:6" x14ac:dyDescent="0.25">
      <c r="E12763" s="422"/>
      <c r="F12763" s="344"/>
    </row>
    <row r="12764" spans="5:6" x14ac:dyDescent="0.25">
      <c r="E12764" s="422"/>
      <c r="F12764" s="344"/>
    </row>
    <row r="12765" spans="5:6" x14ac:dyDescent="0.25">
      <c r="E12765" s="422"/>
      <c r="F12765" s="344"/>
    </row>
    <row r="12766" spans="5:6" x14ac:dyDescent="0.25">
      <c r="E12766" s="422"/>
      <c r="F12766" s="344"/>
    </row>
    <row r="12767" spans="5:6" x14ac:dyDescent="0.25">
      <c r="E12767" s="422"/>
      <c r="F12767" s="344"/>
    </row>
    <row r="12768" spans="5:6" x14ac:dyDescent="0.25">
      <c r="E12768" s="422"/>
      <c r="F12768" s="344"/>
    </row>
    <row r="12769" spans="5:6" x14ac:dyDescent="0.25">
      <c r="E12769" s="422"/>
      <c r="F12769" s="344"/>
    </row>
    <row r="12770" spans="5:6" x14ac:dyDescent="0.25">
      <c r="E12770" s="422"/>
      <c r="F12770" s="344"/>
    </row>
    <row r="12771" spans="5:6" x14ac:dyDescent="0.25">
      <c r="E12771" s="422"/>
      <c r="F12771" s="344"/>
    </row>
    <row r="12772" spans="5:6" x14ac:dyDescent="0.25">
      <c r="E12772" s="422"/>
      <c r="F12772" s="344"/>
    </row>
    <row r="12773" spans="5:6" x14ac:dyDescent="0.25">
      <c r="E12773" s="422"/>
      <c r="F12773" s="344"/>
    </row>
    <row r="12774" spans="5:6" x14ac:dyDescent="0.25">
      <c r="E12774" s="422"/>
      <c r="F12774" s="344"/>
    </row>
    <row r="12775" spans="5:6" x14ac:dyDescent="0.25">
      <c r="E12775" s="422"/>
      <c r="F12775" s="344"/>
    </row>
    <row r="12776" spans="5:6" x14ac:dyDescent="0.25">
      <c r="E12776" s="422"/>
      <c r="F12776" s="344"/>
    </row>
    <row r="12777" spans="5:6" x14ac:dyDescent="0.25">
      <c r="E12777" s="422"/>
      <c r="F12777" s="344"/>
    </row>
    <row r="12778" spans="5:6" x14ac:dyDescent="0.25">
      <c r="E12778" s="422"/>
      <c r="F12778" s="344"/>
    </row>
    <row r="12779" spans="5:6" x14ac:dyDescent="0.25">
      <c r="E12779" s="422"/>
      <c r="F12779" s="344"/>
    </row>
    <row r="12780" spans="5:6" x14ac:dyDescent="0.25">
      <c r="E12780" s="422"/>
      <c r="F12780" s="344"/>
    </row>
    <row r="12781" spans="5:6" x14ac:dyDescent="0.25">
      <c r="E12781" s="422"/>
      <c r="F12781" s="344"/>
    </row>
    <row r="12782" spans="5:6" x14ac:dyDescent="0.25">
      <c r="E12782" s="422"/>
      <c r="F12782" s="344"/>
    </row>
    <row r="12783" spans="5:6" x14ac:dyDescent="0.25">
      <c r="E12783" s="422"/>
      <c r="F12783" s="344"/>
    </row>
    <row r="12784" spans="5:6" x14ac:dyDescent="0.25">
      <c r="E12784" s="422"/>
      <c r="F12784" s="344"/>
    </row>
    <row r="12785" spans="5:6" x14ac:dyDescent="0.25">
      <c r="E12785" s="422"/>
      <c r="F12785" s="344"/>
    </row>
    <row r="12786" spans="5:6" x14ac:dyDescent="0.25">
      <c r="E12786" s="422"/>
      <c r="F12786" s="344"/>
    </row>
    <row r="12787" spans="5:6" x14ac:dyDescent="0.25">
      <c r="E12787" s="422"/>
      <c r="F12787" s="344"/>
    </row>
    <row r="12788" spans="5:6" x14ac:dyDescent="0.25">
      <c r="E12788" s="422"/>
      <c r="F12788" s="344"/>
    </row>
    <row r="12789" spans="5:6" x14ac:dyDescent="0.25">
      <c r="E12789" s="422"/>
      <c r="F12789" s="344"/>
    </row>
    <row r="12790" spans="5:6" x14ac:dyDescent="0.25">
      <c r="E12790" s="422"/>
      <c r="F12790" s="344"/>
    </row>
    <row r="12791" spans="5:6" x14ac:dyDescent="0.25">
      <c r="E12791" s="422"/>
      <c r="F12791" s="344"/>
    </row>
    <row r="12792" spans="5:6" x14ac:dyDescent="0.25">
      <c r="E12792" s="422"/>
      <c r="F12792" s="344"/>
    </row>
    <row r="12793" spans="5:6" x14ac:dyDescent="0.25">
      <c r="E12793" s="422"/>
      <c r="F12793" s="344"/>
    </row>
    <row r="12794" spans="5:6" x14ac:dyDescent="0.25">
      <c r="E12794" s="422"/>
      <c r="F12794" s="344"/>
    </row>
    <row r="12795" spans="5:6" x14ac:dyDescent="0.25">
      <c r="E12795" s="422"/>
      <c r="F12795" s="344"/>
    </row>
    <row r="12796" spans="5:6" x14ac:dyDescent="0.25">
      <c r="E12796" s="422"/>
      <c r="F12796" s="344"/>
    </row>
    <row r="12797" spans="5:6" x14ac:dyDescent="0.25">
      <c r="E12797" s="422"/>
      <c r="F12797" s="344"/>
    </row>
    <row r="12798" spans="5:6" x14ac:dyDescent="0.25">
      <c r="E12798" s="422"/>
      <c r="F12798" s="344"/>
    </row>
    <row r="12799" spans="5:6" x14ac:dyDescent="0.25">
      <c r="E12799" s="422"/>
      <c r="F12799" s="344"/>
    </row>
    <row r="12800" spans="5:6" x14ac:dyDescent="0.25">
      <c r="E12800" s="422"/>
      <c r="F12800" s="344"/>
    </row>
    <row r="12801" spans="5:6" x14ac:dyDescent="0.25">
      <c r="E12801" s="422"/>
      <c r="F12801" s="344"/>
    </row>
    <row r="12802" spans="5:6" x14ac:dyDescent="0.25">
      <c r="E12802" s="422"/>
      <c r="F12802" s="344"/>
    </row>
    <row r="12803" spans="5:6" x14ac:dyDescent="0.25">
      <c r="E12803" s="422"/>
      <c r="F12803" s="344"/>
    </row>
    <row r="12804" spans="5:6" x14ac:dyDescent="0.25">
      <c r="E12804" s="422"/>
      <c r="F12804" s="344"/>
    </row>
    <row r="12805" spans="5:6" x14ac:dyDescent="0.25">
      <c r="E12805" s="422"/>
      <c r="F12805" s="344"/>
    </row>
    <row r="12806" spans="5:6" x14ac:dyDescent="0.25">
      <c r="E12806" s="422"/>
      <c r="F12806" s="344"/>
    </row>
    <row r="12807" spans="5:6" x14ac:dyDescent="0.25">
      <c r="E12807" s="422"/>
      <c r="F12807" s="344"/>
    </row>
    <row r="12808" spans="5:6" x14ac:dyDescent="0.25">
      <c r="E12808" s="422"/>
      <c r="F12808" s="344"/>
    </row>
    <row r="12809" spans="5:6" x14ac:dyDescent="0.25">
      <c r="E12809" s="422"/>
      <c r="F12809" s="344"/>
    </row>
    <row r="12810" spans="5:6" x14ac:dyDescent="0.25">
      <c r="E12810" s="422"/>
      <c r="F12810" s="344"/>
    </row>
    <row r="12811" spans="5:6" x14ac:dyDescent="0.25">
      <c r="E12811" s="422"/>
      <c r="F12811" s="344"/>
    </row>
    <row r="12812" spans="5:6" x14ac:dyDescent="0.25">
      <c r="E12812" s="422"/>
      <c r="F12812" s="344"/>
    </row>
    <row r="12813" spans="5:6" x14ac:dyDescent="0.25">
      <c r="E12813" s="422"/>
      <c r="F12813" s="344"/>
    </row>
    <row r="12814" spans="5:6" x14ac:dyDescent="0.25">
      <c r="E12814" s="422"/>
      <c r="F12814" s="344"/>
    </row>
    <row r="12815" spans="5:6" x14ac:dyDescent="0.25">
      <c r="E12815" s="422"/>
      <c r="F12815" s="344"/>
    </row>
    <row r="12816" spans="5:6" x14ac:dyDescent="0.25">
      <c r="E12816" s="422"/>
      <c r="F12816" s="344"/>
    </row>
    <row r="12817" spans="5:6" x14ac:dyDescent="0.25">
      <c r="E12817" s="422"/>
      <c r="F12817" s="344"/>
    </row>
    <row r="12818" spans="5:6" x14ac:dyDescent="0.25">
      <c r="E12818" s="422"/>
      <c r="F12818" s="344"/>
    </row>
    <row r="12819" spans="5:6" x14ac:dyDescent="0.25">
      <c r="E12819" s="422"/>
      <c r="F12819" s="344"/>
    </row>
    <row r="12820" spans="5:6" x14ac:dyDescent="0.25">
      <c r="E12820" s="422"/>
      <c r="F12820" s="344"/>
    </row>
    <row r="12821" spans="5:6" x14ac:dyDescent="0.25">
      <c r="E12821" s="422"/>
      <c r="F12821" s="344"/>
    </row>
    <row r="12822" spans="5:6" x14ac:dyDescent="0.25">
      <c r="E12822" s="422"/>
      <c r="F12822" s="344"/>
    </row>
    <row r="12823" spans="5:6" x14ac:dyDescent="0.25">
      <c r="E12823" s="422"/>
      <c r="F12823" s="344"/>
    </row>
    <row r="12824" spans="5:6" x14ac:dyDescent="0.25">
      <c r="E12824" s="422"/>
      <c r="F12824" s="344"/>
    </row>
    <row r="12825" spans="5:6" x14ac:dyDescent="0.25">
      <c r="E12825" s="422"/>
      <c r="F12825" s="344"/>
    </row>
    <row r="12826" spans="5:6" x14ac:dyDescent="0.25">
      <c r="E12826" s="422"/>
      <c r="F12826" s="344"/>
    </row>
    <row r="12827" spans="5:6" x14ac:dyDescent="0.25">
      <c r="E12827" s="422"/>
      <c r="F12827" s="344"/>
    </row>
    <row r="12828" spans="5:6" x14ac:dyDescent="0.25">
      <c r="E12828" s="422"/>
      <c r="F12828" s="344"/>
    </row>
    <row r="12829" spans="5:6" x14ac:dyDescent="0.25">
      <c r="E12829" s="422"/>
      <c r="F12829" s="344"/>
    </row>
    <row r="12830" spans="5:6" x14ac:dyDescent="0.25">
      <c r="E12830" s="422"/>
      <c r="F12830" s="344"/>
    </row>
    <row r="12831" spans="5:6" x14ac:dyDescent="0.25">
      <c r="E12831" s="422"/>
      <c r="F12831" s="344"/>
    </row>
    <row r="12832" spans="5:6" x14ac:dyDescent="0.25">
      <c r="E12832" s="422"/>
      <c r="F12832" s="344"/>
    </row>
    <row r="12833" spans="5:6" x14ac:dyDescent="0.25">
      <c r="E12833" s="422"/>
      <c r="F12833" s="344"/>
    </row>
    <row r="12834" spans="5:6" x14ac:dyDescent="0.25">
      <c r="E12834" s="422"/>
      <c r="F12834" s="344"/>
    </row>
    <row r="12835" spans="5:6" x14ac:dyDescent="0.25">
      <c r="E12835" s="422"/>
      <c r="F12835" s="344"/>
    </row>
    <row r="12836" spans="5:6" x14ac:dyDescent="0.25">
      <c r="E12836" s="422"/>
      <c r="F12836" s="344"/>
    </row>
    <row r="12837" spans="5:6" x14ac:dyDescent="0.25">
      <c r="E12837" s="422"/>
      <c r="F12837" s="344"/>
    </row>
    <row r="12838" spans="5:6" x14ac:dyDescent="0.25">
      <c r="E12838" s="422"/>
      <c r="F12838" s="344"/>
    </row>
    <row r="12839" spans="5:6" x14ac:dyDescent="0.25">
      <c r="E12839" s="422"/>
      <c r="F12839" s="344"/>
    </row>
    <row r="12840" spans="5:6" x14ac:dyDescent="0.25">
      <c r="E12840" s="422"/>
      <c r="F12840" s="344"/>
    </row>
    <row r="12841" spans="5:6" x14ac:dyDescent="0.25">
      <c r="E12841" s="422"/>
      <c r="F12841" s="344"/>
    </row>
    <row r="12842" spans="5:6" x14ac:dyDescent="0.25">
      <c r="E12842" s="422"/>
      <c r="F12842" s="344"/>
    </row>
    <row r="12843" spans="5:6" x14ac:dyDescent="0.25">
      <c r="E12843" s="422"/>
      <c r="F12843" s="344"/>
    </row>
    <row r="12844" spans="5:6" x14ac:dyDescent="0.25">
      <c r="E12844" s="422"/>
      <c r="F12844" s="344"/>
    </row>
    <row r="12845" spans="5:6" x14ac:dyDescent="0.25">
      <c r="E12845" s="422"/>
      <c r="F12845" s="344"/>
    </row>
    <row r="12846" spans="5:6" x14ac:dyDescent="0.25">
      <c r="E12846" s="422"/>
      <c r="F12846" s="344"/>
    </row>
    <row r="12847" spans="5:6" x14ac:dyDescent="0.25">
      <c r="E12847" s="422"/>
      <c r="F12847" s="344"/>
    </row>
    <row r="12848" spans="5:6" x14ac:dyDescent="0.25">
      <c r="E12848" s="422"/>
      <c r="F12848" s="344"/>
    </row>
    <row r="12849" spans="5:6" x14ac:dyDescent="0.25">
      <c r="E12849" s="422"/>
      <c r="F12849" s="344"/>
    </row>
    <row r="12850" spans="5:6" x14ac:dyDescent="0.25">
      <c r="E12850" s="422"/>
      <c r="F12850" s="344"/>
    </row>
    <row r="12851" spans="5:6" x14ac:dyDescent="0.25">
      <c r="E12851" s="422"/>
      <c r="F12851" s="344"/>
    </row>
    <row r="12852" spans="5:6" x14ac:dyDescent="0.25">
      <c r="E12852" s="422"/>
      <c r="F12852" s="344"/>
    </row>
    <row r="12853" spans="5:6" x14ac:dyDescent="0.25">
      <c r="E12853" s="422"/>
      <c r="F12853" s="344"/>
    </row>
    <row r="12854" spans="5:6" x14ac:dyDescent="0.25">
      <c r="E12854" s="422"/>
      <c r="F12854" s="344"/>
    </row>
    <row r="12855" spans="5:6" x14ac:dyDescent="0.25">
      <c r="E12855" s="422"/>
      <c r="F12855" s="344"/>
    </row>
    <row r="12856" spans="5:6" x14ac:dyDescent="0.25">
      <c r="E12856" s="422"/>
      <c r="F12856" s="344"/>
    </row>
    <row r="12857" spans="5:6" x14ac:dyDescent="0.25">
      <c r="E12857" s="422"/>
      <c r="F12857" s="344"/>
    </row>
    <row r="12858" spans="5:6" x14ac:dyDescent="0.25">
      <c r="E12858" s="422"/>
      <c r="F12858" s="344"/>
    </row>
    <row r="12859" spans="5:6" x14ac:dyDescent="0.25">
      <c r="E12859" s="422"/>
      <c r="F12859" s="344"/>
    </row>
    <row r="12860" spans="5:6" x14ac:dyDescent="0.25">
      <c r="E12860" s="422"/>
      <c r="F12860" s="344"/>
    </row>
    <row r="12861" spans="5:6" x14ac:dyDescent="0.25">
      <c r="E12861" s="422"/>
      <c r="F12861" s="344"/>
    </row>
    <row r="12862" spans="5:6" x14ac:dyDescent="0.25">
      <c r="E12862" s="422"/>
      <c r="F12862" s="344"/>
    </row>
    <row r="12863" spans="5:6" x14ac:dyDescent="0.25">
      <c r="E12863" s="422"/>
      <c r="F12863" s="344"/>
    </row>
    <row r="12864" spans="5:6" x14ac:dyDescent="0.25">
      <c r="E12864" s="422"/>
      <c r="F12864" s="344"/>
    </row>
    <row r="12865" spans="5:6" x14ac:dyDescent="0.25">
      <c r="E12865" s="422"/>
      <c r="F12865" s="344"/>
    </row>
    <row r="12866" spans="5:6" x14ac:dyDescent="0.25">
      <c r="E12866" s="422"/>
      <c r="F12866" s="344"/>
    </row>
    <row r="12867" spans="5:6" x14ac:dyDescent="0.25">
      <c r="E12867" s="422"/>
      <c r="F12867" s="344"/>
    </row>
    <row r="12868" spans="5:6" x14ac:dyDescent="0.25">
      <c r="E12868" s="422"/>
      <c r="F12868" s="344"/>
    </row>
    <row r="12869" spans="5:6" x14ac:dyDescent="0.25">
      <c r="E12869" s="422"/>
      <c r="F12869" s="344"/>
    </row>
    <row r="12870" spans="5:6" x14ac:dyDescent="0.25">
      <c r="E12870" s="422"/>
      <c r="F12870" s="344"/>
    </row>
    <row r="12871" spans="5:6" x14ac:dyDescent="0.25">
      <c r="E12871" s="422"/>
      <c r="F12871" s="344"/>
    </row>
    <row r="12872" spans="5:6" x14ac:dyDescent="0.25">
      <c r="E12872" s="422"/>
      <c r="F12872" s="344"/>
    </row>
    <row r="12873" spans="5:6" x14ac:dyDescent="0.25">
      <c r="E12873" s="422"/>
      <c r="F12873" s="344"/>
    </row>
    <row r="12874" spans="5:6" x14ac:dyDescent="0.25">
      <c r="E12874" s="422"/>
      <c r="F12874" s="344"/>
    </row>
    <row r="12875" spans="5:6" x14ac:dyDescent="0.25">
      <c r="E12875" s="422"/>
      <c r="F12875" s="344"/>
    </row>
    <row r="12876" spans="5:6" x14ac:dyDescent="0.25">
      <c r="E12876" s="422"/>
      <c r="F12876" s="344"/>
    </row>
    <row r="12877" spans="5:6" x14ac:dyDescent="0.25">
      <c r="E12877" s="422"/>
      <c r="F12877" s="344"/>
    </row>
    <row r="12878" spans="5:6" x14ac:dyDescent="0.25">
      <c r="E12878" s="422"/>
      <c r="F12878" s="344"/>
    </row>
    <row r="12879" spans="5:6" x14ac:dyDescent="0.25">
      <c r="E12879" s="422"/>
      <c r="F12879" s="344"/>
    </row>
    <row r="12880" spans="5:6" x14ac:dyDescent="0.25">
      <c r="E12880" s="422"/>
      <c r="F12880" s="344"/>
    </row>
    <row r="12881" spans="5:6" x14ac:dyDescent="0.25">
      <c r="E12881" s="422"/>
      <c r="F12881" s="344"/>
    </row>
    <row r="12882" spans="5:6" x14ac:dyDescent="0.25">
      <c r="E12882" s="422"/>
      <c r="F12882" s="344"/>
    </row>
    <row r="12883" spans="5:6" x14ac:dyDescent="0.25">
      <c r="E12883" s="422"/>
      <c r="F12883" s="344"/>
    </row>
    <row r="12884" spans="5:6" x14ac:dyDescent="0.25">
      <c r="E12884" s="422"/>
      <c r="F12884" s="344"/>
    </row>
    <row r="12885" spans="5:6" x14ac:dyDescent="0.25">
      <c r="E12885" s="422"/>
      <c r="F12885" s="344"/>
    </row>
    <row r="12886" spans="5:6" x14ac:dyDescent="0.25">
      <c r="E12886" s="422"/>
      <c r="F12886" s="344"/>
    </row>
    <row r="12887" spans="5:6" x14ac:dyDescent="0.25">
      <c r="E12887" s="422"/>
      <c r="F12887" s="344"/>
    </row>
    <row r="12888" spans="5:6" x14ac:dyDescent="0.25">
      <c r="E12888" s="422"/>
      <c r="F12888" s="344"/>
    </row>
    <row r="12889" spans="5:6" x14ac:dyDescent="0.25">
      <c r="E12889" s="422"/>
      <c r="F12889" s="344"/>
    </row>
    <row r="12890" spans="5:6" x14ac:dyDescent="0.25">
      <c r="E12890" s="422"/>
      <c r="F12890" s="344"/>
    </row>
    <row r="12891" spans="5:6" x14ac:dyDescent="0.25">
      <c r="E12891" s="422"/>
      <c r="F12891" s="344"/>
    </row>
    <row r="12892" spans="5:6" x14ac:dyDescent="0.25">
      <c r="E12892" s="422"/>
      <c r="F12892" s="344"/>
    </row>
    <row r="12893" spans="5:6" x14ac:dyDescent="0.25">
      <c r="E12893" s="422"/>
      <c r="F12893" s="344"/>
    </row>
    <row r="12894" spans="5:6" x14ac:dyDescent="0.25">
      <c r="E12894" s="422"/>
      <c r="F12894" s="344"/>
    </row>
    <row r="12895" spans="5:6" x14ac:dyDescent="0.25">
      <c r="E12895" s="422"/>
      <c r="F12895" s="344"/>
    </row>
    <row r="12896" spans="5:6" x14ac:dyDescent="0.25">
      <c r="E12896" s="422"/>
      <c r="F12896" s="344"/>
    </row>
    <row r="12897" spans="5:6" x14ac:dyDescent="0.25">
      <c r="E12897" s="422"/>
      <c r="F12897" s="344"/>
    </row>
    <row r="12898" spans="5:6" x14ac:dyDescent="0.25">
      <c r="E12898" s="422"/>
      <c r="F12898" s="344"/>
    </row>
    <row r="12899" spans="5:6" x14ac:dyDescent="0.25">
      <c r="E12899" s="422"/>
      <c r="F12899" s="344"/>
    </row>
    <row r="12900" spans="5:6" x14ac:dyDescent="0.25">
      <c r="E12900" s="422"/>
      <c r="F12900" s="344"/>
    </row>
    <row r="12901" spans="5:6" x14ac:dyDescent="0.25">
      <c r="E12901" s="422"/>
      <c r="F12901" s="344"/>
    </row>
    <row r="12902" spans="5:6" x14ac:dyDescent="0.25">
      <c r="E12902" s="422"/>
      <c r="F12902" s="344"/>
    </row>
    <row r="12903" spans="5:6" x14ac:dyDescent="0.25">
      <c r="E12903" s="422"/>
      <c r="F12903" s="344"/>
    </row>
    <row r="12904" spans="5:6" x14ac:dyDescent="0.25">
      <c r="E12904" s="422"/>
      <c r="F12904" s="344"/>
    </row>
    <row r="12905" spans="5:6" x14ac:dyDescent="0.25">
      <c r="E12905" s="422"/>
      <c r="F12905" s="344"/>
    </row>
    <row r="12906" spans="5:6" x14ac:dyDescent="0.25">
      <c r="E12906" s="422"/>
      <c r="F12906" s="344"/>
    </row>
    <row r="12907" spans="5:6" x14ac:dyDescent="0.25">
      <c r="E12907" s="422"/>
      <c r="F12907" s="344"/>
    </row>
    <row r="12908" spans="5:6" x14ac:dyDescent="0.25">
      <c r="E12908" s="422"/>
      <c r="F12908" s="344"/>
    </row>
    <row r="12909" spans="5:6" x14ac:dyDescent="0.25">
      <c r="E12909" s="422"/>
      <c r="F12909" s="344"/>
    </row>
    <row r="12910" spans="5:6" x14ac:dyDescent="0.25">
      <c r="E12910" s="422"/>
      <c r="F12910" s="344"/>
    </row>
    <row r="12911" spans="5:6" x14ac:dyDescent="0.25">
      <c r="E12911" s="422"/>
      <c r="F12911" s="344"/>
    </row>
    <row r="12912" spans="5:6" x14ac:dyDescent="0.25">
      <c r="E12912" s="422"/>
      <c r="F12912" s="344"/>
    </row>
    <row r="12913" spans="5:6" x14ac:dyDescent="0.25">
      <c r="E12913" s="422"/>
      <c r="F12913" s="344"/>
    </row>
    <row r="12914" spans="5:6" x14ac:dyDescent="0.25">
      <c r="E12914" s="422"/>
      <c r="F12914" s="344"/>
    </row>
    <row r="12915" spans="5:6" x14ac:dyDescent="0.25">
      <c r="E12915" s="422"/>
      <c r="F12915" s="344"/>
    </row>
    <row r="12916" spans="5:6" x14ac:dyDescent="0.25">
      <c r="E12916" s="422"/>
      <c r="F12916" s="344"/>
    </row>
    <row r="12917" spans="5:6" x14ac:dyDescent="0.25">
      <c r="E12917" s="422"/>
      <c r="F12917" s="344"/>
    </row>
    <row r="12918" spans="5:6" x14ac:dyDescent="0.25">
      <c r="E12918" s="422"/>
      <c r="F12918" s="344"/>
    </row>
    <row r="12919" spans="5:6" x14ac:dyDescent="0.25">
      <c r="E12919" s="422"/>
      <c r="F12919" s="344"/>
    </row>
    <row r="12920" spans="5:6" x14ac:dyDescent="0.25">
      <c r="E12920" s="422"/>
      <c r="F12920" s="344"/>
    </row>
    <row r="12921" spans="5:6" x14ac:dyDescent="0.25">
      <c r="E12921" s="422"/>
      <c r="F12921" s="344"/>
    </row>
    <row r="12922" spans="5:6" x14ac:dyDescent="0.25">
      <c r="E12922" s="422"/>
      <c r="F12922" s="344"/>
    </row>
    <row r="12923" spans="5:6" x14ac:dyDescent="0.25">
      <c r="E12923" s="422"/>
      <c r="F12923" s="344"/>
    </row>
    <row r="12924" spans="5:6" x14ac:dyDescent="0.25">
      <c r="E12924" s="422"/>
      <c r="F12924" s="344"/>
    </row>
    <row r="12925" spans="5:6" x14ac:dyDescent="0.25">
      <c r="E12925" s="422"/>
      <c r="F12925" s="344"/>
    </row>
    <row r="12926" spans="5:6" x14ac:dyDescent="0.25">
      <c r="E12926" s="422"/>
      <c r="F12926" s="344"/>
    </row>
    <row r="12927" spans="5:6" x14ac:dyDescent="0.25">
      <c r="E12927" s="422"/>
      <c r="F12927" s="344"/>
    </row>
    <row r="12928" spans="5:6" x14ac:dyDescent="0.25">
      <c r="E12928" s="422"/>
      <c r="F12928" s="344"/>
    </row>
    <row r="12929" spans="5:6" x14ac:dyDescent="0.25">
      <c r="E12929" s="422"/>
      <c r="F12929" s="344"/>
    </row>
    <row r="12930" spans="5:6" x14ac:dyDescent="0.25">
      <c r="E12930" s="422"/>
      <c r="F12930" s="344"/>
    </row>
    <row r="12931" spans="5:6" x14ac:dyDescent="0.25">
      <c r="E12931" s="422"/>
      <c r="F12931" s="344"/>
    </row>
    <row r="12932" spans="5:6" x14ac:dyDescent="0.25">
      <c r="E12932" s="422"/>
      <c r="F12932" s="344"/>
    </row>
    <row r="12933" spans="5:6" x14ac:dyDescent="0.25">
      <c r="E12933" s="422"/>
      <c r="F12933" s="344"/>
    </row>
    <row r="12934" spans="5:6" x14ac:dyDescent="0.25">
      <c r="E12934" s="422"/>
      <c r="F12934" s="344"/>
    </row>
    <row r="12935" spans="5:6" x14ac:dyDescent="0.25">
      <c r="E12935" s="422"/>
      <c r="F12935" s="344"/>
    </row>
    <row r="12936" spans="5:6" x14ac:dyDescent="0.25">
      <c r="E12936" s="422"/>
      <c r="F12936" s="344"/>
    </row>
    <row r="12937" spans="5:6" x14ac:dyDescent="0.25">
      <c r="E12937" s="422"/>
      <c r="F12937" s="344"/>
    </row>
    <row r="12938" spans="5:6" x14ac:dyDescent="0.25">
      <c r="E12938" s="422"/>
      <c r="F12938" s="344"/>
    </row>
    <row r="12939" spans="5:6" x14ac:dyDescent="0.25">
      <c r="E12939" s="422"/>
      <c r="F12939" s="344"/>
    </row>
    <row r="12940" spans="5:6" x14ac:dyDescent="0.25">
      <c r="E12940" s="422"/>
      <c r="F12940" s="344"/>
    </row>
    <row r="12941" spans="5:6" x14ac:dyDescent="0.25">
      <c r="E12941" s="422"/>
      <c r="F12941" s="344"/>
    </row>
    <row r="12942" spans="5:6" x14ac:dyDescent="0.25">
      <c r="E12942" s="422"/>
      <c r="F12942" s="344"/>
    </row>
    <row r="12943" spans="5:6" x14ac:dyDescent="0.25">
      <c r="E12943" s="422"/>
      <c r="F12943" s="344"/>
    </row>
    <row r="12944" spans="5:6" x14ac:dyDescent="0.25">
      <c r="E12944" s="422"/>
      <c r="F12944" s="344"/>
    </row>
    <row r="12945" spans="5:6" x14ac:dyDescent="0.25">
      <c r="E12945" s="422"/>
      <c r="F12945" s="344"/>
    </row>
    <row r="12946" spans="5:6" x14ac:dyDescent="0.25">
      <c r="E12946" s="422"/>
      <c r="F12946" s="344"/>
    </row>
    <row r="12947" spans="5:6" x14ac:dyDescent="0.25">
      <c r="E12947" s="422"/>
      <c r="F12947" s="344"/>
    </row>
    <row r="12948" spans="5:6" x14ac:dyDescent="0.25">
      <c r="E12948" s="422"/>
      <c r="F12948" s="344"/>
    </row>
    <row r="12949" spans="5:6" x14ac:dyDescent="0.25">
      <c r="E12949" s="422"/>
      <c r="F12949" s="344"/>
    </row>
    <row r="12950" spans="5:6" x14ac:dyDescent="0.25">
      <c r="E12950" s="422"/>
      <c r="F12950" s="344"/>
    </row>
    <row r="12951" spans="5:6" x14ac:dyDescent="0.25">
      <c r="E12951" s="422"/>
      <c r="F12951" s="344"/>
    </row>
    <row r="12952" spans="5:6" x14ac:dyDescent="0.25">
      <c r="E12952" s="422"/>
      <c r="F12952" s="344"/>
    </row>
    <row r="12953" spans="5:6" x14ac:dyDescent="0.25">
      <c r="E12953" s="422"/>
      <c r="F12953" s="344"/>
    </row>
    <row r="12954" spans="5:6" x14ac:dyDescent="0.25">
      <c r="E12954" s="422"/>
      <c r="F12954" s="344"/>
    </row>
    <row r="12955" spans="5:6" x14ac:dyDescent="0.25">
      <c r="E12955" s="422"/>
      <c r="F12955" s="344"/>
    </row>
    <row r="12956" spans="5:6" x14ac:dyDescent="0.25">
      <c r="E12956" s="422"/>
      <c r="F12956" s="344"/>
    </row>
    <row r="12957" spans="5:6" x14ac:dyDescent="0.25">
      <c r="E12957" s="422"/>
      <c r="F12957" s="344"/>
    </row>
    <row r="12958" spans="5:6" x14ac:dyDescent="0.25">
      <c r="E12958" s="422"/>
      <c r="F12958" s="344"/>
    </row>
    <row r="12959" spans="5:6" x14ac:dyDescent="0.25">
      <c r="E12959" s="422"/>
      <c r="F12959" s="344"/>
    </row>
    <row r="12960" spans="5:6" x14ac:dyDescent="0.25">
      <c r="E12960" s="422"/>
      <c r="F12960" s="344"/>
    </row>
    <row r="12961" spans="5:6" x14ac:dyDescent="0.25">
      <c r="E12961" s="422"/>
      <c r="F12961" s="344"/>
    </row>
    <row r="12962" spans="5:6" x14ac:dyDescent="0.25">
      <c r="E12962" s="422"/>
      <c r="F12962" s="344"/>
    </row>
    <row r="12963" spans="5:6" x14ac:dyDescent="0.25">
      <c r="E12963" s="422"/>
      <c r="F12963" s="344"/>
    </row>
    <row r="12964" spans="5:6" x14ac:dyDescent="0.25">
      <c r="E12964" s="422"/>
      <c r="F12964" s="344"/>
    </row>
    <row r="12965" spans="5:6" x14ac:dyDescent="0.25">
      <c r="E12965" s="422"/>
      <c r="F12965" s="344"/>
    </row>
    <row r="12966" spans="5:6" x14ac:dyDescent="0.25">
      <c r="E12966" s="422"/>
      <c r="F12966" s="344"/>
    </row>
    <row r="12967" spans="5:6" x14ac:dyDescent="0.25">
      <c r="E12967" s="422"/>
      <c r="F12967" s="344"/>
    </row>
    <row r="12968" spans="5:6" x14ac:dyDescent="0.25">
      <c r="E12968" s="422"/>
      <c r="F12968" s="344"/>
    </row>
    <row r="12969" spans="5:6" x14ac:dyDescent="0.25">
      <c r="E12969" s="422"/>
      <c r="F12969" s="344"/>
    </row>
    <row r="12970" spans="5:6" x14ac:dyDescent="0.25">
      <c r="E12970" s="422"/>
      <c r="F12970" s="344"/>
    </row>
    <row r="12971" spans="5:6" x14ac:dyDescent="0.25">
      <c r="E12971" s="422"/>
      <c r="F12971" s="344"/>
    </row>
    <row r="12972" spans="5:6" x14ac:dyDescent="0.25">
      <c r="E12972" s="422"/>
      <c r="F12972" s="344"/>
    </row>
    <row r="12973" spans="5:6" x14ac:dyDescent="0.25">
      <c r="E12973" s="422"/>
      <c r="F12973" s="344"/>
    </row>
    <row r="12974" spans="5:6" x14ac:dyDescent="0.25">
      <c r="E12974" s="422"/>
      <c r="F12974" s="344"/>
    </row>
    <row r="12975" spans="5:6" x14ac:dyDescent="0.25">
      <c r="E12975" s="422"/>
      <c r="F12975" s="344"/>
    </row>
    <row r="12976" spans="5:6" x14ac:dyDescent="0.25">
      <c r="E12976" s="422"/>
      <c r="F12976" s="344"/>
    </row>
    <row r="12977" spans="5:6" x14ac:dyDescent="0.25">
      <c r="E12977" s="422"/>
      <c r="F12977" s="344"/>
    </row>
    <row r="12978" spans="5:6" x14ac:dyDescent="0.25">
      <c r="E12978" s="422"/>
      <c r="F12978" s="344"/>
    </row>
    <row r="12979" spans="5:6" x14ac:dyDescent="0.25">
      <c r="E12979" s="422"/>
      <c r="F12979" s="344"/>
    </row>
    <row r="12980" spans="5:6" x14ac:dyDescent="0.25">
      <c r="E12980" s="422"/>
      <c r="F12980" s="344"/>
    </row>
    <row r="12981" spans="5:6" x14ac:dyDescent="0.25">
      <c r="E12981" s="422"/>
      <c r="F12981" s="344"/>
    </row>
    <row r="12982" spans="5:6" x14ac:dyDescent="0.25">
      <c r="E12982" s="422"/>
      <c r="F12982" s="344"/>
    </row>
    <row r="12983" spans="5:6" x14ac:dyDescent="0.25">
      <c r="E12983" s="422"/>
      <c r="F12983" s="344"/>
    </row>
    <row r="12984" spans="5:6" x14ac:dyDescent="0.25">
      <c r="E12984" s="422"/>
      <c r="F12984" s="344"/>
    </row>
    <row r="12985" spans="5:6" x14ac:dyDescent="0.25">
      <c r="E12985" s="422"/>
      <c r="F12985" s="344"/>
    </row>
    <row r="12986" spans="5:6" x14ac:dyDescent="0.25">
      <c r="E12986" s="422"/>
      <c r="F12986" s="344"/>
    </row>
    <row r="12987" spans="5:6" x14ac:dyDescent="0.25">
      <c r="E12987" s="422"/>
      <c r="F12987" s="344"/>
    </row>
    <row r="12988" spans="5:6" x14ac:dyDescent="0.25">
      <c r="E12988" s="422"/>
      <c r="F12988" s="344"/>
    </row>
    <row r="12989" spans="5:6" x14ac:dyDescent="0.25">
      <c r="E12989" s="422"/>
      <c r="F12989" s="344"/>
    </row>
    <row r="12990" spans="5:6" x14ac:dyDescent="0.25">
      <c r="E12990" s="422"/>
      <c r="F12990" s="344"/>
    </row>
    <row r="12991" spans="5:6" x14ac:dyDescent="0.25">
      <c r="E12991" s="422"/>
      <c r="F12991" s="344"/>
    </row>
    <row r="12992" spans="5:6" x14ac:dyDescent="0.25">
      <c r="E12992" s="422"/>
      <c r="F12992" s="344"/>
    </row>
    <row r="12993" spans="5:6" x14ac:dyDescent="0.25">
      <c r="E12993" s="422"/>
      <c r="F12993" s="344"/>
    </row>
    <row r="12994" spans="5:6" x14ac:dyDescent="0.25">
      <c r="E12994" s="422"/>
      <c r="F12994" s="344"/>
    </row>
    <row r="12995" spans="5:6" x14ac:dyDescent="0.25">
      <c r="E12995" s="422"/>
      <c r="F12995" s="344"/>
    </row>
    <row r="12996" spans="5:6" x14ac:dyDescent="0.25">
      <c r="E12996" s="422"/>
      <c r="F12996" s="344"/>
    </row>
    <row r="12997" spans="5:6" x14ac:dyDescent="0.25">
      <c r="E12997" s="422"/>
      <c r="F12997" s="344"/>
    </row>
    <row r="12998" spans="5:6" x14ac:dyDescent="0.25">
      <c r="E12998" s="422"/>
      <c r="F12998" s="344"/>
    </row>
    <row r="12999" spans="5:6" x14ac:dyDescent="0.25">
      <c r="E12999" s="422"/>
      <c r="F12999" s="344"/>
    </row>
    <row r="13000" spans="5:6" x14ac:dyDescent="0.25">
      <c r="E13000" s="422"/>
      <c r="F13000" s="344"/>
    </row>
    <row r="13001" spans="5:6" x14ac:dyDescent="0.25">
      <c r="E13001" s="422"/>
      <c r="F13001" s="344"/>
    </row>
    <row r="13002" spans="5:6" x14ac:dyDescent="0.25">
      <c r="E13002" s="422"/>
      <c r="F13002" s="344"/>
    </row>
    <row r="13003" spans="5:6" x14ac:dyDescent="0.25">
      <c r="E13003" s="422"/>
      <c r="F13003" s="344"/>
    </row>
    <row r="13004" spans="5:6" x14ac:dyDescent="0.25">
      <c r="E13004" s="422"/>
      <c r="F13004" s="344"/>
    </row>
    <row r="13005" spans="5:6" x14ac:dyDescent="0.25">
      <c r="E13005" s="422"/>
      <c r="F13005" s="344"/>
    </row>
    <row r="13006" spans="5:6" x14ac:dyDescent="0.25">
      <c r="E13006" s="422"/>
      <c r="F13006" s="344"/>
    </row>
    <row r="13007" spans="5:6" x14ac:dyDescent="0.25">
      <c r="E13007" s="422"/>
      <c r="F13007" s="344"/>
    </row>
    <row r="13008" spans="5:6" x14ac:dyDescent="0.25">
      <c r="E13008" s="422"/>
      <c r="F13008" s="344"/>
    </row>
    <row r="13009" spans="5:6" x14ac:dyDescent="0.25">
      <c r="E13009" s="422"/>
      <c r="F13009" s="344"/>
    </row>
    <row r="13010" spans="5:6" x14ac:dyDescent="0.25">
      <c r="E13010" s="422"/>
      <c r="F13010" s="344"/>
    </row>
    <row r="13011" spans="5:6" x14ac:dyDescent="0.25">
      <c r="E13011" s="422"/>
      <c r="F13011" s="344"/>
    </row>
    <row r="13012" spans="5:6" x14ac:dyDescent="0.25">
      <c r="E13012" s="422"/>
      <c r="F13012" s="344"/>
    </row>
    <row r="13013" spans="5:6" x14ac:dyDescent="0.25">
      <c r="E13013" s="422"/>
      <c r="F13013" s="344"/>
    </row>
    <row r="13014" spans="5:6" x14ac:dyDescent="0.25">
      <c r="E13014" s="422"/>
      <c r="F13014" s="344"/>
    </row>
    <row r="13015" spans="5:6" x14ac:dyDescent="0.25">
      <c r="E13015" s="422"/>
      <c r="F13015" s="344"/>
    </row>
    <row r="13016" spans="5:6" x14ac:dyDescent="0.25">
      <c r="E13016" s="422"/>
      <c r="F13016" s="344"/>
    </row>
    <row r="13017" spans="5:6" x14ac:dyDescent="0.25">
      <c r="E13017" s="422"/>
      <c r="F13017" s="344"/>
    </row>
    <row r="13018" spans="5:6" x14ac:dyDescent="0.25">
      <c r="E13018" s="422"/>
      <c r="F13018" s="344"/>
    </row>
    <row r="13019" spans="5:6" x14ac:dyDescent="0.25">
      <c r="E13019" s="422"/>
      <c r="F13019" s="344"/>
    </row>
    <row r="13020" spans="5:6" x14ac:dyDescent="0.25">
      <c r="E13020" s="422"/>
      <c r="F13020" s="344"/>
    </row>
    <row r="13021" spans="5:6" x14ac:dyDescent="0.25">
      <c r="E13021" s="422"/>
      <c r="F13021" s="344"/>
    </row>
    <row r="13022" spans="5:6" x14ac:dyDescent="0.25">
      <c r="E13022" s="422"/>
      <c r="F13022" s="344"/>
    </row>
    <row r="13023" spans="5:6" x14ac:dyDescent="0.25">
      <c r="E13023" s="422"/>
      <c r="F13023" s="344"/>
    </row>
    <row r="13024" spans="5:6" x14ac:dyDescent="0.25">
      <c r="E13024" s="422"/>
      <c r="F13024" s="344"/>
    </row>
    <row r="13025" spans="5:6" x14ac:dyDescent="0.25">
      <c r="E13025" s="422"/>
      <c r="F13025" s="344"/>
    </row>
    <row r="13026" spans="5:6" x14ac:dyDescent="0.25">
      <c r="E13026" s="422"/>
      <c r="F13026" s="344"/>
    </row>
    <row r="13027" spans="5:6" x14ac:dyDescent="0.25">
      <c r="E13027" s="422"/>
      <c r="F13027" s="344"/>
    </row>
    <row r="13028" spans="5:6" x14ac:dyDescent="0.25">
      <c r="E13028" s="422"/>
      <c r="F13028" s="344"/>
    </row>
    <row r="13029" spans="5:6" x14ac:dyDescent="0.25">
      <c r="E13029" s="422"/>
      <c r="F13029" s="344"/>
    </row>
    <row r="13030" spans="5:6" x14ac:dyDescent="0.25">
      <c r="E13030" s="422"/>
      <c r="F13030" s="344"/>
    </row>
    <row r="13031" spans="5:6" x14ac:dyDescent="0.25">
      <c r="E13031" s="422"/>
      <c r="F13031" s="344"/>
    </row>
    <row r="13032" spans="5:6" x14ac:dyDescent="0.25">
      <c r="E13032" s="422"/>
      <c r="F13032" s="344"/>
    </row>
    <row r="13033" spans="5:6" x14ac:dyDescent="0.25">
      <c r="E13033" s="422"/>
      <c r="F13033" s="344"/>
    </row>
    <row r="13034" spans="5:6" x14ac:dyDescent="0.25">
      <c r="E13034" s="422"/>
      <c r="F13034" s="344"/>
    </row>
    <row r="13035" spans="5:6" x14ac:dyDescent="0.25">
      <c r="E13035" s="422"/>
      <c r="F13035" s="344"/>
    </row>
    <row r="13036" spans="5:6" x14ac:dyDescent="0.25">
      <c r="E13036" s="422"/>
      <c r="F13036" s="344"/>
    </row>
    <row r="13037" spans="5:6" x14ac:dyDescent="0.25">
      <c r="E13037" s="422"/>
      <c r="F13037" s="344"/>
    </row>
    <row r="13038" spans="5:6" x14ac:dyDescent="0.25">
      <c r="E13038" s="422"/>
      <c r="F13038" s="344"/>
    </row>
    <row r="13039" spans="5:6" x14ac:dyDescent="0.25">
      <c r="E13039" s="422"/>
      <c r="F13039" s="344"/>
    </row>
    <row r="13040" spans="5:6" x14ac:dyDescent="0.25">
      <c r="E13040" s="422"/>
      <c r="F13040" s="344"/>
    </row>
    <row r="13041" spans="5:6" x14ac:dyDescent="0.25">
      <c r="E13041" s="422"/>
      <c r="F13041" s="344"/>
    </row>
    <row r="13042" spans="5:6" x14ac:dyDescent="0.25">
      <c r="E13042" s="422"/>
      <c r="F13042" s="344"/>
    </row>
    <row r="13043" spans="5:6" x14ac:dyDescent="0.25">
      <c r="E13043" s="422"/>
      <c r="F13043" s="344"/>
    </row>
    <row r="13044" spans="5:6" x14ac:dyDescent="0.25">
      <c r="E13044" s="422"/>
      <c r="F13044" s="344"/>
    </row>
    <row r="13045" spans="5:6" x14ac:dyDescent="0.25">
      <c r="E13045" s="422"/>
      <c r="F13045" s="344"/>
    </row>
    <row r="13046" spans="5:6" x14ac:dyDescent="0.25">
      <c r="E13046" s="422"/>
      <c r="F13046" s="344"/>
    </row>
    <row r="13047" spans="5:6" x14ac:dyDescent="0.25">
      <c r="E13047" s="422"/>
      <c r="F13047" s="344"/>
    </row>
    <row r="13048" spans="5:6" x14ac:dyDescent="0.25">
      <c r="E13048" s="422"/>
      <c r="F13048" s="344"/>
    </row>
    <row r="13049" spans="5:6" x14ac:dyDescent="0.25">
      <c r="E13049" s="422"/>
      <c r="F13049" s="344"/>
    </row>
    <row r="13050" spans="5:6" x14ac:dyDescent="0.25">
      <c r="E13050" s="422"/>
      <c r="F13050" s="344"/>
    </row>
    <row r="13051" spans="5:6" x14ac:dyDescent="0.25">
      <c r="E13051" s="422"/>
      <c r="F13051" s="344"/>
    </row>
    <row r="13052" spans="5:6" x14ac:dyDescent="0.25">
      <c r="E13052" s="422"/>
      <c r="F13052" s="344"/>
    </row>
    <row r="13053" spans="5:6" x14ac:dyDescent="0.25">
      <c r="E13053" s="422"/>
      <c r="F13053" s="344"/>
    </row>
    <row r="13054" spans="5:6" x14ac:dyDescent="0.25">
      <c r="E13054" s="422"/>
      <c r="F13054" s="344"/>
    </row>
    <row r="13055" spans="5:6" x14ac:dyDescent="0.25">
      <c r="E13055" s="422"/>
      <c r="F13055" s="344"/>
    </row>
    <row r="13056" spans="5:6" x14ac:dyDescent="0.25">
      <c r="E13056" s="422"/>
      <c r="F13056" s="344"/>
    </row>
    <row r="13057" spans="5:6" x14ac:dyDescent="0.25">
      <c r="E13057" s="422"/>
      <c r="F13057" s="344"/>
    </row>
    <row r="13058" spans="5:6" x14ac:dyDescent="0.25">
      <c r="E13058" s="422"/>
      <c r="F13058" s="344"/>
    </row>
    <row r="13059" spans="5:6" x14ac:dyDescent="0.25">
      <c r="E13059" s="422"/>
      <c r="F13059" s="344"/>
    </row>
    <row r="13060" spans="5:6" x14ac:dyDescent="0.25">
      <c r="E13060" s="422"/>
      <c r="F13060" s="344"/>
    </row>
    <row r="13061" spans="5:6" x14ac:dyDescent="0.25">
      <c r="E13061" s="422"/>
      <c r="F13061" s="344"/>
    </row>
    <row r="13062" spans="5:6" x14ac:dyDescent="0.25">
      <c r="E13062" s="422"/>
      <c r="F13062" s="344"/>
    </row>
    <row r="13063" spans="5:6" x14ac:dyDescent="0.25">
      <c r="E13063" s="422"/>
      <c r="F13063" s="344"/>
    </row>
    <row r="13064" spans="5:6" x14ac:dyDescent="0.25">
      <c r="E13064" s="422"/>
      <c r="F13064" s="344"/>
    </row>
    <row r="13065" spans="5:6" x14ac:dyDescent="0.25">
      <c r="E13065" s="422"/>
      <c r="F13065" s="344"/>
    </row>
    <row r="13066" spans="5:6" x14ac:dyDescent="0.25">
      <c r="E13066" s="422"/>
      <c r="F13066" s="344"/>
    </row>
    <row r="13067" spans="5:6" x14ac:dyDescent="0.25">
      <c r="E13067" s="422"/>
      <c r="F13067" s="344"/>
    </row>
    <row r="13068" spans="5:6" x14ac:dyDescent="0.25">
      <c r="E13068" s="422"/>
      <c r="F13068" s="344"/>
    </row>
    <row r="13069" spans="5:6" x14ac:dyDescent="0.25">
      <c r="E13069" s="422"/>
      <c r="F13069" s="344"/>
    </row>
    <row r="13070" spans="5:6" x14ac:dyDescent="0.25">
      <c r="E13070" s="422"/>
      <c r="F13070" s="344"/>
    </row>
    <row r="13071" spans="5:6" x14ac:dyDescent="0.25">
      <c r="E13071" s="422"/>
      <c r="F13071" s="344"/>
    </row>
    <row r="13072" spans="5:6" x14ac:dyDescent="0.25">
      <c r="E13072" s="422"/>
      <c r="F13072" s="344"/>
    </row>
    <row r="13073" spans="5:6" x14ac:dyDescent="0.25">
      <c r="E13073" s="422"/>
      <c r="F13073" s="344"/>
    </row>
    <row r="13074" spans="5:6" x14ac:dyDescent="0.25">
      <c r="E13074" s="422"/>
      <c r="F13074" s="344"/>
    </row>
    <row r="13075" spans="5:6" x14ac:dyDescent="0.25">
      <c r="E13075" s="422"/>
      <c r="F13075" s="344"/>
    </row>
    <row r="13076" spans="5:6" x14ac:dyDescent="0.25">
      <c r="E13076" s="422"/>
      <c r="F13076" s="344"/>
    </row>
    <row r="13077" spans="5:6" x14ac:dyDescent="0.25">
      <c r="E13077" s="422"/>
      <c r="F13077" s="344"/>
    </row>
    <row r="13078" spans="5:6" x14ac:dyDescent="0.25">
      <c r="E13078" s="422"/>
      <c r="F13078" s="344"/>
    </row>
    <row r="13079" spans="5:6" x14ac:dyDescent="0.25">
      <c r="E13079" s="422"/>
      <c r="F13079" s="344"/>
    </row>
    <row r="13080" spans="5:6" x14ac:dyDescent="0.25">
      <c r="E13080" s="422"/>
      <c r="F13080" s="344"/>
    </row>
    <row r="13081" spans="5:6" x14ac:dyDescent="0.25">
      <c r="E13081" s="422"/>
      <c r="F13081" s="344"/>
    </row>
    <row r="13082" spans="5:6" x14ac:dyDescent="0.25">
      <c r="E13082" s="422"/>
      <c r="F13082" s="344"/>
    </row>
    <row r="13083" spans="5:6" x14ac:dyDescent="0.25">
      <c r="E13083" s="422"/>
      <c r="F13083" s="344"/>
    </row>
    <row r="13084" spans="5:6" x14ac:dyDescent="0.25">
      <c r="E13084" s="422"/>
      <c r="F13084" s="344"/>
    </row>
    <row r="13085" spans="5:6" x14ac:dyDescent="0.25">
      <c r="E13085" s="422"/>
      <c r="F13085" s="344"/>
    </row>
    <row r="13086" spans="5:6" x14ac:dyDescent="0.25">
      <c r="E13086" s="422"/>
      <c r="F13086" s="344"/>
    </row>
    <row r="13087" spans="5:6" x14ac:dyDescent="0.25">
      <c r="E13087" s="422"/>
      <c r="F13087" s="344"/>
    </row>
    <row r="13088" spans="5:6" x14ac:dyDescent="0.25">
      <c r="E13088" s="422"/>
      <c r="F13088" s="344"/>
    </row>
    <row r="13089" spans="5:6" x14ac:dyDescent="0.25">
      <c r="E13089" s="422"/>
      <c r="F13089" s="344"/>
    </row>
    <row r="13090" spans="5:6" x14ac:dyDescent="0.25">
      <c r="E13090" s="422"/>
      <c r="F13090" s="344"/>
    </row>
    <row r="13091" spans="5:6" x14ac:dyDescent="0.25">
      <c r="E13091" s="422"/>
      <c r="F13091" s="344"/>
    </row>
    <row r="13092" spans="5:6" x14ac:dyDescent="0.25">
      <c r="E13092" s="422"/>
      <c r="F13092" s="344"/>
    </row>
    <row r="13093" spans="5:6" x14ac:dyDescent="0.25">
      <c r="E13093" s="422"/>
      <c r="F13093" s="344"/>
    </row>
    <row r="13094" spans="5:6" x14ac:dyDescent="0.25">
      <c r="E13094" s="422"/>
      <c r="F13094" s="344"/>
    </row>
    <row r="13095" spans="5:6" x14ac:dyDescent="0.25">
      <c r="E13095" s="422"/>
      <c r="F13095" s="344"/>
    </row>
    <row r="13096" spans="5:6" x14ac:dyDescent="0.25">
      <c r="E13096" s="422"/>
      <c r="F13096" s="344"/>
    </row>
    <row r="13097" spans="5:6" x14ac:dyDescent="0.25">
      <c r="E13097" s="422"/>
      <c r="F13097" s="344"/>
    </row>
    <row r="13098" spans="5:6" x14ac:dyDescent="0.25">
      <c r="E13098" s="422"/>
      <c r="F13098" s="344"/>
    </row>
    <row r="13099" spans="5:6" x14ac:dyDescent="0.25">
      <c r="E13099" s="422"/>
      <c r="F13099" s="344"/>
    </row>
    <row r="13100" spans="5:6" x14ac:dyDescent="0.25">
      <c r="E13100" s="422"/>
      <c r="F13100" s="344"/>
    </row>
    <row r="13101" spans="5:6" x14ac:dyDescent="0.25">
      <c r="E13101" s="422"/>
      <c r="F13101" s="344"/>
    </row>
    <row r="13102" spans="5:6" x14ac:dyDescent="0.25">
      <c r="E13102" s="422"/>
      <c r="F13102" s="344"/>
    </row>
    <row r="13103" spans="5:6" x14ac:dyDescent="0.25">
      <c r="E13103" s="422"/>
      <c r="F13103" s="344"/>
    </row>
    <row r="13104" spans="5:6" x14ac:dyDescent="0.25">
      <c r="E13104" s="422"/>
      <c r="F13104" s="344"/>
    </row>
    <row r="13105" spans="5:6" x14ac:dyDescent="0.25">
      <c r="E13105" s="422"/>
      <c r="F13105" s="344"/>
    </row>
    <row r="13106" spans="5:6" x14ac:dyDescent="0.25">
      <c r="E13106" s="422"/>
      <c r="F13106" s="344"/>
    </row>
    <row r="13107" spans="5:6" x14ac:dyDescent="0.25">
      <c r="E13107" s="422"/>
      <c r="F13107" s="344"/>
    </row>
    <row r="13108" spans="5:6" x14ac:dyDescent="0.25">
      <c r="E13108" s="422"/>
      <c r="F13108" s="344"/>
    </row>
    <row r="13109" spans="5:6" x14ac:dyDescent="0.25">
      <c r="E13109" s="422"/>
      <c r="F13109" s="344"/>
    </row>
    <row r="13110" spans="5:6" x14ac:dyDescent="0.25">
      <c r="E13110" s="422"/>
      <c r="F13110" s="344"/>
    </row>
    <row r="13111" spans="5:6" x14ac:dyDescent="0.25">
      <c r="E13111" s="422"/>
      <c r="F13111" s="344"/>
    </row>
    <row r="13112" spans="5:6" x14ac:dyDescent="0.25">
      <c r="E13112" s="422"/>
      <c r="F13112" s="344"/>
    </row>
    <row r="13113" spans="5:6" x14ac:dyDescent="0.25">
      <c r="E13113" s="422"/>
      <c r="F13113" s="344"/>
    </row>
    <row r="13114" spans="5:6" x14ac:dyDescent="0.25">
      <c r="E13114" s="422"/>
      <c r="F13114" s="344"/>
    </row>
    <row r="13115" spans="5:6" x14ac:dyDescent="0.25">
      <c r="E13115" s="422"/>
      <c r="F13115" s="344"/>
    </row>
    <row r="13116" spans="5:6" x14ac:dyDescent="0.25">
      <c r="E13116" s="422"/>
      <c r="F13116" s="344"/>
    </row>
    <row r="13117" spans="5:6" x14ac:dyDescent="0.25">
      <c r="E13117" s="422"/>
      <c r="F13117" s="344"/>
    </row>
    <row r="13118" spans="5:6" x14ac:dyDescent="0.25">
      <c r="E13118" s="422"/>
      <c r="F13118" s="344"/>
    </row>
    <row r="13119" spans="5:6" x14ac:dyDescent="0.25">
      <c r="E13119" s="422"/>
      <c r="F13119" s="344"/>
    </row>
    <row r="13120" spans="5:6" x14ac:dyDescent="0.25">
      <c r="E13120" s="422"/>
      <c r="F13120" s="344"/>
    </row>
    <row r="13121" spans="5:6" x14ac:dyDescent="0.25">
      <c r="E13121" s="422"/>
      <c r="F13121" s="344"/>
    </row>
    <row r="13122" spans="5:6" x14ac:dyDescent="0.25">
      <c r="E13122" s="422"/>
      <c r="F13122" s="344"/>
    </row>
    <row r="13123" spans="5:6" x14ac:dyDescent="0.25">
      <c r="E13123" s="422"/>
      <c r="F13123" s="344"/>
    </row>
    <row r="13124" spans="5:6" x14ac:dyDescent="0.25">
      <c r="E13124" s="422"/>
      <c r="F13124" s="344"/>
    </row>
    <row r="13125" spans="5:6" x14ac:dyDescent="0.25">
      <c r="E13125" s="422"/>
      <c r="F13125" s="344"/>
    </row>
    <row r="13126" spans="5:6" x14ac:dyDescent="0.25">
      <c r="E13126" s="422"/>
      <c r="F13126" s="344"/>
    </row>
    <row r="13127" spans="5:6" x14ac:dyDescent="0.25">
      <c r="E13127" s="422"/>
      <c r="F13127" s="344"/>
    </row>
    <row r="13128" spans="5:6" x14ac:dyDescent="0.25">
      <c r="E13128" s="422"/>
      <c r="F13128" s="344"/>
    </row>
    <row r="13129" spans="5:6" x14ac:dyDescent="0.25">
      <c r="E13129" s="422"/>
      <c r="F13129" s="344"/>
    </row>
    <row r="13130" spans="5:6" x14ac:dyDescent="0.25">
      <c r="E13130" s="422"/>
      <c r="F13130" s="344"/>
    </row>
    <row r="13131" spans="5:6" x14ac:dyDescent="0.25">
      <c r="E13131" s="422"/>
      <c r="F13131" s="344"/>
    </row>
    <row r="13132" spans="5:6" x14ac:dyDescent="0.25">
      <c r="E13132" s="422"/>
      <c r="F13132" s="344"/>
    </row>
    <row r="13133" spans="5:6" x14ac:dyDescent="0.25">
      <c r="E13133" s="422"/>
      <c r="F13133" s="344"/>
    </row>
    <row r="13134" spans="5:6" x14ac:dyDescent="0.25">
      <c r="E13134" s="422"/>
      <c r="F13134" s="344"/>
    </row>
    <row r="13135" spans="5:6" x14ac:dyDescent="0.25">
      <c r="E13135" s="422"/>
      <c r="F13135" s="344"/>
    </row>
    <row r="13136" spans="5:6" x14ac:dyDescent="0.25">
      <c r="E13136" s="422"/>
      <c r="F13136" s="344"/>
    </row>
    <row r="13137" spans="5:6" x14ac:dyDescent="0.25">
      <c r="E13137" s="422"/>
      <c r="F13137" s="344"/>
    </row>
    <row r="13138" spans="5:6" x14ac:dyDescent="0.25">
      <c r="E13138" s="422"/>
      <c r="F13138" s="344"/>
    </row>
    <row r="13139" spans="5:6" x14ac:dyDescent="0.25">
      <c r="E13139" s="422"/>
      <c r="F13139" s="344"/>
    </row>
    <row r="13140" spans="5:6" x14ac:dyDescent="0.25">
      <c r="E13140" s="422"/>
      <c r="F13140" s="344"/>
    </row>
    <row r="13141" spans="5:6" x14ac:dyDescent="0.25">
      <c r="E13141" s="422"/>
      <c r="F13141" s="344"/>
    </row>
    <row r="13142" spans="5:6" x14ac:dyDescent="0.25">
      <c r="E13142" s="422"/>
      <c r="F13142" s="344"/>
    </row>
    <row r="13143" spans="5:6" x14ac:dyDescent="0.25">
      <c r="E13143" s="422"/>
      <c r="F13143" s="344"/>
    </row>
    <row r="13144" spans="5:6" x14ac:dyDescent="0.25">
      <c r="E13144" s="422"/>
      <c r="F13144" s="344"/>
    </row>
    <row r="13145" spans="5:6" x14ac:dyDescent="0.25">
      <c r="E13145" s="422"/>
      <c r="F13145" s="344"/>
    </row>
    <row r="13146" spans="5:6" x14ac:dyDescent="0.25">
      <c r="E13146" s="422"/>
      <c r="F13146" s="344"/>
    </row>
    <row r="13147" spans="5:6" x14ac:dyDescent="0.25">
      <c r="E13147" s="422"/>
      <c r="F13147" s="344"/>
    </row>
    <row r="13148" spans="5:6" x14ac:dyDescent="0.25">
      <c r="E13148" s="422"/>
      <c r="F13148" s="344"/>
    </row>
    <row r="13149" spans="5:6" x14ac:dyDescent="0.25">
      <c r="E13149" s="422"/>
      <c r="F13149" s="344"/>
    </row>
    <row r="13150" spans="5:6" x14ac:dyDescent="0.25">
      <c r="E13150" s="422"/>
      <c r="F13150" s="344"/>
    </row>
    <row r="13151" spans="5:6" x14ac:dyDescent="0.25">
      <c r="E13151" s="422"/>
      <c r="F13151" s="344"/>
    </row>
    <row r="13152" spans="5:6" x14ac:dyDescent="0.25">
      <c r="E13152" s="422"/>
      <c r="F13152" s="344"/>
    </row>
    <row r="13153" spans="5:6" x14ac:dyDescent="0.25">
      <c r="E13153" s="422"/>
      <c r="F13153" s="344"/>
    </row>
    <row r="13154" spans="5:6" x14ac:dyDescent="0.25">
      <c r="E13154" s="422"/>
      <c r="F13154" s="344"/>
    </row>
    <row r="13155" spans="5:6" x14ac:dyDescent="0.25">
      <c r="E13155" s="422"/>
      <c r="F13155" s="344"/>
    </row>
    <row r="13156" spans="5:6" x14ac:dyDescent="0.25">
      <c r="E13156" s="422"/>
      <c r="F13156" s="344"/>
    </row>
    <row r="13157" spans="5:6" x14ac:dyDescent="0.25">
      <c r="E13157" s="422"/>
      <c r="F13157" s="344"/>
    </row>
    <row r="13158" spans="5:6" x14ac:dyDescent="0.25">
      <c r="E13158" s="422"/>
      <c r="F13158" s="344"/>
    </row>
    <row r="13159" spans="5:6" x14ac:dyDescent="0.25">
      <c r="E13159" s="422"/>
      <c r="F13159" s="344"/>
    </row>
    <row r="13160" spans="5:6" x14ac:dyDescent="0.25">
      <c r="E13160" s="422"/>
      <c r="F13160" s="344"/>
    </row>
    <row r="13161" spans="5:6" x14ac:dyDescent="0.25">
      <c r="E13161" s="422"/>
      <c r="F13161" s="344"/>
    </row>
    <row r="13162" spans="5:6" x14ac:dyDescent="0.25">
      <c r="E13162" s="422"/>
      <c r="F13162" s="344"/>
    </row>
    <row r="13163" spans="5:6" x14ac:dyDescent="0.25">
      <c r="E13163" s="422"/>
      <c r="F13163" s="344"/>
    </row>
    <row r="13164" spans="5:6" x14ac:dyDescent="0.25">
      <c r="E13164" s="422"/>
      <c r="F13164" s="344"/>
    </row>
    <row r="13165" spans="5:6" x14ac:dyDescent="0.25">
      <c r="E13165" s="422"/>
      <c r="F13165" s="344"/>
    </row>
    <row r="13166" spans="5:6" x14ac:dyDescent="0.25">
      <c r="E13166" s="422"/>
      <c r="F13166" s="344"/>
    </row>
    <row r="13167" spans="5:6" x14ac:dyDescent="0.25">
      <c r="E13167" s="422"/>
      <c r="F13167" s="344"/>
    </row>
    <row r="13168" spans="5:6" x14ac:dyDescent="0.25">
      <c r="E13168" s="422"/>
      <c r="F13168" s="344"/>
    </row>
    <row r="13169" spans="5:6" x14ac:dyDescent="0.25">
      <c r="E13169" s="422"/>
      <c r="F13169" s="344"/>
    </row>
    <row r="13170" spans="5:6" x14ac:dyDescent="0.25">
      <c r="E13170" s="422"/>
      <c r="F13170" s="344"/>
    </row>
    <row r="13171" spans="5:6" x14ac:dyDescent="0.25">
      <c r="E13171" s="422"/>
      <c r="F13171" s="344"/>
    </row>
    <row r="13172" spans="5:6" x14ac:dyDescent="0.25">
      <c r="E13172" s="422"/>
      <c r="F13172" s="344"/>
    </row>
    <row r="13173" spans="5:6" x14ac:dyDescent="0.25">
      <c r="E13173" s="422"/>
      <c r="F13173" s="344"/>
    </row>
    <row r="13174" spans="5:6" x14ac:dyDescent="0.25">
      <c r="E13174" s="422"/>
      <c r="F13174" s="344"/>
    </row>
    <row r="13175" spans="5:6" x14ac:dyDescent="0.25">
      <c r="E13175" s="422"/>
      <c r="F13175" s="344"/>
    </row>
    <row r="13176" spans="5:6" x14ac:dyDescent="0.25">
      <c r="E13176" s="422"/>
      <c r="F13176" s="344"/>
    </row>
    <row r="13177" spans="5:6" x14ac:dyDescent="0.25">
      <c r="E13177" s="422"/>
      <c r="F13177" s="344"/>
    </row>
    <row r="13178" spans="5:6" x14ac:dyDescent="0.25">
      <c r="E13178" s="422"/>
      <c r="F13178" s="344"/>
    </row>
    <row r="13179" spans="5:6" x14ac:dyDescent="0.25">
      <c r="E13179" s="422"/>
      <c r="F13179" s="344"/>
    </row>
    <row r="13180" spans="5:6" x14ac:dyDescent="0.25">
      <c r="E13180" s="422"/>
      <c r="F13180" s="344"/>
    </row>
    <row r="13181" spans="5:6" x14ac:dyDescent="0.25">
      <c r="E13181" s="422"/>
      <c r="F13181" s="344"/>
    </row>
    <row r="13182" spans="5:6" x14ac:dyDescent="0.25">
      <c r="E13182" s="422"/>
      <c r="F13182" s="344"/>
    </row>
    <row r="13183" spans="5:6" x14ac:dyDescent="0.25">
      <c r="E13183" s="422"/>
      <c r="F13183" s="344"/>
    </row>
    <row r="13184" spans="5:6" x14ac:dyDescent="0.25">
      <c r="E13184" s="422"/>
      <c r="F13184" s="344"/>
    </row>
    <row r="13185" spans="5:6" x14ac:dyDescent="0.25">
      <c r="E13185" s="422"/>
      <c r="F13185" s="344"/>
    </row>
    <row r="13186" spans="5:6" x14ac:dyDescent="0.25">
      <c r="E13186" s="422"/>
      <c r="F13186" s="344"/>
    </row>
    <row r="13187" spans="5:6" x14ac:dyDescent="0.25">
      <c r="E13187" s="422"/>
      <c r="F13187" s="344"/>
    </row>
    <row r="13188" spans="5:6" x14ac:dyDescent="0.25">
      <c r="E13188" s="422"/>
      <c r="F13188" s="344"/>
    </row>
    <row r="13189" spans="5:6" x14ac:dyDescent="0.25">
      <c r="E13189" s="422"/>
      <c r="F13189" s="344"/>
    </row>
    <row r="13190" spans="5:6" x14ac:dyDescent="0.25">
      <c r="E13190" s="422"/>
      <c r="F13190" s="344"/>
    </row>
    <row r="13191" spans="5:6" x14ac:dyDescent="0.25">
      <c r="E13191" s="422"/>
      <c r="F13191" s="344"/>
    </row>
    <row r="13192" spans="5:6" x14ac:dyDescent="0.25">
      <c r="E13192" s="422"/>
      <c r="F13192" s="344"/>
    </row>
    <row r="13193" spans="5:6" x14ac:dyDescent="0.25">
      <c r="E13193" s="422"/>
      <c r="F13193" s="344"/>
    </row>
    <row r="13194" spans="5:6" x14ac:dyDescent="0.25">
      <c r="E13194" s="422"/>
      <c r="F13194" s="344"/>
    </row>
    <row r="13195" spans="5:6" x14ac:dyDescent="0.25">
      <c r="E13195" s="422"/>
      <c r="F13195" s="344"/>
    </row>
    <row r="13196" spans="5:6" x14ac:dyDescent="0.25">
      <c r="E13196" s="422"/>
      <c r="F13196" s="344"/>
    </row>
    <row r="13197" spans="5:6" x14ac:dyDescent="0.25">
      <c r="E13197" s="422"/>
      <c r="F13197" s="344"/>
    </row>
    <row r="13198" spans="5:6" x14ac:dyDescent="0.25">
      <c r="E13198" s="422"/>
      <c r="F13198" s="344"/>
    </row>
    <row r="13199" spans="5:6" x14ac:dyDescent="0.25">
      <c r="E13199" s="422"/>
      <c r="F13199" s="344"/>
    </row>
    <row r="13200" spans="5:6" x14ac:dyDescent="0.25">
      <c r="E13200" s="422"/>
      <c r="F13200" s="344"/>
    </row>
    <row r="13201" spans="5:6" x14ac:dyDescent="0.25">
      <c r="E13201" s="422"/>
      <c r="F13201" s="344"/>
    </row>
    <row r="13202" spans="5:6" x14ac:dyDescent="0.25">
      <c r="E13202" s="422"/>
      <c r="F13202" s="344"/>
    </row>
    <row r="13203" spans="5:6" x14ac:dyDescent="0.25">
      <c r="E13203" s="422"/>
      <c r="F13203" s="344"/>
    </row>
    <row r="13204" spans="5:6" x14ac:dyDescent="0.25">
      <c r="E13204" s="422"/>
      <c r="F13204" s="344"/>
    </row>
    <row r="13205" spans="5:6" x14ac:dyDescent="0.25">
      <c r="E13205" s="422"/>
      <c r="F13205" s="344"/>
    </row>
    <row r="13206" spans="5:6" x14ac:dyDescent="0.25">
      <c r="E13206" s="422"/>
      <c r="F13206" s="344"/>
    </row>
    <row r="13207" spans="5:6" x14ac:dyDescent="0.25">
      <c r="E13207" s="422"/>
      <c r="F13207" s="344"/>
    </row>
    <row r="13208" spans="5:6" x14ac:dyDescent="0.25">
      <c r="E13208" s="422"/>
      <c r="F13208" s="344"/>
    </row>
    <row r="13209" spans="5:6" x14ac:dyDescent="0.25">
      <c r="E13209" s="422"/>
      <c r="F13209" s="344"/>
    </row>
    <row r="13210" spans="5:6" x14ac:dyDescent="0.25">
      <c r="E13210" s="422"/>
      <c r="F13210" s="344"/>
    </row>
    <row r="13211" spans="5:6" x14ac:dyDescent="0.25">
      <c r="E13211" s="422"/>
      <c r="F13211" s="344"/>
    </row>
    <row r="13212" spans="5:6" x14ac:dyDescent="0.25">
      <c r="E13212" s="422"/>
      <c r="F13212" s="344"/>
    </row>
    <row r="13213" spans="5:6" x14ac:dyDescent="0.25">
      <c r="E13213" s="422"/>
      <c r="F13213" s="344"/>
    </row>
    <row r="13214" spans="5:6" x14ac:dyDescent="0.25">
      <c r="E13214" s="422"/>
      <c r="F13214" s="344"/>
    </row>
    <row r="13215" spans="5:6" x14ac:dyDescent="0.25">
      <c r="E13215" s="422"/>
      <c r="F13215" s="344"/>
    </row>
    <row r="13216" spans="5:6" x14ac:dyDescent="0.25">
      <c r="E13216" s="422"/>
      <c r="F13216" s="344"/>
    </row>
    <row r="13217" spans="5:6" x14ac:dyDescent="0.25">
      <c r="E13217" s="422"/>
      <c r="F13217" s="344"/>
    </row>
    <row r="13218" spans="5:6" x14ac:dyDescent="0.25">
      <c r="E13218" s="422"/>
      <c r="F13218" s="344"/>
    </row>
    <row r="13219" spans="5:6" x14ac:dyDescent="0.25">
      <c r="E13219" s="422"/>
      <c r="F13219" s="344"/>
    </row>
    <row r="13220" spans="5:6" x14ac:dyDescent="0.25">
      <c r="E13220" s="422"/>
      <c r="F13220" s="344"/>
    </row>
    <row r="13221" spans="5:6" x14ac:dyDescent="0.25">
      <c r="E13221" s="422"/>
      <c r="F13221" s="344"/>
    </row>
    <row r="13222" spans="5:6" x14ac:dyDescent="0.25">
      <c r="E13222" s="422"/>
      <c r="F13222" s="344"/>
    </row>
    <row r="13223" spans="5:6" x14ac:dyDescent="0.25">
      <c r="E13223" s="422"/>
      <c r="F13223" s="344"/>
    </row>
    <row r="13224" spans="5:6" x14ac:dyDescent="0.25">
      <c r="E13224" s="422"/>
      <c r="F13224" s="344"/>
    </row>
    <row r="13225" spans="5:6" x14ac:dyDescent="0.25">
      <c r="E13225" s="422"/>
      <c r="F13225" s="344"/>
    </row>
    <row r="13226" spans="5:6" x14ac:dyDescent="0.25">
      <c r="E13226" s="422"/>
      <c r="F13226" s="344"/>
    </row>
    <row r="13227" spans="5:6" x14ac:dyDescent="0.25">
      <c r="E13227" s="422"/>
      <c r="F13227" s="344"/>
    </row>
    <row r="13228" spans="5:6" x14ac:dyDescent="0.25">
      <c r="E13228" s="422"/>
      <c r="F13228" s="344"/>
    </row>
    <row r="13229" spans="5:6" x14ac:dyDescent="0.25">
      <c r="E13229" s="422"/>
      <c r="F13229" s="344"/>
    </row>
    <row r="13230" spans="5:6" x14ac:dyDescent="0.25">
      <c r="E13230" s="422"/>
      <c r="F13230" s="344"/>
    </row>
    <row r="13231" spans="5:6" x14ac:dyDescent="0.25">
      <c r="E13231" s="422"/>
      <c r="F13231" s="344"/>
    </row>
    <row r="13232" spans="5:6" x14ac:dyDescent="0.25">
      <c r="E13232" s="422"/>
      <c r="F13232" s="344"/>
    </row>
    <row r="13233" spans="5:6" x14ac:dyDescent="0.25">
      <c r="E13233" s="422"/>
      <c r="F13233" s="344"/>
    </row>
    <row r="13234" spans="5:6" x14ac:dyDescent="0.25">
      <c r="E13234" s="422"/>
      <c r="F13234" s="344"/>
    </row>
    <row r="13235" spans="5:6" x14ac:dyDescent="0.25">
      <c r="E13235" s="422"/>
      <c r="F13235" s="344"/>
    </row>
    <row r="13236" spans="5:6" x14ac:dyDescent="0.25">
      <c r="E13236" s="422"/>
      <c r="F13236" s="344"/>
    </row>
    <row r="13237" spans="5:6" x14ac:dyDescent="0.25">
      <c r="E13237" s="422"/>
      <c r="F13237" s="344"/>
    </row>
    <row r="13238" spans="5:6" x14ac:dyDescent="0.25">
      <c r="E13238" s="422"/>
      <c r="F13238" s="344"/>
    </row>
    <row r="13239" spans="5:6" x14ac:dyDescent="0.25">
      <c r="E13239" s="422"/>
      <c r="F13239" s="344"/>
    </row>
    <row r="13240" spans="5:6" x14ac:dyDescent="0.25">
      <c r="E13240" s="422"/>
      <c r="F13240" s="344"/>
    </row>
    <row r="13241" spans="5:6" x14ac:dyDescent="0.25">
      <c r="E13241" s="422"/>
      <c r="F13241" s="344"/>
    </row>
    <row r="13242" spans="5:6" x14ac:dyDescent="0.25">
      <c r="E13242" s="422"/>
      <c r="F13242" s="344"/>
    </row>
    <row r="13243" spans="5:6" x14ac:dyDescent="0.25">
      <c r="E13243" s="422"/>
      <c r="F13243" s="344"/>
    </row>
    <row r="13244" spans="5:6" x14ac:dyDescent="0.25">
      <c r="E13244" s="422"/>
      <c r="F13244" s="344"/>
    </row>
    <row r="13245" spans="5:6" x14ac:dyDescent="0.25">
      <c r="E13245" s="422"/>
      <c r="F13245" s="344"/>
    </row>
    <row r="13246" spans="5:6" x14ac:dyDescent="0.25">
      <c r="E13246" s="422"/>
      <c r="F13246" s="344"/>
    </row>
    <row r="13247" spans="5:6" x14ac:dyDescent="0.25">
      <c r="E13247" s="422"/>
      <c r="F13247" s="344"/>
    </row>
    <row r="13248" spans="5:6" x14ac:dyDescent="0.25">
      <c r="E13248" s="422"/>
      <c r="F13248" s="344"/>
    </row>
    <row r="13249" spans="5:6" x14ac:dyDescent="0.25">
      <c r="E13249" s="422"/>
      <c r="F13249" s="344"/>
    </row>
    <row r="13250" spans="5:6" x14ac:dyDescent="0.25">
      <c r="E13250" s="422"/>
      <c r="F13250" s="344"/>
    </row>
    <row r="13251" spans="5:6" x14ac:dyDescent="0.25">
      <c r="E13251" s="422"/>
      <c r="F13251" s="344"/>
    </row>
    <row r="13252" spans="5:6" x14ac:dyDescent="0.25">
      <c r="E13252" s="422"/>
      <c r="F13252" s="344"/>
    </row>
    <row r="13253" spans="5:6" x14ac:dyDescent="0.25">
      <c r="E13253" s="422"/>
      <c r="F13253" s="344"/>
    </row>
    <row r="13254" spans="5:6" x14ac:dyDescent="0.25">
      <c r="E13254" s="422"/>
      <c r="F13254" s="344"/>
    </row>
    <row r="13255" spans="5:6" x14ac:dyDescent="0.25">
      <c r="E13255" s="422"/>
      <c r="F13255" s="344"/>
    </row>
    <row r="13256" spans="5:6" x14ac:dyDescent="0.25">
      <c r="E13256" s="422"/>
      <c r="F13256" s="344"/>
    </row>
    <row r="13257" spans="5:6" x14ac:dyDescent="0.25">
      <c r="E13257" s="422"/>
      <c r="F13257" s="344"/>
    </row>
    <row r="13258" spans="5:6" x14ac:dyDescent="0.25">
      <c r="E13258" s="422"/>
      <c r="F13258" s="344"/>
    </row>
    <row r="13259" spans="5:6" x14ac:dyDescent="0.25">
      <c r="E13259" s="422"/>
      <c r="F13259" s="344"/>
    </row>
    <row r="13260" spans="5:6" x14ac:dyDescent="0.25">
      <c r="E13260" s="422"/>
      <c r="F13260" s="344"/>
    </row>
    <row r="13261" spans="5:6" x14ac:dyDescent="0.25">
      <c r="E13261" s="422"/>
      <c r="F13261" s="344"/>
    </row>
    <row r="13262" spans="5:6" x14ac:dyDescent="0.25">
      <c r="E13262" s="422"/>
      <c r="F13262" s="344"/>
    </row>
    <row r="13263" spans="5:6" x14ac:dyDescent="0.25">
      <c r="E13263" s="422"/>
      <c r="F13263" s="344"/>
    </row>
    <row r="13264" spans="5:6" x14ac:dyDescent="0.25">
      <c r="E13264" s="422"/>
      <c r="F13264" s="344"/>
    </row>
    <row r="13265" spans="5:6" x14ac:dyDescent="0.25">
      <c r="E13265" s="422"/>
      <c r="F13265" s="344"/>
    </row>
    <row r="13266" spans="5:6" x14ac:dyDescent="0.25">
      <c r="E13266" s="422"/>
      <c r="F13266" s="344"/>
    </row>
    <row r="13267" spans="5:6" x14ac:dyDescent="0.25">
      <c r="E13267" s="422"/>
      <c r="F13267" s="344"/>
    </row>
    <row r="13268" spans="5:6" x14ac:dyDescent="0.25">
      <c r="E13268" s="422"/>
      <c r="F13268" s="344"/>
    </row>
    <row r="13269" spans="5:6" x14ac:dyDescent="0.25">
      <c r="E13269" s="422"/>
      <c r="F13269" s="344"/>
    </row>
    <row r="13270" spans="5:6" x14ac:dyDescent="0.25">
      <c r="E13270" s="422"/>
      <c r="F13270" s="344"/>
    </row>
    <row r="13271" spans="5:6" x14ac:dyDescent="0.25">
      <c r="E13271" s="422"/>
      <c r="F13271" s="344"/>
    </row>
    <row r="13272" spans="5:6" x14ac:dyDescent="0.25">
      <c r="E13272" s="422"/>
      <c r="F13272" s="344"/>
    </row>
    <row r="13273" spans="5:6" x14ac:dyDescent="0.25">
      <c r="E13273" s="422"/>
      <c r="F13273" s="344"/>
    </row>
    <row r="13274" spans="5:6" x14ac:dyDescent="0.25">
      <c r="E13274" s="422"/>
      <c r="F13274" s="344"/>
    </row>
    <row r="13275" spans="5:6" x14ac:dyDescent="0.25">
      <c r="E13275" s="422"/>
      <c r="F13275" s="344"/>
    </row>
    <row r="13276" spans="5:6" x14ac:dyDescent="0.25">
      <c r="E13276" s="422"/>
      <c r="F13276" s="344"/>
    </row>
    <row r="13277" spans="5:6" x14ac:dyDescent="0.25">
      <c r="E13277" s="422"/>
      <c r="F13277" s="344"/>
    </row>
    <row r="13278" spans="5:6" x14ac:dyDescent="0.25">
      <c r="E13278" s="422"/>
      <c r="F13278" s="344"/>
    </row>
    <row r="13279" spans="5:6" x14ac:dyDescent="0.25">
      <c r="E13279" s="422"/>
      <c r="F13279" s="344"/>
    </row>
    <row r="13280" spans="5:6" x14ac:dyDescent="0.25">
      <c r="E13280" s="422"/>
      <c r="F13280" s="344"/>
    </row>
    <row r="13281" spans="5:6" x14ac:dyDescent="0.25">
      <c r="E13281" s="422"/>
      <c r="F13281" s="344"/>
    </row>
    <row r="13282" spans="5:6" x14ac:dyDescent="0.25">
      <c r="E13282" s="422"/>
      <c r="F13282" s="344"/>
    </row>
    <row r="13283" spans="5:6" x14ac:dyDescent="0.25">
      <c r="E13283" s="422"/>
      <c r="F13283" s="344"/>
    </row>
    <row r="13284" spans="5:6" x14ac:dyDescent="0.25">
      <c r="E13284" s="422"/>
      <c r="F13284" s="344"/>
    </row>
    <row r="13285" spans="5:6" x14ac:dyDescent="0.25">
      <c r="E13285" s="422"/>
      <c r="F13285" s="344"/>
    </row>
    <row r="13286" spans="5:6" x14ac:dyDescent="0.25">
      <c r="E13286" s="422"/>
      <c r="F13286" s="344"/>
    </row>
    <row r="13287" spans="5:6" x14ac:dyDescent="0.25">
      <c r="E13287" s="422"/>
      <c r="F13287" s="344"/>
    </row>
    <row r="13288" spans="5:6" x14ac:dyDescent="0.25">
      <c r="E13288" s="422"/>
      <c r="F13288" s="344"/>
    </row>
    <row r="13289" spans="5:6" x14ac:dyDescent="0.25">
      <c r="E13289" s="422"/>
      <c r="F13289" s="344"/>
    </row>
    <row r="13290" spans="5:6" x14ac:dyDescent="0.25">
      <c r="E13290" s="422"/>
      <c r="F13290" s="344"/>
    </row>
    <row r="13291" spans="5:6" x14ac:dyDescent="0.25">
      <c r="E13291" s="422"/>
      <c r="F13291" s="344"/>
    </row>
    <row r="13292" spans="5:6" x14ac:dyDescent="0.25">
      <c r="E13292" s="422"/>
      <c r="F13292" s="344"/>
    </row>
    <row r="13293" spans="5:6" x14ac:dyDescent="0.25">
      <c r="E13293" s="422"/>
      <c r="F13293" s="344"/>
    </row>
    <row r="13294" spans="5:6" x14ac:dyDescent="0.25">
      <c r="E13294" s="422"/>
      <c r="F13294" s="344"/>
    </row>
    <row r="13295" spans="5:6" x14ac:dyDescent="0.25">
      <c r="E13295" s="422"/>
      <c r="F13295" s="344"/>
    </row>
    <row r="13296" spans="5:6" x14ac:dyDescent="0.25">
      <c r="E13296" s="422"/>
      <c r="F13296" s="344"/>
    </row>
    <row r="13297" spans="5:6" x14ac:dyDescent="0.25">
      <c r="E13297" s="422"/>
      <c r="F13297" s="344"/>
    </row>
    <row r="13298" spans="5:6" x14ac:dyDescent="0.25">
      <c r="E13298" s="422"/>
      <c r="F13298" s="344"/>
    </row>
    <row r="13299" spans="5:6" x14ac:dyDescent="0.25">
      <c r="E13299" s="422"/>
      <c r="F13299" s="344"/>
    </row>
    <row r="13300" spans="5:6" x14ac:dyDescent="0.25">
      <c r="E13300" s="422"/>
      <c r="F13300" s="344"/>
    </row>
    <row r="13301" spans="5:6" x14ac:dyDescent="0.25">
      <c r="E13301" s="422"/>
      <c r="F13301" s="344"/>
    </row>
    <row r="13302" spans="5:6" x14ac:dyDescent="0.25">
      <c r="E13302" s="422"/>
      <c r="F13302" s="344"/>
    </row>
    <row r="13303" spans="5:6" x14ac:dyDescent="0.25">
      <c r="E13303" s="422"/>
      <c r="F13303" s="344"/>
    </row>
    <row r="13304" spans="5:6" x14ac:dyDescent="0.25">
      <c r="E13304" s="422"/>
      <c r="F13304" s="344"/>
    </row>
    <row r="13305" spans="5:6" x14ac:dyDescent="0.25">
      <c r="E13305" s="422"/>
      <c r="F13305" s="344"/>
    </row>
    <row r="13306" spans="5:6" x14ac:dyDescent="0.25">
      <c r="E13306" s="422"/>
      <c r="F13306" s="344"/>
    </row>
    <row r="13307" spans="5:6" x14ac:dyDescent="0.25">
      <c r="E13307" s="422"/>
      <c r="F13307" s="344"/>
    </row>
    <row r="13308" spans="5:6" x14ac:dyDescent="0.25">
      <c r="E13308" s="422"/>
      <c r="F13308" s="344"/>
    </row>
    <row r="13309" spans="5:6" x14ac:dyDescent="0.25">
      <c r="E13309" s="422"/>
      <c r="F13309" s="344"/>
    </row>
    <row r="13310" spans="5:6" x14ac:dyDescent="0.25">
      <c r="E13310" s="422"/>
      <c r="F13310" s="344"/>
    </row>
    <row r="13311" spans="5:6" x14ac:dyDescent="0.25">
      <c r="E13311" s="422"/>
      <c r="F13311" s="344"/>
    </row>
    <row r="13312" spans="5:6" x14ac:dyDescent="0.25">
      <c r="E13312" s="422"/>
      <c r="F13312" s="344"/>
    </row>
    <row r="13313" spans="5:6" x14ac:dyDescent="0.25">
      <c r="E13313" s="422"/>
      <c r="F13313" s="344"/>
    </row>
    <row r="13314" spans="5:6" x14ac:dyDescent="0.25">
      <c r="E13314" s="422"/>
      <c r="F13314" s="344"/>
    </row>
    <row r="13315" spans="5:6" x14ac:dyDescent="0.25">
      <c r="E13315" s="422"/>
      <c r="F13315" s="344"/>
    </row>
    <row r="13316" spans="5:6" x14ac:dyDescent="0.25">
      <c r="E13316" s="422"/>
      <c r="F13316" s="344"/>
    </row>
    <row r="13317" spans="5:6" x14ac:dyDescent="0.25">
      <c r="E13317" s="422"/>
      <c r="F13317" s="344"/>
    </row>
    <row r="13318" spans="5:6" x14ac:dyDescent="0.25">
      <c r="E13318" s="422"/>
      <c r="F13318" s="344"/>
    </row>
    <row r="13319" spans="5:6" x14ac:dyDescent="0.25">
      <c r="E13319" s="422"/>
      <c r="F13319" s="344"/>
    </row>
    <row r="13320" spans="5:6" x14ac:dyDescent="0.25">
      <c r="E13320" s="422"/>
      <c r="F13320" s="344"/>
    </row>
    <row r="13321" spans="5:6" x14ac:dyDescent="0.25">
      <c r="E13321" s="422"/>
      <c r="F13321" s="344"/>
    </row>
    <row r="13322" spans="5:6" x14ac:dyDescent="0.25">
      <c r="E13322" s="422"/>
      <c r="F13322" s="344"/>
    </row>
    <row r="13323" spans="5:6" x14ac:dyDescent="0.25">
      <c r="E13323" s="422"/>
      <c r="F13323" s="344"/>
    </row>
    <row r="13324" spans="5:6" x14ac:dyDescent="0.25">
      <c r="E13324" s="422"/>
      <c r="F13324" s="344"/>
    </row>
    <row r="13325" spans="5:6" x14ac:dyDescent="0.25">
      <c r="E13325" s="422"/>
      <c r="F13325" s="344"/>
    </row>
    <row r="13326" spans="5:6" x14ac:dyDescent="0.25">
      <c r="E13326" s="422"/>
      <c r="F13326" s="344"/>
    </row>
    <row r="13327" spans="5:6" x14ac:dyDescent="0.25">
      <c r="E13327" s="422"/>
      <c r="F13327" s="344"/>
    </row>
    <row r="13328" spans="5:6" x14ac:dyDescent="0.25">
      <c r="E13328" s="422"/>
      <c r="F13328" s="344"/>
    </row>
    <row r="13329" spans="5:6" x14ac:dyDescent="0.25">
      <c r="E13329" s="422"/>
      <c r="F13329" s="344"/>
    </row>
    <row r="13330" spans="5:6" x14ac:dyDescent="0.25">
      <c r="E13330" s="422"/>
      <c r="F13330" s="344"/>
    </row>
    <row r="13331" spans="5:6" x14ac:dyDescent="0.25">
      <c r="E13331" s="422"/>
      <c r="F13331" s="344"/>
    </row>
    <row r="13332" spans="5:6" x14ac:dyDescent="0.25">
      <c r="E13332" s="422"/>
      <c r="F13332" s="344"/>
    </row>
    <row r="13333" spans="5:6" x14ac:dyDescent="0.25">
      <c r="E13333" s="422"/>
      <c r="F13333" s="344"/>
    </row>
    <row r="13334" spans="5:6" x14ac:dyDescent="0.25">
      <c r="E13334" s="422"/>
      <c r="F13334" s="344"/>
    </row>
    <row r="13335" spans="5:6" x14ac:dyDescent="0.25">
      <c r="E13335" s="422"/>
      <c r="F13335" s="344"/>
    </row>
    <row r="13336" spans="5:6" x14ac:dyDescent="0.25">
      <c r="E13336" s="422"/>
      <c r="F13336" s="344"/>
    </row>
    <row r="13337" spans="5:6" x14ac:dyDescent="0.25">
      <c r="E13337" s="422"/>
      <c r="F13337" s="344"/>
    </row>
    <row r="13338" spans="5:6" x14ac:dyDescent="0.25">
      <c r="E13338" s="422"/>
      <c r="F13338" s="344"/>
    </row>
    <row r="13339" spans="5:6" x14ac:dyDescent="0.25">
      <c r="E13339" s="422"/>
      <c r="F13339" s="344"/>
    </row>
    <row r="13340" spans="5:6" x14ac:dyDescent="0.25">
      <c r="E13340" s="422"/>
      <c r="F13340" s="344"/>
    </row>
    <row r="13341" spans="5:6" x14ac:dyDescent="0.25">
      <c r="E13341" s="422"/>
      <c r="F13341" s="344"/>
    </row>
    <row r="13342" spans="5:6" x14ac:dyDescent="0.25">
      <c r="E13342" s="422"/>
      <c r="F13342" s="344"/>
    </row>
    <row r="13343" spans="5:6" x14ac:dyDescent="0.25">
      <c r="E13343" s="422"/>
      <c r="F13343" s="344"/>
    </row>
    <row r="13344" spans="5:6" x14ac:dyDescent="0.25">
      <c r="E13344" s="422"/>
      <c r="F13344" s="344"/>
    </row>
    <row r="13345" spans="5:6" x14ac:dyDescent="0.25">
      <c r="E13345" s="422"/>
      <c r="F13345" s="344"/>
    </row>
    <row r="13346" spans="5:6" x14ac:dyDescent="0.25">
      <c r="E13346" s="422"/>
      <c r="F13346" s="344"/>
    </row>
    <row r="13347" spans="5:6" x14ac:dyDescent="0.25">
      <c r="E13347" s="422"/>
      <c r="F13347" s="344"/>
    </row>
    <row r="13348" spans="5:6" x14ac:dyDescent="0.25">
      <c r="E13348" s="422"/>
      <c r="F13348" s="344"/>
    </row>
    <row r="13349" spans="5:6" x14ac:dyDescent="0.25">
      <c r="E13349" s="422"/>
      <c r="F13349" s="344"/>
    </row>
    <row r="13350" spans="5:6" x14ac:dyDescent="0.25">
      <c r="E13350" s="422"/>
      <c r="F13350" s="344"/>
    </row>
    <row r="13351" spans="5:6" x14ac:dyDescent="0.25">
      <c r="E13351" s="422"/>
      <c r="F13351" s="344"/>
    </row>
    <row r="13352" spans="5:6" x14ac:dyDescent="0.25">
      <c r="E13352" s="422"/>
      <c r="F13352" s="344"/>
    </row>
    <row r="13353" spans="5:6" x14ac:dyDescent="0.25">
      <c r="E13353" s="422"/>
      <c r="F13353" s="344"/>
    </row>
    <row r="13354" spans="5:6" x14ac:dyDescent="0.25">
      <c r="E13354" s="422"/>
      <c r="F13354" s="344"/>
    </row>
    <row r="13355" spans="5:6" x14ac:dyDescent="0.25">
      <c r="E13355" s="422"/>
      <c r="F13355" s="344"/>
    </row>
    <row r="13356" spans="5:6" x14ac:dyDescent="0.25">
      <c r="E13356" s="422"/>
      <c r="F13356" s="344"/>
    </row>
    <row r="13357" spans="5:6" x14ac:dyDescent="0.25">
      <c r="E13357" s="422"/>
      <c r="F13357" s="344"/>
    </row>
    <row r="13358" spans="5:6" x14ac:dyDescent="0.25">
      <c r="E13358" s="422"/>
      <c r="F13358" s="344"/>
    </row>
    <row r="13359" spans="5:6" x14ac:dyDescent="0.25">
      <c r="E13359" s="422"/>
      <c r="F13359" s="344"/>
    </row>
    <row r="13360" spans="5:6" x14ac:dyDescent="0.25">
      <c r="E13360" s="422"/>
      <c r="F13360" s="344"/>
    </row>
    <row r="13361" spans="5:6" x14ac:dyDescent="0.25">
      <c r="E13361" s="422"/>
      <c r="F13361" s="344"/>
    </row>
    <row r="13362" spans="5:6" x14ac:dyDescent="0.25">
      <c r="E13362" s="422"/>
      <c r="F13362" s="344"/>
    </row>
    <row r="13363" spans="5:6" x14ac:dyDescent="0.25">
      <c r="E13363" s="422"/>
      <c r="F13363" s="344"/>
    </row>
    <row r="13364" spans="5:6" x14ac:dyDescent="0.25">
      <c r="E13364" s="422"/>
      <c r="F13364" s="344"/>
    </row>
    <row r="13365" spans="5:6" x14ac:dyDescent="0.25">
      <c r="E13365" s="422"/>
      <c r="F13365" s="344"/>
    </row>
    <row r="13366" spans="5:6" x14ac:dyDescent="0.25">
      <c r="E13366" s="422"/>
      <c r="F13366" s="344"/>
    </row>
    <row r="13367" spans="5:6" x14ac:dyDescent="0.25">
      <c r="E13367" s="422"/>
      <c r="F13367" s="344"/>
    </row>
    <row r="13368" spans="5:6" x14ac:dyDescent="0.25">
      <c r="E13368" s="422"/>
      <c r="F13368" s="344"/>
    </row>
    <row r="13369" spans="5:6" x14ac:dyDescent="0.25">
      <c r="E13369" s="422"/>
      <c r="F13369" s="344"/>
    </row>
    <row r="13370" spans="5:6" x14ac:dyDescent="0.25">
      <c r="E13370" s="422"/>
      <c r="F13370" s="344"/>
    </row>
    <row r="13371" spans="5:6" x14ac:dyDescent="0.25">
      <c r="E13371" s="422"/>
      <c r="F13371" s="344"/>
    </row>
    <row r="13372" spans="5:6" x14ac:dyDescent="0.25">
      <c r="E13372" s="422"/>
      <c r="F13372" s="344"/>
    </row>
    <row r="13373" spans="5:6" x14ac:dyDescent="0.25">
      <c r="E13373" s="422"/>
      <c r="F13373" s="344"/>
    </row>
    <row r="13374" spans="5:6" x14ac:dyDescent="0.25">
      <c r="E13374" s="422"/>
      <c r="F13374" s="344"/>
    </row>
    <row r="13375" spans="5:6" x14ac:dyDescent="0.25">
      <c r="E13375" s="422"/>
      <c r="F13375" s="344"/>
    </row>
    <row r="13376" spans="5:6" x14ac:dyDescent="0.25">
      <c r="E13376" s="422"/>
      <c r="F13376" s="344"/>
    </row>
    <row r="13377" spans="5:6" x14ac:dyDescent="0.25">
      <c r="E13377" s="422"/>
      <c r="F13377" s="344"/>
    </row>
    <row r="13378" spans="5:6" x14ac:dyDescent="0.25">
      <c r="E13378" s="422"/>
      <c r="F13378" s="344"/>
    </row>
    <row r="13379" spans="5:6" x14ac:dyDescent="0.25">
      <c r="E13379" s="422"/>
      <c r="F13379" s="344"/>
    </row>
    <row r="13380" spans="5:6" x14ac:dyDescent="0.25">
      <c r="E13380" s="422"/>
      <c r="F13380" s="344"/>
    </row>
    <row r="13381" spans="5:6" x14ac:dyDescent="0.25">
      <c r="E13381" s="422"/>
      <c r="F13381" s="344"/>
    </row>
    <row r="13382" spans="5:6" x14ac:dyDescent="0.25">
      <c r="E13382" s="422"/>
      <c r="F13382" s="344"/>
    </row>
    <row r="13383" spans="5:6" x14ac:dyDescent="0.25">
      <c r="E13383" s="422"/>
      <c r="F13383" s="344"/>
    </row>
    <row r="13384" spans="5:6" x14ac:dyDescent="0.25">
      <c r="E13384" s="422"/>
      <c r="F13384" s="344"/>
    </row>
    <row r="13385" spans="5:6" x14ac:dyDescent="0.25">
      <c r="E13385" s="422"/>
      <c r="F13385" s="344"/>
    </row>
    <row r="13386" spans="5:6" x14ac:dyDescent="0.25">
      <c r="E13386" s="422"/>
      <c r="F13386" s="344"/>
    </row>
    <row r="13387" spans="5:6" x14ac:dyDescent="0.25">
      <c r="E13387" s="422"/>
      <c r="F13387" s="344"/>
    </row>
    <row r="13388" spans="5:6" x14ac:dyDescent="0.25">
      <c r="E13388" s="422"/>
      <c r="F13388" s="344"/>
    </row>
    <row r="13389" spans="5:6" x14ac:dyDescent="0.25">
      <c r="E13389" s="422"/>
      <c r="F13389" s="344"/>
    </row>
    <row r="13390" spans="5:6" x14ac:dyDescent="0.25">
      <c r="E13390" s="422"/>
      <c r="F13390" s="344"/>
    </row>
    <row r="13391" spans="5:6" x14ac:dyDescent="0.25">
      <c r="E13391" s="422"/>
      <c r="F13391" s="344"/>
    </row>
    <row r="13392" spans="5:6" x14ac:dyDescent="0.25">
      <c r="E13392" s="422"/>
      <c r="F13392" s="344"/>
    </row>
    <row r="13393" spans="5:6" x14ac:dyDescent="0.25">
      <c r="E13393" s="422"/>
      <c r="F13393" s="344"/>
    </row>
    <row r="13394" spans="5:6" x14ac:dyDescent="0.25">
      <c r="E13394" s="422"/>
      <c r="F13394" s="344"/>
    </row>
    <row r="13395" spans="5:6" x14ac:dyDescent="0.25">
      <c r="E13395" s="422"/>
      <c r="F13395" s="344"/>
    </row>
    <row r="13396" spans="5:6" x14ac:dyDescent="0.25">
      <c r="E13396" s="422"/>
      <c r="F13396" s="344"/>
    </row>
    <row r="13397" spans="5:6" x14ac:dyDescent="0.25">
      <c r="E13397" s="422"/>
      <c r="F13397" s="344"/>
    </row>
    <row r="13398" spans="5:6" x14ac:dyDescent="0.25">
      <c r="E13398" s="422"/>
      <c r="F13398" s="344"/>
    </row>
    <row r="13399" spans="5:6" x14ac:dyDescent="0.25">
      <c r="E13399" s="422"/>
      <c r="F13399" s="344"/>
    </row>
    <row r="13400" spans="5:6" x14ac:dyDescent="0.25">
      <c r="E13400" s="422"/>
      <c r="F13400" s="344"/>
    </row>
    <row r="13401" spans="5:6" x14ac:dyDescent="0.25">
      <c r="E13401" s="422"/>
      <c r="F13401" s="344"/>
    </row>
    <row r="13402" spans="5:6" x14ac:dyDescent="0.25">
      <c r="E13402" s="422"/>
      <c r="F13402" s="344"/>
    </row>
    <row r="13403" spans="5:6" x14ac:dyDescent="0.25">
      <c r="E13403" s="422"/>
      <c r="F13403" s="344"/>
    </row>
    <row r="13404" spans="5:6" x14ac:dyDescent="0.25">
      <c r="E13404" s="422"/>
      <c r="F13404" s="344"/>
    </row>
    <row r="13405" spans="5:6" x14ac:dyDescent="0.25">
      <c r="E13405" s="422"/>
      <c r="F13405" s="344"/>
    </row>
    <row r="13406" spans="5:6" x14ac:dyDescent="0.25">
      <c r="E13406" s="422"/>
      <c r="F13406" s="344"/>
    </row>
    <row r="13407" spans="5:6" x14ac:dyDescent="0.25">
      <c r="E13407" s="422"/>
      <c r="F13407" s="344"/>
    </row>
    <row r="13408" spans="5:6" x14ac:dyDescent="0.25">
      <c r="E13408" s="422"/>
      <c r="F13408" s="344"/>
    </row>
    <row r="13409" spans="5:6" x14ac:dyDescent="0.25">
      <c r="E13409" s="422"/>
      <c r="F13409" s="344"/>
    </row>
    <row r="13410" spans="5:6" x14ac:dyDescent="0.25">
      <c r="E13410" s="422"/>
      <c r="F13410" s="344"/>
    </row>
    <row r="13411" spans="5:6" x14ac:dyDescent="0.25">
      <c r="E13411" s="422"/>
      <c r="F13411" s="344"/>
    </row>
    <row r="13412" spans="5:6" x14ac:dyDescent="0.25">
      <c r="E13412" s="422"/>
      <c r="F13412" s="344"/>
    </row>
    <row r="13413" spans="5:6" x14ac:dyDescent="0.25">
      <c r="E13413" s="422"/>
      <c r="F13413" s="344"/>
    </row>
    <row r="13414" spans="5:6" x14ac:dyDescent="0.25">
      <c r="E13414" s="422"/>
      <c r="F13414" s="344"/>
    </row>
    <row r="13415" spans="5:6" x14ac:dyDescent="0.25">
      <c r="E13415" s="422"/>
      <c r="F13415" s="344"/>
    </row>
    <row r="13416" spans="5:6" x14ac:dyDescent="0.25">
      <c r="E13416" s="422"/>
      <c r="F13416" s="344"/>
    </row>
    <row r="13417" spans="5:6" x14ac:dyDescent="0.25">
      <c r="E13417" s="422"/>
      <c r="F13417" s="344"/>
    </row>
    <row r="13418" spans="5:6" x14ac:dyDescent="0.25">
      <c r="E13418" s="422"/>
      <c r="F13418" s="344"/>
    </row>
    <row r="13419" spans="5:6" x14ac:dyDescent="0.25">
      <c r="E13419" s="422"/>
      <c r="F13419" s="344"/>
    </row>
    <row r="13420" spans="5:6" x14ac:dyDescent="0.25">
      <c r="E13420" s="422"/>
      <c r="F13420" s="344"/>
    </row>
    <row r="13421" spans="5:6" x14ac:dyDescent="0.25">
      <c r="E13421" s="422"/>
      <c r="F13421" s="344"/>
    </row>
    <row r="13422" spans="5:6" x14ac:dyDescent="0.25">
      <c r="E13422" s="422"/>
      <c r="F13422" s="344"/>
    </row>
    <row r="13423" spans="5:6" x14ac:dyDescent="0.25">
      <c r="E13423" s="422"/>
      <c r="F13423" s="344"/>
    </row>
    <row r="13424" spans="5:6" x14ac:dyDescent="0.25">
      <c r="E13424" s="422"/>
      <c r="F13424" s="344"/>
    </row>
    <row r="13425" spans="5:6" x14ac:dyDescent="0.25">
      <c r="E13425" s="422"/>
      <c r="F13425" s="344"/>
    </row>
    <row r="13426" spans="5:6" x14ac:dyDescent="0.25">
      <c r="E13426" s="422"/>
      <c r="F13426" s="344"/>
    </row>
    <row r="13427" spans="5:6" x14ac:dyDescent="0.25">
      <c r="E13427" s="422"/>
      <c r="F13427" s="344"/>
    </row>
    <row r="13428" spans="5:6" x14ac:dyDescent="0.25">
      <c r="E13428" s="422"/>
      <c r="F13428" s="344"/>
    </row>
    <row r="13429" spans="5:6" x14ac:dyDescent="0.25">
      <c r="E13429" s="422"/>
      <c r="F13429" s="344"/>
    </row>
    <row r="13430" spans="5:6" x14ac:dyDescent="0.25">
      <c r="E13430" s="422"/>
      <c r="F13430" s="344"/>
    </row>
    <row r="13431" spans="5:6" x14ac:dyDescent="0.25">
      <c r="E13431" s="422"/>
      <c r="F13431" s="344"/>
    </row>
    <row r="13432" spans="5:6" x14ac:dyDescent="0.25">
      <c r="E13432" s="422"/>
      <c r="F13432" s="344"/>
    </row>
    <row r="13433" spans="5:6" x14ac:dyDescent="0.25">
      <c r="E13433" s="422"/>
      <c r="F13433" s="344"/>
    </row>
    <row r="13434" spans="5:6" x14ac:dyDescent="0.25">
      <c r="E13434" s="422"/>
      <c r="F13434" s="344"/>
    </row>
    <row r="13435" spans="5:6" x14ac:dyDescent="0.25">
      <c r="E13435" s="422"/>
      <c r="F13435" s="344"/>
    </row>
    <row r="13436" spans="5:6" x14ac:dyDescent="0.25">
      <c r="E13436" s="422"/>
      <c r="F13436" s="344"/>
    </row>
    <row r="13437" spans="5:6" x14ac:dyDescent="0.25">
      <c r="E13437" s="422"/>
      <c r="F13437" s="344"/>
    </row>
    <row r="13438" spans="5:6" x14ac:dyDescent="0.25">
      <c r="E13438" s="422"/>
      <c r="F13438" s="344"/>
    </row>
    <row r="13439" spans="5:6" x14ac:dyDescent="0.25">
      <c r="E13439" s="422"/>
      <c r="F13439" s="344"/>
    </row>
    <row r="13440" spans="5:6" x14ac:dyDescent="0.25">
      <c r="E13440" s="422"/>
      <c r="F13440" s="344"/>
    </row>
    <row r="13441" spans="5:6" x14ac:dyDescent="0.25">
      <c r="E13441" s="422"/>
      <c r="F13441" s="344"/>
    </row>
    <row r="13442" spans="5:6" x14ac:dyDescent="0.25">
      <c r="E13442" s="422"/>
      <c r="F13442" s="344"/>
    </row>
    <row r="13443" spans="5:6" x14ac:dyDescent="0.25">
      <c r="E13443" s="422"/>
      <c r="F13443" s="344"/>
    </row>
    <row r="13444" spans="5:6" x14ac:dyDescent="0.25">
      <c r="E13444" s="422"/>
      <c r="F13444" s="344"/>
    </row>
    <row r="13445" spans="5:6" x14ac:dyDescent="0.25">
      <c r="E13445" s="422"/>
      <c r="F13445" s="344"/>
    </row>
    <row r="13446" spans="5:6" x14ac:dyDescent="0.25">
      <c r="E13446" s="422"/>
      <c r="F13446" s="344"/>
    </row>
    <row r="13447" spans="5:6" x14ac:dyDescent="0.25">
      <c r="E13447" s="422"/>
      <c r="F13447" s="344"/>
    </row>
    <row r="13448" spans="5:6" x14ac:dyDescent="0.25">
      <c r="E13448" s="422"/>
      <c r="F13448" s="344"/>
    </row>
    <row r="13449" spans="5:6" x14ac:dyDescent="0.25">
      <c r="E13449" s="422"/>
      <c r="F13449" s="344"/>
    </row>
    <row r="13450" spans="5:6" x14ac:dyDescent="0.25">
      <c r="E13450" s="422"/>
      <c r="F13450" s="344"/>
    </row>
    <row r="13451" spans="5:6" x14ac:dyDescent="0.25">
      <c r="E13451" s="422"/>
      <c r="F13451" s="344"/>
    </row>
    <row r="13452" spans="5:6" x14ac:dyDescent="0.25">
      <c r="E13452" s="422"/>
      <c r="F13452" s="344"/>
    </row>
    <row r="13453" spans="5:6" x14ac:dyDescent="0.25">
      <c r="E13453" s="422"/>
      <c r="F13453" s="344"/>
    </row>
    <row r="13454" spans="5:6" x14ac:dyDescent="0.25">
      <c r="E13454" s="422"/>
      <c r="F13454" s="344"/>
    </row>
    <row r="13455" spans="5:6" x14ac:dyDescent="0.25">
      <c r="E13455" s="422"/>
      <c r="F13455" s="344"/>
    </row>
    <row r="13456" spans="5:6" x14ac:dyDescent="0.25">
      <c r="E13456" s="422"/>
      <c r="F13456" s="344"/>
    </row>
    <row r="13457" spans="5:6" x14ac:dyDescent="0.25">
      <c r="E13457" s="422"/>
      <c r="F13457" s="344"/>
    </row>
    <row r="13458" spans="5:6" x14ac:dyDescent="0.25">
      <c r="E13458" s="422"/>
      <c r="F13458" s="344"/>
    </row>
    <row r="13459" spans="5:6" x14ac:dyDescent="0.25">
      <c r="E13459" s="422"/>
      <c r="F13459" s="344"/>
    </row>
    <row r="13460" spans="5:6" x14ac:dyDescent="0.25">
      <c r="E13460" s="422"/>
      <c r="F13460" s="344"/>
    </row>
    <row r="13461" spans="5:6" x14ac:dyDescent="0.25">
      <c r="E13461" s="422"/>
      <c r="F13461" s="344"/>
    </row>
    <row r="13462" spans="5:6" x14ac:dyDescent="0.25">
      <c r="E13462" s="422"/>
      <c r="F13462" s="344"/>
    </row>
    <row r="13463" spans="5:6" x14ac:dyDescent="0.25">
      <c r="E13463" s="422"/>
      <c r="F13463" s="344"/>
    </row>
    <row r="13464" spans="5:6" x14ac:dyDescent="0.25">
      <c r="E13464" s="422"/>
      <c r="F13464" s="344"/>
    </row>
    <row r="13465" spans="5:6" x14ac:dyDescent="0.25">
      <c r="E13465" s="422"/>
      <c r="F13465" s="344"/>
    </row>
    <row r="13466" spans="5:6" x14ac:dyDescent="0.25">
      <c r="E13466" s="422"/>
      <c r="F13466" s="344"/>
    </row>
    <row r="13467" spans="5:6" x14ac:dyDescent="0.25">
      <c r="E13467" s="422"/>
      <c r="F13467" s="344"/>
    </row>
    <row r="13468" spans="5:6" x14ac:dyDescent="0.25">
      <c r="E13468" s="422"/>
      <c r="F13468" s="344"/>
    </row>
    <row r="13469" spans="5:6" x14ac:dyDescent="0.25">
      <c r="E13469" s="422"/>
      <c r="F13469" s="344"/>
    </row>
    <row r="13470" spans="5:6" x14ac:dyDescent="0.25">
      <c r="E13470" s="422"/>
      <c r="F13470" s="344"/>
    </row>
    <row r="13471" spans="5:6" x14ac:dyDescent="0.25">
      <c r="E13471" s="422"/>
      <c r="F13471" s="344"/>
    </row>
    <row r="13472" spans="5:6" x14ac:dyDescent="0.25">
      <c r="E13472" s="422"/>
      <c r="F13472" s="344"/>
    </row>
    <row r="13473" spans="5:6" x14ac:dyDescent="0.25">
      <c r="E13473" s="422"/>
      <c r="F13473" s="344"/>
    </row>
    <row r="13474" spans="5:6" x14ac:dyDescent="0.25">
      <c r="E13474" s="422"/>
      <c r="F13474" s="344"/>
    </row>
    <row r="13475" spans="5:6" x14ac:dyDescent="0.25">
      <c r="E13475" s="422"/>
      <c r="F13475" s="344"/>
    </row>
    <row r="13476" spans="5:6" x14ac:dyDescent="0.25">
      <c r="E13476" s="422"/>
      <c r="F13476" s="344"/>
    </row>
    <row r="13477" spans="5:6" x14ac:dyDescent="0.25">
      <c r="E13477" s="422"/>
      <c r="F13477" s="344"/>
    </row>
    <row r="13478" spans="5:6" x14ac:dyDescent="0.25">
      <c r="E13478" s="422"/>
      <c r="F13478" s="344"/>
    </row>
    <row r="13479" spans="5:6" x14ac:dyDescent="0.25">
      <c r="E13479" s="422"/>
      <c r="F13479" s="344"/>
    </row>
    <row r="13480" spans="5:6" x14ac:dyDescent="0.25">
      <c r="E13480" s="422"/>
      <c r="F13480" s="344"/>
    </row>
    <row r="13481" spans="5:6" x14ac:dyDescent="0.25">
      <c r="E13481" s="422"/>
      <c r="F13481" s="344"/>
    </row>
    <row r="13482" spans="5:6" x14ac:dyDescent="0.25">
      <c r="E13482" s="422"/>
      <c r="F13482" s="344"/>
    </row>
    <row r="13483" spans="5:6" x14ac:dyDescent="0.25">
      <c r="E13483" s="422"/>
      <c r="F13483" s="344"/>
    </row>
    <row r="13484" spans="5:6" x14ac:dyDescent="0.25">
      <c r="E13484" s="422"/>
      <c r="F13484" s="344"/>
    </row>
    <row r="13485" spans="5:6" x14ac:dyDescent="0.25">
      <c r="E13485" s="422"/>
      <c r="F13485" s="344"/>
    </row>
    <row r="13486" spans="5:6" x14ac:dyDescent="0.25">
      <c r="E13486" s="422"/>
      <c r="F13486" s="344"/>
    </row>
    <row r="13487" spans="5:6" x14ac:dyDescent="0.25">
      <c r="E13487" s="422"/>
      <c r="F13487" s="344"/>
    </row>
    <row r="13488" spans="5:6" x14ac:dyDescent="0.25">
      <c r="E13488" s="422"/>
      <c r="F13488" s="344"/>
    </row>
    <row r="13489" spans="5:6" x14ac:dyDescent="0.25">
      <c r="E13489" s="422"/>
      <c r="F13489" s="344"/>
    </row>
    <row r="13490" spans="5:6" x14ac:dyDescent="0.25">
      <c r="E13490" s="422"/>
      <c r="F13490" s="344"/>
    </row>
    <row r="13491" spans="5:6" x14ac:dyDescent="0.25">
      <c r="E13491" s="422"/>
      <c r="F13491" s="344"/>
    </row>
    <row r="13492" spans="5:6" x14ac:dyDescent="0.25">
      <c r="E13492" s="422"/>
      <c r="F13492" s="344"/>
    </row>
    <row r="13493" spans="5:6" x14ac:dyDescent="0.25">
      <c r="E13493" s="422"/>
      <c r="F13493" s="344"/>
    </row>
    <row r="13494" spans="5:6" x14ac:dyDescent="0.25">
      <c r="E13494" s="422"/>
      <c r="F13494" s="344"/>
    </row>
    <row r="13495" spans="5:6" x14ac:dyDescent="0.25">
      <c r="E13495" s="422"/>
      <c r="F13495" s="344"/>
    </row>
    <row r="13496" spans="5:6" x14ac:dyDescent="0.25">
      <c r="E13496" s="422"/>
      <c r="F13496" s="344"/>
    </row>
    <row r="13497" spans="5:6" x14ac:dyDescent="0.25">
      <c r="E13497" s="422"/>
      <c r="F13497" s="344"/>
    </row>
    <row r="13498" spans="5:6" x14ac:dyDescent="0.25">
      <c r="E13498" s="422"/>
      <c r="F13498" s="344"/>
    </row>
    <row r="13499" spans="5:6" x14ac:dyDescent="0.25">
      <c r="E13499" s="422"/>
      <c r="F13499" s="344"/>
    </row>
    <row r="13500" spans="5:6" x14ac:dyDescent="0.25">
      <c r="E13500" s="422"/>
      <c r="F13500" s="344"/>
    </row>
    <row r="13501" spans="5:6" x14ac:dyDescent="0.25">
      <c r="E13501" s="422"/>
      <c r="F13501" s="344"/>
    </row>
    <row r="13502" spans="5:6" x14ac:dyDescent="0.25">
      <c r="E13502" s="422"/>
      <c r="F13502" s="344"/>
    </row>
    <row r="13503" spans="5:6" x14ac:dyDescent="0.25">
      <c r="E13503" s="422"/>
      <c r="F13503" s="344"/>
    </row>
    <row r="13504" spans="5:6" x14ac:dyDescent="0.25">
      <c r="E13504" s="422"/>
      <c r="F13504" s="344"/>
    </row>
    <row r="13505" spans="5:6" x14ac:dyDescent="0.25">
      <c r="E13505" s="422"/>
      <c r="F13505" s="344"/>
    </row>
    <row r="13506" spans="5:6" x14ac:dyDescent="0.25">
      <c r="E13506" s="422"/>
      <c r="F13506" s="344"/>
    </row>
    <row r="13507" spans="5:6" x14ac:dyDescent="0.25">
      <c r="E13507" s="422"/>
      <c r="F13507" s="344"/>
    </row>
    <row r="13508" spans="5:6" x14ac:dyDescent="0.25">
      <c r="E13508" s="422"/>
      <c r="F13508" s="344"/>
    </row>
    <row r="13509" spans="5:6" x14ac:dyDescent="0.25">
      <c r="E13509" s="422"/>
      <c r="F13509" s="344"/>
    </row>
    <row r="13510" spans="5:6" x14ac:dyDescent="0.25">
      <c r="E13510" s="422"/>
      <c r="F13510" s="344"/>
    </row>
    <row r="13511" spans="5:6" x14ac:dyDescent="0.25">
      <c r="E13511" s="422"/>
      <c r="F13511" s="344"/>
    </row>
    <row r="13512" spans="5:6" x14ac:dyDescent="0.25">
      <c r="E13512" s="422"/>
      <c r="F13512" s="344"/>
    </row>
    <row r="13513" spans="5:6" x14ac:dyDescent="0.25">
      <c r="E13513" s="422"/>
      <c r="F13513" s="344"/>
    </row>
    <row r="13514" spans="5:6" x14ac:dyDescent="0.25">
      <c r="E13514" s="422"/>
      <c r="F13514" s="344"/>
    </row>
    <row r="13515" spans="5:6" x14ac:dyDescent="0.25">
      <c r="E13515" s="422"/>
      <c r="F13515" s="344"/>
    </row>
    <row r="13516" spans="5:6" x14ac:dyDescent="0.25">
      <c r="E13516" s="422"/>
      <c r="F13516" s="344"/>
    </row>
    <row r="13517" spans="5:6" x14ac:dyDescent="0.25">
      <c r="E13517" s="422"/>
      <c r="F13517" s="344"/>
    </row>
    <row r="13518" spans="5:6" x14ac:dyDescent="0.25">
      <c r="E13518" s="422"/>
      <c r="F13518" s="344"/>
    </row>
    <row r="13519" spans="5:6" x14ac:dyDescent="0.25">
      <c r="E13519" s="422"/>
      <c r="F13519" s="344"/>
    </row>
    <row r="13520" spans="5:6" x14ac:dyDescent="0.25">
      <c r="E13520" s="422"/>
      <c r="F13520" s="344"/>
    </row>
    <row r="13521" spans="5:6" x14ac:dyDescent="0.25">
      <c r="E13521" s="422"/>
      <c r="F13521" s="344"/>
    </row>
    <row r="13522" spans="5:6" x14ac:dyDescent="0.25">
      <c r="E13522" s="422"/>
      <c r="F13522" s="344"/>
    </row>
    <row r="13523" spans="5:6" x14ac:dyDescent="0.25">
      <c r="E13523" s="422"/>
      <c r="F13523" s="344"/>
    </row>
    <row r="13524" spans="5:6" x14ac:dyDescent="0.25">
      <c r="E13524" s="422"/>
      <c r="F13524" s="344"/>
    </row>
    <row r="13525" spans="5:6" x14ac:dyDescent="0.25">
      <c r="E13525" s="422"/>
      <c r="F13525" s="344"/>
    </row>
    <row r="13526" spans="5:6" x14ac:dyDescent="0.25">
      <c r="E13526" s="422"/>
      <c r="F13526" s="344"/>
    </row>
    <row r="13527" spans="5:6" x14ac:dyDescent="0.25">
      <c r="E13527" s="422"/>
      <c r="F13527" s="344"/>
    </row>
    <row r="13528" spans="5:6" x14ac:dyDescent="0.25">
      <c r="E13528" s="422"/>
      <c r="F13528" s="344"/>
    </row>
    <row r="13529" spans="5:6" x14ac:dyDescent="0.25">
      <c r="E13529" s="422"/>
      <c r="F13529" s="344"/>
    </row>
    <row r="13530" spans="5:6" x14ac:dyDescent="0.25">
      <c r="E13530" s="422"/>
      <c r="F13530" s="344"/>
    </row>
    <row r="13531" spans="5:6" x14ac:dyDescent="0.25">
      <c r="E13531" s="422"/>
      <c r="F13531" s="344"/>
    </row>
    <row r="13532" spans="5:6" x14ac:dyDescent="0.25">
      <c r="E13532" s="422"/>
      <c r="F13532" s="344"/>
    </row>
    <row r="13533" spans="5:6" x14ac:dyDescent="0.25">
      <c r="E13533" s="422"/>
      <c r="F13533" s="344"/>
    </row>
    <row r="13534" spans="5:6" x14ac:dyDescent="0.25">
      <c r="E13534" s="422"/>
      <c r="F13534" s="344"/>
    </row>
    <row r="13535" spans="5:6" x14ac:dyDescent="0.25">
      <c r="E13535" s="422"/>
      <c r="F13535" s="344"/>
    </row>
    <row r="13536" spans="5:6" x14ac:dyDescent="0.25">
      <c r="E13536" s="422"/>
      <c r="F13536" s="344"/>
    </row>
    <row r="13537" spans="5:6" x14ac:dyDescent="0.25">
      <c r="E13537" s="422"/>
      <c r="F13537" s="344"/>
    </row>
    <row r="13538" spans="5:6" x14ac:dyDescent="0.25">
      <c r="E13538" s="422"/>
      <c r="F13538" s="344"/>
    </row>
    <row r="13539" spans="5:6" x14ac:dyDescent="0.25">
      <c r="E13539" s="422"/>
      <c r="F13539" s="344"/>
    </row>
    <row r="13540" spans="5:6" x14ac:dyDescent="0.25">
      <c r="E13540" s="422"/>
      <c r="F13540" s="344"/>
    </row>
    <row r="13541" spans="5:6" x14ac:dyDescent="0.25">
      <c r="E13541" s="422"/>
      <c r="F13541" s="344"/>
    </row>
    <row r="13542" spans="5:6" x14ac:dyDescent="0.25">
      <c r="E13542" s="422"/>
      <c r="F13542" s="344"/>
    </row>
    <row r="13543" spans="5:6" x14ac:dyDescent="0.25">
      <c r="E13543" s="422"/>
      <c r="F13543" s="344"/>
    </row>
    <row r="13544" spans="5:6" x14ac:dyDescent="0.25">
      <c r="E13544" s="422"/>
      <c r="F13544" s="344"/>
    </row>
    <row r="13545" spans="5:6" x14ac:dyDescent="0.25">
      <c r="E13545" s="422"/>
      <c r="F13545" s="344"/>
    </row>
    <row r="13546" spans="5:6" x14ac:dyDescent="0.25">
      <c r="E13546" s="422"/>
      <c r="F13546" s="344"/>
    </row>
    <row r="13547" spans="5:6" x14ac:dyDescent="0.25">
      <c r="E13547" s="422"/>
      <c r="F13547" s="344"/>
    </row>
    <row r="13548" spans="5:6" x14ac:dyDescent="0.25">
      <c r="E13548" s="422"/>
      <c r="F13548" s="344"/>
    </row>
    <row r="13549" spans="5:6" x14ac:dyDescent="0.25">
      <c r="E13549" s="422"/>
      <c r="F13549" s="344"/>
    </row>
    <row r="13550" spans="5:6" x14ac:dyDescent="0.25">
      <c r="E13550" s="422"/>
      <c r="F13550" s="344"/>
    </row>
    <row r="13551" spans="5:6" x14ac:dyDescent="0.25">
      <c r="E13551" s="422"/>
      <c r="F13551" s="344"/>
    </row>
    <row r="13552" spans="5:6" x14ac:dyDescent="0.25">
      <c r="E13552" s="422"/>
      <c r="F13552" s="344"/>
    </row>
    <row r="13553" spans="5:6" x14ac:dyDescent="0.25">
      <c r="E13553" s="422"/>
      <c r="F13553" s="344"/>
    </row>
    <row r="13554" spans="5:6" x14ac:dyDescent="0.25">
      <c r="E13554" s="422"/>
      <c r="F13554" s="344"/>
    </row>
    <row r="13555" spans="5:6" x14ac:dyDescent="0.25">
      <c r="E13555" s="422"/>
      <c r="F13555" s="344"/>
    </row>
    <row r="13556" spans="5:6" x14ac:dyDescent="0.25">
      <c r="E13556" s="422"/>
      <c r="F13556" s="344"/>
    </row>
    <row r="13557" spans="5:6" x14ac:dyDescent="0.25">
      <c r="E13557" s="422"/>
      <c r="F13557" s="344"/>
    </row>
    <row r="13558" spans="5:6" x14ac:dyDescent="0.25">
      <c r="E13558" s="422"/>
      <c r="F13558" s="344"/>
    </row>
    <row r="13559" spans="5:6" x14ac:dyDescent="0.25">
      <c r="E13559" s="422"/>
      <c r="F13559" s="344"/>
    </row>
    <row r="13560" spans="5:6" x14ac:dyDescent="0.25">
      <c r="E13560" s="422"/>
      <c r="F13560" s="344"/>
    </row>
    <row r="13561" spans="5:6" x14ac:dyDescent="0.25">
      <c r="E13561" s="422"/>
      <c r="F13561" s="344"/>
    </row>
    <row r="13562" spans="5:6" x14ac:dyDescent="0.25">
      <c r="E13562" s="422"/>
      <c r="F13562" s="344"/>
    </row>
    <row r="13563" spans="5:6" x14ac:dyDescent="0.25">
      <c r="E13563" s="422"/>
      <c r="F13563" s="344"/>
    </row>
    <row r="13564" spans="5:6" x14ac:dyDescent="0.25">
      <c r="E13564" s="422"/>
      <c r="F13564" s="344"/>
    </row>
    <row r="13565" spans="5:6" x14ac:dyDescent="0.25">
      <c r="E13565" s="422"/>
      <c r="F13565" s="344"/>
    </row>
    <row r="13566" spans="5:6" x14ac:dyDescent="0.25">
      <c r="E13566" s="422"/>
      <c r="F13566" s="344"/>
    </row>
    <row r="13567" spans="5:6" x14ac:dyDescent="0.25">
      <c r="E13567" s="422"/>
      <c r="F13567" s="344"/>
    </row>
    <row r="13568" spans="5:6" x14ac:dyDescent="0.25">
      <c r="E13568" s="422"/>
      <c r="F13568" s="344"/>
    </row>
    <row r="13569" spans="5:6" x14ac:dyDescent="0.25">
      <c r="E13569" s="422"/>
      <c r="F13569" s="344"/>
    </row>
    <row r="13570" spans="5:6" x14ac:dyDescent="0.25">
      <c r="E13570" s="422"/>
      <c r="F13570" s="344"/>
    </row>
    <row r="13571" spans="5:6" x14ac:dyDescent="0.25">
      <c r="E13571" s="422"/>
      <c r="F13571" s="344"/>
    </row>
    <row r="13572" spans="5:6" x14ac:dyDescent="0.25">
      <c r="E13572" s="422"/>
      <c r="F13572" s="344"/>
    </row>
    <row r="13573" spans="5:6" x14ac:dyDescent="0.25">
      <c r="E13573" s="422"/>
      <c r="F13573" s="344"/>
    </row>
    <row r="13574" spans="5:6" x14ac:dyDescent="0.25">
      <c r="E13574" s="422"/>
      <c r="F13574" s="344"/>
    </row>
    <row r="13575" spans="5:6" x14ac:dyDescent="0.25">
      <c r="E13575" s="422"/>
      <c r="F13575" s="344"/>
    </row>
    <row r="13576" spans="5:6" x14ac:dyDescent="0.25">
      <c r="E13576" s="422"/>
      <c r="F13576" s="344"/>
    </row>
    <row r="13577" spans="5:6" x14ac:dyDescent="0.25">
      <c r="E13577" s="422"/>
      <c r="F13577" s="344"/>
    </row>
    <row r="13578" spans="5:6" x14ac:dyDescent="0.25">
      <c r="E13578" s="422"/>
      <c r="F13578" s="344"/>
    </row>
    <row r="13579" spans="5:6" x14ac:dyDescent="0.25">
      <c r="E13579" s="422"/>
      <c r="F13579" s="344"/>
    </row>
    <row r="13580" spans="5:6" x14ac:dyDescent="0.25">
      <c r="E13580" s="422"/>
      <c r="F13580" s="344"/>
    </row>
    <row r="13581" spans="5:6" x14ac:dyDescent="0.25">
      <c r="E13581" s="422"/>
      <c r="F13581" s="344"/>
    </row>
    <row r="13582" spans="5:6" x14ac:dyDescent="0.25">
      <c r="E13582" s="422"/>
      <c r="F13582" s="344"/>
    </row>
    <row r="13583" spans="5:6" x14ac:dyDescent="0.25">
      <c r="E13583" s="422"/>
      <c r="F13583" s="344"/>
    </row>
    <row r="13584" spans="5:6" x14ac:dyDescent="0.25">
      <c r="E13584" s="422"/>
      <c r="F13584" s="344"/>
    </row>
    <row r="13585" spans="5:6" x14ac:dyDescent="0.25">
      <c r="E13585" s="422"/>
      <c r="F13585" s="344"/>
    </row>
    <row r="13586" spans="5:6" x14ac:dyDescent="0.25">
      <c r="E13586" s="422"/>
      <c r="F13586" s="344"/>
    </row>
    <row r="13587" spans="5:6" x14ac:dyDescent="0.25">
      <c r="E13587" s="422"/>
      <c r="F13587" s="344"/>
    </row>
    <row r="13588" spans="5:6" x14ac:dyDescent="0.25">
      <c r="E13588" s="422"/>
      <c r="F13588" s="344"/>
    </row>
    <row r="13589" spans="5:6" x14ac:dyDescent="0.25">
      <c r="E13589" s="422"/>
      <c r="F13589" s="344"/>
    </row>
    <row r="13590" spans="5:6" x14ac:dyDescent="0.25">
      <c r="E13590" s="422"/>
      <c r="F13590" s="344"/>
    </row>
    <row r="13591" spans="5:6" x14ac:dyDescent="0.25">
      <c r="E13591" s="422"/>
      <c r="F13591" s="344"/>
    </row>
    <row r="13592" spans="5:6" x14ac:dyDescent="0.25">
      <c r="E13592" s="422"/>
      <c r="F13592" s="344"/>
    </row>
    <row r="13593" spans="5:6" x14ac:dyDescent="0.25">
      <c r="E13593" s="422"/>
      <c r="F13593" s="344"/>
    </row>
    <row r="13594" spans="5:6" x14ac:dyDescent="0.25">
      <c r="E13594" s="422"/>
      <c r="F13594" s="344"/>
    </row>
    <row r="13595" spans="5:6" x14ac:dyDescent="0.25">
      <c r="E13595" s="422"/>
      <c r="F13595" s="344"/>
    </row>
    <row r="13596" spans="5:6" x14ac:dyDescent="0.25">
      <c r="E13596" s="422"/>
      <c r="F13596" s="344"/>
    </row>
    <row r="13597" spans="5:6" x14ac:dyDescent="0.25">
      <c r="E13597" s="422"/>
      <c r="F13597" s="344"/>
    </row>
    <row r="13598" spans="5:6" x14ac:dyDescent="0.25">
      <c r="E13598" s="422"/>
      <c r="F13598" s="344"/>
    </row>
    <row r="13599" spans="5:6" x14ac:dyDescent="0.25">
      <c r="E13599" s="422"/>
      <c r="F13599" s="344"/>
    </row>
    <row r="13600" spans="5:6" x14ac:dyDescent="0.25">
      <c r="E13600" s="422"/>
      <c r="F13600" s="344"/>
    </row>
    <row r="13601" spans="5:6" x14ac:dyDescent="0.25">
      <c r="E13601" s="422"/>
      <c r="F13601" s="344"/>
    </row>
    <row r="13602" spans="5:6" x14ac:dyDescent="0.25">
      <c r="E13602" s="422"/>
      <c r="F13602" s="344"/>
    </row>
    <row r="13603" spans="5:6" x14ac:dyDescent="0.25">
      <c r="E13603" s="422"/>
      <c r="F13603" s="344"/>
    </row>
    <row r="13604" spans="5:6" x14ac:dyDescent="0.25">
      <c r="E13604" s="422"/>
      <c r="F13604" s="344"/>
    </row>
    <row r="13605" spans="5:6" x14ac:dyDescent="0.25">
      <c r="E13605" s="422"/>
      <c r="F13605" s="344"/>
    </row>
    <row r="13606" spans="5:6" x14ac:dyDescent="0.25">
      <c r="E13606" s="422"/>
      <c r="F13606" s="344"/>
    </row>
    <row r="13607" spans="5:6" x14ac:dyDescent="0.25">
      <c r="E13607" s="422"/>
      <c r="F13607" s="344"/>
    </row>
    <row r="13608" spans="5:6" x14ac:dyDescent="0.25">
      <c r="E13608" s="422"/>
      <c r="F13608" s="344"/>
    </row>
    <row r="13609" spans="5:6" x14ac:dyDescent="0.25">
      <c r="E13609" s="422"/>
      <c r="F13609" s="344"/>
    </row>
    <row r="13610" spans="5:6" x14ac:dyDescent="0.25">
      <c r="E13610" s="422"/>
      <c r="F13610" s="344"/>
    </row>
    <row r="13611" spans="5:6" x14ac:dyDescent="0.25">
      <c r="E13611" s="422"/>
      <c r="F13611" s="344"/>
    </row>
    <row r="13612" spans="5:6" x14ac:dyDescent="0.25">
      <c r="E13612" s="422"/>
      <c r="F13612" s="344"/>
    </row>
    <row r="13613" spans="5:6" x14ac:dyDescent="0.25">
      <c r="E13613" s="422"/>
      <c r="F13613" s="344"/>
    </row>
    <row r="13614" spans="5:6" x14ac:dyDescent="0.25">
      <c r="E13614" s="422"/>
      <c r="F13614" s="344"/>
    </row>
    <row r="13615" spans="5:6" x14ac:dyDescent="0.25">
      <c r="E13615" s="422"/>
      <c r="F13615" s="344"/>
    </row>
    <row r="13616" spans="5:6" x14ac:dyDescent="0.25">
      <c r="E13616" s="422"/>
      <c r="F13616" s="344"/>
    </row>
    <row r="13617" spans="5:6" x14ac:dyDescent="0.25">
      <c r="E13617" s="422"/>
      <c r="F13617" s="344"/>
    </row>
    <row r="13618" spans="5:6" x14ac:dyDescent="0.25">
      <c r="E13618" s="422"/>
      <c r="F13618" s="344"/>
    </row>
    <row r="13619" spans="5:6" x14ac:dyDescent="0.25">
      <c r="E13619" s="422"/>
      <c r="F13619" s="344"/>
    </row>
    <row r="13620" spans="5:6" x14ac:dyDescent="0.25">
      <c r="E13620" s="422"/>
      <c r="F13620" s="344"/>
    </row>
    <row r="13621" spans="5:6" x14ac:dyDescent="0.25">
      <c r="E13621" s="422"/>
      <c r="F13621" s="344"/>
    </row>
    <row r="13622" spans="5:6" x14ac:dyDescent="0.25">
      <c r="E13622" s="422"/>
      <c r="F13622" s="344"/>
    </row>
    <row r="13623" spans="5:6" x14ac:dyDescent="0.25">
      <c r="E13623" s="422"/>
      <c r="F13623" s="344"/>
    </row>
    <row r="13624" spans="5:6" x14ac:dyDescent="0.25">
      <c r="E13624" s="422"/>
      <c r="F13624" s="344"/>
    </row>
    <row r="13625" spans="5:6" x14ac:dyDescent="0.25">
      <c r="E13625" s="422"/>
      <c r="F13625" s="344"/>
    </row>
    <row r="13626" spans="5:6" x14ac:dyDescent="0.25">
      <c r="E13626" s="422"/>
      <c r="F13626" s="344"/>
    </row>
    <row r="13627" spans="5:6" x14ac:dyDescent="0.25">
      <c r="E13627" s="422"/>
      <c r="F13627" s="344"/>
    </row>
    <row r="13628" spans="5:6" x14ac:dyDescent="0.25">
      <c r="E13628" s="422"/>
      <c r="F13628" s="344"/>
    </row>
    <row r="13629" spans="5:6" x14ac:dyDescent="0.25">
      <c r="E13629" s="422"/>
      <c r="F13629" s="344"/>
    </row>
    <row r="13630" spans="5:6" x14ac:dyDescent="0.25">
      <c r="E13630" s="422"/>
      <c r="F13630" s="344"/>
    </row>
    <row r="13631" spans="5:6" x14ac:dyDescent="0.25">
      <c r="E13631" s="422"/>
      <c r="F13631" s="344"/>
    </row>
    <row r="13632" spans="5:6" x14ac:dyDescent="0.25">
      <c r="E13632" s="422"/>
      <c r="F13632" s="344"/>
    </row>
    <row r="13633" spans="5:6" x14ac:dyDescent="0.25">
      <c r="E13633" s="422"/>
      <c r="F13633" s="344"/>
    </row>
    <row r="13634" spans="5:6" x14ac:dyDescent="0.25">
      <c r="E13634" s="422"/>
      <c r="F13634" s="344"/>
    </row>
    <row r="13635" spans="5:6" x14ac:dyDescent="0.25">
      <c r="E13635" s="422"/>
      <c r="F13635" s="344"/>
    </row>
    <row r="13636" spans="5:6" x14ac:dyDescent="0.25">
      <c r="E13636" s="422"/>
      <c r="F13636" s="344"/>
    </row>
    <row r="13637" spans="5:6" x14ac:dyDescent="0.25">
      <c r="E13637" s="422"/>
      <c r="F13637" s="344"/>
    </row>
    <row r="13638" spans="5:6" x14ac:dyDescent="0.25">
      <c r="E13638" s="422"/>
      <c r="F13638" s="344"/>
    </row>
    <row r="13639" spans="5:6" x14ac:dyDescent="0.25">
      <c r="E13639" s="422"/>
      <c r="F13639" s="344"/>
    </row>
    <row r="13640" spans="5:6" x14ac:dyDescent="0.25">
      <c r="E13640" s="422"/>
      <c r="F13640" s="344"/>
    </row>
    <row r="13641" spans="5:6" x14ac:dyDescent="0.25">
      <c r="E13641" s="422"/>
      <c r="F13641" s="344"/>
    </row>
    <row r="13642" spans="5:6" x14ac:dyDescent="0.25">
      <c r="E13642" s="422"/>
      <c r="F13642" s="344"/>
    </row>
    <row r="13643" spans="5:6" x14ac:dyDescent="0.25">
      <c r="E13643" s="422"/>
      <c r="F13643" s="344"/>
    </row>
    <row r="13644" spans="5:6" x14ac:dyDescent="0.25">
      <c r="E13644" s="422"/>
      <c r="F13644" s="344"/>
    </row>
    <row r="13645" spans="5:6" x14ac:dyDescent="0.25">
      <c r="E13645" s="422"/>
      <c r="F13645" s="344"/>
    </row>
    <row r="13646" spans="5:6" x14ac:dyDescent="0.25">
      <c r="E13646" s="422"/>
      <c r="F13646" s="344"/>
    </row>
    <row r="13647" spans="5:6" x14ac:dyDescent="0.25">
      <c r="E13647" s="422"/>
      <c r="F13647" s="344"/>
    </row>
    <row r="13648" spans="5:6" x14ac:dyDescent="0.25">
      <c r="E13648" s="422"/>
      <c r="F13648" s="344"/>
    </row>
    <row r="13649" spans="5:6" x14ac:dyDescent="0.25">
      <c r="E13649" s="422"/>
      <c r="F13649" s="344"/>
    </row>
    <row r="13650" spans="5:6" x14ac:dyDescent="0.25">
      <c r="E13650" s="422"/>
      <c r="F13650" s="344"/>
    </row>
    <row r="13651" spans="5:6" x14ac:dyDescent="0.25">
      <c r="E13651" s="422"/>
      <c r="F13651" s="344"/>
    </row>
    <row r="13652" spans="5:6" x14ac:dyDescent="0.25">
      <c r="E13652" s="422"/>
      <c r="F13652" s="344"/>
    </row>
    <row r="13653" spans="5:6" x14ac:dyDescent="0.25">
      <c r="E13653" s="422"/>
      <c r="F13653" s="344"/>
    </row>
    <row r="13654" spans="5:6" x14ac:dyDescent="0.25">
      <c r="E13654" s="422"/>
      <c r="F13654" s="344"/>
    </row>
    <row r="13655" spans="5:6" x14ac:dyDescent="0.25">
      <c r="E13655" s="422"/>
      <c r="F13655" s="344"/>
    </row>
    <row r="13656" spans="5:6" x14ac:dyDescent="0.25">
      <c r="E13656" s="422"/>
      <c r="F13656" s="344"/>
    </row>
    <row r="13657" spans="5:6" x14ac:dyDescent="0.25">
      <c r="E13657" s="422"/>
      <c r="F13657" s="344"/>
    </row>
    <row r="13658" spans="5:6" x14ac:dyDescent="0.25">
      <c r="E13658" s="422"/>
      <c r="F13658" s="344"/>
    </row>
    <row r="13659" spans="5:6" x14ac:dyDescent="0.25">
      <c r="E13659" s="422"/>
      <c r="F13659" s="344"/>
    </row>
    <row r="13660" spans="5:6" x14ac:dyDescent="0.25">
      <c r="E13660" s="422"/>
      <c r="F13660" s="344"/>
    </row>
    <row r="13661" spans="5:6" x14ac:dyDescent="0.25">
      <c r="E13661" s="422"/>
      <c r="F13661" s="344"/>
    </row>
    <row r="13662" spans="5:6" x14ac:dyDescent="0.25">
      <c r="E13662" s="422"/>
      <c r="F13662" s="344"/>
    </row>
    <row r="13663" spans="5:6" x14ac:dyDescent="0.25">
      <c r="E13663" s="422"/>
      <c r="F13663" s="344"/>
    </row>
    <row r="13664" spans="5:6" x14ac:dyDescent="0.25">
      <c r="E13664" s="422"/>
      <c r="F13664" s="344"/>
    </row>
    <row r="13665" spans="5:6" x14ac:dyDescent="0.25">
      <c r="E13665" s="422"/>
      <c r="F13665" s="344"/>
    </row>
    <row r="13666" spans="5:6" x14ac:dyDescent="0.25">
      <c r="E13666" s="422"/>
      <c r="F13666" s="344"/>
    </row>
    <row r="13667" spans="5:6" x14ac:dyDescent="0.25">
      <c r="E13667" s="422"/>
      <c r="F13667" s="344"/>
    </row>
    <row r="13668" spans="5:6" x14ac:dyDescent="0.25">
      <c r="E13668" s="422"/>
      <c r="F13668" s="344"/>
    </row>
    <row r="13669" spans="5:6" x14ac:dyDescent="0.25">
      <c r="E13669" s="422"/>
      <c r="F13669" s="344"/>
    </row>
    <row r="13670" spans="5:6" x14ac:dyDescent="0.25">
      <c r="E13670" s="422"/>
      <c r="F13670" s="344"/>
    </row>
    <row r="13671" spans="5:6" x14ac:dyDescent="0.25">
      <c r="E13671" s="422"/>
      <c r="F13671" s="344"/>
    </row>
    <row r="13672" spans="5:6" x14ac:dyDescent="0.25">
      <c r="E13672" s="422"/>
      <c r="F13672" s="344"/>
    </row>
    <row r="13673" spans="5:6" x14ac:dyDescent="0.25">
      <c r="E13673" s="422"/>
      <c r="F13673" s="344"/>
    </row>
    <row r="13674" spans="5:6" x14ac:dyDescent="0.25">
      <c r="E13674" s="422"/>
      <c r="F13674" s="344"/>
    </row>
    <row r="13675" spans="5:6" x14ac:dyDescent="0.25">
      <c r="E13675" s="422"/>
      <c r="F13675" s="344"/>
    </row>
    <row r="13676" spans="5:6" x14ac:dyDescent="0.25">
      <c r="E13676" s="422"/>
      <c r="F13676" s="344"/>
    </row>
    <row r="13677" spans="5:6" x14ac:dyDescent="0.25">
      <c r="E13677" s="422"/>
      <c r="F13677" s="344"/>
    </row>
    <row r="13678" spans="5:6" x14ac:dyDescent="0.25">
      <c r="E13678" s="422"/>
      <c r="F13678" s="344"/>
    </row>
    <row r="13679" spans="5:6" x14ac:dyDescent="0.25">
      <c r="E13679" s="422"/>
      <c r="F13679" s="344"/>
    </row>
    <row r="13680" spans="5:6" x14ac:dyDescent="0.25">
      <c r="E13680" s="422"/>
      <c r="F13680" s="344"/>
    </row>
    <row r="13681" spans="5:6" x14ac:dyDescent="0.25">
      <c r="E13681" s="422"/>
      <c r="F13681" s="344"/>
    </row>
    <row r="13682" spans="5:6" x14ac:dyDescent="0.25">
      <c r="E13682" s="422"/>
      <c r="F13682" s="344"/>
    </row>
    <row r="13683" spans="5:6" x14ac:dyDescent="0.25">
      <c r="E13683" s="422"/>
      <c r="F13683" s="344"/>
    </row>
    <row r="13684" spans="5:6" x14ac:dyDescent="0.25">
      <c r="E13684" s="422"/>
      <c r="F13684" s="344"/>
    </row>
    <row r="13685" spans="5:6" x14ac:dyDescent="0.25">
      <c r="E13685" s="422"/>
      <c r="F13685" s="344"/>
    </row>
    <row r="13686" spans="5:6" x14ac:dyDescent="0.25">
      <c r="E13686" s="422"/>
      <c r="F13686" s="344"/>
    </row>
    <row r="13687" spans="5:6" x14ac:dyDescent="0.25">
      <c r="E13687" s="422"/>
      <c r="F13687" s="344"/>
    </row>
    <row r="13688" spans="5:6" x14ac:dyDescent="0.25">
      <c r="E13688" s="422"/>
      <c r="F13688" s="344"/>
    </row>
    <row r="13689" spans="5:6" x14ac:dyDescent="0.25">
      <c r="E13689" s="422"/>
      <c r="F13689" s="344"/>
    </row>
    <row r="13690" spans="5:6" x14ac:dyDescent="0.25">
      <c r="E13690" s="422"/>
      <c r="F13690" s="344"/>
    </row>
    <row r="13691" spans="5:6" x14ac:dyDescent="0.25">
      <c r="E13691" s="422"/>
      <c r="F13691" s="344"/>
    </row>
    <row r="13692" spans="5:6" x14ac:dyDescent="0.25">
      <c r="E13692" s="422"/>
      <c r="F13692" s="344"/>
    </row>
    <row r="13693" spans="5:6" x14ac:dyDescent="0.25">
      <c r="E13693" s="422"/>
      <c r="F13693" s="344"/>
    </row>
    <row r="13694" spans="5:6" x14ac:dyDescent="0.25">
      <c r="E13694" s="422"/>
      <c r="F13694" s="344"/>
    </row>
    <row r="13695" spans="5:6" x14ac:dyDescent="0.25">
      <c r="E13695" s="422"/>
      <c r="F13695" s="344"/>
    </row>
    <row r="13696" spans="5:6" x14ac:dyDescent="0.25">
      <c r="E13696" s="422"/>
      <c r="F13696" s="344"/>
    </row>
    <row r="13697" spans="5:6" x14ac:dyDescent="0.25">
      <c r="E13697" s="422"/>
      <c r="F13697" s="344"/>
    </row>
    <row r="13698" spans="5:6" x14ac:dyDescent="0.25">
      <c r="E13698" s="422"/>
      <c r="F13698" s="344"/>
    </row>
    <row r="13699" spans="5:6" x14ac:dyDescent="0.25">
      <c r="E13699" s="422"/>
      <c r="F13699" s="344"/>
    </row>
    <row r="13700" spans="5:6" x14ac:dyDescent="0.25">
      <c r="E13700" s="422"/>
      <c r="F13700" s="344"/>
    </row>
    <row r="13701" spans="5:6" x14ac:dyDescent="0.25">
      <c r="E13701" s="422"/>
      <c r="F13701" s="344"/>
    </row>
    <row r="13702" spans="5:6" x14ac:dyDescent="0.25">
      <c r="E13702" s="422"/>
      <c r="F13702" s="344"/>
    </row>
    <row r="13703" spans="5:6" x14ac:dyDescent="0.25">
      <c r="E13703" s="422"/>
      <c r="F13703" s="344"/>
    </row>
    <row r="13704" spans="5:6" x14ac:dyDescent="0.25">
      <c r="E13704" s="422"/>
      <c r="F13704" s="344"/>
    </row>
    <row r="13705" spans="5:6" x14ac:dyDescent="0.25">
      <c r="E13705" s="422"/>
      <c r="F13705" s="344"/>
    </row>
    <row r="13706" spans="5:6" x14ac:dyDescent="0.25">
      <c r="E13706" s="422"/>
      <c r="F13706" s="344"/>
    </row>
    <row r="13707" spans="5:6" x14ac:dyDescent="0.25">
      <c r="E13707" s="422"/>
      <c r="F13707" s="344"/>
    </row>
    <row r="13708" spans="5:6" x14ac:dyDescent="0.25">
      <c r="E13708" s="422"/>
      <c r="F13708" s="344"/>
    </row>
    <row r="13709" spans="5:6" x14ac:dyDescent="0.25">
      <c r="E13709" s="422"/>
      <c r="F13709" s="344"/>
    </row>
    <row r="13710" spans="5:6" x14ac:dyDescent="0.25">
      <c r="E13710" s="422"/>
      <c r="F13710" s="344"/>
    </row>
    <row r="13711" spans="5:6" x14ac:dyDescent="0.25">
      <c r="E13711" s="422"/>
      <c r="F13711" s="344"/>
    </row>
    <row r="13712" spans="5:6" x14ac:dyDescent="0.25">
      <c r="E13712" s="422"/>
      <c r="F13712" s="344"/>
    </row>
    <row r="13713" spans="5:6" x14ac:dyDescent="0.25">
      <c r="E13713" s="422"/>
      <c r="F13713" s="344"/>
    </row>
    <row r="13714" spans="5:6" x14ac:dyDescent="0.25">
      <c r="E13714" s="422"/>
      <c r="F13714" s="344"/>
    </row>
    <row r="13715" spans="5:6" x14ac:dyDescent="0.25">
      <c r="E13715" s="422"/>
      <c r="F13715" s="344"/>
    </row>
    <row r="13716" spans="5:6" x14ac:dyDescent="0.25">
      <c r="E13716" s="422"/>
      <c r="F13716" s="344"/>
    </row>
    <row r="13717" spans="5:6" x14ac:dyDescent="0.25">
      <c r="E13717" s="422"/>
      <c r="F13717" s="344"/>
    </row>
    <row r="13718" spans="5:6" x14ac:dyDescent="0.25">
      <c r="E13718" s="422"/>
      <c r="F13718" s="344"/>
    </row>
    <row r="13719" spans="5:6" x14ac:dyDescent="0.25">
      <c r="E13719" s="422"/>
      <c r="F13719" s="344"/>
    </row>
    <row r="13720" spans="5:6" x14ac:dyDescent="0.25">
      <c r="E13720" s="422"/>
      <c r="F13720" s="344"/>
    </row>
    <row r="13721" spans="5:6" x14ac:dyDescent="0.25">
      <c r="E13721" s="422"/>
      <c r="F13721" s="344"/>
    </row>
    <row r="13722" spans="5:6" x14ac:dyDescent="0.25">
      <c r="E13722" s="422"/>
      <c r="F13722" s="344"/>
    </row>
    <row r="13723" spans="5:6" x14ac:dyDescent="0.25">
      <c r="E13723" s="422"/>
      <c r="F13723" s="344"/>
    </row>
    <row r="13724" spans="5:6" x14ac:dyDescent="0.25">
      <c r="E13724" s="422"/>
      <c r="F13724" s="344"/>
    </row>
    <row r="13725" spans="5:6" x14ac:dyDescent="0.25">
      <c r="E13725" s="422"/>
      <c r="F13725" s="344"/>
    </row>
    <row r="13726" spans="5:6" x14ac:dyDescent="0.25">
      <c r="E13726" s="422"/>
      <c r="F13726" s="344"/>
    </row>
    <row r="13727" spans="5:6" x14ac:dyDescent="0.25">
      <c r="E13727" s="422"/>
      <c r="F13727" s="344"/>
    </row>
    <row r="13728" spans="5:6" x14ac:dyDescent="0.25">
      <c r="E13728" s="422"/>
      <c r="F13728" s="344"/>
    </row>
    <row r="13729" spans="5:6" x14ac:dyDescent="0.25">
      <c r="E13729" s="422"/>
      <c r="F13729" s="344"/>
    </row>
    <row r="13730" spans="5:6" x14ac:dyDescent="0.25">
      <c r="E13730" s="422"/>
      <c r="F13730" s="344"/>
    </row>
    <row r="13731" spans="5:6" x14ac:dyDescent="0.25">
      <c r="E13731" s="422"/>
      <c r="F13731" s="344"/>
    </row>
    <row r="13732" spans="5:6" x14ac:dyDescent="0.25">
      <c r="E13732" s="422"/>
      <c r="F13732" s="344"/>
    </row>
    <row r="13733" spans="5:6" x14ac:dyDescent="0.25">
      <c r="E13733" s="422"/>
      <c r="F13733" s="344"/>
    </row>
    <row r="13734" spans="5:6" x14ac:dyDescent="0.25">
      <c r="E13734" s="422"/>
      <c r="F13734" s="344"/>
    </row>
    <row r="13735" spans="5:6" x14ac:dyDescent="0.25">
      <c r="E13735" s="422"/>
      <c r="F13735" s="344"/>
    </row>
    <row r="13736" spans="5:6" x14ac:dyDescent="0.25">
      <c r="E13736" s="422"/>
      <c r="F13736" s="344"/>
    </row>
    <row r="13737" spans="5:6" x14ac:dyDescent="0.25">
      <c r="E13737" s="422"/>
      <c r="F13737" s="344"/>
    </row>
    <row r="13738" spans="5:6" x14ac:dyDescent="0.25">
      <c r="E13738" s="422"/>
      <c r="F13738" s="344"/>
    </row>
    <row r="13739" spans="5:6" x14ac:dyDescent="0.25">
      <c r="E13739" s="422"/>
      <c r="F13739" s="344"/>
    </row>
    <row r="13740" spans="5:6" x14ac:dyDescent="0.25">
      <c r="E13740" s="422"/>
      <c r="F13740" s="344"/>
    </row>
    <row r="13741" spans="5:6" x14ac:dyDescent="0.25">
      <c r="E13741" s="422"/>
      <c r="F13741" s="344"/>
    </row>
    <row r="13742" spans="5:6" x14ac:dyDescent="0.25">
      <c r="E13742" s="422"/>
      <c r="F13742" s="344"/>
    </row>
    <row r="13743" spans="5:6" x14ac:dyDescent="0.25">
      <c r="E13743" s="422"/>
      <c r="F13743" s="344"/>
    </row>
    <row r="13744" spans="5:6" x14ac:dyDescent="0.25">
      <c r="E13744" s="422"/>
      <c r="F13744" s="344"/>
    </row>
    <row r="13745" spans="5:6" x14ac:dyDescent="0.25">
      <c r="E13745" s="422"/>
      <c r="F13745" s="344"/>
    </row>
    <row r="13746" spans="5:6" x14ac:dyDescent="0.25">
      <c r="E13746" s="422"/>
      <c r="F13746" s="344"/>
    </row>
    <row r="13747" spans="5:6" x14ac:dyDescent="0.25">
      <c r="E13747" s="422"/>
      <c r="F13747" s="344"/>
    </row>
    <row r="13748" spans="5:6" x14ac:dyDescent="0.25">
      <c r="E13748" s="422"/>
      <c r="F13748" s="344"/>
    </row>
    <row r="13749" spans="5:6" x14ac:dyDescent="0.25">
      <c r="E13749" s="422"/>
      <c r="F13749" s="344"/>
    </row>
    <row r="13750" spans="5:6" x14ac:dyDescent="0.25">
      <c r="E13750" s="422"/>
      <c r="F13750" s="344"/>
    </row>
    <row r="13751" spans="5:6" x14ac:dyDescent="0.25">
      <c r="E13751" s="422"/>
      <c r="F13751" s="344"/>
    </row>
    <row r="13752" spans="5:6" x14ac:dyDescent="0.25">
      <c r="E13752" s="422"/>
      <c r="F13752" s="344"/>
    </row>
    <row r="13753" spans="5:6" x14ac:dyDescent="0.25">
      <c r="E13753" s="422"/>
      <c r="F13753" s="344"/>
    </row>
    <row r="13754" spans="5:6" x14ac:dyDescent="0.25">
      <c r="E13754" s="422"/>
      <c r="F13754" s="344"/>
    </row>
    <row r="13755" spans="5:6" x14ac:dyDescent="0.25">
      <c r="E13755" s="422"/>
      <c r="F13755" s="344"/>
    </row>
    <row r="13756" spans="5:6" x14ac:dyDescent="0.25">
      <c r="E13756" s="422"/>
      <c r="F13756" s="344"/>
    </row>
    <row r="13757" spans="5:6" x14ac:dyDescent="0.25">
      <c r="E13757" s="422"/>
      <c r="F13757" s="344"/>
    </row>
    <row r="13758" spans="5:6" x14ac:dyDescent="0.25">
      <c r="E13758" s="422"/>
      <c r="F13758" s="344"/>
    </row>
    <row r="13759" spans="5:6" x14ac:dyDescent="0.25">
      <c r="E13759" s="422"/>
      <c r="F13759" s="344"/>
    </row>
    <row r="13760" spans="5:6" x14ac:dyDescent="0.25">
      <c r="E13760" s="422"/>
      <c r="F13760" s="344"/>
    </row>
    <row r="13761" spans="5:6" x14ac:dyDescent="0.25">
      <c r="E13761" s="422"/>
      <c r="F13761" s="344"/>
    </row>
    <row r="13762" spans="5:6" x14ac:dyDescent="0.25">
      <c r="E13762" s="422"/>
      <c r="F13762" s="344"/>
    </row>
    <row r="13763" spans="5:6" x14ac:dyDescent="0.25">
      <c r="E13763" s="422"/>
      <c r="F13763" s="344"/>
    </row>
    <row r="13764" spans="5:6" x14ac:dyDescent="0.25">
      <c r="E13764" s="422"/>
      <c r="F13764" s="344"/>
    </row>
    <row r="13765" spans="5:6" x14ac:dyDescent="0.25">
      <c r="E13765" s="422"/>
      <c r="F13765" s="344"/>
    </row>
    <row r="13766" spans="5:6" x14ac:dyDescent="0.25">
      <c r="E13766" s="422"/>
      <c r="F13766" s="344"/>
    </row>
    <row r="13767" spans="5:6" x14ac:dyDescent="0.25">
      <c r="E13767" s="422"/>
      <c r="F13767" s="344"/>
    </row>
    <row r="13768" spans="5:6" x14ac:dyDescent="0.25">
      <c r="E13768" s="422"/>
      <c r="F13768" s="344"/>
    </row>
    <row r="13769" spans="5:6" x14ac:dyDescent="0.25">
      <c r="E13769" s="422"/>
      <c r="F13769" s="344"/>
    </row>
    <row r="13770" spans="5:6" x14ac:dyDescent="0.25">
      <c r="E13770" s="422"/>
      <c r="F13770" s="344"/>
    </row>
    <row r="13771" spans="5:6" x14ac:dyDescent="0.25">
      <c r="E13771" s="422"/>
      <c r="F13771" s="344"/>
    </row>
    <row r="13772" spans="5:6" x14ac:dyDescent="0.25">
      <c r="E13772" s="422"/>
      <c r="F13772" s="344"/>
    </row>
    <row r="13773" spans="5:6" x14ac:dyDescent="0.25">
      <c r="E13773" s="422"/>
      <c r="F13773" s="344"/>
    </row>
    <row r="13774" spans="5:6" x14ac:dyDescent="0.25">
      <c r="E13774" s="422"/>
      <c r="F13774" s="344"/>
    </row>
    <row r="13775" spans="5:6" x14ac:dyDescent="0.25">
      <c r="E13775" s="422"/>
      <c r="F13775" s="344"/>
    </row>
    <row r="13776" spans="5:6" x14ac:dyDescent="0.25">
      <c r="E13776" s="422"/>
      <c r="F13776" s="344"/>
    </row>
    <row r="13777" spans="5:6" x14ac:dyDescent="0.25">
      <c r="E13777" s="422"/>
      <c r="F13777" s="344"/>
    </row>
    <row r="13778" spans="5:6" x14ac:dyDescent="0.25">
      <c r="E13778" s="422"/>
      <c r="F13778" s="344"/>
    </row>
    <row r="13779" spans="5:6" x14ac:dyDescent="0.25">
      <c r="E13779" s="422"/>
      <c r="F13779" s="344"/>
    </row>
    <row r="13780" spans="5:6" x14ac:dyDescent="0.25">
      <c r="E13780" s="422"/>
      <c r="F13780" s="344"/>
    </row>
    <row r="13781" spans="5:6" x14ac:dyDescent="0.25">
      <c r="E13781" s="422"/>
      <c r="F13781" s="344"/>
    </row>
    <row r="13782" spans="5:6" x14ac:dyDescent="0.25">
      <c r="E13782" s="422"/>
      <c r="F13782" s="344"/>
    </row>
    <row r="13783" spans="5:6" x14ac:dyDescent="0.25">
      <c r="E13783" s="422"/>
      <c r="F13783" s="344"/>
    </row>
    <row r="13784" spans="5:6" x14ac:dyDescent="0.25">
      <c r="E13784" s="422"/>
      <c r="F13784" s="344"/>
    </row>
    <row r="13785" spans="5:6" x14ac:dyDescent="0.25">
      <c r="E13785" s="422"/>
      <c r="F13785" s="344"/>
    </row>
    <row r="13786" spans="5:6" x14ac:dyDescent="0.25">
      <c r="E13786" s="422"/>
      <c r="F13786" s="344"/>
    </row>
    <row r="13787" spans="5:6" x14ac:dyDescent="0.25">
      <c r="E13787" s="422"/>
      <c r="F13787" s="344"/>
    </row>
    <row r="13788" spans="5:6" x14ac:dyDescent="0.25">
      <c r="E13788" s="422"/>
      <c r="F13788" s="344"/>
    </row>
    <row r="13789" spans="5:6" x14ac:dyDescent="0.25">
      <c r="E13789" s="422"/>
      <c r="F13789" s="344"/>
    </row>
    <row r="13790" spans="5:6" x14ac:dyDescent="0.25">
      <c r="E13790" s="422"/>
      <c r="F13790" s="344"/>
    </row>
    <row r="13791" spans="5:6" x14ac:dyDescent="0.25">
      <c r="E13791" s="422"/>
      <c r="F13791" s="344"/>
    </row>
    <row r="13792" spans="5:6" x14ac:dyDescent="0.25">
      <c r="E13792" s="422"/>
      <c r="F13792" s="344"/>
    </row>
    <row r="13793" spans="5:6" x14ac:dyDescent="0.25">
      <c r="E13793" s="422"/>
      <c r="F13793" s="344"/>
    </row>
    <row r="13794" spans="5:6" x14ac:dyDescent="0.25">
      <c r="E13794" s="422"/>
      <c r="F13794" s="344"/>
    </row>
    <row r="13795" spans="5:6" x14ac:dyDescent="0.25">
      <c r="E13795" s="422"/>
      <c r="F13795" s="344"/>
    </row>
    <row r="13796" spans="5:6" x14ac:dyDescent="0.25">
      <c r="E13796" s="422"/>
      <c r="F13796" s="344"/>
    </row>
    <row r="13797" spans="5:6" x14ac:dyDescent="0.25">
      <c r="E13797" s="422"/>
      <c r="F13797" s="344"/>
    </row>
    <row r="13798" spans="5:6" x14ac:dyDescent="0.25">
      <c r="E13798" s="422"/>
      <c r="F13798" s="344"/>
    </row>
    <row r="13799" spans="5:6" x14ac:dyDescent="0.25">
      <c r="E13799" s="422"/>
      <c r="F13799" s="344"/>
    </row>
    <row r="13800" spans="5:6" x14ac:dyDescent="0.25">
      <c r="E13800" s="422"/>
      <c r="F13800" s="344"/>
    </row>
    <row r="13801" spans="5:6" x14ac:dyDescent="0.25">
      <c r="E13801" s="422"/>
      <c r="F13801" s="344"/>
    </row>
    <row r="13802" spans="5:6" x14ac:dyDescent="0.25">
      <c r="E13802" s="422"/>
      <c r="F13802" s="344"/>
    </row>
    <row r="13803" spans="5:6" x14ac:dyDescent="0.25">
      <c r="E13803" s="422"/>
      <c r="F13803" s="344"/>
    </row>
    <row r="13804" spans="5:6" x14ac:dyDescent="0.25">
      <c r="E13804" s="422"/>
      <c r="F13804" s="344"/>
    </row>
    <row r="13805" spans="5:6" x14ac:dyDescent="0.25">
      <c r="E13805" s="422"/>
      <c r="F13805" s="344"/>
    </row>
    <row r="13806" spans="5:6" x14ac:dyDescent="0.25">
      <c r="E13806" s="422"/>
      <c r="F13806" s="344"/>
    </row>
    <row r="13807" spans="5:6" x14ac:dyDescent="0.25">
      <c r="E13807" s="422"/>
      <c r="F13807" s="344"/>
    </row>
    <row r="13808" spans="5:6" x14ac:dyDescent="0.25">
      <c r="E13808" s="422"/>
      <c r="F13808" s="344"/>
    </row>
    <row r="13809" spans="5:6" x14ac:dyDescent="0.25">
      <c r="E13809" s="422"/>
      <c r="F13809" s="344"/>
    </row>
    <row r="13810" spans="5:6" x14ac:dyDescent="0.25">
      <c r="E13810" s="422"/>
      <c r="F13810" s="344"/>
    </row>
    <row r="13811" spans="5:6" x14ac:dyDescent="0.25">
      <c r="E13811" s="422"/>
      <c r="F13811" s="344"/>
    </row>
    <row r="13812" spans="5:6" x14ac:dyDescent="0.25">
      <c r="E13812" s="422"/>
      <c r="F13812" s="344"/>
    </row>
    <row r="13813" spans="5:6" x14ac:dyDescent="0.25">
      <c r="E13813" s="422"/>
      <c r="F13813" s="344"/>
    </row>
    <row r="13814" spans="5:6" x14ac:dyDescent="0.25">
      <c r="E13814" s="422"/>
      <c r="F13814" s="344"/>
    </row>
    <row r="13815" spans="5:6" x14ac:dyDescent="0.25">
      <c r="E13815" s="422"/>
      <c r="F13815" s="344"/>
    </row>
    <row r="13816" spans="5:6" x14ac:dyDescent="0.25">
      <c r="E13816" s="422"/>
      <c r="F13816" s="344"/>
    </row>
    <row r="13817" spans="5:6" x14ac:dyDescent="0.25">
      <c r="E13817" s="422"/>
      <c r="F13817" s="344"/>
    </row>
    <row r="13818" spans="5:6" x14ac:dyDescent="0.25">
      <c r="E13818" s="422"/>
      <c r="F13818" s="344"/>
    </row>
    <row r="13819" spans="5:6" x14ac:dyDescent="0.25">
      <c r="E13819" s="422"/>
      <c r="F13819" s="344"/>
    </row>
    <row r="13820" spans="5:6" x14ac:dyDescent="0.25">
      <c r="E13820" s="422"/>
      <c r="F13820" s="344"/>
    </row>
    <row r="13821" spans="5:6" x14ac:dyDescent="0.25">
      <c r="E13821" s="422"/>
      <c r="F13821" s="344"/>
    </row>
    <row r="13822" spans="5:6" x14ac:dyDescent="0.25">
      <c r="E13822" s="422"/>
      <c r="F13822" s="344"/>
    </row>
    <row r="13823" spans="5:6" x14ac:dyDescent="0.25">
      <c r="E13823" s="422"/>
      <c r="F13823" s="344"/>
    </row>
    <row r="13824" spans="5:6" x14ac:dyDescent="0.25">
      <c r="E13824" s="422"/>
      <c r="F13824" s="344"/>
    </row>
    <row r="13825" spans="5:6" x14ac:dyDescent="0.25">
      <c r="E13825" s="422"/>
      <c r="F13825" s="344"/>
    </row>
    <row r="13826" spans="5:6" x14ac:dyDescent="0.25">
      <c r="E13826" s="422"/>
      <c r="F13826" s="344"/>
    </row>
    <row r="13827" spans="5:6" x14ac:dyDescent="0.25">
      <c r="E13827" s="422"/>
      <c r="F13827" s="344"/>
    </row>
    <row r="13828" spans="5:6" x14ac:dyDescent="0.25">
      <c r="E13828" s="422"/>
      <c r="F13828" s="344"/>
    </row>
    <row r="13829" spans="5:6" x14ac:dyDescent="0.25">
      <c r="E13829" s="422"/>
      <c r="F13829" s="344"/>
    </row>
    <row r="13830" spans="5:6" x14ac:dyDescent="0.25">
      <c r="E13830" s="422"/>
      <c r="F13830" s="344"/>
    </row>
    <row r="13831" spans="5:6" x14ac:dyDescent="0.25">
      <c r="E13831" s="422"/>
      <c r="F13831" s="344"/>
    </row>
    <row r="13832" spans="5:6" x14ac:dyDescent="0.25">
      <c r="E13832" s="422"/>
      <c r="F13832" s="344"/>
    </row>
    <row r="13833" spans="5:6" x14ac:dyDescent="0.25">
      <c r="E13833" s="422"/>
      <c r="F13833" s="344"/>
    </row>
    <row r="13834" spans="5:6" x14ac:dyDescent="0.25">
      <c r="E13834" s="422"/>
      <c r="F13834" s="344"/>
    </row>
    <row r="13835" spans="5:6" x14ac:dyDescent="0.25">
      <c r="E13835" s="422"/>
      <c r="F13835" s="344"/>
    </row>
    <row r="13836" spans="5:6" x14ac:dyDescent="0.25">
      <c r="E13836" s="422"/>
      <c r="F13836" s="344"/>
    </row>
    <row r="13837" spans="5:6" x14ac:dyDescent="0.25">
      <c r="E13837" s="422"/>
      <c r="F13837" s="344"/>
    </row>
    <row r="13838" spans="5:6" x14ac:dyDescent="0.25">
      <c r="E13838" s="422"/>
      <c r="F13838" s="344"/>
    </row>
    <row r="13839" spans="5:6" x14ac:dyDescent="0.25">
      <c r="E13839" s="422"/>
      <c r="F13839" s="344"/>
    </row>
    <row r="13840" spans="5:6" x14ac:dyDescent="0.25">
      <c r="E13840" s="422"/>
      <c r="F13840" s="344"/>
    </row>
    <row r="13841" spans="5:6" x14ac:dyDescent="0.25">
      <c r="E13841" s="422"/>
      <c r="F13841" s="344"/>
    </row>
    <row r="13842" spans="5:6" x14ac:dyDescent="0.25">
      <c r="E13842" s="422"/>
      <c r="F13842" s="344"/>
    </row>
    <row r="13843" spans="5:6" x14ac:dyDescent="0.25">
      <c r="E13843" s="422"/>
      <c r="F13843" s="344"/>
    </row>
    <row r="13844" spans="5:6" x14ac:dyDescent="0.25">
      <c r="E13844" s="422"/>
      <c r="F13844" s="344"/>
    </row>
    <row r="13845" spans="5:6" x14ac:dyDescent="0.25">
      <c r="E13845" s="422"/>
      <c r="F13845" s="344"/>
    </row>
    <row r="13846" spans="5:6" x14ac:dyDescent="0.25">
      <c r="E13846" s="422"/>
      <c r="F13846" s="344"/>
    </row>
    <row r="13847" spans="5:6" x14ac:dyDescent="0.25">
      <c r="E13847" s="422"/>
      <c r="F13847" s="344"/>
    </row>
    <row r="13848" spans="5:6" x14ac:dyDescent="0.25">
      <c r="E13848" s="422"/>
      <c r="F13848" s="344"/>
    </row>
    <row r="13849" spans="5:6" x14ac:dyDescent="0.25">
      <c r="E13849" s="422"/>
      <c r="F13849" s="344"/>
    </row>
    <row r="13850" spans="5:6" x14ac:dyDescent="0.25">
      <c r="E13850" s="422"/>
      <c r="F13850" s="344"/>
    </row>
    <row r="13851" spans="5:6" x14ac:dyDescent="0.25">
      <c r="E13851" s="422"/>
      <c r="F13851" s="344"/>
    </row>
    <row r="13852" spans="5:6" x14ac:dyDescent="0.25">
      <c r="E13852" s="422"/>
      <c r="F13852" s="344"/>
    </row>
    <row r="13853" spans="5:6" x14ac:dyDescent="0.25">
      <c r="E13853" s="422"/>
      <c r="F13853" s="344"/>
    </row>
    <row r="13854" spans="5:6" x14ac:dyDescent="0.25">
      <c r="E13854" s="422"/>
      <c r="F13854" s="344"/>
    </row>
    <row r="13855" spans="5:6" x14ac:dyDescent="0.25">
      <c r="E13855" s="422"/>
      <c r="F13855" s="344"/>
    </row>
    <row r="13856" spans="5:6" x14ac:dyDescent="0.25">
      <c r="E13856" s="422"/>
      <c r="F13856" s="344"/>
    </row>
    <row r="13857" spans="5:6" x14ac:dyDescent="0.25">
      <c r="E13857" s="422"/>
      <c r="F13857" s="344"/>
    </row>
    <row r="13858" spans="5:6" x14ac:dyDescent="0.25">
      <c r="E13858" s="422"/>
      <c r="F13858" s="344"/>
    </row>
    <row r="13859" spans="5:6" x14ac:dyDescent="0.25">
      <c r="E13859" s="422"/>
      <c r="F13859" s="344"/>
    </row>
    <row r="13860" spans="5:6" x14ac:dyDescent="0.25">
      <c r="E13860" s="422"/>
      <c r="F13860" s="344"/>
    </row>
    <row r="13861" spans="5:6" x14ac:dyDescent="0.25">
      <c r="E13861" s="422"/>
      <c r="F13861" s="344"/>
    </row>
    <row r="13862" spans="5:6" x14ac:dyDescent="0.25">
      <c r="E13862" s="422"/>
      <c r="F13862" s="344"/>
    </row>
    <row r="13863" spans="5:6" x14ac:dyDescent="0.25">
      <c r="E13863" s="422"/>
      <c r="F13863" s="344"/>
    </row>
    <row r="13864" spans="5:6" x14ac:dyDescent="0.25">
      <c r="E13864" s="422"/>
      <c r="F13864" s="344"/>
    </row>
    <row r="13865" spans="5:6" x14ac:dyDescent="0.25">
      <c r="E13865" s="422"/>
      <c r="F13865" s="344"/>
    </row>
    <row r="13866" spans="5:6" x14ac:dyDescent="0.25">
      <c r="E13866" s="422"/>
      <c r="F13866" s="344"/>
    </row>
    <row r="13867" spans="5:6" x14ac:dyDescent="0.25">
      <c r="E13867" s="422"/>
      <c r="F13867" s="344"/>
    </row>
    <row r="13868" spans="5:6" x14ac:dyDescent="0.25">
      <c r="E13868" s="422"/>
      <c r="F13868" s="344"/>
    </row>
    <row r="13869" spans="5:6" x14ac:dyDescent="0.25">
      <c r="E13869" s="422"/>
      <c r="F13869" s="344"/>
    </row>
    <row r="13870" spans="5:6" x14ac:dyDescent="0.25">
      <c r="E13870" s="422"/>
      <c r="F13870" s="344"/>
    </row>
    <row r="13871" spans="5:6" x14ac:dyDescent="0.25">
      <c r="E13871" s="422"/>
      <c r="F13871" s="344"/>
    </row>
    <row r="13872" spans="5:6" x14ac:dyDescent="0.25">
      <c r="E13872" s="422"/>
      <c r="F13872" s="344"/>
    </row>
    <row r="13873" spans="5:6" x14ac:dyDescent="0.25">
      <c r="E13873" s="422"/>
      <c r="F13873" s="344"/>
    </row>
    <row r="13874" spans="5:6" x14ac:dyDescent="0.25">
      <c r="E13874" s="422"/>
      <c r="F13874" s="344"/>
    </row>
    <row r="13875" spans="5:6" x14ac:dyDescent="0.25">
      <c r="E13875" s="422"/>
      <c r="F13875" s="344"/>
    </row>
    <row r="13876" spans="5:6" x14ac:dyDescent="0.25">
      <c r="E13876" s="422"/>
      <c r="F13876" s="344"/>
    </row>
    <row r="13877" spans="5:6" x14ac:dyDescent="0.25">
      <c r="E13877" s="422"/>
      <c r="F13877" s="344"/>
    </row>
    <row r="13878" spans="5:6" x14ac:dyDescent="0.25">
      <c r="E13878" s="422"/>
      <c r="F13878" s="344"/>
    </row>
    <row r="13879" spans="5:6" x14ac:dyDescent="0.25">
      <c r="E13879" s="422"/>
      <c r="F13879" s="344"/>
    </row>
    <row r="13880" spans="5:6" x14ac:dyDescent="0.25">
      <c r="E13880" s="422"/>
      <c r="F13880" s="344"/>
    </row>
    <row r="13881" spans="5:6" x14ac:dyDescent="0.25">
      <c r="E13881" s="422"/>
      <c r="F13881" s="344"/>
    </row>
    <row r="13882" spans="5:6" x14ac:dyDescent="0.25">
      <c r="E13882" s="422"/>
      <c r="F13882" s="344"/>
    </row>
    <row r="13883" spans="5:6" x14ac:dyDescent="0.25">
      <c r="E13883" s="422"/>
      <c r="F13883" s="344"/>
    </row>
    <row r="13884" spans="5:6" x14ac:dyDescent="0.25">
      <c r="E13884" s="422"/>
      <c r="F13884" s="344"/>
    </row>
    <row r="13885" spans="5:6" x14ac:dyDescent="0.25">
      <c r="E13885" s="422"/>
      <c r="F13885" s="344"/>
    </row>
    <row r="13886" spans="5:6" x14ac:dyDescent="0.25">
      <c r="E13886" s="422"/>
      <c r="F13886" s="344"/>
    </row>
    <row r="13887" spans="5:6" x14ac:dyDescent="0.25">
      <c r="E13887" s="422"/>
      <c r="F13887" s="344"/>
    </row>
    <row r="13888" spans="5:6" x14ac:dyDescent="0.25">
      <c r="E13888" s="422"/>
      <c r="F13888" s="344"/>
    </row>
    <row r="13889" spans="5:6" x14ac:dyDescent="0.25">
      <c r="E13889" s="422"/>
      <c r="F13889" s="344"/>
    </row>
    <row r="13890" spans="5:6" x14ac:dyDescent="0.25">
      <c r="E13890" s="422"/>
      <c r="F13890" s="344"/>
    </row>
    <row r="13891" spans="5:6" x14ac:dyDescent="0.25">
      <c r="E13891" s="422"/>
      <c r="F13891" s="344"/>
    </row>
    <row r="13892" spans="5:6" x14ac:dyDescent="0.25">
      <c r="E13892" s="422"/>
      <c r="F13892" s="344"/>
    </row>
    <row r="13893" spans="5:6" x14ac:dyDescent="0.25">
      <c r="E13893" s="422"/>
      <c r="F13893" s="344"/>
    </row>
    <row r="13894" spans="5:6" x14ac:dyDescent="0.25">
      <c r="E13894" s="422"/>
      <c r="F13894" s="344"/>
    </row>
    <row r="13895" spans="5:6" x14ac:dyDescent="0.25">
      <c r="E13895" s="422"/>
      <c r="F13895" s="344"/>
    </row>
    <row r="13896" spans="5:6" x14ac:dyDescent="0.25">
      <c r="E13896" s="422"/>
      <c r="F13896" s="344"/>
    </row>
    <row r="13897" spans="5:6" x14ac:dyDescent="0.25">
      <c r="E13897" s="422"/>
      <c r="F13897" s="344"/>
    </row>
    <row r="13898" spans="5:6" x14ac:dyDescent="0.25">
      <c r="E13898" s="422"/>
      <c r="F13898" s="344"/>
    </row>
    <row r="13899" spans="5:6" x14ac:dyDescent="0.25">
      <c r="E13899" s="422"/>
      <c r="F13899" s="344"/>
    </row>
    <row r="13900" spans="5:6" x14ac:dyDescent="0.25">
      <c r="E13900" s="422"/>
      <c r="F13900" s="344"/>
    </row>
    <row r="13901" spans="5:6" x14ac:dyDescent="0.25">
      <c r="E13901" s="422"/>
      <c r="F13901" s="344"/>
    </row>
    <row r="13902" spans="5:6" x14ac:dyDescent="0.25">
      <c r="E13902" s="422"/>
      <c r="F13902" s="344"/>
    </row>
    <row r="13903" spans="5:6" x14ac:dyDescent="0.25">
      <c r="E13903" s="422"/>
      <c r="F13903" s="344"/>
    </row>
    <row r="13904" spans="5:6" x14ac:dyDescent="0.25">
      <c r="E13904" s="422"/>
      <c r="F13904" s="344"/>
    </row>
    <row r="13905" spans="5:6" x14ac:dyDescent="0.25">
      <c r="E13905" s="422"/>
      <c r="F13905" s="344"/>
    </row>
    <row r="13906" spans="5:6" x14ac:dyDescent="0.25">
      <c r="E13906" s="422"/>
      <c r="F13906" s="344"/>
    </row>
    <row r="13907" spans="5:6" x14ac:dyDescent="0.25">
      <c r="E13907" s="422"/>
      <c r="F13907" s="344"/>
    </row>
    <row r="13908" spans="5:6" x14ac:dyDescent="0.25">
      <c r="E13908" s="422"/>
      <c r="F13908" s="344"/>
    </row>
    <row r="13909" spans="5:6" x14ac:dyDescent="0.25">
      <c r="E13909" s="422"/>
      <c r="F13909" s="344"/>
    </row>
    <row r="13910" spans="5:6" x14ac:dyDescent="0.25">
      <c r="E13910" s="422"/>
      <c r="F13910" s="344"/>
    </row>
    <row r="13911" spans="5:6" x14ac:dyDescent="0.25">
      <c r="E13911" s="422"/>
      <c r="F13911" s="344"/>
    </row>
    <row r="13912" spans="5:6" x14ac:dyDescent="0.25">
      <c r="E13912" s="422"/>
      <c r="F13912" s="344"/>
    </row>
    <row r="13913" spans="5:6" x14ac:dyDescent="0.25">
      <c r="E13913" s="422"/>
      <c r="F13913" s="344"/>
    </row>
    <row r="13914" spans="5:6" x14ac:dyDescent="0.25">
      <c r="E13914" s="422"/>
      <c r="F13914" s="344"/>
    </row>
    <row r="13915" spans="5:6" x14ac:dyDescent="0.25">
      <c r="E13915" s="422"/>
      <c r="F13915" s="344"/>
    </row>
    <row r="13916" spans="5:6" x14ac:dyDescent="0.25">
      <c r="E13916" s="422"/>
      <c r="F13916" s="344"/>
    </row>
    <row r="13917" spans="5:6" x14ac:dyDescent="0.25">
      <c r="E13917" s="422"/>
      <c r="F13917" s="344"/>
    </row>
    <row r="13918" spans="5:6" x14ac:dyDescent="0.25">
      <c r="E13918" s="422"/>
      <c r="F13918" s="344"/>
    </row>
    <row r="13919" spans="5:6" x14ac:dyDescent="0.25">
      <c r="E13919" s="422"/>
      <c r="F13919" s="344"/>
    </row>
    <row r="13920" spans="5:6" x14ac:dyDescent="0.25">
      <c r="E13920" s="422"/>
      <c r="F13920" s="344"/>
    </row>
    <row r="13921" spans="5:6" x14ac:dyDescent="0.25">
      <c r="E13921" s="422"/>
      <c r="F13921" s="344"/>
    </row>
    <row r="13922" spans="5:6" x14ac:dyDescent="0.25">
      <c r="E13922" s="422"/>
      <c r="F13922" s="344"/>
    </row>
    <row r="13923" spans="5:6" x14ac:dyDescent="0.25">
      <c r="E13923" s="422"/>
      <c r="F13923" s="344"/>
    </row>
    <row r="13924" spans="5:6" x14ac:dyDescent="0.25">
      <c r="E13924" s="422"/>
      <c r="F13924" s="344"/>
    </row>
    <row r="13925" spans="5:6" x14ac:dyDescent="0.25">
      <c r="E13925" s="422"/>
      <c r="F13925" s="344"/>
    </row>
    <row r="13926" spans="5:6" x14ac:dyDescent="0.25">
      <c r="E13926" s="422"/>
      <c r="F13926" s="344"/>
    </row>
    <row r="13927" spans="5:6" x14ac:dyDescent="0.25">
      <c r="E13927" s="422"/>
      <c r="F13927" s="344"/>
    </row>
    <row r="13928" spans="5:6" x14ac:dyDescent="0.25">
      <c r="E13928" s="422"/>
      <c r="F13928" s="344"/>
    </row>
    <row r="13929" spans="5:6" x14ac:dyDescent="0.25">
      <c r="E13929" s="422"/>
      <c r="F13929" s="344"/>
    </row>
    <row r="13930" spans="5:6" x14ac:dyDescent="0.25">
      <c r="E13930" s="422"/>
      <c r="F13930" s="344"/>
    </row>
    <row r="13931" spans="5:6" x14ac:dyDescent="0.25">
      <c r="E13931" s="422"/>
      <c r="F13931" s="344"/>
    </row>
    <row r="13932" spans="5:6" x14ac:dyDescent="0.25">
      <c r="E13932" s="422"/>
      <c r="F13932" s="344"/>
    </row>
    <row r="13933" spans="5:6" x14ac:dyDescent="0.25">
      <c r="E13933" s="422"/>
      <c r="F13933" s="344"/>
    </row>
    <row r="13934" spans="5:6" x14ac:dyDescent="0.25">
      <c r="E13934" s="422"/>
      <c r="F13934" s="344"/>
    </row>
    <row r="13935" spans="5:6" x14ac:dyDescent="0.25">
      <c r="E13935" s="422"/>
      <c r="F13935" s="344"/>
    </row>
    <row r="13936" spans="5:6" x14ac:dyDescent="0.25">
      <c r="E13936" s="422"/>
      <c r="F13936" s="344"/>
    </row>
    <row r="13937" spans="5:6" x14ac:dyDescent="0.25">
      <c r="E13937" s="422"/>
      <c r="F13937" s="344"/>
    </row>
    <row r="13938" spans="5:6" x14ac:dyDescent="0.25">
      <c r="E13938" s="422"/>
      <c r="F13938" s="344"/>
    </row>
    <row r="13939" spans="5:6" x14ac:dyDescent="0.25">
      <c r="E13939" s="422"/>
      <c r="F13939" s="344"/>
    </row>
    <row r="13940" spans="5:6" x14ac:dyDescent="0.25">
      <c r="E13940" s="422"/>
      <c r="F13940" s="344"/>
    </row>
    <row r="13941" spans="5:6" x14ac:dyDescent="0.25">
      <c r="E13941" s="422"/>
      <c r="F13941" s="344"/>
    </row>
    <row r="13942" spans="5:6" x14ac:dyDescent="0.25">
      <c r="E13942" s="422"/>
      <c r="F13942" s="344"/>
    </row>
    <row r="13943" spans="5:6" x14ac:dyDescent="0.25">
      <c r="E13943" s="422"/>
      <c r="F13943" s="344"/>
    </row>
    <row r="13944" spans="5:6" x14ac:dyDescent="0.25">
      <c r="E13944" s="422"/>
      <c r="F13944" s="344"/>
    </row>
    <row r="13945" spans="5:6" x14ac:dyDescent="0.25">
      <c r="E13945" s="422"/>
      <c r="F13945" s="344"/>
    </row>
    <row r="13946" spans="5:6" x14ac:dyDescent="0.25">
      <c r="E13946" s="422"/>
      <c r="F13946" s="344"/>
    </row>
    <row r="13947" spans="5:6" x14ac:dyDescent="0.25">
      <c r="E13947" s="422"/>
      <c r="F13947" s="344"/>
    </row>
    <row r="13948" spans="5:6" x14ac:dyDescent="0.25">
      <c r="E13948" s="422"/>
      <c r="F13948" s="344"/>
    </row>
    <row r="13949" spans="5:6" x14ac:dyDescent="0.25">
      <c r="E13949" s="422"/>
      <c r="F13949" s="344"/>
    </row>
    <row r="13950" spans="5:6" x14ac:dyDescent="0.25">
      <c r="E13950" s="422"/>
      <c r="F13950" s="344"/>
    </row>
    <row r="13951" spans="5:6" x14ac:dyDescent="0.25">
      <c r="E13951" s="422"/>
      <c r="F13951" s="344"/>
    </row>
    <row r="13952" spans="5:6" x14ac:dyDescent="0.25">
      <c r="E13952" s="422"/>
      <c r="F13952" s="344"/>
    </row>
    <row r="13953" spans="5:6" x14ac:dyDescent="0.25">
      <c r="E13953" s="422"/>
      <c r="F13953" s="344"/>
    </row>
    <row r="13954" spans="5:6" x14ac:dyDescent="0.25">
      <c r="E13954" s="422"/>
      <c r="F13954" s="344"/>
    </row>
    <row r="13955" spans="5:6" x14ac:dyDescent="0.25">
      <c r="E13955" s="422"/>
      <c r="F13955" s="344"/>
    </row>
    <row r="13956" spans="5:6" x14ac:dyDescent="0.25">
      <c r="E13956" s="422"/>
      <c r="F13956" s="344"/>
    </row>
    <row r="13957" spans="5:6" x14ac:dyDescent="0.25">
      <c r="E13957" s="422"/>
      <c r="F13957" s="344"/>
    </row>
    <row r="13958" spans="5:6" x14ac:dyDescent="0.25">
      <c r="E13958" s="422"/>
      <c r="F13958" s="344"/>
    </row>
    <row r="13959" spans="5:6" x14ac:dyDescent="0.25">
      <c r="E13959" s="422"/>
      <c r="F13959" s="344"/>
    </row>
    <row r="13960" spans="5:6" x14ac:dyDescent="0.25">
      <c r="E13960" s="422"/>
      <c r="F13960" s="344"/>
    </row>
    <row r="13961" spans="5:6" x14ac:dyDescent="0.25">
      <c r="E13961" s="422"/>
      <c r="F13961" s="344"/>
    </row>
    <row r="13962" spans="5:6" x14ac:dyDescent="0.25">
      <c r="E13962" s="422"/>
      <c r="F13962" s="344"/>
    </row>
    <row r="13963" spans="5:6" x14ac:dyDescent="0.25">
      <c r="E13963" s="422"/>
      <c r="F13963" s="344"/>
    </row>
    <row r="13964" spans="5:6" x14ac:dyDescent="0.25">
      <c r="E13964" s="422"/>
      <c r="F13964" s="344"/>
    </row>
    <row r="13965" spans="5:6" x14ac:dyDescent="0.25">
      <c r="E13965" s="422"/>
      <c r="F13965" s="344"/>
    </row>
    <row r="13966" spans="5:6" x14ac:dyDescent="0.25">
      <c r="E13966" s="422"/>
      <c r="F13966" s="344"/>
    </row>
    <row r="13967" spans="5:6" x14ac:dyDescent="0.25">
      <c r="E13967" s="422"/>
      <c r="F13967" s="344"/>
    </row>
    <row r="13968" spans="5:6" x14ac:dyDescent="0.25">
      <c r="E13968" s="422"/>
      <c r="F13968" s="344"/>
    </row>
    <row r="13969" spans="5:6" x14ac:dyDescent="0.25">
      <c r="E13969" s="422"/>
      <c r="F13969" s="344"/>
    </row>
    <row r="13970" spans="5:6" x14ac:dyDescent="0.25">
      <c r="E13970" s="422"/>
      <c r="F13970" s="344"/>
    </row>
    <row r="13971" spans="5:6" x14ac:dyDescent="0.25">
      <c r="E13971" s="422"/>
      <c r="F13971" s="344"/>
    </row>
    <row r="13972" spans="5:6" x14ac:dyDescent="0.25">
      <c r="E13972" s="422"/>
      <c r="F13972" s="344"/>
    </row>
    <row r="13973" spans="5:6" x14ac:dyDescent="0.25">
      <c r="E13973" s="422"/>
      <c r="F13973" s="344"/>
    </row>
    <row r="13974" spans="5:6" x14ac:dyDescent="0.25">
      <c r="E13974" s="422"/>
      <c r="F13974" s="344"/>
    </row>
    <row r="13975" spans="5:6" x14ac:dyDescent="0.25">
      <c r="E13975" s="422"/>
      <c r="F13975" s="344"/>
    </row>
    <row r="13976" spans="5:6" x14ac:dyDescent="0.25">
      <c r="E13976" s="422"/>
      <c r="F13976" s="344"/>
    </row>
    <row r="13977" spans="5:6" x14ac:dyDescent="0.25">
      <c r="E13977" s="422"/>
      <c r="F13977" s="344"/>
    </row>
    <row r="13978" spans="5:6" x14ac:dyDescent="0.25">
      <c r="E13978" s="422"/>
      <c r="F13978" s="344"/>
    </row>
    <row r="13979" spans="5:6" x14ac:dyDescent="0.25">
      <c r="E13979" s="422"/>
      <c r="F13979" s="344"/>
    </row>
    <row r="13980" spans="5:6" x14ac:dyDescent="0.25">
      <c r="E13980" s="422"/>
      <c r="F13980" s="344"/>
    </row>
    <row r="13981" spans="5:6" x14ac:dyDescent="0.25">
      <c r="E13981" s="422"/>
      <c r="F13981" s="344"/>
    </row>
    <row r="13982" spans="5:6" x14ac:dyDescent="0.25">
      <c r="E13982" s="422"/>
      <c r="F13982" s="344"/>
    </row>
    <row r="13983" spans="5:6" x14ac:dyDescent="0.25">
      <c r="E13983" s="422"/>
      <c r="F13983" s="344"/>
    </row>
    <row r="13984" spans="5:6" x14ac:dyDescent="0.25">
      <c r="E13984" s="422"/>
      <c r="F13984" s="344"/>
    </row>
    <row r="13985" spans="5:6" x14ac:dyDescent="0.25">
      <c r="E13985" s="422"/>
      <c r="F13985" s="344"/>
    </row>
    <row r="13986" spans="5:6" x14ac:dyDescent="0.25">
      <c r="E13986" s="422"/>
      <c r="F13986" s="344"/>
    </row>
    <row r="13987" spans="5:6" x14ac:dyDescent="0.25">
      <c r="E13987" s="422"/>
      <c r="F13987" s="344"/>
    </row>
    <row r="13988" spans="5:6" x14ac:dyDescent="0.25">
      <c r="E13988" s="422"/>
      <c r="F13988" s="344"/>
    </row>
    <row r="13989" spans="5:6" x14ac:dyDescent="0.25">
      <c r="E13989" s="422"/>
      <c r="F13989" s="344"/>
    </row>
    <row r="13990" spans="5:6" x14ac:dyDescent="0.25">
      <c r="E13990" s="422"/>
      <c r="F13990" s="344"/>
    </row>
    <row r="13991" spans="5:6" x14ac:dyDescent="0.25">
      <c r="E13991" s="422"/>
      <c r="F13991" s="344"/>
    </row>
    <row r="13992" spans="5:6" x14ac:dyDescent="0.25">
      <c r="E13992" s="422"/>
      <c r="F13992" s="344"/>
    </row>
    <row r="13993" spans="5:6" x14ac:dyDescent="0.25">
      <c r="E13993" s="422"/>
      <c r="F13993" s="344"/>
    </row>
    <row r="13994" spans="5:6" x14ac:dyDescent="0.25">
      <c r="E13994" s="422"/>
      <c r="F13994" s="344"/>
    </row>
    <row r="13995" spans="5:6" x14ac:dyDescent="0.25">
      <c r="E13995" s="422"/>
      <c r="F13995" s="344"/>
    </row>
    <row r="13996" spans="5:6" x14ac:dyDescent="0.25">
      <c r="E13996" s="422"/>
      <c r="F13996" s="344"/>
    </row>
    <row r="13997" spans="5:6" x14ac:dyDescent="0.25">
      <c r="E13997" s="422"/>
      <c r="F13997" s="344"/>
    </row>
    <row r="13998" spans="5:6" x14ac:dyDescent="0.25">
      <c r="E13998" s="422"/>
      <c r="F13998" s="344"/>
    </row>
    <row r="13999" spans="5:6" x14ac:dyDescent="0.25">
      <c r="E13999" s="422"/>
      <c r="F13999" s="344"/>
    </row>
    <row r="14000" spans="5:6" x14ac:dyDescent="0.25">
      <c r="E14000" s="422"/>
      <c r="F14000" s="344"/>
    </row>
    <row r="14001" spans="3:6" x14ac:dyDescent="0.25">
      <c r="E14001" s="422"/>
      <c r="F14001" s="344"/>
    </row>
    <row r="14002" spans="3:6" x14ac:dyDescent="0.25">
      <c r="E14002" s="422"/>
      <c r="F14002" s="344"/>
    </row>
    <row r="14003" spans="3:6" x14ac:dyDescent="0.25">
      <c r="E14003" s="422"/>
      <c r="F14003" s="344"/>
    </row>
    <row r="14004" spans="3:6" x14ac:dyDescent="0.25">
      <c r="E14004" s="422"/>
      <c r="F14004" s="344"/>
    </row>
    <row r="14005" spans="3:6" x14ac:dyDescent="0.25">
      <c r="E14005" s="422"/>
      <c r="F14005" s="344"/>
    </row>
    <row r="14006" spans="3:6" x14ac:dyDescent="0.25">
      <c r="E14006" s="422"/>
      <c r="F14006" s="344"/>
    </row>
    <row r="14007" spans="3:6" x14ac:dyDescent="0.25">
      <c r="E14007" s="422"/>
      <c r="F14007" s="344"/>
    </row>
    <row r="14008" spans="3:6" x14ac:dyDescent="0.25">
      <c r="C14008" s="422"/>
      <c r="E14008" s="422"/>
      <c r="F14008" s="344"/>
    </row>
    <row r="14009" spans="3:6" x14ac:dyDescent="0.25">
      <c r="E14009" s="422"/>
      <c r="F14009" s="344"/>
    </row>
    <row r="14010" spans="3:6" x14ac:dyDescent="0.25">
      <c r="E14010" s="422"/>
      <c r="F14010" s="344"/>
    </row>
    <row r="14011" spans="3:6" x14ac:dyDescent="0.25">
      <c r="E14011" s="422"/>
      <c r="F14011" s="344"/>
    </row>
    <row r="14012" spans="3:6" x14ac:dyDescent="0.25">
      <c r="E14012" s="422"/>
      <c r="F14012" s="344"/>
    </row>
    <row r="14013" spans="3:6" x14ac:dyDescent="0.25">
      <c r="E14013" s="422"/>
      <c r="F14013" s="344"/>
    </row>
    <row r="14014" spans="3:6" x14ac:dyDescent="0.25">
      <c r="E14014" s="422"/>
      <c r="F14014" s="344"/>
    </row>
    <row r="14015" spans="3:6" x14ac:dyDescent="0.25">
      <c r="E14015" s="422"/>
      <c r="F14015" s="344"/>
    </row>
    <row r="14016" spans="3:6" x14ac:dyDescent="0.25">
      <c r="E14016" s="422"/>
      <c r="F14016" s="344"/>
    </row>
    <row r="14017" spans="5:6" x14ac:dyDescent="0.25">
      <c r="E14017" s="422"/>
      <c r="F14017" s="344"/>
    </row>
    <row r="14018" spans="5:6" x14ac:dyDescent="0.25">
      <c r="E14018" s="422"/>
      <c r="F14018" s="344"/>
    </row>
    <row r="14019" spans="5:6" x14ac:dyDescent="0.25">
      <c r="E14019" s="422"/>
      <c r="F14019" s="344"/>
    </row>
    <row r="14020" spans="5:6" x14ac:dyDescent="0.25">
      <c r="E14020" s="422"/>
      <c r="F14020" s="344"/>
    </row>
    <row r="14021" spans="5:6" x14ac:dyDescent="0.25">
      <c r="E14021" s="422"/>
      <c r="F14021" s="344"/>
    </row>
    <row r="14022" spans="5:6" x14ac:dyDescent="0.25">
      <c r="E14022" s="422"/>
      <c r="F14022" s="344"/>
    </row>
    <row r="14023" spans="5:6" x14ac:dyDescent="0.25">
      <c r="E14023" s="422"/>
      <c r="F14023" s="344"/>
    </row>
    <row r="14024" spans="5:6" x14ac:dyDescent="0.25">
      <c r="E14024" s="422"/>
      <c r="F14024" s="344"/>
    </row>
    <row r="14025" spans="5:6" x14ac:dyDescent="0.25">
      <c r="E14025" s="422"/>
      <c r="F14025" s="344"/>
    </row>
    <row r="14026" spans="5:6" x14ac:dyDescent="0.25">
      <c r="E14026" s="422"/>
      <c r="F14026" s="344"/>
    </row>
    <row r="14027" spans="5:6" x14ac:dyDescent="0.25">
      <c r="E14027" s="422"/>
      <c r="F14027" s="344"/>
    </row>
    <row r="14028" spans="5:6" x14ac:dyDescent="0.25">
      <c r="E14028" s="422"/>
      <c r="F14028" s="344"/>
    </row>
    <row r="14029" spans="5:6" x14ac:dyDescent="0.25">
      <c r="E14029" s="422"/>
      <c r="F14029" s="344"/>
    </row>
    <row r="14030" spans="5:6" x14ac:dyDescent="0.25">
      <c r="E14030" s="422"/>
      <c r="F14030" s="344"/>
    </row>
    <row r="14031" spans="5:6" x14ac:dyDescent="0.25">
      <c r="E14031" s="422"/>
      <c r="F14031" s="344"/>
    </row>
    <row r="14032" spans="5:6" x14ac:dyDescent="0.25">
      <c r="E14032" s="422"/>
      <c r="F14032" s="344"/>
    </row>
    <row r="14033" spans="5:6" x14ac:dyDescent="0.25">
      <c r="E14033" s="422"/>
      <c r="F14033" s="344"/>
    </row>
    <row r="14034" spans="5:6" x14ac:dyDescent="0.25">
      <c r="E14034" s="422"/>
      <c r="F14034" s="344"/>
    </row>
    <row r="14035" spans="5:6" x14ac:dyDescent="0.25">
      <c r="E14035" s="422"/>
      <c r="F14035" s="344"/>
    </row>
    <row r="14036" spans="5:6" x14ac:dyDescent="0.25">
      <c r="E14036" s="422"/>
      <c r="F14036" s="344"/>
    </row>
    <row r="14037" spans="5:6" x14ac:dyDescent="0.25">
      <c r="E14037" s="422"/>
      <c r="F14037" s="344"/>
    </row>
    <row r="14038" spans="5:6" x14ac:dyDescent="0.25">
      <c r="E14038" s="422"/>
      <c r="F14038" s="344"/>
    </row>
    <row r="14039" spans="5:6" x14ac:dyDescent="0.25">
      <c r="E14039" s="422"/>
      <c r="F14039" s="344"/>
    </row>
    <row r="14040" spans="5:6" x14ac:dyDescent="0.25">
      <c r="E14040" s="422"/>
      <c r="F14040" s="344"/>
    </row>
    <row r="14041" spans="5:6" x14ac:dyDescent="0.25">
      <c r="E14041" s="422"/>
      <c r="F14041" s="344"/>
    </row>
    <row r="14042" spans="5:6" x14ac:dyDescent="0.25">
      <c r="E14042" s="422"/>
      <c r="F14042" s="344"/>
    </row>
    <row r="14043" spans="5:6" x14ac:dyDescent="0.25">
      <c r="E14043" s="422"/>
      <c r="F14043" s="344"/>
    </row>
    <row r="14044" spans="5:6" x14ac:dyDescent="0.25">
      <c r="E14044" s="422"/>
      <c r="F14044" s="344"/>
    </row>
    <row r="14045" spans="5:6" x14ac:dyDescent="0.25">
      <c r="E14045" s="422"/>
      <c r="F14045" s="344"/>
    </row>
    <row r="14046" spans="5:6" x14ac:dyDescent="0.25">
      <c r="E14046" s="422"/>
      <c r="F14046" s="344"/>
    </row>
    <row r="14047" spans="5:6" x14ac:dyDescent="0.25">
      <c r="E14047" s="422"/>
      <c r="F14047" s="344"/>
    </row>
    <row r="14048" spans="5:6" x14ac:dyDescent="0.25">
      <c r="E14048" s="422"/>
      <c r="F14048" s="344"/>
    </row>
    <row r="14049" spans="5:6" x14ac:dyDescent="0.25">
      <c r="E14049" s="422"/>
      <c r="F14049" s="344"/>
    </row>
    <row r="14050" spans="5:6" x14ac:dyDescent="0.25">
      <c r="E14050" s="422"/>
      <c r="F14050" s="344"/>
    </row>
    <row r="14051" spans="5:6" x14ac:dyDescent="0.25">
      <c r="E14051" s="422"/>
      <c r="F14051" s="344"/>
    </row>
    <row r="14052" spans="5:6" x14ac:dyDescent="0.25">
      <c r="E14052" s="422"/>
      <c r="F14052" s="344"/>
    </row>
    <row r="14053" spans="5:6" x14ac:dyDescent="0.25">
      <c r="E14053" s="422"/>
      <c r="F14053" s="344"/>
    </row>
    <row r="14054" spans="5:6" x14ac:dyDescent="0.25">
      <c r="E14054" s="422"/>
      <c r="F14054" s="344"/>
    </row>
    <row r="14055" spans="5:6" x14ac:dyDescent="0.25">
      <c r="E14055" s="422"/>
      <c r="F14055" s="344"/>
    </row>
    <row r="14056" spans="5:6" x14ac:dyDescent="0.25">
      <c r="E14056" s="422"/>
      <c r="F14056" s="344"/>
    </row>
    <row r="14057" spans="5:6" x14ac:dyDescent="0.25">
      <c r="E14057" s="422"/>
      <c r="F14057" s="344"/>
    </row>
    <row r="14058" spans="5:6" x14ac:dyDescent="0.25">
      <c r="E14058" s="422"/>
      <c r="F14058" s="344"/>
    </row>
    <row r="14059" spans="5:6" x14ac:dyDescent="0.25">
      <c r="E14059" s="422"/>
      <c r="F14059" s="344"/>
    </row>
    <row r="14060" spans="5:6" x14ac:dyDescent="0.25">
      <c r="E14060" s="422"/>
      <c r="F14060" s="344"/>
    </row>
    <row r="14061" spans="5:6" x14ac:dyDescent="0.25">
      <c r="E14061" s="422"/>
      <c r="F14061" s="344"/>
    </row>
    <row r="14062" spans="5:6" x14ac:dyDescent="0.25">
      <c r="E14062" s="422"/>
      <c r="F14062" s="344"/>
    </row>
    <row r="14063" spans="5:6" x14ac:dyDescent="0.25">
      <c r="E14063" s="422"/>
      <c r="F14063" s="344"/>
    </row>
    <row r="14064" spans="5:6" x14ac:dyDescent="0.25">
      <c r="E14064" s="422"/>
      <c r="F14064" s="344"/>
    </row>
    <row r="14065" spans="5:6" x14ac:dyDescent="0.25">
      <c r="E14065" s="422"/>
      <c r="F14065" s="344"/>
    </row>
    <row r="14066" spans="5:6" x14ac:dyDescent="0.25">
      <c r="E14066" s="422"/>
      <c r="F14066" s="344"/>
    </row>
    <row r="14067" spans="5:6" x14ac:dyDescent="0.25">
      <c r="E14067" s="422"/>
      <c r="F14067" s="344"/>
    </row>
    <row r="14068" spans="5:6" x14ac:dyDescent="0.25">
      <c r="E14068" s="422"/>
      <c r="F14068" s="344"/>
    </row>
    <row r="14069" spans="5:6" x14ac:dyDescent="0.25">
      <c r="E14069" s="422"/>
      <c r="F14069" s="344"/>
    </row>
    <row r="14070" spans="5:6" x14ac:dyDescent="0.25">
      <c r="E14070" s="422"/>
      <c r="F14070" s="344"/>
    </row>
    <row r="14071" spans="5:6" x14ac:dyDescent="0.25">
      <c r="E14071" s="422"/>
      <c r="F14071" s="344"/>
    </row>
    <row r="14072" spans="5:6" x14ac:dyDescent="0.25">
      <c r="E14072" s="422"/>
      <c r="F14072" s="344"/>
    </row>
    <row r="14073" spans="5:6" x14ac:dyDescent="0.25">
      <c r="E14073" s="422"/>
      <c r="F14073" s="344"/>
    </row>
    <row r="14074" spans="5:6" x14ac:dyDescent="0.25">
      <c r="E14074" s="422"/>
      <c r="F14074" s="344"/>
    </row>
    <row r="14075" spans="5:6" x14ac:dyDescent="0.25">
      <c r="E14075" s="422"/>
      <c r="F14075" s="344"/>
    </row>
    <row r="14076" spans="5:6" x14ac:dyDescent="0.25">
      <c r="E14076" s="422"/>
      <c r="F14076" s="344"/>
    </row>
    <row r="14077" spans="5:6" x14ac:dyDescent="0.25">
      <c r="E14077" s="422"/>
      <c r="F14077" s="344"/>
    </row>
    <row r="14078" spans="5:6" x14ac:dyDescent="0.25">
      <c r="E14078" s="422"/>
      <c r="F14078" s="344"/>
    </row>
    <row r="14079" spans="5:6" x14ac:dyDescent="0.25">
      <c r="E14079" s="422"/>
      <c r="F14079" s="344"/>
    </row>
    <row r="14080" spans="5:6" x14ac:dyDescent="0.25">
      <c r="E14080" s="422"/>
      <c r="F14080" s="344"/>
    </row>
    <row r="14081" spans="5:6" x14ac:dyDescent="0.25">
      <c r="E14081" s="422"/>
      <c r="F14081" s="344"/>
    </row>
    <row r="14082" spans="5:6" x14ac:dyDescent="0.25">
      <c r="E14082" s="422"/>
      <c r="F14082" s="344"/>
    </row>
    <row r="14083" spans="5:6" x14ac:dyDescent="0.25">
      <c r="E14083" s="422"/>
      <c r="F14083" s="344"/>
    </row>
    <row r="14084" spans="5:6" x14ac:dyDescent="0.25">
      <c r="E14084" s="422"/>
      <c r="F14084" s="344"/>
    </row>
    <row r="14085" spans="5:6" x14ac:dyDescent="0.25">
      <c r="E14085" s="422"/>
      <c r="F14085" s="344"/>
    </row>
    <row r="14086" spans="5:6" x14ac:dyDescent="0.25">
      <c r="E14086" s="422"/>
      <c r="F14086" s="344"/>
    </row>
    <row r="14087" spans="5:6" x14ac:dyDescent="0.25">
      <c r="E14087" s="422"/>
      <c r="F14087" s="344"/>
    </row>
    <row r="14088" spans="5:6" x14ac:dyDescent="0.25">
      <c r="E14088" s="422"/>
      <c r="F14088" s="344"/>
    </row>
    <row r="14089" spans="5:6" x14ac:dyDescent="0.25">
      <c r="E14089" s="422"/>
      <c r="F14089" s="344"/>
    </row>
    <row r="14090" spans="5:6" x14ac:dyDescent="0.25">
      <c r="E14090" s="422"/>
      <c r="F14090" s="344"/>
    </row>
    <row r="14091" spans="5:6" x14ac:dyDescent="0.25">
      <c r="E14091" s="422"/>
      <c r="F14091" s="344"/>
    </row>
    <row r="14092" spans="5:6" x14ac:dyDescent="0.25">
      <c r="E14092" s="422"/>
      <c r="F14092" s="344"/>
    </row>
    <row r="14093" spans="5:6" x14ac:dyDescent="0.25">
      <c r="E14093" s="422"/>
      <c r="F14093" s="344"/>
    </row>
    <row r="14094" spans="5:6" x14ac:dyDescent="0.25">
      <c r="E14094" s="422"/>
      <c r="F14094" s="344"/>
    </row>
    <row r="14095" spans="5:6" x14ac:dyDescent="0.25">
      <c r="E14095" s="422"/>
      <c r="F14095" s="344"/>
    </row>
    <row r="14096" spans="5:6" x14ac:dyDescent="0.25">
      <c r="E14096" s="422"/>
      <c r="F14096" s="344"/>
    </row>
    <row r="14097" spans="5:6" x14ac:dyDescent="0.25">
      <c r="E14097" s="422"/>
      <c r="F14097" s="344"/>
    </row>
    <row r="14098" spans="5:6" x14ac:dyDescent="0.25">
      <c r="E14098" s="422"/>
      <c r="F14098" s="344"/>
    </row>
    <row r="14099" spans="5:6" x14ac:dyDescent="0.25">
      <c r="E14099" s="422"/>
      <c r="F14099" s="344"/>
    </row>
    <row r="14100" spans="5:6" x14ac:dyDescent="0.25">
      <c r="E14100" s="422"/>
      <c r="F14100" s="344"/>
    </row>
    <row r="14101" spans="5:6" x14ac:dyDescent="0.25">
      <c r="E14101" s="422"/>
      <c r="F14101" s="344"/>
    </row>
    <row r="14102" spans="5:6" x14ac:dyDescent="0.25">
      <c r="E14102" s="422"/>
      <c r="F14102" s="344"/>
    </row>
    <row r="14103" spans="5:6" x14ac:dyDescent="0.25">
      <c r="E14103" s="422"/>
      <c r="F14103" s="344"/>
    </row>
    <row r="14104" spans="5:6" x14ac:dyDescent="0.25">
      <c r="E14104" s="422"/>
      <c r="F14104" s="344"/>
    </row>
    <row r="14105" spans="5:6" x14ac:dyDescent="0.25">
      <c r="E14105" s="422"/>
      <c r="F14105" s="344"/>
    </row>
    <row r="14106" spans="5:6" x14ac:dyDescent="0.25">
      <c r="E14106" s="422"/>
      <c r="F14106" s="344"/>
    </row>
    <row r="14107" spans="5:6" x14ac:dyDescent="0.25">
      <c r="E14107" s="422"/>
      <c r="F14107" s="344"/>
    </row>
    <row r="14108" spans="5:6" x14ac:dyDescent="0.25">
      <c r="E14108" s="422"/>
      <c r="F14108" s="344"/>
    </row>
    <row r="14109" spans="5:6" x14ac:dyDescent="0.25">
      <c r="E14109" s="422"/>
      <c r="F14109" s="344"/>
    </row>
    <row r="14110" spans="5:6" x14ac:dyDescent="0.25">
      <c r="E14110" s="422"/>
      <c r="F14110" s="344"/>
    </row>
    <row r="14111" spans="5:6" x14ac:dyDescent="0.25">
      <c r="E14111" s="422"/>
      <c r="F14111" s="344"/>
    </row>
    <row r="14112" spans="5:6" x14ac:dyDescent="0.25">
      <c r="E14112" s="422"/>
      <c r="F14112" s="344"/>
    </row>
    <row r="14113" spans="5:6" x14ac:dyDescent="0.25">
      <c r="E14113" s="422"/>
      <c r="F14113" s="344"/>
    </row>
    <row r="14114" spans="5:6" x14ac:dyDescent="0.25">
      <c r="E14114" s="422"/>
      <c r="F14114" s="344"/>
    </row>
    <row r="14115" spans="5:6" x14ac:dyDescent="0.25">
      <c r="E14115" s="422"/>
      <c r="F14115" s="344"/>
    </row>
    <row r="14116" spans="5:6" x14ac:dyDescent="0.25">
      <c r="E14116" s="422"/>
      <c r="F14116" s="344"/>
    </row>
    <row r="14117" spans="5:6" x14ac:dyDescent="0.25">
      <c r="E14117" s="422"/>
      <c r="F14117" s="344"/>
    </row>
    <row r="14118" spans="5:6" x14ac:dyDescent="0.25">
      <c r="E14118" s="422"/>
      <c r="F14118" s="344"/>
    </row>
    <row r="14119" spans="5:6" x14ac:dyDescent="0.25">
      <c r="E14119" s="422"/>
      <c r="F14119" s="344"/>
    </row>
    <row r="14120" spans="5:6" x14ac:dyDescent="0.25">
      <c r="E14120" s="422"/>
      <c r="F14120" s="344"/>
    </row>
    <row r="14121" spans="5:6" x14ac:dyDescent="0.25">
      <c r="E14121" s="422"/>
      <c r="F14121" s="344"/>
    </row>
    <row r="14122" spans="5:6" x14ac:dyDescent="0.25">
      <c r="E14122" s="422"/>
      <c r="F14122" s="344"/>
    </row>
    <row r="14123" spans="5:6" x14ac:dyDescent="0.25">
      <c r="E14123" s="422"/>
      <c r="F14123" s="344"/>
    </row>
    <row r="14124" spans="5:6" x14ac:dyDescent="0.25">
      <c r="E14124" s="422"/>
      <c r="F14124" s="344"/>
    </row>
    <row r="14125" spans="5:6" x14ac:dyDescent="0.25">
      <c r="E14125" s="422"/>
      <c r="F14125" s="344"/>
    </row>
    <row r="14126" spans="5:6" x14ac:dyDescent="0.25">
      <c r="E14126" s="422"/>
      <c r="F14126" s="344"/>
    </row>
    <row r="14127" spans="5:6" x14ac:dyDescent="0.25">
      <c r="E14127" s="422"/>
      <c r="F14127" s="344"/>
    </row>
    <row r="14128" spans="5:6" x14ac:dyDescent="0.25">
      <c r="E14128" s="422"/>
      <c r="F14128" s="344"/>
    </row>
    <row r="14129" spans="5:6" x14ac:dyDescent="0.25">
      <c r="E14129" s="422"/>
      <c r="F14129" s="344"/>
    </row>
    <row r="14130" spans="5:6" x14ac:dyDescent="0.25">
      <c r="E14130" s="422"/>
      <c r="F14130" s="344"/>
    </row>
    <row r="14131" spans="5:6" x14ac:dyDescent="0.25">
      <c r="E14131" s="422"/>
      <c r="F14131" s="344"/>
    </row>
    <row r="14132" spans="5:6" x14ac:dyDescent="0.25">
      <c r="E14132" s="422"/>
      <c r="F14132" s="344"/>
    </row>
    <row r="14133" spans="5:6" x14ac:dyDescent="0.25">
      <c r="E14133" s="422"/>
      <c r="F14133" s="344"/>
    </row>
    <row r="14134" spans="5:6" x14ac:dyDescent="0.25">
      <c r="E14134" s="422"/>
      <c r="F14134" s="344"/>
    </row>
    <row r="14135" spans="5:6" x14ac:dyDescent="0.25">
      <c r="E14135" s="422"/>
      <c r="F14135" s="344"/>
    </row>
    <row r="14136" spans="5:6" x14ac:dyDescent="0.25">
      <c r="E14136" s="422"/>
      <c r="F14136" s="344"/>
    </row>
    <row r="14137" spans="5:6" x14ac:dyDescent="0.25">
      <c r="E14137" s="422"/>
      <c r="F14137" s="344"/>
    </row>
    <row r="14138" spans="5:6" x14ac:dyDescent="0.25">
      <c r="E14138" s="422"/>
      <c r="F14138" s="344"/>
    </row>
    <row r="14139" spans="5:6" x14ac:dyDescent="0.25">
      <c r="E14139" s="422"/>
      <c r="F14139" s="344"/>
    </row>
    <row r="14140" spans="5:6" x14ac:dyDescent="0.25">
      <c r="E14140" s="422"/>
      <c r="F14140" s="344"/>
    </row>
    <row r="14141" spans="5:6" x14ac:dyDescent="0.25">
      <c r="E14141" s="422"/>
      <c r="F14141" s="344"/>
    </row>
    <row r="14142" spans="5:6" x14ac:dyDescent="0.25">
      <c r="E14142" s="422"/>
      <c r="F14142" s="344"/>
    </row>
    <row r="14143" spans="5:6" x14ac:dyDescent="0.25">
      <c r="E14143" s="422"/>
      <c r="F14143" s="344"/>
    </row>
    <row r="14144" spans="5:6" x14ac:dyDescent="0.25">
      <c r="E14144" s="422"/>
      <c r="F14144" s="344"/>
    </row>
    <row r="14145" spans="5:6" x14ac:dyDescent="0.25">
      <c r="E14145" s="422"/>
      <c r="F14145" s="344"/>
    </row>
    <row r="14146" spans="5:6" x14ac:dyDescent="0.25">
      <c r="E14146" s="422"/>
      <c r="F14146" s="344"/>
    </row>
    <row r="14147" spans="5:6" x14ac:dyDescent="0.25">
      <c r="E14147" s="422"/>
      <c r="F14147" s="344"/>
    </row>
    <row r="14148" spans="5:6" x14ac:dyDescent="0.25">
      <c r="E14148" s="422"/>
      <c r="F14148" s="344"/>
    </row>
    <row r="14149" spans="5:6" x14ac:dyDescent="0.25">
      <c r="E14149" s="422"/>
      <c r="F14149" s="344"/>
    </row>
    <row r="14150" spans="5:6" x14ac:dyDescent="0.25">
      <c r="E14150" s="422"/>
      <c r="F14150" s="344"/>
    </row>
    <row r="14151" spans="5:6" x14ac:dyDescent="0.25">
      <c r="E14151" s="422"/>
      <c r="F14151" s="344"/>
    </row>
    <row r="14152" spans="5:6" x14ac:dyDescent="0.25">
      <c r="E14152" s="422"/>
      <c r="F14152" s="344"/>
    </row>
    <row r="14153" spans="5:6" x14ac:dyDescent="0.25">
      <c r="E14153" s="422"/>
      <c r="F14153" s="344"/>
    </row>
    <row r="14154" spans="5:6" x14ac:dyDescent="0.25">
      <c r="E14154" s="422"/>
      <c r="F14154" s="344"/>
    </row>
    <row r="14155" spans="5:6" x14ac:dyDescent="0.25">
      <c r="E14155" s="422"/>
      <c r="F14155" s="344"/>
    </row>
    <row r="14156" spans="5:6" x14ac:dyDescent="0.25">
      <c r="E14156" s="422"/>
      <c r="F14156" s="344"/>
    </row>
    <row r="14157" spans="5:6" x14ac:dyDescent="0.25">
      <c r="E14157" s="422"/>
      <c r="F14157" s="344"/>
    </row>
    <row r="14158" spans="5:6" x14ac:dyDescent="0.25">
      <c r="E14158" s="422"/>
      <c r="F14158" s="344"/>
    </row>
    <row r="14159" spans="5:6" x14ac:dyDescent="0.25">
      <c r="E14159" s="422"/>
      <c r="F14159" s="344"/>
    </row>
    <row r="14160" spans="5:6" x14ac:dyDescent="0.25">
      <c r="E14160" s="422"/>
      <c r="F14160" s="344"/>
    </row>
    <row r="14161" spans="5:6" x14ac:dyDescent="0.25">
      <c r="E14161" s="422"/>
      <c r="F14161" s="344"/>
    </row>
    <row r="14162" spans="5:6" x14ac:dyDescent="0.25">
      <c r="E14162" s="422"/>
      <c r="F14162" s="344"/>
    </row>
    <row r="14163" spans="5:6" x14ac:dyDescent="0.25">
      <c r="E14163" s="422"/>
      <c r="F14163" s="344"/>
    </row>
    <row r="14164" spans="5:6" x14ac:dyDescent="0.25">
      <c r="E14164" s="422"/>
      <c r="F14164" s="344"/>
    </row>
    <row r="14165" spans="5:6" x14ac:dyDescent="0.25">
      <c r="E14165" s="422"/>
      <c r="F14165" s="344"/>
    </row>
    <row r="14166" spans="5:6" x14ac:dyDescent="0.25">
      <c r="E14166" s="422"/>
      <c r="F14166" s="344"/>
    </row>
    <row r="14167" spans="5:6" x14ac:dyDescent="0.25">
      <c r="E14167" s="422"/>
      <c r="F14167" s="344"/>
    </row>
    <row r="14168" spans="5:6" x14ac:dyDescent="0.25">
      <c r="E14168" s="422"/>
      <c r="F14168" s="344"/>
    </row>
    <row r="14169" spans="5:6" x14ac:dyDescent="0.25">
      <c r="E14169" s="422"/>
      <c r="F14169" s="344"/>
    </row>
    <row r="14170" spans="5:6" x14ac:dyDescent="0.25">
      <c r="E14170" s="422"/>
      <c r="F14170" s="344"/>
    </row>
    <row r="14171" spans="5:6" x14ac:dyDescent="0.25">
      <c r="E14171" s="422"/>
      <c r="F14171" s="344"/>
    </row>
    <row r="14172" spans="5:6" x14ac:dyDescent="0.25">
      <c r="E14172" s="422"/>
      <c r="F14172" s="344"/>
    </row>
    <row r="14173" spans="5:6" x14ac:dyDescent="0.25">
      <c r="E14173" s="422"/>
      <c r="F14173" s="344"/>
    </row>
    <row r="14174" spans="5:6" x14ac:dyDescent="0.25">
      <c r="E14174" s="422"/>
      <c r="F14174" s="344"/>
    </row>
    <row r="14175" spans="5:6" x14ac:dyDescent="0.25">
      <c r="E14175" s="422"/>
      <c r="F14175" s="344"/>
    </row>
    <row r="14176" spans="5:6" x14ac:dyDescent="0.25">
      <c r="E14176" s="422"/>
      <c r="F14176" s="344"/>
    </row>
    <row r="14177" spans="5:6" x14ac:dyDescent="0.25">
      <c r="E14177" s="422"/>
      <c r="F14177" s="344"/>
    </row>
    <row r="14178" spans="5:6" x14ac:dyDescent="0.25">
      <c r="E14178" s="422"/>
      <c r="F14178" s="344"/>
    </row>
    <row r="14179" spans="5:6" x14ac:dyDescent="0.25">
      <c r="E14179" s="422"/>
      <c r="F14179" s="344"/>
    </row>
    <row r="14180" spans="5:6" x14ac:dyDescent="0.25">
      <c r="E14180" s="422"/>
      <c r="F14180" s="344"/>
    </row>
    <row r="14181" spans="5:6" x14ac:dyDescent="0.25">
      <c r="E14181" s="422"/>
      <c r="F14181" s="344"/>
    </row>
    <row r="14182" spans="5:6" x14ac:dyDescent="0.25">
      <c r="E14182" s="422"/>
      <c r="F14182" s="344"/>
    </row>
    <row r="14183" spans="5:6" x14ac:dyDescent="0.25">
      <c r="E14183" s="422"/>
      <c r="F14183" s="344"/>
    </row>
    <row r="14184" spans="5:6" x14ac:dyDescent="0.25">
      <c r="E14184" s="422"/>
      <c r="F14184" s="344"/>
    </row>
    <row r="14185" spans="5:6" x14ac:dyDescent="0.25">
      <c r="E14185" s="422"/>
      <c r="F14185" s="344"/>
    </row>
    <row r="14186" spans="5:6" x14ac:dyDescent="0.25">
      <c r="E14186" s="422"/>
      <c r="F14186" s="344"/>
    </row>
    <row r="14187" spans="5:6" x14ac:dyDescent="0.25">
      <c r="E14187" s="422"/>
      <c r="F14187" s="344"/>
    </row>
    <row r="14188" spans="5:6" x14ac:dyDescent="0.25">
      <c r="E14188" s="422"/>
      <c r="F14188" s="344"/>
    </row>
    <row r="14189" spans="5:6" x14ac:dyDescent="0.25">
      <c r="E14189" s="422"/>
      <c r="F14189" s="344"/>
    </row>
    <row r="14190" spans="5:6" x14ac:dyDescent="0.25">
      <c r="E14190" s="422"/>
      <c r="F14190" s="344"/>
    </row>
    <row r="14191" spans="5:6" x14ac:dyDescent="0.25">
      <c r="E14191" s="422"/>
      <c r="F14191" s="344"/>
    </row>
    <row r="14192" spans="5:6" x14ac:dyDescent="0.25">
      <c r="E14192" s="422"/>
      <c r="F14192" s="344"/>
    </row>
    <row r="14193" spans="5:6" x14ac:dyDescent="0.25">
      <c r="E14193" s="422"/>
      <c r="F14193" s="344"/>
    </row>
    <row r="14194" spans="5:6" x14ac:dyDescent="0.25">
      <c r="E14194" s="422"/>
      <c r="F14194" s="344"/>
    </row>
    <row r="14195" spans="5:6" x14ac:dyDescent="0.25">
      <c r="E14195" s="422"/>
      <c r="F14195" s="344"/>
    </row>
    <row r="14196" spans="5:6" x14ac:dyDescent="0.25">
      <c r="E14196" s="422"/>
      <c r="F14196" s="344"/>
    </row>
    <row r="14197" spans="5:6" x14ac:dyDescent="0.25">
      <c r="E14197" s="422"/>
      <c r="F14197" s="344"/>
    </row>
    <row r="14198" spans="5:6" x14ac:dyDescent="0.25">
      <c r="E14198" s="422"/>
      <c r="F14198" s="344"/>
    </row>
    <row r="14199" spans="5:6" x14ac:dyDescent="0.25">
      <c r="E14199" s="422"/>
      <c r="F14199" s="344"/>
    </row>
    <row r="14200" spans="5:6" x14ac:dyDescent="0.25">
      <c r="E14200" s="422"/>
      <c r="F14200" s="344"/>
    </row>
    <row r="14201" spans="5:6" x14ac:dyDescent="0.25">
      <c r="E14201" s="422"/>
      <c r="F14201" s="344"/>
    </row>
    <row r="14202" spans="5:6" x14ac:dyDescent="0.25">
      <c r="E14202" s="422"/>
      <c r="F14202" s="344"/>
    </row>
    <row r="14203" spans="5:6" x14ac:dyDescent="0.25">
      <c r="E14203" s="422"/>
      <c r="F14203" s="344"/>
    </row>
    <row r="14204" spans="5:6" x14ac:dyDescent="0.25">
      <c r="E14204" s="422"/>
      <c r="F14204" s="344"/>
    </row>
    <row r="14205" spans="5:6" x14ac:dyDescent="0.25">
      <c r="E14205" s="422"/>
      <c r="F14205" s="344"/>
    </row>
    <row r="14206" spans="5:6" x14ac:dyDescent="0.25">
      <c r="E14206" s="422"/>
      <c r="F14206" s="344"/>
    </row>
    <row r="14207" spans="5:6" x14ac:dyDescent="0.25">
      <c r="E14207" s="422"/>
      <c r="F14207" s="344"/>
    </row>
    <row r="14208" spans="5:6" x14ac:dyDescent="0.25">
      <c r="E14208" s="422"/>
      <c r="F14208" s="344"/>
    </row>
    <row r="14209" spans="5:6" x14ac:dyDescent="0.25">
      <c r="E14209" s="422"/>
      <c r="F14209" s="344"/>
    </row>
    <row r="14210" spans="5:6" x14ac:dyDescent="0.25">
      <c r="E14210" s="422"/>
      <c r="F14210" s="344"/>
    </row>
    <row r="14211" spans="5:6" x14ac:dyDescent="0.25">
      <c r="E14211" s="422"/>
      <c r="F14211" s="344"/>
    </row>
    <row r="14212" spans="5:6" x14ac:dyDescent="0.25">
      <c r="E14212" s="422"/>
      <c r="F14212" s="344"/>
    </row>
    <row r="14213" spans="5:6" x14ac:dyDescent="0.25">
      <c r="E14213" s="422"/>
      <c r="F14213" s="344"/>
    </row>
    <row r="14214" spans="5:6" x14ac:dyDescent="0.25">
      <c r="E14214" s="422"/>
      <c r="F14214" s="344"/>
    </row>
    <row r="14215" spans="5:6" x14ac:dyDescent="0.25">
      <c r="E14215" s="422"/>
      <c r="F14215" s="344"/>
    </row>
    <row r="14216" spans="5:6" x14ac:dyDescent="0.25">
      <c r="E14216" s="422"/>
      <c r="F14216" s="344"/>
    </row>
    <row r="14217" spans="5:6" x14ac:dyDescent="0.25">
      <c r="E14217" s="422"/>
      <c r="F14217" s="344"/>
    </row>
    <row r="14218" spans="5:6" x14ac:dyDescent="0.25">
      <c r="E14218" s="422"/>
      <c r="F14218" s="344"/>
    </row>
    <row r="14219" spans="5:6" x14ac:dyDescent="0.25">
      <c r="E14219" s="422"/>
      <c r="F14219" s="344"/>
    </row>
    <row r="14220" spans="5:6" x14ac:dyDescent="0.25">
      <c r="E14220" s="422"/>
      <c r="F14220" s="344"/>
    </row>
    <row r="14221" spans="5:6" x14ac:dyDescent="0.25">
      <c r="E14221" s="422"/>
      <c r="F14221" s="344"/>
    </row>
    <row r="14222" spans="5:6" x14ac:dyDescent="0.25">
      <c r="E14222" s="422"/>
      <c r="F14222" s="344"/>
    </row>
    <row r="14223" spans="5:6" x14ac:dyDescent="0.25">
      <c r="E14223" s="422"/>
      <c r="F14223" s="344"/>
    </row>
    <row r="14224" spans="5:6" x14ac:dyDescent="0.25">
      <c r="E14224" s="422"/>
      <c r="F14224" s="344"/>
    </row>
    <row r="14225" spans="5:6" x14ac:dyDescent="0.25">
      <c r="E14225" s="422"/>
      <c r="F14225" s="344"/>
    </row>
    <row r="14226" spans="5:6" x14ac:dyDescent="0.25">
      <c r="E14226" s="422"/>
      <c r="F14226" s="344"/>
    </row>
    <row r="14227" spans="5:6" x14ac:dyDescent="0.25">
      <c r="E14227" s="422"/>
      <c r="F14227" s="344"/>
    </row>
    <row r="14228" spans="5:6" x14ac:dyDescent="0.25">
      <c r="E14228" s="422"/>
      <c r="F14228" s="344"/>
    </row>
    <row r="14229" spans="5:6" x14ac:dyDescent="0.25">
      <c r="E14229" s="422"/>
      <c r="F14229" s="344"/>
    </row>
    <row r="14230" spans="5:6" x14ac:dyDescent="0.25">
      <c r="E14230" s="422"/>
      <c r="F14230" s="344"/>
    </row>
    <row r="14231" spans="5:6" x14ac:dyDescent="0.25">
      <c r="E14231" s="422"/>
      <c r="F14231" s="344"/>
    </row>
    <row r="14232" spans="5:6" x14ac:dyDescent="0.25">
      <c r="E14232" s="422"/>
      <c r="F14232" s="344"/>
    </row>
    <row r="14233" spans="5:6" x14ac:dyDescent="0.25">
      <c r="E14233" s="422"/>
      <c r="F14233" s="344"/>
    </row>
    <row r="14234" spans="5:6" x14ac:dyDescent="0.25">
      <c r="E14234" s="422"/>
      <c r="F14234" s="344"/>
    </row>
    <row r="14235" spans="5:6" x14ac:dyDescent="0.25">
      <c r="E14235" s="422"/>
      <c r="F14235" s="344"/>
    </row>
    <row r="14236" spans="5:6" x14ac:dyDescent="0.25">
      <c r="E14236" s="422"/>
      <c r="F14236" s="344"/>
    </row>
    <row r="14237" spans="5:6" x14ac:dyDescent="0.25">
      <c r="E14237" s="422"/>
      <c r="F14237" s="344"/>
    </row>
    <row r="14238" spans="5:6" x14ac:dyDescent="0.25">
      <c r="E14238" s="422"/>
      <c r="F14238" s="344"/>
    </row>
    <row r="14239" spans="5:6" x14ac:dyDescent="0.25">
      <c r="E14239" s="422"/>
      <c r="F14239" s="344"/>
    </row>
    <row r="14240" spans="5:6" x14ac:dyDescent="0.25">
      <c r="E14240" s="422"/>
      <c r="F14240" s="344"/>
    </row>
    <row r="14241" spans="5:6" x14ac:dyDescent="0.25">
      <c r="E14241" s="422"/>
      <c r="F14241" s="344"/>
    </row>
    <row r="14242" spans="5:6" x14ac:dyDescent="0.25">
      <c r="E14242" s="422"/>
      <c r="F14242" s="344"/>
    </row>
    <row r="14243" spans="5:6" x14ac:dyDescent="0.25">
      <c r="E14243" s="422"/>
      <c r="F14243" s="344"/>
    </row>
    <row r="14244" spans="5:6" x14ac:dyDescent="0.25">
      <c r="E14244" s="422"/>
      <c r="F14244" s="344"/>
    </row>
    <row r="14245" spans="5:6" x14ac:dyDescent="0.25">
      <c r="E14245" s="422"/>
      <c r="F14245" s="344"/>
    </row>
    <row r="14246" spans="5:6" x14ac:dyDescent="0.25">
      <c r="E14246" s="422"/>
      <c r="F14246" s="344"/>
    </row>
    <row r="14247" spans="5:6" x14ac:dyDescent="0.25">
      <c r="E14247" s="422"/>
      <c r="F14247" s="344"/>
    </row>
    <row r="14248" spans="5:6" x14ac:dyDescent="0.25">
      <c r="E14248" s="422"/>
      <c r="F14248" s="344"/>
    </row>
    <row r="14249" spans="5:6" x14ac:dyDescent="0.25">
      <c r="E14249" s="422"/>
      <c r="F14249" s="344"/>
    </row>
    <row r="14250" spans="5:6" x14ac:dyDescent="0.25">
      <c r="E14250" s="422"/>
      <c r="F14250" s="344"/>
    </row>
    <row r="14251" spans="5:6" x14ac:dyDescent="0.25">
      <c r="E14251" s="422"/>
      <c r="F14251" s="344"/>
    </row>
    <row r="14252" spans="5:6" x14ac:dyDescent="0.25">
      <c r="E14252" s="422"/>
      <c r="F14252" s="344"/>
    </row>
    <row r="14253" spans="5:6" x14ac:dyDescent="0.25">
      <c r="E14253" s="422"/>
      <c r="F14253" s="344"/>
    </row>
    <row r="14254" spans="5:6" x14ac:dyDescent="0.25">
      <c r="E14254" s="422"/>
      <c r="F14254" s="344"/>
    </row>
    <row r="14255" spans="5:6" x14ac:dyDescent="0.25">
      <c r="E14255" s="422"/>
      <c r="F14255" s="344"/>
    </row>
    <row r="14256" spans="5:6" x14ac:dyDescent="0.25">
      <c r="E14256" s="422"/>
      <c r="F14256" s="344"/>
    </row>
    <row r="14257" spans="5:6" x14ac:dyDescent="0.25">
      <c r="E14257" s="422"/>
      <c r="F14257" s="344"/>
    </row>
    <row r="14258" spans="5:6" x14ac:dyDescent="0.25">
      <c r="E14258" s="422"/>
      <c r="F14258" s="344"/>
    </row>
    <row r="14259" spans="5:6" x14ac:dyDescent="0.25">
      <c r="E14259" s="422"/>
      <c r="F14259" s="344"/>
    </row>
    <row r="14260" spans="5:6" x14ac:dyDescent="0.25">
      <c r="E14260" s="422"/>
      <c r="F14260" s="344"/>
    </row>
    <row r="14261" spans="5:6" x14ac:dyDescent="0.25">
      <c r="E14261" s="422"/>
      <c r="F14261" s="344"/>
    </row>
    <row r="14262" spans="5:6" x14ac:dyDescent="0.25">
      <c r="E14262" s="422"/>
      <c r="F14262" s="344"/>
    </row>
    <row r="14263" spans="5:6" x14ac:dyDescent="0.25">
      <c r="E14263" s="422"/>
      <c r="F14263" s="344"/>
    </row>
    <row r="14264" spans="5:6" x14ac:dyDescent="0.25">
      <c r="E14264" s="422"/>
      <c r="F14264" s="344"/>
    </row>
    <row r="14265" spans="5:6" x14ac:dyDescent="0.25">
      <c r="E14265" s="422"/>
      <c r="F14265" s="344"/>
    </row>
    <row r="14266" spans="5:6" x14ac:dyDescent="0.25">
      <c r="E14266" s="422"/>
      <c r="F14266" s="344"/>
    </row>
    <row r="14267" spans="5:6" x14ac:dyDescent="0.25">
      <c r="E14267" s="422"/>
      <c r="F14267" s="344"/>
    </row>
    <row r="14268" spans="5:6" x14ac:dyDescent="0.25">
      <c r="E14268" s="422"/>
      <c r="F14268" s="344"/>
    </row>
    <row r="14269" spans="5:6" x14ac:dyDescent="0.25">
      <c r="E14269" s="422"/>
      <c r="F14269" s="344"/>
    </row>
    <row r="14270" spans="5:6" x14ac:dyDescent="0.25">
      <c r="E14270" s="422"/>
      <c r="F14270" s="344"/>
    </row>
    <row r="14271" spans="5:6" x14ac:dyDescent="0.25">
      <c r="E14271" s="422"/>
      <c r="F14271" s="344"/>
    </row>
    <row r="14272" spans="5:6" x14ac:dyDescent="0.25">
      <c r="E14272" s="422"/>
      <c r="F14272" s="344"/>
    </row>
    <row r="14273" spans="5:6" x14ac:dyDescent="0.25">
      <c r="E14273" s="422"/>
      <c r="F14273" s="344"/>
    </row>
    <row r="14274" spans="5:6" x14ac:dyDescent="0.25">
      <c r="E14274" s="422"/>
      <c r="F14274" s="344"/>
    </row>
    <row r="14275" spans="5:6" x14ac:dyDescent="0.25">
      <c r="E14275" s="422"/>
      <c r="F14275" s="344"/>
    </row>
    <row r="14276" spans="5:6" x14ac:dyDescent="0.25">
      <c r="E14276" s="422"/>
      <c r="F14276" s="344"/>
    </row>
    <row r="14277" spans="5:6" x14ac:dyDescent="0.25">
      <c r="E14277" s="422"/>
      <c r="F14277" s="344"/>
    </row>
    <row r="14278" spans="5:6" x14ac:dyDescent="0.25">
      <c r="E14278" s="422"/>
      <c r="F14278" s="344"/>
    </row>
    <row r="14279" spans="5:6" x14ac:dyDescent="0.25">
      <c r="E14279" s="422"/>
      <c r="F14279" s="344"/>
    </row>
    <row r="14280" spans="5:6" x14ac:dyDescent="0.25">
      <c r="E14280" s="422"/>
      <c r="F14280" s="344"/>
    </row>
    <row r="14281" spans="5:6" x14ac:dyDescent="0.25">
      <c r="E14281" s="422"/>
      <c r="F14281" s="344"/>
    </row>
    <row r="14282" spans="5:6" x14ac:dyDescent="0.25">
      <c r="E14282" s="422"/>
      <c r="F14282" s="344"/>
    </row>
    <row r="14283" spans="5:6" x14ac:dyDescent="0.25">
      <c r="E14283" s="422"/>
      <c r="F14283" s="344"/>
    </row>
    <row r="14284" spans="5:6" x14ac:dyDescent="0.25">
      <c r="E14284" s="422"/>
      <c r="F14284" s="344"/>
    </row>
    <row r="14285" spans="5:6" x14ac:dyDescent="0.25">
      <c r="E14285" s="422"/>
      <c r="F14285" s="344"/>
    </row>
    <row r="14286" spans="5:6" x14ac:dyDescent="0.25">
      <c r="E14286" s="422"/>
      <c r="F14286" s="344"/>
    </row>
    <row r="14287" spans="5:6" x14ac:dyDescent="0.25">
      <c r="E14287" s="422"/>
      <c r="F14287" s="344"/>
    </row>
    <row r="14288" spans="5:6" x14ac:dyDescent="0.25">
      <c r="E14288" s="422"/>
      <c r="F14288" s="344"/>
    </row>
    <row r="14289" spans="5:6" x14ac:dyDescent="0.25">
      <c r="E14289" s="422"/>
      <c r="F14289" s="344"/>
    </row>
    <row r="14290" spans="5:6" x14ac:dyDescent="0.25">
      <c r="E14290" s="422"/>
      <c r="F14290" s="344"/>
    </row>
    <row r="14291" spans="5:6" x14ac:dyDescent="0.25">
      <c r="E14291" s="422"/>
      <c r="F14291" s="344"/>
    </row>
    <row r="14292" spans="5:6" x14ac:dyDescent="0.25">
      <c r="E14292" s="422"/>
      <c r="F14292" s="344"/>
    </row>
    <row r="14293" spans="5:6" x14ac:dyDescent="0.25">
      <c r="E14293" s="422"/>
      <c r="F14293" s="344"/>
    </row>
    <row r="14294" spans="5:6" x14ac:dyDescent="0.25">
      <c r="E14294" s="422"/>
      <c r="F14294" s="344"/>
    </row>
    <row r="14295" spans="5:6" x14ac:dyDescent="0.25">
      <c r="E14295" s="422"/>
      <c r="F14295" s="344"/>
    </row>
    <row r="14296" spans="5:6" x14ac:dyDescent="0.25">
      <c r="E14296" s="422"/>
      <c r="F14296" s="344"/>
    </row>
    <row r="14297" spans="5:6" x14ac:dyDescent="0.25">
      <c r="E14297" s="422"/>
      <c r="F14297" s="344"/>
    </row>
    <row r="14298" spans="5:6" x14ac:dyDescent="0.25">
      <c r="E14298" s="422"/>
      <c r="F14298" s="344"/>
    </row>
    <row r="14299" spans="5:6" x14ac:dyDescent="0.25">
      <c r="E14299" s="422"/>
      <c r="F14299" s="344"/>
    </row>
    <row r="14300" spans="5:6" x14ac:dyDescent="0.25">
      <c r="E14300" s="422"/>
      <c r="F14300" s="344"/>
    </row>
    <row r="14301" spans="5:6" x14ac:dyDescent="0.25">
      <c r="E14301" s="422"/>
      <c r="F14301" s="344"/>
    </row>
    <row r="14302" spans="5:6" x14ac:dyDescent="0.25">
      <c r="E14302" s="422"/>
      <c r="F14302" s="344"/>
    </row>
    <row r="14303" spans="5:6" x14ac:dyDescent="0.25">
      <c r="E14303" s="422"/>
      <c r="F14303" s="344"/>
    </row>
    <row r="14304" spans="5:6" x14ac:dyDescent="0.25">
      <c r="E14304" s="422"/>
      <c r="F14304" s="344"/>
    </row>
    <row r="14305" spans="5:6" x14ac:dyDescent="0.25">
      <c r="E14305" s="422"/>
      <c r="F14305" s="344"/>
    </row>
    <row r="14306" spans="5:6" x14ac:dyDescent="0.25">
      <c r="E14306" s="422"/>
      <c r="F14306" s="344"/>
    </row>
    <row r="14307" spans="5:6" x14ac:dyDescent="0.25">
      <c r="E14307" s="422"/>
      <c r="F14307" s="344"/>
    </row>
    <row r="14308" spans="5:6" x14ac:dyDescent="0.25">
      <c r="E14308" s="422"/>
      <c r="F14308" s="344"/>
    </row>
    <row r="14309" spans="5:6" x14ac:dyDescent="0.25">
      <c r="E14309" s="422"/>
      <c r="F14309" s="344"/>
    </row>
    <row r="14310" spans="5:6" x14ac:dyDescent="0.25">
      <c r="E14310" s="422"/>
      <c r="F14310" s="344"/>
    </row>
    <row r="14311" spans="5:6" x14ac:dyDescent="0.25">
      <c r="E14311" s="422"/>
      <c r="F14311" s="344"/>
    </row>
    <row r="14312" spans="5:6" x14ac:dyDescent="0.25">
      <c r="E14312" s="422"/>
      <c r="F14312" s="344"/>
    </row>
    <row r="14313" spans="5:6" x14ac:dyDescent="0.25">
      <c r="E14313" s="422"/>
      <c r="F14313" s="344"/>
    </row>
    <row r="14314" spans="5:6" x14ac:dyDescent="0.25">
      <c r="E14314" s="422"/>
      <c r="F14314" s="344"/>
    </row>
    <row r="14315" spans="5:6" x14ac:dyDescent="0.25">
      <c r="E14315" s="422"/>
      <c r="F14315" s="344"/>
    </row>
    <row r="14316" spans="5:6" x14ac:dyDescent="0.25">
      <c r="E14316" s="422"/>
      <c r="F14316" s="344"/>
    </row>
    <row r="14317" spans="5:6" x14ac:dyDescent="0.25">
      <c r="E14317" s="422"/>
      <c r="F14317" s="344"/>
    </row>
    <row r="14318" spans="5:6" x14ac:dyDescent="0.25">
      <c r="E14318" s="422"/>
      <c r="F14318" s="344"/>
    </row>
    <row r="14319" spans="5:6" x14ac:dyDescent="0.25">
      <c r="E14319" s="422"/>
      <c r="F14319" s="344"/>
    </row>
    <row r="14320" spans="5:6" x14ac:dyDescent="0.25">
      <c r="E14320" s="422"/>
      <c r="F14320" s="344"/>
    </row>
    <row r="14321" spans="5:6" x14ac:dyDescent="0.25">
      <c r="E14321" s="422"/>
      <c r="F14321" s="344"/>
    </row>
    <row r="14322" spans="5:6" x14ac:dyDescent="0.25">
      <c r="E14322" s="422"/>
      <c r="F14322" s="344"/>
    </row>
    <row r="14323" spans="5:6" x14ac:dyDescent="0.25">
      <c r="E14323" s="422"/>
      <c r="F14323" s="344"/>
    </row>
    <row r="14324" spans="5:6" x14ac:dyDescent="0.25">
      <c r="E14324" s="422"/>
      <c r="F14324" s="344"/>
    </row>
    <row r="14325" spans="5:6" x14ac:dyDescent="0.25">
      <c r="E14325" s="422"/>
      <c r="F14325" s="344"/>
    </row>
    <row r="14326" spans="5:6" x14ac:dyDescent="0.25">
      <c r="E14326" s="422"/>
      <c r="F14326" s="344"/>
    </row>
    <row r="14327" spans="5:6" x14ac:dyDescent="0.25">
      <c r="E14327" s="422"/>
      <c r="F14327" s="344"/>
    </row>
    <row r="14328" spans="5:6" x14ac:dyDescent="0.25">
      <c r="E14328" s="422"/>
      <c r="F14328" s="344"/>
    </row>
    <row r="14329" spans="5:6" x14ac:dyDescent="0.25">
      <c r="E14329" s="422"/>
      <c r="F14329" s="344"/>
    </row>
    <row r="14330" spans="5:6" x14ac:dyDescent="0.25">
      <c r="E14330" s="422"/>
      <c r="F14330" s="344"/>
    </row>
    <row r="14331" spans="5:6" x14ac:dyDescent="0.25">
      <c r="E14331" s="422"/>
      <c r="F14331" s="344"/>
    </row>
    <row r="14332" spans="5:6" x14ac:dyDescent="0.25">
      <c r="E14332" s="422"/>
      <c r="F14332" s="344"/>
    </row>
    <row r="14333" spans="5:6" x14ac:dyDescent="0.25">
      <c r="E14333" s="422"/>
      <c r="F14333" s="344"/>
    </row>
    <row r="14334" spans="5:6" x14ac:dyDescent="0.25">
      <c r="E14334" s="422"/>
      <c r="F14334" s="344"/>
    </row>
    <row r="14335" spans="5:6" x14ac:dyDescent="0.25">
      <c r="E14335" s="422"/>
      <c r="F14335" s="344"/>
    </row>
    <row r="14336" spans="5:6" x14ac:dyDescent="0.25">
      <c r="E14336" s="422"/>
      <c r="F14336" s="344"/>
    </row>
    <row r="14337" spans="5:6" x14ac:dyDescent="0.25">
      <c r="E14337" s="422"/>
      <c r="F14337" s="344"/>
    </row>
    <row r="14338" spans="5:6" x14ac:dyDescent="0.25">
      <c r="E14338" s="422"/>
      <c r="F14338" s="344"/>
    </row>
    <row r="14339" spans="5:6" x14ac:dyDescent="0.25">
      <c r="E14339" s="422"/>
      <c r="F14339" s="344"/>
    </row>
    <row r="14340" spans="5:6" x14ac:dyDescent="0.25">
      <c r="E14340" s="422"/>
      <c r="F14340" s="344"/>
    </row>
    <row r="14341" spans="5:6" x14ac:dyDescent="0.25">
      <c r="E14341" s="422"/>
      <c r="F14341" s="344"/>
    </row>
    <row r="14342" spans="5:6" x14ac:dyDescent="0.25">
      <c r="E14342" s="422"/>
      <c r="F14342" s="344"/>
    </row>
    <row r="14343" spans="5:6" x14ac:dyDescent="0.25">
      <c r="E14343" s="422"/>
      <c r="F14343" s="344"/>
    </row>
    <row r="14344" spans="5:6" x14ac:dyDescent="0.25">
      <c r="E14344" s="422"/>
      <c r="F14344" s="344"/>
    </row>
    <row r="14345" spans="5:6" x14ac:dyDescent="0.25">
      <c r="E14345" s="422"/>
      <c r="F14345" s="344"/>
    </row>
    <row r="14346" spans="5:6" x14ac:dyDescent="0.25">
      <c r="E14346" s="422"/>
      <c r="F14346" s="344"/>
    </row>
    <row r="14347" spans="5:6" x14ac:dyDescent="0.25">
      <c r="E14347" s="422"/>
      <c r="F14347" s="344"/>
    </row>
    <row r="14348" spans="5:6" x14ac:dyDescent="0.25">
      <c r="E14348" s="422"/>
      <c r="F14348" s="344"/>
    </row>
    <row r="14349" spans="5:6" x14ac:dyDescent="0.25">
      <c r="E14349" s="422"/>
      <c r="F14349" s="344"/>
    </row>
    <row r="14350" spans="5:6" x14ac:dyDescent="0.25">
      <c r="E14350" s="422"/>
      <c r="F14350" s="344"/>
    </row>
    <row r="14351" spans="5:6" x14ac:dyDescent="0.25">
      <c r="E14351" s="422"/>
      <c r="F14351" s="344"/>
    </row>
    <row r="14352" spans="5:6" x14ac:dyDescent="0.25">
      <c r="E14352" s="422"/>
      <c r="F14352" s="344"/>
    </row>
    <row r="14353" spans="5:6" x14ac:dyDescent="0.25">
      <c r="E14353" s="422"/>
      <c r="F14353" s="344"/>
    </row>
    <row r="14354" spans="5:6" x14ac:dyDescent="0.25">
      <c r="E14354" s="422"/>
      <c r="F14354" s="344"/>
    </row>
    <row r="14355" spans="5:6" x14ac:dyDescent="0.25">
      <c r="E14355" s="422"/>
      <c r="F14355" s="344"/>
    </row>
    <row r="14356" spans="5:6" x14ac:dyDescent="0.25">
      <c r="E14356" s="422"/>
      <c r="F14356" s="344"/>
    </row>
    <row r="14357" spans="5:6" x14ac:dyDescent="0.25">
      <c r="E14357" s="422"/>
      <c r="F14357" s="344"/>
    </row>
    <row r="14358" spans="5:6" x14ac:dyDescent="0.25">
      <c r="E14358" s="422"/>
      <c r="F14358" s="344"/>
    </row>
    <row r="14359" spans="5:6" x14ac:dyDescent="0.25">
      <c r="E14359" s="422"/>
      <c r="F14359" s="344"/>
    </row>
    <row r="14360" spans="5:6" x14ac:dyDescent="0.25">
      <c r="E14360" s="422"/>
      <c r="F14360" s="344"/>
    </row>
    <row r="14361" spans="5:6" x14ac:dyDescent="0.25">
      <c r="E14361" s="422"/>
      <c r="F14361" s="344"/>
    </row>
    <row r="14362" spans="5:6" x14ac:dyDescent="0.25">
      <c r="E14362" s="422"/>
      <c r="F14362" s="344"/>
    </row>
    <row r="14363" spans="5:6" x14ac:dyDescent="0.25">
      <c r="E14363" s="422"/>
      <c r="F14363" s="344"/>
    </row>
    <row r="14364" spans="5:6" x14ac:dyDescent="0.25">
      <c r="E14364" s="422"/>
      <c r="F14364" s="344"/>
    </row>
    <row r="14365" spans="5:6" x14ac:dyDescent="0.25">
      <c r="E14365" s="422"/>
      <c r="F14365" s="344"/>
    </row>
    <row r="14366" spans="5:6" x14ac:dyDescent="0.25">
      <c r="E14366" s="422"/>
      <c r="F14366" s="344"/>
    </row>
    <row r="14367" spans="5:6" x14ac:dyDescent="0.25">
      <c r="E14367" s="422"/>
      <c r="F14367" s="344"/>
    </row>
    <row r="14368" spans="5:6" x14ac:dyDescent="0.25">
      <c r="E14368" s="422"/>
      <c r="F14368" s="344"/>
    </row>
    <row r="14369" spans="5:6" x14ac:dyDescent="0.25">
      <c r="E14369" s="422"/>
      <c r="F14369" s="344"/>
    </row>
    <row r="14370" spans="5:6" x14ac:dyDescent="0.25">
      <c r="E14370" s="422"/>
      <c r="F14370" s="344"/>
    </row>
    <row r="14371" spans="5:6" x14ac:dyDescent="0.25">
      <c r="E14371" s="422"/>
      <c r="F14371" s="344"/>
    </row>
    <row r="14372" spans="5:6" x14ac:dyDescent="0.25">
      <c r="E14372" s="422"/>
      <c r="F14372" s="344"/>
    </row>
    <row r="14373" spans="5:6" x14ac:dyDescent="0.25">
      <c r="E14373" s="422"/>
      <c r="F14373" s="344"/>
    </row>
    <row r="14374" spans="5:6" x14ac:dyDescent="0.25">
      <c r="E14374" s="422"/>
      <c r="F14374" s="344"/>
    </row>
    <row r="14375" spans="5:6" x14ac:dyDescent="0.25">
      <c r="E14375" s="422"/>
      <c r="F14375" s="344"/>
    </row>
    <row r="14376" spans="5:6" x14ac:dyDescent="0.25">
      <c r="E14376" s="422"/>
      <c r="F14376" s="344"/>
    </row>
    <row r="14377" spans="5:6" x14ac:dyDescent="0.25">
      <c r="E14377" s="422"/>
      <c r="F14377" s="344"/>
    </row>
    <row r="14378" spans="5:6" x14ac:dyDescent="0.25">
      <c r="E14378" s="422"/>
      <c r="F14378" s="344"/>
    </row>
    <row r="14379" spans="5:6" x14ac:dyDescent="0.25">
      <c r="E14379" s="422"/>
      <c r="F14379" s="344"/>
    </row>
    <row r="14380" spans="5:6" x14ac:dyDescent="0.25">
      <c r="E14380" s="422"/>
      <c r="F14380" s="344"/>
    </row>
    <row r="14381" spans="5:6" x14ac:dyDescent="0.25">
      <c r="E14381" s="422"/>
      <c r="F14381" s="344"/>
    </row>
    <row r="14382" spans="5:6" x14ac:dyDescent="0.25">
      <c r="E14382" s="422"/>
      <c r="F14382" s="344"/>
    </row>
    <row r="14383" spans="5:6" x14ac:dyDescent="0.25">
      <c r="E14383" s="422"/>
      <c r="F14383" s="344"/>
    </row>
    <row r="14384" spans="5:6" x14ac:dyDescent="0.25">
      <c r="E14384" s="422"/>
      <c r="F14384" s="344"/>
    </row>
    <row r="14385" spans="5:6" x14ac:dyDescent="0.25">
      <c r="E14385" s="422"/>
      <c r="F14385" s="344"/>
    </row>
    <row r="14386" spans="5:6" x14ac:dyDescent="0.25">
      <c r="E14386" s="422"/>
      <c r="F14386" s="344"/>
    </row>
    <row r="14387" spans="5:6" x14ac:dyDescent="0.25">
      <c r="E14387" s="422"/>
      <c r="F14387" s="344"/>
    </row>
    <row r="14388" spans="5:6" x14ac:dyDescent="0.25">
      <c r="E14388" s="422"/>
      <c r="F14388" s="344"/>
    </row>
    <row r="14389" spans="5:6" x14ac:dyDescent="0.25">
      <c r="E14389" s="422"/>
      <c r="F14389" s="344"/>
    </row>
    <row r="14390" spans="5:6" x14ac:dyDescent="0.25">
      <c r="E14390" s="422"/>
      <c r="F14390" s="344"/>
    </row>
    <row r="14391" spans="5:6" x14ac:dyDescent="0.25">
      <c r="E14391" s="422"/>
      <c r="F14391" s="344"/>
    </row>
    <row r="14392" spans="5:6" x14ac:dyDescent="0.25">
      <c r="E14392" s="422"/>
      <c r="F14392" s="344"/>
    </row>
    <row r="14393" spans="5:6" x14ac:dyDescent="0.25">
      <c r="E14393" s="422"/>
      <c r="F14393" s="344"/>
    </row>
    <row r="14394" spans="5:6" x14ac:dyDescent="0.25">
      <c r="E14394" s="422"/>
      <c r="F14394" s="344"/>
    </row>
    <row r="14395" spans="5:6" x14ac:dyDescent="0.25">
      <c r="E14395" s="422"/>
      <c r="F14395" s="344"/>
    </row>
    <row r="14396" spans="5:6" x14ac:dyDescent="0.25">
      <c r="E14396" s="422"/>
      <c r="F14396" s="344"/>
    </row>
    <row r="14397" spans="5:6" x14ac:dyDescent="0.25">
      <c r="E14397" s="422"/>
      <c r="F14397" s="344"/>
    </row>
    <row r="14398" spans="5:6" x14ac:dyDescent="0.25">
      <c r="E14398" s="422"/>
      <c r="F14398" s="344"/>
    </row>
    <row r="14399" spans="5:6" x14ac:dyDescent="0.25">
      <c r="E14399" s="422"/>
      <c r="F14399" s="344"/>
    </row>
    <row r="14400" spans="5:6" x14ac:dyDescent="0.25">
      <c r="E14400" s="422"/>
      <c r="F14400" s="344"/>
    </row>
    <row r="14401" spans="5:6" x14ac:dyDescent="0.25">
      <c r="E14401" s="422"/>
      <c r="F14401" s="344"/>
    </row>
    <row r="14402" spans="5:6" x14ac:dyDescent="0.25">
      <c r="E14402" s="422"/>
      <c r="F14402" s="344"/>
    </row>
    <row r="14403" spans="5:6" x14ac:dyDescent="0.25">
      <c r="E14403" s="422"/>
      <c r="F14403" s="344"/>
    </row>
    <row r="14404" spans="5:6" x14ac:dyDescent="0.25">
      <c r="E14404" s="422"/>
      <c r="F14404" s="344"/>
    </row>
    <row r="14405" spans="5:6" x14ac:dyDescent="0.25">
      <c r="E14405" s="422"/>
      <c r="F14405" s="344"/>
    </row>
    <row r="14406" spans="5:6" x14ac:dyDescent="0.25">
      <c r="E14406" s="422"/>
      <c r="F14406" s="344"/>
    </row>
    <row r="14407" spans="5:6" x14ac:dyDescent="0.25">
      <c r="E14407" s="422"/>
      <c r="F14407" s="344"/>
    </row>
    <row r="14408" spans="5:6" x14ac:dyDescent="0.25">
      <c r="E14408" s="422"/>
      <c r="F14408" s="344"/>
    </row>
    <row r="14409" spans="5:6" x14ac:dyDescent="0.25">
      <c r="E14409" s="422"/>
      <c r="F14409" s="344"/>
    </row>
    <row r="14410" spans="5:6" x14ac:dyDescent="0.25">
      <c r="E14410" s="422"/>
      <c r="F14410" s="344"/>
    </row>
    <row r="14411" spans="5:6" x14ac:dyDescent="0.25">
      <c r="E14411" s="422"/>
      <c r="F14411" s="344"/>
    </row>
    <row r="14412" spans="5:6" x14ac:dyDescent="0.25">
      <c r="E14412" s="422"/>
      <c r="F14412" s="344"/>
    </row>
    <row r="14413" spans="5:6" x14ac:dyDescent="0.25">
      <c r="E14413" s="422"/>
      <c r="F14413" s="344"/>
    </row>
    <row r="14414" spans="5:6" x14ac:dyDescent="0.25">
      <c r="E14414" s="422"/>
      <c r="F14414" s="344"/>
    </row>
    <row r="14415" spans="5:6" x14ac:dyDescent="0.25">
      <c r="E14415" s="422"/>
      <c r="F14415" s="344"/>
    </row>
    <row r="14416" spans="5:6" x14ac:dyDescent="0.25">
      <c r="E14416" s="422"/>
      <c r="F14416" s="344"/>
    </row>
    <row r="14417" spans="5:6" x14ac:dyDescent="0.25">
      <c r="E14417" s="422"/>
      <c r="F14417" s="344"/>
    </row>
    <row r="14418" spans="5:6" x14ac:dyDescent="0.25">
      <c r="E14418" s="422"/>
      <c r="F14418" s="344"/>
    </row>
    <row r="14419" spans="5:6" x14ac:dyDescent="0.25">
      <c r="E14419" s="422"/>
      <c r="F14419" s="344"/>
    </row>
    <row r="14420" spans="5:6" x14ac:dyDescent="0.25">
      <c r="E14420" s="422"/>
      <c r="F14420" s="344"/>
    </row>
    <row r="14421" spans="5:6" x14ac:dyDescent="0.25">
      <c r="E14421" s="422"/>
      <c r="F14421" s="344"/>
    </row>
    <row r="14422" spans="5:6" x14ac:dyDescent="0.25">
      <c r="E14422" s="422"/>
      <c r="F14422" s="344"/>
    </row>
    <row r="14423" spans="5:6" x14ac:dyDescent="0.25">
      <c r="E14423" s="422"/>
      <c r="F14423" s="344"/>
    </row>
    <row r="14424" spans="5:6" x14ac:dyDescent="0.25">
      <c r="E14424" s="422"/>
      <c r="F14424" s="344"/>
    </row>
    <row r="14425" spans="5:6" x14ac:dyDescent="0.25">
      <c r="E14425" s="422"/>
      <c r="F14425" s="344"/>
    </row>
    <row r="14426" spans="5:6" x14ac:dyDescent="0.25">
      <c r="E14426" s="422"/>
      <c r="F14426" s="344"/>
    </row>
    <row r="14427" spans="5:6" x14ac:dyDescent="0.25">
      <c r="E14427" s="422"/>
      <c r="F14427" s="344"/>
    </row>
    <row r="14428" spans="5:6" x14ac:dyDescent="0.25">
      <c r="E14428" s="422"/>
      <c r="F14428" s="344"/>
    </row>
    <row r="14429" spans="5:6" x14ac:dyDescent="0.25">
      <c r="E14429" s="422"/>
      <c r="F14429" s="344"/>
    </row>
    <row r="14430" spans="5:6" x14ac:dyDescent="0.25">
      <c r="E14430" s="422"/>
      <c r="F14430" s="344"/>
    </row>
    <row r="14431" spans="5:6" x14ac:dyDescent="0.25">
      <c r="E14431" s="422"/>
      <c r="F14431" s="344"/>
    </row>
    <row r="14432" spans="5:6" x14ac:dyDescent="0.25">
      <c r="E14432" s="422"/>
      <c r="F14432" s="344"/>
    </row>
    <row r="14433" spans="5:6" x14ac:dyDescent="0.25">
      <c r="E14433" s="422"/>
      <c r="F14433" s="344"/>
    </row>
    <row r="14434" spans="5:6" x14ac:dyDescent="0.25">
      <c r="E14434" s="422"/>
      <c r="F14434" s="344"/>
    </row>
    <row r="14435" spans="5:6" x14ac:dyDescent="0.25">
      <c r="E14435" s="422"/>
      <c r="F14435" s="344"/>
    </row>
    <row r="14436" spans="5:6" x14ac:dyDescent="0.25">
      <c r="E14436" s="422"/>
      <c r="F14436" s="344"/>
    </row>
    <row r="14437" spans="5:6" x14ac:dyDescent="0.25">
      <c r="E14437" s="422"/>
      <c r="F14437" s="344"/>
    </row>
    <row r="14438" spans="5:6" x14ac:dyDescent="0.25">
      <c r="E14438" s="422"/>
      <c r="F14438" s="344"/>
    </row>
    <row r="14439" spans="5:6" x14ac:dyDescent="0.25">
      <c r="E14439" s="422"/>
      <c r="F14439" s="344"/>
    </row>
    <row r="14440" spans="5:6" x14ac:dyDescent="0.25">
      <c r="E14440" s="422"/>
      <c r="F14440" s="344"/>
    </row>
    <row r="14441" spans="5:6" x14ac:dyDescent="0.25">
      <c r="E14441" s="422"/>
      <c r="F14441" s="344"/>
    </row>
    <row r="14442" spans="5:6" x14ac:dyDescent="0.25">
      <c r="E14442" s="422"/>
      <c r="F14442" s="344"/>
    </row>
    <row r="14443" spans="5:6" x14ac:dyDescent="0.25">
      <c r="E14443" s="422"/>
      <c r="F14443" s="344"/>
    </row>
    <row r="14444" spans="5:6" x14ac:dyDescent="0.25">
      <c r="E14444" s="422"/>
      <c r="F14444" s="344"/>
    </row>
    <row r="14445" spans="5:6" x14ac:dyDescent="0.25">
      <c r="E14445" s="422"/>
      <c r="F14445" s="344"/>
    </row>
    <row r="14446" spans="5:6" x14ac:dyDescent="0.25">
      <c r="E14446" s="422"/>
      <c r="F14446" s="344"/>
    </row>
    <row r="14447" spans="5:6" x14ac:dyDescent="0.25">
      <c r="E14447" s="422"/>
      <c r="F14447" s="344"/>
    </row>
    <row r="14448" spans="5:6" x14ac:dyDescent="0.25">
      <c r="E14448" s="422"/>
      <c r="F14448" s="344"/>
    </row>
    <row r="14449" spans="5:6" x14ac:dyDescent="0.25">
      <c r="E14449" s="422"/>
      <c r="F14449" s="344"/>
    </row>
    <row r="14450" spans="5:6" x14ac:dyDescent="0.25">
      <c r="E14450" s="422"/>
      <c r="F14450" s="344"/>
    </row>
    <row r="14451" spans="5:6" x14ac:dyDescent="0.25">
      <c r="E14451" s="422"/>
      <c r="F14451" s="344"/>
    </row>
    <row r="14452" spans="5:6" x14ac:dyDescent="0.25">
      <c r="E14452" s="422"/>
      <c r="F14452" s="344"/>
    </row>
    <row r="14453" spans="5:6" x14ac:dyDescent="0.25">
      <c r="E14453" s="422"/>
      <c r="F14453" s="344"/>
    </row>
    <row r="14454" spans="5:6" x14ac:dyDescent="0.25">
      <c r="E14454" s="422"/>
      <c r="F14454" s="344"/>
    </row>
    <row r="14455" spans="5:6" x14ac:dyDescent="0.25">
      <c r="E14455" s="422"/>
      <c r="F14455" s="344"/>
    </row>
    <row r="14456" spans="5:6" x14ac:dyDescent="0.25">
      <c r="E14456" s="422"/>
      <c r="F14456" s="344"/>
    </row>
    <row r="14457" spans="5:6" x14ac:dyDescent="0.25">
      <c r="E14457" s="422"/>
      <c r="F14457" s="344"/>
    </row>
    <row r="14458" spans="5:6" x14ac:dyDescent="0.25">
      <c r="E14458" s="422"/>
      <c r="F14458" s="344"/>
    </row>
    <row r="14459" spans="5:6" x14ac:dyDescent="0.25">
      <c r="E14459" s="422"/>
      <c r="F14459" s="344"/>
    </row>
    <row r="14460" spans="5:6" x14ac:dyDescent="0.25">
      <c r="E14460" s="422"/>
      <c r="F14460" s="344"/>
    </row>
    <row r="14461" spans="5:6" x14ac:dyDescent="0.25">
      <c r="E14461" s="422"/>
      <c r="F14461" s="344"/>
    </row>
    <row r="14462" spans="5:6" x14ac:dyDescent="0.25">
      <c r="E14462" s="422"/>
      <c r="F14462" s="344"/>
    </row>
    <row r="14463" spans="5:6" x14ac:dyDescent="0.25">
      <c r="E14463" s="422"/>
      <c r="F14463" s="344"/>
    </row>
    <row r="14464" spans="5:6" x14ac:dyDescent="0.25">
      <c r="E14464" s="422"/>
      <c r="F14464" s="344"/>
    </row>
    <row r="14465" spans="5:6" x14ac:dyDescent="0.25">
      <c r="E14465" s="422"/>
      <c r="F14465" s="344"/>
    </row>
    <row r="14466" spans="5:6" x14ac:dyDescent="0.25">
      <c r="E14466" s="422"/>
      <c r="F14466" s="344"/>
    </row>
    <row r="14467" spans="5:6" x14ac:dyDescent="0.25">
      <c r="E14467" s="422"/>
      <c r="F14467" s="344"/>
    </row>
    <row r="14468" spans="5:6" x14ac:dyDescent="0.25">
      <c r="E14468" s="422"/>
      <c r="F14468" s="344"/>
    </row>
    <row r="14469" spans="5:6" x14ac:dyDescent="0.25">
      <c r="E14469" s="422"/>
      <c r="F14469" s="344"/>
    </row>
    <row r="14470" spans="5:6" x14ac:dyDescent="0.25">
      <c r="E14470" s="422"/>
      <c r="F14470" s="344"/>
    </row>
    <row r="14471" spans="5:6" x14ac:dyDescent="0.25">
      <c r="E14471" s="422"/>
      <c r="F14471" s="344"/>
    </row>
    <row r="14472" spans="5:6" x14ac:dyDescent="0.25">
      <c r="E14472" s="422"/>
      <c r="F14472" s="344"/>
    </row>
    <row r="14473" spans="5:6" x14ac:dyDescent="0.25">
      <c r="E14473" s="422"/>
      <c r="F14473" s="344"/>
    </row>
    <row r="14474" spans="5:6" x14ac:dyDescent="0.25">
      <c r="E14474" s="422"/>
      <c r="F14474" s="344"/>
    </row>
    <row r="14475" spans="5:6" x14ac:dyDescent="0.25">
      <c r="E14475" s="422"/>
      <c r="F14475" s="344"/>
    </row>
    <row r="14476" spans="5:6" x14ac:dyDescent="0.25">
      <c r="E14476" s="422"/>
      <c r="F14476" s="344"/>
    </row>
    <row r="14477" spans="5:6" x14ac:dyDescent="0.25">
      <c r="E14477" s="422"/>
      <c r="F14477" s="344"/>
    </row>
    <row r="14478" spans="5:6" x14ac:dyDescent="0.25">
      <c r="E14478" s="422"/>
      <c r="F14478" s="344"/>
    </row>
    <row r="14479" spans="5:6" x14ac:dyDescent="0.25">
      <c r="E14479" s="422"/>
      <c r="F14479" s="344"/>
    </row>
    <row r="14480" spans="5:6" x14ac:dyDescent="0.25">
      <c r="E14480" s="422"/>
      <c r="F14480" s="344"/>
    </row>
    <row r="14481" spans="5:6" x14ac:dyDescent="0.25">
      <c r="E14481" s="422"/>
      <c r="F14481" s="344"/>
    </row>
    <row r="14482" spans="5:6" x14ac:dyDescent="0.25">
      <c r="E14482" s="422"/>
      <c r="F14482" s="344"/>
    </row>
    <row r="14483" spans="5:6" x14ac:dyDescent="0.25">
      <c r="E14483" s="422"/>
      <c r="F14483" s="344"/>
    </row>
    <row r="14484" spans="5:6" x14ac:dyDescent="0.25">
      <c r="E14484" s="422"/>
      <c r="F14484" s="344"/>
    </row>
    <row r="14485" spans="5:6" x14ac:dyDescent="0.25">
      <c r="E14485" s="422"/>
      <c r="F14485" s="344"/>
    </row>
    <row r="14486" spans="5:6" x14ac:dyDescent="0.25">
      <c r="E14486" s="422"/>
      <c r="F14486" s="344"/>
    </row>
    <row r="14487" spans="5:6" x14ac:dyDescent="0.25">
      <c r="E14487" s="422"/>
      <c r="F14487" s="344"/>
    </row>
    <row r="14488" spans="5:6" x14ac:dyDescent="0.25">
      <c r="E14488" s="422"/>
      <c r="F14488" s="344"/>
    </row>
    <row r="14489" spans="5:6" x14ac:dyDescent="0.25">
      <c r="E14489" s="422"/>
      <c r="F14489" s="344"/>
    </row>
    <row r="14490" spans="5:6" x14ac:dyDescent="0.25">
      <c r="E14490" s="422"/>
      <c r="F14490" s="344"/>
    </row>
    <row r="14491" spans="5:6" x14ac:dyDescent="0.25">
      <c r="E14491" s="422"/>
      <c r="F14491" s="344"/>
    </row>
    <row r="14492" spans="5:6" x14ac:dyDescent="0.25">
      <c r="E14492" s="422"/>
      <c r="F14492" s="344"/>
    </row>
    <row r="14493" spans="5:6" x14ac:dyDescent="0.25">
      <c r="E14493" s="422"/>
      <c r="F14493" s="344"/>
    </row>
    <row r="14494" spans="5:6" x14ac:dyDescent="0.25">
      <c r="E14494" s="422"/>
      <c r="F14494" s="344"/>
    </row>
    <row r="14495" spans="5:6" x14ac:dyDescent="0.25">
      <c r="E14495" s="422"/>
      <c r="F14495" s="344"/>
    </row>
    <row r="14496" spans="5:6" x14ac:dyDescent="0.25">
      <c r="E14496" s="422"/>
      <c r="F14496" s="344"/>
    </row>
    <row r="14497" spans="5:6" x14ac:dyDescent="0.25">
      <c r="E14497" s="422"/>
      <c r="F14497" s="344"/>
    </row>
    <row r="14498" spans="5:6" x14ac:dyDescent="0.25">
      <c r="E14498" s="422"/>
      <c r="F14498" s="344"/>
    </row>
    <row r="14499" spans="5:6" x14ac:dyDescent="0.25">
      <c r="E14499" s="422"/>
      <c r="F14499" s="344"/>
    </row>
    <row r="14500" spans="5:6" x14ac:dyDescent="0.25">
      <c r="E14500" s="422"/>
      <c r="F14500" s="344"/>
    </row>
    <row r="14501" spans="5:6" x14ac:dyDescent="0.25">
      <c r="E14501" s="422"/>
      <c r="F14501" s="344"/>
    </row>
    <row r="14502" spans="5:6" x14ac:dyDescent="0.25">
      <c r="E14502" s="422"/>
      <c r="F14502" s="344"/>
    </row>
    <row r="14503" spans="5:6" x14ac:dyDescent="0.25">
      <c r="E14503" s="422"/>
      <c r="F14503" s="344"/>
    </row>
    <row r="14504" spans="5:6" x14ac:dyDescent="0.25">
      <c r="E14504" s="422"/>
      <c r="F14504" s="344"/>
    </row>
    <row r="14505" spans="5:6" x14ac:dyDescent="0.25">
      <c r="E14505" s="422"/>
      <c r="F14505" s="344"/>
    </row>
    <row r="14506" spans="5:6" x14ac:dyDescent="0.25">
      <c r="E14506" s="422"/>
      <c r="F14506" s="344"/>
    </row>
    <row r="14507" spans="5:6" x14ac:dyDescent="0.25">
      <c r="E14507" s="422"/>
      <c r="F14507" s="344"/>
    </row>
    <row r="14508" spans="5:6" x14ac:dyDescent="0.25">
      <c r="E14508" s="422"/>
      <c r="F14508" s="344"/>
    </row>
    <row r="14509" spans="5:6" x14ac:dyDescent="0.25">
      <c r="E14509" s="422"/>
      <c r="F14509" s="344"/>
    </row>
    <row r="14510" spans="5:6" x14ac:dyDescent="0.25">
      <c r="E14510" s="422"/>
      <c r="F14510" s="344"/>
    </row>
    <row r="14511" spans="5:6" x14ac:dyDescent="0.25">
      <c r="E14511" s="422"/>
      <c r="F14511" s="344"/>
    </row>
    <row r="14512" spans="5:6" x14ac:dyDescent="0.25">
      <c r="E14512" s="422"/>
      <c r="F14512" s="344"/>
    </row>
    <row r="14513" spans="5:6" x14ac:dyDescent="0.25">
      <c r="E14513" s="422"/>
      <c r="F14513" s="344"/>
    </row>
    <row r="14514" spans="5:6" x14ac:dyDescent="0.25">
      <c r="E14514" s="422"/>
      <c r="F14514" s="344"/>
    </row>
    <row r="14515" spans="5:6" x14ac:dyDescent="0.25">
      <c r="E14515" s="422"/>
      <c r="F14515" s="344"/>
    </row>
    <row r="14516" spans="5:6" x14ac:dyDescent="0.25">
      <c r="E14516" s="422"/>
      <c r="F14516" s="344"/>
    </row>
    <row r="14517" spans="5:6" x14ac:dyDescent="0.25">
      <c r="E14517" s="422"/>
      <c r="F14517" s="344"/>
    </row>
    <row r="14518" spans="5:6" x14ac:dyDescent="0.25">
      <c r="E14518" s="422"/>
      <c r="F14518" s="344"/>
    </row>
    <row r="14519" spans="5:6" x14ac:dyDescent="0.25">
      <c r="E14519" s="422"/>
      <c r="F14519" s="344"/>
    </row>
    <row r="14520" spans="5:6" x14ac:dyDescent="0.25">
      <c r="E14520" s="422"/>
      <c r="F14520" s="344"/>
    </row>
    <row r="14521" spans="5:6" x14ac:dyDescent="0.25">
      <c r="E14521" s="422"/>
      <c r="F14521" s="344"/>
    </row>
    <row r="14522" spans="5:6" x14ac:dyDescent="0.25">
      <c r="E14522" s="422"/>
      <c r="F14522" s="344"/>
    </row>
    <row r="14523" spans="5:6" x14ac:dyDescent="0.25">
      <c r="E14523" s="422"/>
      <c r="F14523" s="344"/>
    </row>
    <row r="14524" spans="5:6" x14ac:dyDescent="0.25">
      <c r="E14524" s="422"/>
      <c r="F14524" s="344"/>
    </row>
    <row r="14525" spans="5:6" x14ac:dyDescent="0.25">
      <c r="E14525" s="422"/>
      <c r="F14525" s="344"/>
    </row>
    <row r="14526" spans="5:6" x14ac:dyDescent="0.25">
      <c r="E14526" s="422"/>
      <c r="F14526" s="344"/>
    </row>
    <row r="14527" spans="5:6" x14ac:dyDescent="0.25">
      <c r="E14527" s="422"/>
      <c r="F14527" s="344"/>
    </row>
    <row r="14528" spans="5:6" x14ac:dyDescent="0.25">
      <c r="E14528" s="422"/>
      <c r="F14528" s="344"/>
    </row>
    <row r="14529" spans="5:6" x14ac:dyDescent="0.25">
      <c r="E14529" s="422"/>
      <c r="F14529" s="344"/>
    </row>
    <row r="14530" spans="5:6" x14ac:dyDescent="0.25">
      <c r="E14530" s="422"/>
      <c r="F14530" s="344"/>
    </row>
    <row r="14531" spans="5:6" x14ac:dyDescent="0.25">
      <c r="E14531" s="422"/>
      <c r="F14531" s="344"/>
    </row>
    <row r="14532" spans="5:6" x14ac:dyDescent="0.25">
      <c r="E14532" s="422"/>
      <c r="F14532" s="344"/>
    </row>
    <row r="14533" spans="5:6" x14ac:dyDescent="0.25">
      <c r="E14533" s="422"/>
      <c r="F14533" s="344"/>
    </row>
    <row r="14534" spans="5:6" x14ac:dyDescent="0.25">
      <c r="E14534" s="422"/>
      <c r="F14534" s="344"/>
    </row>
    <row r="14535" spans="5:6" x14ac:dyDescent="0.25">
      <c r="E14535" s="422"/>
      <c r="F14535" s="344"/>
    </row>
    <row r="14536" spans="5:6" x14ac:dyDescent="0.25">
      <c r="E14536" s="422"/>
      <c r="F14536" s="344"/>
    </row>
    <row r="14537" spans="5:6" x14ac:dyDescent="0.25">
      <c r="E14537" s="422"/>
      <c r="F14537" s="344"/>
    </row>
    <row r="14538" spans="5:6" x14ac:dyDescent="0.25">
      <c r="E14538" s="422"/>
      <c r="F14538" s="344"/>
    </row>
    <row r="14539" spans="5:6" x14ac:dyDescent="0.25">
      <c r="E14539" s="422"/>
      <c r="F14539" s="344"/>
    </row>
    <row r="14540" spans="5:6" x14ac:dyDescent="0.25">
      <c r="E14540" s="422"/>
      <c r="F14540" s="344"/>
    </row>
    <row r="14541" spans="5:6" x14ac:dyDescent="0.25">
      <c r="E14541" s="422"/>
      <c r="F14541" s="344"/>
    </row>
    <row r="14542" spans="5:6" x14ac:dyDescent="0.25">
      <c r="E14542" s="422"/>
      <c r="F14542" s="344"/>
    </row>
    <row r="14543" spans="5:6" x14ac:dyDescent="0.25">
      <c r="E14543" s="422"/>
      <c r="F14543" s="344"/>
    </row>
    <row r="14544" spans="5:6" x14ac:dyDescent="0.25">
      <c r="E14544" s="422"/>
      <c r="F14544" s="344"/>
    </row>
    <row r="14545" spans="5:6" x14ac:dyDescent="0.25">
      <c r="E14545" s="422"/>
      <c r="F14545" s="344"/>
    </row>
    <row r="14546" spans="5:6" x14ac:dyDescent="0.25">
      <c r="E14546" s="422"/>
      <c r="F14546" s="344"/>
    </row>
    <row r="14547" spans="5:6" x14ac:dyDescent="0.25">
      <c r="E14547" s="422"/>
      <c r="F14547" s="344"/>
    </row>
    <row r="14548" spans="5:6" x14ac:dyDescent="0.25">
      <c r="E14548" s="422"/>
      <c r="F14548" s="344"/>
    </row>
    <row r="14549" spans="5:6" x14ac:dyDescent="0.25">
      <c r="E14549" s="422"/>
      <c r="F14549" s="344"/>
    </row>
    <row r="14550" spans="5:6" x14ac:dyDescent="0.25">
      <c r="E14550" s="422"/>
      <c r="F14550" s="344"/>
    </row>
    <row r="14551" spans="5:6" x14ac:dyDescent="0.25">
      <c r="E14551" s="422"/>
      <c r="F14551" s="344"/>
    </row>
    <row r="14552" spans="5:6" x14ac:dyDescent="0.25">
      <c r="E14552" s="422"/>
      <c r="F14552" s="344"/>
    </row>
    <row r="14553" spans="5:6" x14ac:dyDescent="0.25">
      <c r="E14553" s="422"/>
      <c r="F14553" s="344"/>
    </row>
    <row r="14554" spans="5:6" x14ac:dyDescent="0.25">
      <c r="E14554" s="422"/>
      <c r="F14554" s="344"/>
    </row>
    <row r="14555" spans="5:6" x14ac:dyDescent="0.25">
      <c r="E14555" s="422"/>
      <c r="F14555" s="344"/>
    </row>
    <row r="14556" spans="5:6" x14ac:dyDescent="0.25">
      <c r="E14556" s="422"/>
      <c r="F14556" s="344"/>
    </row>
    <row r="14557" spans="5:6" x14ac:dyDescent="0.25">
      <c r="E14557" s="422"/>
      <c r="F14557" s="344"/>
    </row>
    <row r="14558" spans="5:6" x14ac:dyDescent="0.25">
      <c r="E14558" s="422"/>
      <c r="F14558" s="344"/>
    </row>
    <row r="14559" spans="5:6" x14ac:dyDescent="0.25">
      <c r="E14559" s="422"/>
      <c r="F14559" s="344"/>
    </row>
    <row r="14560" spans="5:6" x14ac:dyDescent="0.25">
      <c r="E14560" s="422"/>
      <c r="F14560" s="344"/>
    </row>
    <row r="14561" spans="5:6" x14ac:dyDescent="0.25">
      <c r="E14561" s="422"/>
      <c r="F14561" s="344"/>
    </row>
    <row r="14562" spans="5:6" x14ac:dyDescent="0.25">
      <c r="E14562" s="422"/>
      <c r="F14562" s="344"/>
    </row>
    <row r="14563" spans="5:6" x14ac:dyDescent="0.25">
      <c r="E14563" s="422"/>
      <c r="F14563" s="344"/>
    </row>
    <row r="14564" spans="5:6" x14ac:dyDescent="0.25">
      <c r="E14564" s="422"/>
      <c r="F14564" s="344"/>
    </row>
    <row r="14565" spans="5:6" x14ac:dyDescent="0.25">
      <c r="E14565" s="422"/>
      <c r="F14565" s="344"/>
    </row>
    <row r="14566" spans="5:6" x14ac:dyDescent="0.25">
      <c r="E14566" s="422"/>
      <c r="F14566" s="344"/>
    </row>
    <row r="14567" spans="5:6" x14ac:dyDescent="0.25">
      <c r="E14567" s="422"/>
      <c r="F14567" s="344"/>
    </row>
    <row r="14568" spans="5:6" x14ac:dyDescent="0.25">
      <c r="E14568" s="422"/>
      <c r="F14568" s="344"/>
    </row>
    <row r="14569" spans="5:6" x14ac:dyDescent="0.25">
      <c r="E14569" s="422"/>
      <c r="F14569" s="344"/>
    </row>
    <row r="14570" spans="5:6" x14ac:dyDescent="0.25">
      <c r="E14570" s="422"/>
      <c r="F14570" s="344"/>
    </row>
    <row r="14571" spans="5:6" x14ac:dyDescent="0.25">
      <c r="E14571" s="422"/>
      <c r="F14571" s="344"/>
    </row>
    <row r="14572" spans="5:6" x14ac:dyDescent="0.25">
      <c r="E14572" s="422"/>
      <c r="F14572" s="344"/>
    </row>
    <row r="14573" spans="5:6" x14ac:dyDescent="0.25">
      <c r="E14573" s="422"/>
      <c r="F14573" s="344"/>
    </row>
    <row r="14574" spans="5:6" x14ac:dyDescent="0.25">
      <c r="E14574" s="422"/>
      <c r="F14574" s="344"/>
    </row>
    <row r="14575" spans="5:6" x14ac:dyDescent="0.25">
      <c r="E14575" s="422"/>
      <c r="F14575" s="344"/>
    </row>
    <row r="14576" spans="5:6" x14ac:dyDescent="0.25">
      <c r="E14576" s="422"/>
      <c r="F14576" s="344"/>
    </row>
    <row r="14577" spans="5:6" x14ac:dyDescent="0.25">
      <c r="E14577" s="422"/>
      <c r="F14577" s="344"/>
    </row>
    <row r="14578" spans="5:6" x14ac:dyDescent="0.25">
      <c r="E14578" s="422"/>
      <c r="F14578" s="344"/>
    </row>
    <row r="14579" spans="5:6" x14ac:dyDescent="0.25">
      <c r="E14579" s="422"/>
      <c r="F14579" s="344"/>
    </row>
    <row r="14580" spans="5:6" x14ac:dyDescent="0.25">
      <c r="E14580" s="422"/>
      <c r="F14580" s="344"/>
    </row>
    <row r="14581" spans="5:6" x14ac:dyDescent="0.25">
      <c r="E14581" s="422"/>
      <c r="F14581" s="344"/>
    </row>
    <row r="14582" spans="5:6" x14ac:dyDescent="0.25">
      <c r="E14582" s="422"/>
      <c r="F14582" s="344"/>
    </row>
    <row r="14583" spans="5:6" x14ac:dyDescent="0.25">
      <c r="E14583" s="422"/>
      <c r="F14583" s="344"/>
    </row>
    <row r="14584" spans="5:6" x14ac:dyDescent="0.25">
      <c r="E14584" s="422"/>
      <c r="F14584" s="344"/>
    </row>
    <row r="14585" spans="5:6" x14ac:dyDescent="0.25">
      <c r="E14585" s="422"/>
      <c r="F14585" s="344"/>
    </row>
    <row r="14586" spans="5:6" x14ac:dyDescent="0.25">
      <c r="E14586" s="422"/>
      <c r="F14586" s="344"/>
    </row>
    <row r="14587" spans="5:6" x14ac:dyDescent="0.25">
      <c r="E14587" s="422"/>
      <c r="F14587" s="344"/>
    </row>
    <row r="14588" spans="5:6" x14ac:dyDescent="0.25">
      <c r="E14588" s="422"/>
      <c r="F14588" s="344"/>
    </row>
    <row r="14589" spans="5:6" x14ac:dyDescent="0.25">
      <c r="E14589" s="422"/>
      <c r="F14589" s="344"/>
    </row>
    <row r="14590" spans="5:6" x14ac:dyDescent="0.25">
      <c r="E14590" s="422"/>
      <c r="F14590" s="344"/>
    </row>
    <row r="14591" spans="5:6" x14ac:dyDescent="0.25">
      <c r="E14591" s="422"/>
      <c r="F14591" s="344"/>
    </row>
    <row r="14592" spans="5:6" x14ac:dyDescent="0.25">
      <c r="E14592" s="422"/>
      <c r="F14592" s="344"/>
    </row>
    <row r="14593" spans="5:6" x14ac:dyDescent="0.25">
      <c r="E14593" s="422"/>
      <c r="F14593" s="344"/>
    </row>
    <row r="14594" spans="5:6" x14ac:dyDescent="0.25">
      <c r="E14594" s="422"/>
      <c r="F14594" s="344"/>
    </row>
    <row r="14595" spans="5:6" x14ac:dyDescent="0.25">
      <c r="E14595" s="422"/>
      <c r="F14595" s="344"/>
    </row>
    <row r="14596" spans="5:6" x14ac:dyDescent="0.25">
      <c r="E14596" s="422"/>
      <c r="F14596" s="344"/>
    </row>
    <row r="14597" spans="5:6" x14ac:dyDescent="0.25">
      <c r="E14597" s="422"/>
      <c r="F14597" s="344"/>
    </row>
    <row r="14598" spans="5:6" x14ac:dyDescent="0.25">
      <c r="E14598" s="422"/>
      <c r="F14598" s="344"/>
    </row>
    <row r="14599" spans="5:6" x14ac:dyDescent="0.25">
      <c r="E14599" s="422"/>
      <c r="F14599" s="344"/>
    </row>
    <row r="14600" spans="5:6" x14ac:dyDescent="0.25">
      <c r="E14600" s="422"/>
      <c r="F14600" s="344"/>
    </row>
    <row r="14601" spans="5:6" x14ac:dyDescent="0.25">
      <c r="E14601" s="422"/>
      <c r="F14601" s="344"/>
    </row>
    <row r="14602" spans="5:6" x14ac:dyDescent="0.25">
      <c r="E14602" s="422"/>
      <c r="F14602" s="344"/>
    </row>
    <row r="14603" spans="5:6" x14ac:dyDescent="0.25">
      <c r="E14603" s="422"/>
      <c r="F14603" s="344"/>
    </row>
    <row r="14604" spans="5:6" x14ac:dyDescent="0.25">
      <c r="E14604" s="422"/>
      <c r="F14604" s="344"/>
    </row>
    <row r="14605" spans="5:6" x14ac:dyDescent="0.25">
      <c r="E14605" s="422"/>
      <c r="F14605" s="344"/>
    </row>
    <row r="14606" spans="5:6" x14ac:dyDescent="0.25">
      <c r="E14606" s="422"/>
      <c r="F14606" s="344"/>
    </row>
    <row r="14607" spans="5:6" x14ac:dyDescent="0.25">
      <c r="E14607" s="422"/>
      <c r="F14607" s="344"/>
    </row>
    <row r="14608" spans="5:6" x14ac:dyDescent="0.25">
      <c r="E14608" s="422"/>
      <c r="F14608" s="344"/>
    </row>
    <row r="14609" spans="5:6" x14ac:dyDescent="0.25">
      <c r="E14609" s="422"/>
      <c r="F14609" s="344"/>
    </row>
    <row r="14610" spans="5:6" x14ac:dyDescent="0.25">
      <c r="E14610" s="422"/>
      <c r="F14610" s="344"/>
    </row>
    <row r="14611" spans="5:6" x14ac:dyDescent="0.25">
      <c r="E14611" s="422"/>
      <c r="F14611" s="344"/>
    </row>
    <row r="14612" spans="5:6" x14ac:dyDescent="0.25">
      <c r="E14612" s="422"/>
      <c r="F14612" s="344"/>
    </row>
    <row r="14613" spans="5:6" x14ac:dyDescent="0.25">
      <c r="E14613" s="422"/>
      <c r="F14613" s="344"/>
    </row>
    <row r="14614" spans="5:6" x14ac:dyDescent="0.25">
      <c r="E14614" s="422"/>
      <c r="F14614" s="344"/>
    </row>
    <row r="14615" spans="5:6" x14ac:dyDescent="0.25">
      <c r="E14615" s="422"/>
      <c r="F14615" s="344"/>
    </row>
    <row r="14616" spans="5:6" x14ac:dyDescent="0.25">
      <c r="E14616" s="422"/>
      <c r="F14616" s="344"/>
    </row>
    <row r="14617" spans="5:6" x14ac:dyDescent="0.25">
      <c r="E14617" s="422"/>
      <c r="F14617" s="344"/>
    </row>
    <row r="14618" spans="5:6" x14ac:dyDescent="0.25">
      <c r="E14618" s="422"/>
      <c r="F14618" s="344"/>
    </row>
    <row r="14619" spans="5:6" x14ac:dyDescent="0.25">
      <c r="E14619" s="422"/>
      <c r="F14619" s="344"/>
    </row>
    <row r="14620" spans="5:6" x14ac:dyDescent="0.25">
      <c r="E14620" s="422"/>
      <c r="F14620" s="344"/>
    </row>
    <row r="14621" spans="5:6" x14ac:dyDescent="0.25">
      <c r="E14621" s="422"/>
      <c r="F14621" s="344"/>
    </row>
    <row r="14622" spans="5:6" x14ac:dyDescent="0.25">
      <c r="E14622" s="422"/>
      <c r="F14622" s="344"/>
    </row>
    <row r="14623" spans="5:6" x14ac:dyDescent="0.25">
      <c r="E14623" s="422"/>
      <c r="F14623" s="344"/>
    </row>
    <row r="14624" spans="5:6" x14ac:dyDescent="0.25">
      <c r="E14624" s="422"/>
      <c r="F14624" s="344"/>
    </row>
    <row r="14625" spans="5:6" x14ac:dyDescent="0.25">
      <c r="E14625" s="422"/>
      <c r="F14625" s="344"/>
    </row>
    <row r="14626" spans="5:6" x14ac:dyDescent="0.25">
      <c r="E14626" s="422"/>
      <c r="F14626" s="344"/>
    </row>
    <row r="14627" spans="5:6" x14ac:dyDescent="0.25">
      <c r="E14627" s="422"/>
      <c r="F14627" s="344"/>
    </row>
    <row r="14628" spans="5:6" x14ac:dyDescent="0.25">
      <c r="E14628" s="422"/>
      <c r="F14628" s="344"/>
    </row>
    <row r="14629" spans="5:6" x14ac:dyDescent="0.25">
      <c r="E14629" s="422"/>
      <c r="F14629" s="344"/>
    </row>
    <row r="14630" spans="5:6" x14ac:dyDescent="0.25">
      <c r="E14630" s="422"/>
      <c r="F14630" s="344"/>
    </row>
    <row r="14631" spans="5:6" x14ac:dyDescent="0.25">
      <c r="E14631" s="422"/>
      <c r="F14631" s="344"/>
    </row>
    <row r="14632" spans="5:6" x14ac:dyDescent="0.25">
      <c r="E14632" s="422"/>
      <c r="F14632" s="344"/>
    </row>
    <row r="14633" spans="5:6" x14ac:dyDescent="0.25">
      <c r="E14633" s="422"/>
      <c r="F14633" s="344"/>
    </row>
    <row r="14634" spans="5:6" x14ac:dyDescent="0.25">
      <c r="E14634" s="422"/>
      <c r="F14634" s="344"/>
    </row>
    <row r="14635" spans="5:6" x14ac:dyDescent="0.25">
      <c r="E14635" s="422"/>
      <c r="F14635" s="344"/>
    </row>
    <row r="14636" spans="5:6" x14ac:dyDescent="0.25">
      <c r="E14636" s="422"/>
      <c r="F14636" s="344"/>
    </row>
    <row r="14637" spans="5:6" x14ac:dyDescent="0.25">
      <c r="E14637" s="422"/>
      <c r="F14637" s="344"/>
    </row>
    <row r="14638" spans="5:6" x14ac:dyDescent="0.25">
      <c r="E14638" s="422"/>
      <c r="F14638" s="344"/>
    </row>
    <row r="14639" spans="5:6" x14ac:dyDescent="0.25">
      <c r="E14639" s="422"/>
      <c r="F14639" s="344"/>
    </row>
    <row r="14640" spans="5:6" x14ac:dyDescent="0.25">
      <c r="E14640" s="422"/>
      <c r="F14640" s="344"/>
    </row>
    <row r="14641" spans="5:6" x14ac:dyDescent="0.25">
      <c r="E14641" s="422"/>
      <c r="F14641" s="344"/>
    </row>
    <row r="14642" spans="5:6" x14ac:dyDescent="0.25">
      <c r="E14642" s="422"/>
      <c r="F14642" s="344"/>
    </row>
    <row r="14643" spans="5:6" x14ac:dyDescent="0.25">
      <c r="E14643" s="422"/>
      <c r="F14643" s="344"/>
    </row>
    <row r="14644" spans="5:6" x14ac:dyDescent="0.25">
      <c r="E14644" s="422"/>
      <c r="F14644" s="344"/>
    </row>
    <row r="14645" spans="5:6" x14ac:dyDescent="0.25">
      <c r="E14645" s="422"/>
      <c r="F14645" s="344"/>
    </row>
    <row r="14646" spans="5:6" x14ac:dyDescent="0.25">
      <c r="E14646" s="422"/>
      <c r="F14646" s="344"/>
    </row>
    <row r="14647" spans="5:6" x14ac:dyDescent="0.25">
      <c r="E14647" s="422"/>
      <c r="F14647" s="344"/>
    </row>
    <row r="14648" spans="5:6" x14ac:dyDescent="0.25">
      <c r="E14648" s="422"/>
      <c r="F14648" s="344"/>
    </row>
    <row r="14649" spans="5:6" x14ac:dyDescent="0.25">
      <c r="E14649" s="422"/>
      <c r="F14649" s="344"/>
    </row>
    <row r="14650" spans="5:6" x14ac:dyDescent="0.25">
      <c r="E14650" s="422"/>
      <c r="F14650" s="344"/>
    </row>
    <row r="14651" spans="5:6" x14ac:dyDescent="0.25">
      <c r="E14651" s="422"/>
      <c r="F14651" s="344"/>
    </row>
    <row r="14652" spans="5:6" x14ac:dyDescent="0.25">
      <c r="E14652" s="422"/>
      <c r="F14652" s="344"/>
    </row>
    <row r="14653" spans="5:6" x14ac:dyDescent="0.25">
      <c r="E14653" s="422"/>
      <c r="F14653" s="344"/>
    </row>
    <row r="14654" spans="5:6" x14ac:dyDescent="0.25">
      <c r="E14654" s="422"/>
      <c r="F14654" s="344"/>
    </row>
    <row r="14655" spans="5:6" x14ac:dyDescent="0.25">
      <c r="E14655" s="422"/>
      <c r="F14655" s="344"/>
    </row>
    <row r="14656" spans="5:6" x14ac:dyDescent="0.25">
      <c r="E14656" s="422"/>
      <c r="F14656" s="344"/>
    </row>
    <row r="14657" spans="5:6" x14ac:dyDescent="0.25">
      <c r="E14657" s="422"/>
      <c r="F14657" s="344"/>
    </row>
    <row r="14658" spans="5:6" x14ac:dyDescent="0.25">
      <c r="E14658" s="422"/>
      <c r="F14658" s="344"/>
    </row>
    <row r="14659" spans="5:6" x14ac:dyDescent="0.25">
      <c r="E14659" s="422"/>
      <c r="F14659" s="344"/>
    </row>
    <row r="14660" spans="5:6" x14ac:dyDescent="0.25">
      <c r="E14660" s="422"/>
      <c r="F14660" s="344"/>
    </row>
    <row r="14661" spans="5:6" x14ac:dyDescent="0.25">
      <c r="E14661" s="422"/>
      <c r="F14661" s="344"/>
    </row>
    <row r="14662" spans="5:6" x14ac:dyDescent="0.25">
      <c r="E14662" s="422"/>
      <c r="F14662" s="344"/>
    </row>
    <row r="14663" spans="5:6" x14ac:dyDescent="0.25">
      <c r="E14663" s="422"/>
      <c r="F14663" s="344"/>
    </row>
    <row r="14664" spans="5:6" x14ac:dyDescent="0.25">
      <c r="E14664" s="422"/>
      <c r="F14664" s="344"/>
    </row>
    <row r="14665" spans="5:6" x14ac:dyDescent="0.25">
      <c r="E14665" s="422"/>
      <c r="F14665" s="344"/>
    </row>
    <row r="14666" spans="5:6" x14ac:dyDescent="0.25">
      <c r="E14666" s="422"/>
      <c r="F14666" s="344"/>
    </row>
    <row r="14667" spans="5:6" x14ac:dyDescent="0.25">
      <c r="E14667" s="422"/>
      <c r="F14667" s="344"/>
    </row>
    <row r="14668" spans="5:6" x14ac:dyDescent="0.25">
      <c r="E14668" s="422"/>
      <c r="F14668" s="344"/>
    </row>
    <row r="14669" spans="5:6" x14ac:dyDescent="0.25">
      <c r="E14669" s="422"/>
      <c r="F14669" s="344"/>
    </row>
    <row r="14670" spans="5:6" x14ac:dyDescent="0.25">
      <c r="E14670" s="422"/>
      <c r="F14670" s="344"/>
    </row>
    <row r="14671" spans="5:6" x14ac:dyDescent="0.25">
      <c r="E14671" s="422"/>
      <c r="F14671" s="344"/>
    </row>
    <row r="14672" spans="5:6" x14ac:dyDescent="0.25">
      <c r="E14672" s="422"/>
      <c r="F14672" s="344"/>
    </row>
    <row r="14673" spans="5:6" x14ac:dyDescent="0.25">
      <c r="E14673" s="422"/>
      <c r="F14673" s="344"/>
    </row>
    <row r="14674" spans="5:6" x14ac:dyDescent="0.25">
      <c r="E14674" s="422"/>
      <c r="F14674" s="344"/>
    </row>
    <row r="14675" spans="5:6" x14ac:dyDescent="0.25">
      <c r="E14675" s="422"/>
      <c r="F14675" s="344"/>
    </row>
    <row r="14676" spans="5:6" x14ac:dyDescent="0.25">
      <c r="E14676" s="422"/>
      <c r="F14676" s="344"/>
    </row>
    <row r="14677" spans="5:6" x14ac:dyDescent="0.25">
      <c r="E14677" s="422"/>
      <c r="F14677" s="344"/>
    </row>
    <row r="14678" spans="5:6" x14ac:dyDescent="0.25">
      <c r="E14678" s="422"/>
      <c r="F14678" s="344"/>
    </row>
    <row r="14679" spans="5:6" x14ac:dyDescent="0.25">
      <c r="E14679" s="422"/>
      <c r="F14679" s="344"/>
    </row>
    <row r="14680" spans="5:6" x14ac:dyDescent="0.25">
      <c r="E14680" s="422"/>
      <c r="F14680" s="344"/>
    </row>
    <row r="14681" spans="5:6" x14ac:dyDescent="0.25">
      <c r="E14681" s="422"/>
      <c r="F14681" s="344"/>
    </row>
    <row r="14682" spans="5:6" x14ac:dyDescent="0.25">
      <c r="E14682" s="422"/>
      <c r="F14682" s="344"/>
    </row>
    <row r="14683" spans="5:6" x14ac:dyDescent="0.25">
      <c r="E14683" s="422"/>
      <c r="F14683" s="344"/>
    </row>
    <row r="14684" spans="5:6" x14ac:dyDescent="0.25">
      <c r="E14684" s="422"/>
      <c r="F14684" s="344"/>
    </row>
    <row r="14685" spans="5:6" x14ac:dyDescent="0.25">
      <c r="E14685" s="422"/>
      <c r="F14685" s="344"/>
    </row>
    <row r="14686" spans="5:6" x14ac:dyDescent="0.25">
      <c r="E14686" s="422"/>
      <c r="F14686" s="344"/>
    </row>
    <row r="14687" spans="5:6" x14ac:dyDescent="0.25">
      <c r="E14687" s="422"/>
      <c r="F14687" s="344"/>
    </row>
    <row r="14688" spans="5:6" x14ac:dyDescent="0.25">
      <c r="E14688" s="422"/>
      <c r="F14688" s="344"/>
    </row>
    <row r="14689" spans="5:6" x14ac:dyDescent="0.25">
      <c r="E14689" s="422"/>
      <c r="F14689" s="344"/>
    </row>
    <row r="14690" spans="5:6" x14ac:dyDescent="0.25">
      <c r="E14690" s="422"/>
      <c r="F14690" s="344"/>
    </row>
    <row r="14691" spans="5:6" x14ac:dyDescent="0.25">
      <c r="E14691" s="422"/>
      <c r="F14691" s="344"/>
    </row>
    <row r="14692" spans="5:6" x14ac:dyDescent="0.25">
      <c r="E14692" s="422"/>
      <c r="F14692" s="344"/>
    </row>
    <row r="14693" spans="5:6" x14ac:dyDescent="0.25">
      <c r="E14693" s="422"/>
      <c r="F14693" s="344"/>
    </row>
    <row r="14694" spans="5:6" x14ac:dyDescent="0.25">
      <c r="E14694" s="422"/>
      <c r="F14694" s="344"/>
    </row>
    <row r="14695" spans="5:6" x14ac:dyDescent="0.25">
      <c r="E14695" s="422"/>
      <c r="F14695" s="344"/>
    </row>
    <row r="14696" spans="5:6" x14ac:dyDescent="0.25">
      <c r="E14696" s="422"/>
      <c r="F14696" s="344"/>
    </row>
    <row r="14697" spans="5:6" x14ac:dyDescent="0.25">
      <c r="E14697" s="422"/>
      <c r="F14697" s="344"/>
    </row>
    <row r="14698" spans="5:6" x14ac:dyDescent="0.25">
      <c r="E14698" s="422"/>
      <c r="F14698" s="344"/>
    </row>
    <row r="14699" spans="5:6" x14ac:dyDescent="0.25">
      <c r="E14699" s="422"/>
      <c r="F14699" s="344"/>
    </row>
    <row r="14700" spans="5:6" x14ac:dyDescent="0.25">
      <c r="E14700" s="422"/>
      <c r="F14700" s="344"/>
    </row>
    <row r="14701" spans="5:6" x14ac:dyDescent="0.25">
      <c r="E14701" s="422"/>
      <c r="F14701" s="344"/>
    </row>
    <row r="14702" spans="5:6" x14ac:dyDescent="0.25">
      <c r="E14702" s="422"/>
      <c r="F14702" s="344"/>
    </row>
    <row r="14703" spans="5:6" x14ac:dyDescent="0.25">
      <c r="E14703" s="422"/>
      <c r="F14703" s="344"/>
    </row>
    <row r="14704" spans="5:6" x14ac:dyDescent="0.25">
      <c r="E14704" s="422"/>
      <c r="F14704" s="344"/>
    </row>
    <row r="14705" spans="5:6" x14ac:dyDescent="0.25">
      <c r="E14705" s="422"/>
      <c r="F14705" s="344"/>
    </row>
    <row r="14706" spans="5:6" x14ac:dyDescent="0.25">
      <c r="E14706" s="422"/>
      <c r="F14706" s="344"/>
    </row>
    <row r="14707" spans="5:6" x14ac:dyDescent="0.25">
      <c r="E14707" s="422"/>
      <c r="F14707" s="344"/>
    </row>
    <row r="14708" spans="5:6" x14ac:dyDescent="0.25">
      <c r="E14708" s="422"/>
      <c r="F14708" s="344"/>
    </row>
    <row r="14709" spans="5:6" x14ac:dyDescent="0.25">
      <c r="E14709" s="422"/>
      <c r="F14709" s="344"/>
    </row>
    <row r="14710" spans="5:6" x14ac:dyDescent="0.25">
      <c r="E14710" s="422"/>
      <c r="F14710" s="344"/>
    </row>
    <row r="14711" spans="5:6" x14ac:dyDescent="0.25">
      <c r="E14711" s="422"/>
      <c r="F14711" s="344"/>
    </row>
    <row r="14712" spans="5:6" x14ac:dyDescent="0.25">
      <c r="E14712" s="422"/>
      <c r="F14712" s="344"/>
    </row>
    <row r="14713" spans="5:6" x14ac:dyDescent="0.25">
      <c r="E14713" s="422"/>
      <c r="F14713" s="344"/>
    </row>
    <row r="14714" spans="5:6" x14ac:dyDescent="0.25">
      <c r="E14714" s="422"/>
      <c r="F14714" s="344"/>
    </row>
    <row r="14715" spans="5:6" x14ac:dyDescent="0.25">
      <c r="E14715" s="422"/>
      <c r="F14715" s="344"/>
    </row>
    <row r="14716" spans="5:6" x14ac:dyDescent="0.25">
      <c r="E14716" s="422"/>
      <c r="F14716" s="344"/>
    </row>
    <row r="14717" spans="5:6" x14ac:dyDescent="0.25">
      <c r="E14717" s="422"/>
      <c r="F14717" s="344"/>
    </row>
    <row r="14718" spans="5:6" x14ac:dyDescent="0.25">
      <c r="E14718" s="422"/>
      <c r="F14718" s="344"/>
    </row>
    <row r="14719" spans="5:6" x14ac:dyDescent="0.25">
      <c r="E14719" s="422"/>
      <c r="F14719" s="344"/>
    </row>
    <row r="14720" spans="5:6" x14ac:dyDescent="0.25">
      <c r="E14720" s="422"/>
      <c r="F14720" s="344"/>
    </row>
    <row r="14721" spans="5:6" x14ac:dyDescent="0.25">
      <c r="E14721" s="422"/>
      <c r="F14721" s="344"/>
    </row>
    <row r="14722" spans="5:6" x14ac:dyDescent="0.25">
      <c r="E14722" s="422"/>
      <c r="F14722" s="344"/>
    </row>
    <row r="14723" spans="5:6" x14ac:dyDescent="0.25">
      <c r="E14723" s="422"/>
      <c r="F14723" s="344"/>
    </row>
    <row r="14724" spans="5:6" x14ac:dyDescent="0.25">
      <c r="E14724" s="422"/>
      <c r="F14724" s="344"/>
    </row>
    <row r="14725" spans="5:6" x14ac:dyDescent="0.25">
      <c r="E14725" s="422"/>
      <c r="F14725" s="344"/>
    </row>
    <row r="14726" spans="5:6" x14ac:dyDescent="0.25">
      <c r="E14726" s="422"/>
      <c r="F14726" s="344"/>
    </row>
    <row r="14727" spans="5:6" x14ac:dyDescent="0.25">
      <c r="E14727" s="422"/>
      <c r="F14727" s="344"/>
    </row>
    <row r="14728" spans="5:6" x14ac:dyDescent="0.25">
      <c r="E14728" s="422"/>
      <c r="F14728" s="344"/>
    </row>
    <row r="14729" spans="5:6" x14ac:dyDescent="0.25">
      <c r="E14729" s="422"/>
      <c r="F14729" s="344"/>
    </row>
    <row r="14730" spans="5:6" x14ac:dyDescent="0.25">
      <c r="E14730" s="422"/>
      <c r="F14730" s="344"/>
    </row>
    <row r="14731" spans="5:6" x14ac:dyDescent="0.25">
      <c r="E14731" s="422"/>
      <c r="F14731" s="344"/>
    </row>
    <row r="14732" spans="5:6" x14ac:dyDescent="0.25">
      <c r="E14732" s="422"/>
      <c r="F14732" s="344"/>
    </row>
    <row r="14733" spans="5:6" x14ac:dyDescent="0.25">
      <c r="E14733" s="422"/>
      <c r="F14733" s="344"/>
    </row>
    <row r="14734" spans="5:6" x14ac:dyDescent="0.25">
      <c r="E14734" s="422"/>
      <c r="F14734" s="344"/>
    </row>
    <row r="14735" spans="5:6" x14ac:dyDescent="0.25">
      <c r="E14735" s="422"/>
      <c r="F14735" s="344"/>
    </row>
    <row r="14736" spans="5:6" x14ac:dyDescent="0.25">
      <c r="E14736" s="422"/>
      <c r="F14736" s="344"/>
    </row>
    <row r="14737" spans="5:6" x14ac:dyDescent="0.25">
      <c r="E14737" s="422"/>
      <c r="F14737" s="344"/>
    </row>
    <row r="14738" spans="5:6" x14ac:dyDescent="0.25">
      <c r="E14738" s="422"/>
      <c r="F14738" s="344"/>
    </row>
    <row r="14739" spans="5:6" x14ac:dyDescent="0.25">
      <c r="E14739" s="422"/>
      <c r="F14739" s="344"/>
    </row>
    <row r="14740" spans="5:6" x14ac:dyDescent="0.25">
      <c r="E14740" s="422"/>
      <c r="F14740" s="344"/>
    </row>
    <row r="14741" spans="5:6" x14ac:dyDescent="0.25">
      <c r="E14741" s="422"/>
      <c r="F14741" s="344"/>
    </row>
    <row r="14742" spans="5:6" x14ac:dyDescent="0.25">
      <c r="E14742" s="422"/>
      <c r="F14742" s="344"/>
    </row>
    <row r="14743" spans="5:6" x14ac:dyDescent="0.25">
      <c r="E14743" s="422"/>
      <c r="F14743" s="344"/>
    </row>
    <row r="14744" spans="5:6" x14ac:dyDescent="0.25">
      <c r="E14744" s="422"/>
      <c r="F14744" s="344"/>
    </row>
    <row r="14745" spans="5:6" x14ac:dyDescent="0.25">
      <c r="E14745" s="422"/>
      <c r="F14745" s="344"/>
    </row>
    <row r="14746" spans="5:6" x14ac:dyDescent="0.25">
      <c r="E14746" s="422"/>
      <c r="F14746" s="344"/>
    </row>
    <row r="14747" spans="5:6" x14ac:dyDescent="0.25">
      <c r="E14747" s="422"/>
      <c r="F14747" s="344"/>
    </row>
    <row r="14748" spans="5:6" x14ac:dyDescent="0.25">
      <c r="E14748" s="422"/>
      <c r="F14748" s="344"/>
    </row>
    <row r="14749" spans="5:6" x14ac:dyDescent="0.25">
      <c r="E14749" s="422"/>
      <c r="F14749" s="344"/>
    </row>
    <row r="14750" spans="5:6" x14ac:dyDescent="0.25">
      <c r="E14750" s="422"/>
      <c r="F14750" s="344"/>
    </row>
    <row r="14751" spans="5:6" x14ac:dyDescent="0.25">
      <c r="E14751" s="422"/>
      <c r="F14751" s="344"/>
    </row>
    <row r="14752" spans="5:6" x14ac:dyDescent="0.25">
      <c r="E14752" s="422"/>
      <c r="F14752" s="344"/>
    </row>
    <row r="14753" spans="5:6" x14ac:dyDescent="0.25">
      <c r="E14753" s="422"/>
      <c r="F14753" s="344"/>
    </row>
    <row r="14754" spans="5:6" x14ac:dyDescent="0.25">
      <c r="E14754" s="422"/>
      <c r="F14754" s="344"/>
    </row>
    <row r="14755" spans="5:6" x14ac:dyDescent="0.25">
      <c r="E14755" s="422"/>
      <c r="F14755" s="344"/>
    </row>
    <row r="14756" spans="5:6" x14ac:dyDescent="0.25">
      <c r="E14756" s="422"/>
      <c r="F14756" s="344"/>
    </row>
    <row r="14757" spans="5:6" x14ac:dyDescent="0.25">
      <c r="E14757" s="422"/>
      <c r="F14757" s="344"/>
    </row>
    <row r="14758" spans="5:6" x14ac:dyDescent="0.25">
      <c r="E14758" s="422"/>
      <c r="F14758" s="344"/>
    </row>
    <row r="14759" spans="5:6" x14ac:dyDescent="0.25">
      <c r="E14759" s="422"/>
      <c r="F14759" s="344"/>
    </row>
    <row r="14760" spans="5:6" x14ac:dyDescent="0.25">
      <c r="E14760" s="422"/>
      <c r="F14760" s="344"/>
    </row>
    <row r="14761" spans="5:6" x14ac:dyDescent="0.25">
      <c r="E14761" s="422"/>
      <c r="F14761" s="344"/>
    </row>
    <row r="14762" spans="5:6" x14ac:dyDescent="0.25">
      <c r="E14762" s="422"/>
      <c r="F14762" s="344"/>
    </row>
    <row r="14763" spans="5:6" x14ac:dyDescent="0.25">
      <c r="E14763" s="422"/>
      <c r="F14763" s="344"/>
    </row>
    <row r="14764" spans="5:6" x14ac:dyDescent="0.25">
      <c r="E14764" s="422"/>
      <c r="F14764" s="344"/>
    </row>
    <row r="14765" spans="5:6" x14ac:dyDescent="0.25">
      <c r="E14765" s="422"/>
      <c r="F14765" s="344"/>
    </row>
    <row r="14766" spans="5:6" x14ac:dyDescent="0.25">
      <c r="E14766" s="422"/>
      <c r="F14766" s="344"/>
    </row>
    <row r="14767" spans="5:6" x14ac:dyDescent="0.25">
      <c r="E14767" s="422"/>
      <c r="F14767" s="344"/>
    </row>
    <row r="14768" spans="5:6" x14ac:dyDescent="0.25">
      <c r="E14768" s="422"/>
      <c r="F14768" s="344"/>
    </row>
    <row r="14769" spans="5:6" x14ac:dyDescent="0.25">
      <c r="E14769" s="422"/>
      <c r="F14769" s="344"/>
    </row>
    <row r="14770" spans="5:6" x14ac:dyDescent="0.25">
      <c r="E14770" s="422"/>
      <c r="F14770" s="344"/>
    </row>
    <row r="14771" spans="5:6" x14ac:dyDescent="0.25">
      <c r="E14771" s="422"/>
      <c r="F14771" s="344"/>
    </row>
    <row r="14772" spans="5:6" x14ac:dyDescent="0.25">
      <c r="E14772" s="422"/>
      <c r="F14772" s="344"/>
    </row>
    <row r="14773" spans="5:6" x14ac:dyDescent="0.25">
      <c r="E14773" s="422"/>
      <c r="F14773" s="344"/>
    </row>
    <row r="14774" spans="5:6" x14ac:dyDescent="0.25">
      <c r="E14774" s="422"/>
      <c r="F14774" s="344"/>
    </row>
    <row r="14775" spans="5:6" x14ac:dyDescent="0.25">
      <c r="E14775" s="422"/>
      <c r="F14775" s="344"/>
    </row>
    <row r="14776" spans="5:6" x14ac:dyDescent="0.25">
      <c r="E14776" s="422"/>
      <c r="F14776" s="344"/>
    </row>
    <row r="14777" spans="5:6" x14ac:dyDescent="0.25">
      <c r="E14777" s="422"/>
      <c r="F14777" s="344"/>
    </row>
    <row r="14778" spans="5:6" x14ac:dyDescent="0.25">
      <c r="E14778" s="422"/>
      <c r="F14778" s="344"/>
    </row>
    <row r="14779" spans="5:6" x14ac:dyDescent="0.25">
      <c r="E14779" s="422"/>
      <c r="F14779" s="344"/>
    </row>
    <row r="14780" spans="5:6" x14ac:dyDescent="0.25">
      <c r="E14780" s="422"/>
      <c r="F14780" s="344"/>
    </row>
    <row r="14781" spans="5:6" x14ac:dyDescent="0.25">
      <c r="E14781" s="422"/>
      <c r="F14781" s="344"/>
    </row>
    <row r="14782" spans="5:6" x14ac:dyDescent="0.25">
      <c r="E14782" s="422"/>
      <c r="F14782" s="344"/>
    </row>
    <row r="14783" spans="5:6" x14ac:dyDescent="0.25">
      <c r="E14783" s="422"/>
      <c r="F14783" s="344"/>
    </row>
    <row r="14784" spans="5:6" x14ac:dyDescent="0.25">
      <c r="E14784" s="422"/>
      <c r="F14784" s="344"/>
    </row>
    <row r="14785" spans="5:6" x14ac:dyDescent="0.25">
      <c r="E14785" s="422"/>
      <c r="F14785" s="344"/>
    </row>
    <row r="14786" spans="5:6" x14ac:dyDescent="0.25">
      <c r="E14786" s="422"/>
      <c r="F14786" s="344"/>
    </row>
    <row r="14787" spans="5:6" x14ac:dyDescent="0.25">
      <c r="E14787" s="422"/>
      <c r="F14787" s="344"/>
    </row>
    <row r="14788" spans="5:6" x14ac:dyDescent="0.25">
      <c r="E14788" s="422"/>
      <c r="F14788" s="344"/>
    </row>
    <row r="14789" spans="5:6" x14ac:dyDescent="0.25">
      <c r="E14789" s="422"/>
      <c r="F14789" s="344"/>
    </row>
    <row r="14790" spans="5:6" x14ac:dyDescent="0.25">
      <c r="E14790" s="422"/>
      <c r="F14790" s="344"/>
    </row>
    <row r="14791" spans="5:6" x14ac:dyDescent="0.25">
      <c r="E14791" s="422"/>
      <c r="F14791" s="344"/>
    </row>
    <row r="14792" spans="5:6" x14ac:dyDescent="0.25">
      <c r="E14792" s="422"/>
      <c r="F14792" s="344"/>
    </row>
    <row r="14793" spans="5:6" x14ac:dyDescent="0.25">
      <c r="E14793" s="422"/>
      <c r="F14793" s="344"/>
    </row>
    <row r="14794" spans="5:6" x14ac:dyDescent="0.25">
      <c r="E14794" s="422"/>
      <c r="F14794" s="344"/>
    </row>
    <row r="14795" spans="5:6" x14ac:dyDescent="0.25">
      <c r="E14795" s="422"/>
      <c r="F14795" s="344"/>
    </row>
    <row r="14796" spans="5:6" x14ac:dyDescent="0.25">
      <c r="E14796" s="422"/>
      <c r="F14796" s="344"/>
    </row>
    <row r="14797" spans="5:6" x14ac:dyDescent="0.25">
      <c r="E14797" s="422"/>
      <c r="F14797" s="344"/>
    </row>
    <row r="14798" spans="5:6" x14ac:dyDescent="0.25">
      <c r="E14798" s="422"/>
      <c r="F14798" s="344"/>
    </row>
    <row r="14799" spans="5:6" x14ac:dyDescent="0.25">
      <c r="E14799" s="422"/>
      <c r="F14799" s="344"/>
    </row>
    <row r="14800" spans="5:6" x14ac:dyDescent="0.25">
      <c r="E14800" s="422"/>
      <c r="F14800" s="344"/>
    </row>
    <row r="14801" spans="5:6" x14ac:dyDescent="0.25">
      <c r="E14801" s="422"/>
      <c r="F14801" s="344"/>
    </row>
    <row r="14802" spans="5:6" x14ac:dyDescent="0.25">
      <c r="E14802" s="422"/>
      <c r="F14802" s="344"/>
    </row>
    <row r="14803" spans="5:6" x14ac:dyDescent="0.25">
      <c r="E14803" s="422"/>
      <c r="F14803" s="344"/>
    </row>
    <row r="14804" spans="5:6" x14ac:dyDescent="0.25">
      <c r="E14804" s="422"/>
      <c r="F14804" s="344"/>
    </row>
    <row r="14805" spans="5:6" x14ac:dyDescent="0.25">
      <c r="E14805" s="422"/>
      <c r="F14805" s="344"/>
    </row>
    <row r="14806" spans="5:6" x14ac:dyDescent="0.25">
      <c r="E14806" s="422"/>
      <c r="F14806" s="344"/>
    </row>
    <row r="14807" spans="5:6" x14ac:dyDescent="0.25">
      <c r="E14807" s="422"/>
      <c r="F14807" s="344"/>
    </row>
    <row r="14808" spans="5:6" x14ac:dyDescent="0.25">
      <c r="E14808" s="422"/>
      <c r="F14808" s="344"/>
    </row>
    <row r="14809" spans="5:6" x14ac:dyDescent="0.25">
      <c r="E14809" s="422"/>
      <c r="F14809" s="344"/>
    </row>
    <row r="14810" spans="5:6" x14ac:dyDescent="0.25">
      <c r="E14810" s="422"/>
      <c r="F14810" s="344"/>
    </row>
    <row r="14811" spans="5:6" x14ac:dyDescent="0.25">
      <c r="E14811" s="422"/>
      <c r="F14811" s="344"/>
    </row>
    <row r="14812" spans="5:6" x14ac:dyDescent="0.25">
      <c r="E14812" s="422"/>
      <c r="F14812" s="344"/>
    </row>
    <row r="14813" spans="5:6" x14ac:dyDescent="0.25">
      <c r="E14813" s="422"/>
      <c r="F14813" s="344"/>
    </row>
    <row r="14814" spans="5:6" x14ac:dyDescent="0.25">
      <c r="E14814" s="422"/>
      <c r="F14814" s="344"/>
    </row>
    <row r="14815" spans="5:6" x14ac:dyDescent="0.25">
      <c r="E14815" s="422"/>
      <c r="F14815" s="344"/>
    </row>
    <row r="14816" spans="5:6" x14ac:dyDescent="0.25">
      <c r="E14816" s="422"/>
      <c r="F14816" s="344"/>
    </row>
    <row r="14817" spans="5:6" x14ac:dyDescent="0.25">
      <c r="E14817" s="422"/>
      <c r="F14817" s="344"/>
    </row>
    <row r="14818" spans="5:6" x14ac:dyDescent="0.25">
      <c r="E14818" s="422"/>
      <c r="F14818" s="344"/>
    </row>
    <row r="14819" spans="5:6" x14ac:dyDescent="0.25">
      <c r="E14819" s="422"/>
      <c r="F14819" s="344"/>
    </row>
    <row r="14820" spans="5:6" x14ac:dyDescent="0.25">
      <c r="E14820" s="422"/>
      <c r="F14820" s="344"/>
    </row>
    <row r="14821" spans="5:6" x14ac:dyDescent="0.25">
      <c r="E14821" s="422"/>
      <c r="F14821" s="344"/>
    </row>
    <row r="14822" spans="5:6" x14ac:dyDescent="0.25">
      <c r="E14822" s="422"/>
      <c r="F14822" s="344"/>
    </row>
    <row r="14823" spans="5:6" x14ac:dyDescent="0.25">
      <c r="E14823" s="422"/>
      <c r="F14823" s="344"/>
    </row>
    <row r="14824" spans="5:6" x14ac:dyDescent="0.25">
      <c r="E14824" s="422"/>
      <c r="F14824" s="344"/>
    </row>
    <row r="14825" spans="5:6" x14ac:dyDescent="0.25">
      <c r="E14825" s="422"/>
      <c r="F14825" s="344"/>
    </row>
    <row r="14826" spans="5:6" x14ac:dyDescent="0.25">
      <c r="E14826" s="422"/>
      <c r="F14826" s="344"/>
    </row>
    <row r="14827" spans="5:6" x14ac:dyDescent="0.25">
      <c r="E14827" s="422"/>
      <c r="F14827" s="344"/>
    </row>
    <row r="14828" spans="5:6" x14ac:dyDescent="0.25">
      <c r="E14828" s="422"/>
      <c r="F14828" s="344"/>
    </row>
    <row r="14829" spans="5:6" x14ac:dyDescent="0.25">
      <c r="E14829" s="422"/>
      <c r="F14829" s="344"/>
    </row>
    <row r="14830" spans="5:6" x14ac:dyDescent="0.25">
      <c r="E14830" s="422"/>
      <c r="F14830" s="344"/>
    </row>
    <row r="14831" spans="5:6" x14ac:dyDescent="0.25">
      <c r="E14831" s="422"/>
      <c r="F14831" s="344"/>
    </row>
    <row r="14832" spans="5:6" x14ac:dyDescent="0.25">
      <c r="E14832" s="422"/>
      <c r="F14832" s="344"/>
    </row>
    <row r="14833" spans="5:6" x14ac:dyDescent="0.25">
      <c r="E14833" s="422"/>
      <c r="F14833" s="344"/>
    </row>
    <row r="14834" spans="5:6" x14ac:dyDescent="0.25">
      <c r="E14834" s="422"/>
      <c r="F14834" s="344"/>
    </row>
    <row r="14835" spans="5:6" x14ac:dyDescent="0.25">
      <c r="E14835" s="422"/>
      <c r="F14835" s="344"/>
    </row>
    <row r="14836" spans="5:6" x14ac:dyDescent="0.25">
      <c r="E14836" s="422"/>
      <c r="F14836" s="344"/>
    </row>
    <row r="14837" spans="5:6" x14ac:dyDescent="0.25">
      <c r="E14837" s="422"/>
      <c r="F14837" s="344"/>
    </row>
    <row r="14838" spans="5:6" x14ac:dyDescent="0.25">
      <c r="E14838" s="422"/>
      <c r="F14838" s="344"/>
    </row>
    <row r="14839" spans="5:6" x14ac:dyDescent="0.25">
      <c r="E14839" s="422"/>
      <c r="F14839" s="344"/>
    </row>
    <row r="14840" spans="5:6" x14ac:dyDescent="0.25">
      <c r="E14840" s="422"/>
      <c r="F14840" s="344"/>
    </row>
    <row r="14841" spans="5:6" x14ac:dyDescent="0.25">
      <c r="E14841" s="422"/>
      <c r="F14841" s="344"/>
    </row>
    <row r="14842" spans="5:6" x14ac:dyDescent="0.25">
      <c r="E14842" s="422"/>
      <c r="F14842" s="344"/>
    </row>
    <row r="14843" spans="5:6" x14ac:dyDescent="0.25">
      <c r="E14843" s="422"/>
      <c r="F14843" s="344"/>
    </row>
    <row r="14844" spans="5:6" x14ac:dyDescent="0.25">
      <c r="E14844" s="422"/>
      <c r="F14844" s="344"/>
    </row>
    <row r="14845" spans="5:6" x14ac:dyDescent="0.25">
      <c r="E14845" s="422"/>
      <c r="F14845" s="344"/>
    </row>
    <row r="14846" spans="5:6" x14ac:dyDescent="0.25">
      <c r="E14846" s="422"/>
      <c r="F14846" s="344"/>
    </row>
    <row r="14847" spans="5:6" x14ac:dyDescent="0.25">
      <c r="E14847" s="422"/>
      <c r="F14847" s="344"/>
    </row>
    <row r="14848" spans="5:6" x14ac:dyDescent="0.25">
      <c r="E14848" s="422"/>
      <c r="F14848" s="344"/>
    </row>
    <row r="14849" spans="5:6" x14ac:dyDescent="0.25">
      <c r="E14849" s="422"/>
      <c r="F14849" s="344"/>
    </row>
    <row r="14850" spans="5:6" x14ac:dyDescent="0.25">
      <c r="E14850" s="422"/>
      <c r="F14850" s="344"/>
    </row>
    <row r="14851" spans="5:6" x14ac:dyDescent="0.25">
      <c r="E14851" s="422"/>
      <c r="F14851" s="344"/>
    </row>
    <row r="14852" spans="5:6" x14ac:dyDescent="0.25">
      <c r="E14852" s="422"/>
      <c r="F14852" s="344"/>
    </row>
    <row r="14853" spans="5:6" x14ac:dyDescent="0.25">
      <c r="E14853" s="422"/>
      <c r="F14853" s="344"/>
    </row>
    <row r="14854" spans="5:6" x14ac:dyDescent="0.25">
      <c r="E14854" s="422"/>
      <c r="F14854" s="344"/>
    </row>
    <row r="14855" spans="5:6" x14ac:dyDescent="0.25">
      <c r="E14855" s="422"/>
      <c r="F14855" s="344"/>
    </row>
    <row r="14856" spans="5:6" x14ac:dyDescent="0.25">
      <c r="E14856" s="422"/>
      <c r="F14856" s="344"/>
    </row>
    <row r="14857" spans="5:6" x14ac:dyDescent="0.25">
      <c r="E14857" s="422"/>
      <c r="F14857" s="344"/>
    </row>
    <row r="14858" spans="5:6" x14ac:dyDescent="0.25">
      <c r="E14858" s="422"/>
      <c r="F14858" s="344"/>
    </row>
    <row r="14859" spans="5:6" x14ac:dyDescent="0.25">
      <c r="E14859" s="422"/>
      <c r="F14859" s="344"/>
    </row>
    <row r="14860" spans="5:6" x14ac:dyDescent="0.25">
      <c r="E14860" s="422"/>
      <c r="F14860" s="344"/>
    </row>
    <row r="14861" spans="5:6" x14ac:dyDescent="0.25">
      <c r="E14861" s="422"/>
      <c r="F14861" s="344"/>
    </row>
    <row r="14862" spans="5:6" x14ac:dyDescent="0.25">
      <c r="E14862" s="422"/>
      <c r="F14862" s="344"/>
    </row>
    <row r="14863" spans="5:6" x14ac:dyDescent="0.25">
      <c r="E14863" s="422"/>
      <c r="F14863" s="344"/>
    </row>
    <row r="14864" spans="5:6" x14ac:dyDescent="0.25">
      <c r="E14864" s="422"/>
      <c r="F14864" s="344"/>
    </row>
    <row r="14865" spans="5:6" x14ac:dyDescent="0.25">
      <c r="E14865" s="422"/>
      <c r="F14865" s="344"/>
    </row>
    <row r="14866" spans="5:6" x14ac:dyDescent="0.25">
      <c r="E14866" s="422"/>
      <c r="F14866" s="344"/>
    </row>
    <row r="14867" spans="5:6" x14ac:dyDescent="0.25">
      <c r="E14867" s="422"/>
      <c r="F14867" s="344"/>
    </row>
    <row r="14868" spans="5:6" x14ac:dyDescent="0.25">
      <c r="E14868" s="422"/>
      <c r="F14868" s="344"/>
    </row>
    <row r="14869" spans="5:6" x14ac:dyDescent="0.25">
      <c r="E14869" s="422"/>
      <c r="F14869" s="344"/>
    </row>
    <row r="14870" spans="5:6" x14ac:dyDescent="0.25">
      <c r="E14870" s="422"/>
      <c r="F14870" s="344"/>
    </row>
    <row r="14871" spans="5:6" x14ac:dyDescent="0.25">
      <c r="E14871" s="422"/>
      <c r="F14871" s="344"/>
    </row>
    <row r="14872" spans="5:6" x14ac:dyDescent="0.25">
      <c r="E14872" s="422"/>
      <c r="F14872" s="344"/>
    </row>
    <row r="14873" spans="5:6" x14ac:dyDescent="0.25">
      <c r="E14873" s="422"/>
      <c r="F14873" s="344"/>
    </row>
    <row r="14874" spans="5:6" x14ac:dyDescent="0.25">
      <c r="E14874" s="422"/>
      <c r="F14874" s="344"/>
    </row>
    <row r="14875" spans="5:6" x14ac:dyDescent="0.25">
      <c r="E14875" s="422"/>
      <c r="F14875" s="344"/>
    </row>
    <row r="14876" spans="5:6" x14ac:dyDescent="0.25">
      <c r="E14876" s="422"/>
      <c r="F14876" s="344"/>
    </row>
    <row r="14877" spans="5:6" x14ac:dyDescent="0.25">
      <c r="E14877" s="422"/>
      <c r="F14877" s="344"/>
    </row>
    <row r="14878" spans="5:6" x14ac:dyDescent="0.25">
      <c r="E14878" s="422"/>
      <c r="F14878" s="344"/>
    </row>
    <row r="14879" spans="5:6" x14ac:dyDescent="0.25">
      <c r="E14879" s="422"/>
      <c r="F14879" s="344"/>
    </row>
    <row r="14880" spans="5:6" x14ac:dyDescent="0.25">
      <c r="E14880" s="422"/>
      <c r="F14880" s="344"/>
    </row>
    <row r="14881" spans="5:6" x14ac:dyDescent="0.25">
      <c r="E14881" s="422"/>
      <c r="F14881" s="344"/>
    </row>
    <row r="14882" spans="5:6" x14ac:dyDescent="0.25">
      <c r="E14882" s="422"/>
      <c r="F14882" s="344"/>
    </row>
    <row r="14883" spans="5:6" x14ac:dyDescent="0.25">
      <c r="E14883" s="422"/>
      <c r="F14883" s="344"/>
    </row>
    <row r="14884" spans="5:6" x14ac:dyDescent="0.25">
      <c r="E14884" s="422"/>
      <c r="F14884" s="344"/>
    </row>
    <row r="14885" spans="5:6" x14ac:dyDescent="0.25">
      <c r="E14885" s="422"/>
      <c r="F14885" s="344"/>
    </row>
    <row r="14886" spans="5:6" x14ac:dyDescent="0.25">
      <c r="E14886" s="422"/>
      <c r="F14886" s="344"/>
    </row>
    <row r="14887" spans="5:6" x14ac:dyDescent="0.25">
      <c r="E14887" s="422"/>
      <c r="F14887" s="344"/>
    </row>
    <row r="14888" spans="5:6" x14ac:dyDescent="0.25">
      <c r="E14888" s="422"/>
      <c r="F14888" s="344"/>
    </row>
    <row r="14889" spans="5:6" x14ac:dyDescent="0.25">
      <c r="E14889" s="422"/>
      <c r="F14889" s="344"/>
    </row>
    <row r="14890" spans="5:6" x14ac:dyDescent="0.25">
      <c r="E14890" s="422"/>
      <c r="F14890" s="344"/>
    </row>
    <row r="14891" spans="5:6" x14ac:dyDescent="0.25">
      <c r="E14891" s="422"/>
      <c r="F14891" s="344"/>
    </row>
    <row r="14892" spans="5:6" x14ac:dyDescent="0.25">
      <c r="E14892" s="422"/>
      <c r="F14892" s="344"/>
    </row>
    <row r="14893" spans="5:6" x14ac:dyDescent="0.25">
      <c r="E14893" s="422"/>
      <c r="F14893" s="344"/>
    </row>
    <row r="14894" spans="5:6" x14ac:dyDescent="0.25">
      <c r="E14894" s="422"/>
      <c r="F14894" s="344"/>
    </row>
    <row r="14895" spans="5:6" x14ac:dyDescent="0.25">
      <c r="E14895" s="422"/>
      <c r="F14895" s="344"/>
    </row>
    <row r="14896" spans="5:6" x14ac:dyDescent="0.25">
      <c r="E14896" s="422"/>
      <c r="F14896" s="344"/>
    </row>
    <row r="14897" spans="5:6" x14ac:dyDescent="0.25">
      <c r="E14897" s="422"/>
      <c r="F14897" s="344"/>
    </row>
    <row r="14898" spans="5:6" x14ac:dyDescent="0.25">
      <c r="E14898" s="422"/>
      <c r="F14898" s="344"/>
    </row>
    <row r="14899" spans="5:6" x14ac:dyDescent="0.25">
      <c r="E14899" s="422"/>
      <c r="F14899" s="344"/>
    </row>
    <row r="14900" spans="5:6" x14ac:dyDescent="0.25">
      <c r="E14900" s="422"/>
      <c r="F14900" s="344"/>
    </row>
    <row r="14901" spans="5:6" x14ac:dyDescent="0.25">
      <c r="E14901" s="422"/>
      <c r="F14901" s="344"/>
    </row>
    <row r="14902" spans="5:6" x14ac:dyDescent="0.25">
      <c r="E14902" s="422"/>
      <c r="F14902" s="344"/>
    </row>
    <row r="14903" spans="5:6" x14ac:dyDescent="0.25">
      <c r="E14903" s="422"/>
      <c r="F14903" s="344"/>
    </row>
    <row r="14904" spans="5:6" x14ac:dyDescent="0.25">
      <c r="E14904" s="422"/>
      <c r="F14904" s="344"/>
    </row>
    <row r="14905" spans="5:6" x14ac:dyDescent="0.25">
      <c r="E14905" s="422"/>
      <c r="F14905" s="344"/>
    </row>
    <row r="14906" spans="5:6" x14ac:dyDescent="0.25">
      <c r="E14906" s="422"/>
      <c r="F14906" s="344"/>
    </row>
    <row r="14907" spans="5:6" x14ac:dyDescent="0.25">
      <c r="E14907" s="422"/>
      <c r="F14907" s="344"/>
    </row>
    <row r="14908" spans="5:6" x14ac:dyDescent="0.25">
      <c r="E14908" s="422"/>
      <c r="F14908" s="344"/>
    </row>
    <row r="14909" spans="5:6" x14ac:dyDescent="0.25">
      <c r="E14909" s="422"/>
      <c r="F14909" s="344"/>
    </row>
    <row r="14910" spans="5:6" x14ac:dyDescent="0.25">
      <c r="E14910" s="422"/>
      <c r="F14910" s="344"/>
    </row>
    <row r="14911" spans="5:6" x14ac:dyDescent="0.25">
      <c r="E14911" s="422"/>
      <c r="F14911" s="344"/>
    </row>
    <row r="14912" spans="5:6" x14ac:dyDescent="0.25">
      <c r="E14912" s="422"/>
      <c r="F14912" s="344"/>
    </row>
    <row r="14913" spans="5:6" x14ac:dyDescent="0.25">
      <c r="E14913" s="422"/>
      <c r="F14913" s="344"/>
    </row>
    <row r="14914" spans="5:6" x14ac:dyDescent="0.25">
      <c r="E14914" s="422"/>
      <c r="F14914" s="344"/>
    </row>
    <row r="14915" spans="5:6" x14ac:dyDescent="0.25">
      <c r="E14915" s="422"/>
      <c r="F14915" s="344"/>
    </row>
    <row r="14916" spans="5:6" x14ac:dyDescent="0.25">
      <c r="E14916" s="422"/>
      <c r="F14916" s="344"/>
    </row>
    <row r="14917" spans="5:6" x14ac:dyDescent="0.25">
      <c r="E14917" s="422"/>
      <c r="F14917" s="344"/>
    </row>
    <row r="14918" spans="5:6" x14ac:dyDescent="0.25">
      <c r="E14918" s="422"/>
      <c r="F14918" s="344"/>
    </row>
    <row r="14919" spans="5:6" x14ac:dyDescent="0.25">
      <c r="E14919" s="422"/>
      <c r="F14919" s="344"/>
    </row>
    <row r="14920" spans="5:6" x14ac:dyDescent="0.25">
      <c r="E14920" s="422"/>
      <c r="F14920" s="344"/>
    </row>
    <row r="14921" spans="5:6" x14ac:dyDescent="0.25">
      <c r="E14921" s="422"/>
      <c r="F14921" s="344"/>
    </row>
    <row r="14922" spans="5:6" x14ac:dyDescent="0.25">
      <c r="E14922" s="422"/>
      <c r="F14922" s="344"/>
    </row>
    <row r="14923" spans="5:6" x14ac:dyDescent="0.25">
      <c r="E14923" s="422"/>
      <c r="F14923" s="344"/>
    </row>
    <row r="14924" spans="5:6" x14ac:dyDescent="0.25">
      <c r="E14924" s="422"/>
      <c r="F14924" s="344"/>
    </row>
    <row r="14925" spans="5:6" x14ac:dyDescent="0.25">
      <c r="E14925" s="422"/>
      <c r="F14925" s="344"/>
    </row>
    <row r="14926" spans="5:6" x14ac:dyDescent="0.25">
      <c r="E14926" s="422"/>
      <c r="F14926" s="344"/>
    </row>
    <row r="14927" spans="5:6" x14ac:dyDescent="0.25">
      <c r="E14927" s="422"/>
      <c r="F14927" s="344"/>
    </row>
    <row r="14928" spans="5:6" x14ac:dyDescent="0.25">
      <c r="E14928" s="422"/>
      <c r="F14928" s="344"/>
    </row>
    <row r="14929" spans="5:6" x14ac:dyDescent="0.25">
      <c r="E14929" s="422"/>
      <c r="F14929" s="344"/>
    </row>
    <row r="14930" spans="5:6" x14ac:dyDescent="0.25">
      <c r="E14930" s="422"/>
      <c r="F14930" s="344"/>
    </row>
    <row r="14931" spans="5:6" x14ac:dyDescent="0.25">
      <c r="E14931" s="422"/>
      <c r="F14931" s="344"/>
    </row>
    <row r="14932" spans="5:6" x14ac:dyDescent="0.25">
      <c r="E14932" s="422"/>
      <c r="F14932" s="344"/>
    </row>
    <row r="14933" spans="5:6" x14ac:dyDescent="0.25">
      <c r="E14933" s="422"/>
      <c r="F14933" s="344"/>
    </row>
    <row r="14934" spans="5:6" x14ac:dyDescent="0.25">
      <c r="E14934" s="422"/>
      <c r="F14934" s="344"/>
    </row>
    <row r="14935" spans="5:6" x14ac:dyDescent="0.25">
      <c r="E14935" s="422"/>
      <c r="F14935" s="344"/>
    </row>
    <row r="14936" spans="5:6" x14ac:dyDescent="0.25">
      <c r="E14936" s="422"/>
      <c r="F14936" s="344"/>
    </row>
    <row r="14937" spans="5:6" x14ac:dyDescent="0.25">
      <c r="E14937" s="422"/>
      <c r="F14937" s="344"/>
    </row>
    <row r="14938" spans="5:6" x14ac:dyDescent="0.25">
      <c r="E14938" s="422"/>
      <c r="F14938" s="344"/>
    </row>
    <row r="14939" spans="5:6" x14ac:dyDescent="0.25">
      <c r="E14939" s="422"/>
      <c r="F14939" s="344"/>
    </row>
    <row r="14940" spans="5:6" x14ac:dyDescent="0.25">
      <c r="E14940" s="422"/>
      <c r="F14940" s="344"/>
    </row>
    <row r="14941" spans="5:6" x14ac:dyDescent="0.25">
      <c r="E14941" s="422"/>
      <c r="F14941" s="344"/>
    </row>
    <row r="14942" spans="5:6" x14ac:dyDescent="0.25">
      <c r="E14942" s="422"/>
      <c r="F14942" s="344"/>
    </row>
    <row r="14943" spans="5:6" x14ac:dyDescent="0.25">
      <c r="E14943" s="422"/>
      <c r="F14943" s="344"/>
    </row>
    <row r="14944" spans="5:6" x14ac:dyDescent="0.25">
      <c r="E14944" s="422"/>
      <c r="F14944" s="344"/>
    </row>
    <row r="14945" spans="5:6" x14ac:dyDescent="0.25">
      <c r="E14945" s="422"/>
      <c r="F14945" s="344"/>
    </row>
    <row r="14946" spans="5:6" x14ac:dyDescent="0.25">
      <c r="E14946" s="422"/>
      <c r="F14946" s="344"/>
    </row>
    <row r="14947" spans="5:6" x14ac:dyDescent="0.25">
      <c r="E14947" s="422"/>
      <c r="F14947" s="344"/>
    </row>
    <row r="14948" spans="5:6" x14ac:dyDescent="0.25">
      <c r="E14948" s="422"/>
      <c r="F14948" s="344"/>
    </row>
    <row r="14949" spans="5:6" x14ac:dyDescent="0.25">
      <c r="E14949" s="422"/>
      <c r="F14949" s="344"/>
    </row>
    <row r="14950" spans="5:6" x14ac:dyDescent="0.25">
      <c r="E14950" s="422"/>
      <c r="F14950" s="344"/>
    </row>
    <row r="14951" spans="5:6" x14ac:dyDescent="0.25">
      <c r="E14951" s="422"/>
      <c r="F14951" s="344"/>
    </row>
    <row r="14952" spans="5:6" x14ac:dyDescent="0.25">
      <c r="E14952" s="422"/>
      <c r="F14952" s="344"/>
    </row>
    <row r="14953" spans="5:6" x14ac:dyDescent="0.25">
      <c r="E14953" s="422"/>
      <c r="F14953" s="344"/>
    </row>
    <row r="14954" spans="5:6" x14ac:dyDescent="0.25">
      <c r="E14954" s="422"/>
      <c r="F14954" s="344"/>
    </row>
    <row r="14955" spans="5:6" x14ac:dyDescent="0.25">
      <c r="E14955" s="422"/>
      <c r="F14955" s="344"/>
    </row>
    <row r="14956" spans="5:6" x14ac:dyDescent="0.25">
      <c r="E14956" s="422"/>
      <c r="F14956" s="344"/>
    </row>
    <row r="14957" spans="5:6" x14ac:dyDescent="0.25">
      <c r="E14957" s="422"/>
      <c r="F14957" s="344"/>
    </row>
    <row r="14958" spans="5:6" x14ac:dyDescent="0.25">
      <c r="E14958" s="422"/>
      <c r="F14958" s="344"/>
    </row>
    <row r="14959" spans="5:6" x14ac:dyDescent="0.25">
      <c r="E14959" s="422"/>
      <c r="F14959" s="344"/>
    </row>
    <row r="14960" spans="5:6" x14ac:dyDescent="0.25">
      <c r="E14960" s="422"/>
      <c r="F14960" s="344"/>
    </row>
    <row r="14961" spans="5:6" x14ac:dyDescent="0.25">
      <c r="E14961" s="422"/>
      <c r="F14961" s="344"/>
    </row>
    <row r="14962" spans="5:6" x14ac:dyDescent="0.25">
      <c r="E14962" s="422"/>
      <c r="F14962" s="344"/>
    </row>
    <row r="14963" spans="5:6" x14ac:dyDescent="0.25">
      <c r="E14963" s="422"/>
      <c r="F14963" s="344"/>
    </row>
    <row r="14964" spans="5:6" x14ac:dyDescent="0.25">
      <c r="E14964" s="422"/>
      <c r="F14964" s="344"/>
    </row>
    <row r="14965" spans="5:6" x14ac:dyDescent="0.25">
      <c r="E14965" s="422"/>
      <c r="F14965" s="344"/>
    </row>
    <row r="14966" spans="5:6" x14ac:dyDescent="0.25">
      <c r="E14966" s="422"/>
      <c r="F14966" s="344"/>
    </row>
    <row r="14967" spans="5:6" x14ac:dyDescent="0.25">
      <c r="E14967" s="422"/>
      <c r="F14967" s="344"/>
    </row>
    <row r="14968" spans="5:6" x14ac:dyDescent="0.25">
      <c r="E14968" s="422"/>
      <c r="F14968" s="344"/>
    </row>
    <row r="14969" spans="5:6" x14ac:dyDescent="0.25">
      <c r="E14969" s="422"/>
      <c r="F14969" s="344"/>
    </row>
    <row r="14970" spans="5:6" x14ac:dyDescent="0.25">
      <c r="E14970" s="422"/>
      <c r="F14970" s="344"/>
    </row>
    <row r="14971" spans="5:6" x14ac:dyDescent="0.25">
      <c r="E14971" s="422"/>
      <c r="F14971" s="344"/>
    </row>
    <row r="14972" spans="5:6" x14ac:dyDescent="0.25">
      <c r="E14972" s="422"/>
      <c r="F14972" s="344"/>
    </row>
    <row r="14973" spans="5:6" x14ac:dyDescent="0.25">
      <c r="E14973" s="422"/>
      <c r="F14973" s="344"/>
    </row>
    <row r="14974" spans="5:6" x14ac:dyDescent="0.25">
      <c r="E14974" s="422"/>
      <c r="F14974" s="344"/>
    </row>
    <row r="14975" spans="5:6" x14ac:dyDescent="0.25">
      <c r="E14975" s="422"/>
      <c r="F14975" s="344"/>
    </row>
    <row r="14976" spans="5:6" x14ac:dyDescent="0.25">
      <c r="E14976" s="422"/>
      <c r="F14976" s="344"/>
    </row>
    <row r="14977" spans="5:6" x14ac:dyDescent="0.25">
      <c r="E14977" s="422"/>
      <c r="F14977" s="344"/>
    </row>
    <row r="14978" spans="5:6" x14ac:dyDescent="0.25">
      <c r="E14978" s="422"/>
      <c r="F14978" s="344"/>
    </row>
    <row r="14979" spans="5:6" x14ac:dyDescent="0.25">
      <c r="E14979" s="422"/>
      <c r="F14979" s="344"/>
    </row>
    <row r="14980" spans="5:6" x14ac:dyDescent="0.25">
      <c r="E14980" s="422"/>
      <c r="F14980" s="344"/>
    </row>
    <row r="14981" spans="5:6" x14ac:dyDescent="0.25">
      <c r="E14981" s="422"/>
      <c r="F14981" s="344"/>
    </row>
    <row r="14982" spans="5:6" x14ac:dyDescent="0.25">
      <c r="E14982" s="422"/>
      <c r="F14982" s="344"/>
    </row>
    <row r="14983" spans="5:6" x14ac:dyDescent="0.25">
      <c r="E14983" s="422"/>
      <c r="F14983" s="344"/>
    </row>
    <row r="14984" spans="5:6" x14ac:dyDescent="0.25">
      <c r="E14984" s="422"/>
      <c r="F14984" s="344"/>
    </row>
    <row r="14985" spans="5:6" x14ac:dyDescent="0.25">
      <c r="E14985" s="422"/>
      <c r="F14985" s="344"/>
    </row>
    <row r="14986" spans="5:6" x14ac:dyDescent="0.25">
      <c r="E14986" s="422"/>
      <c r="F14986" s="344"/>
    </row>
    <row r="14987" spans="5:6" x14ac:dyDescent="0.25">
      <c r="E14987" s="422"/>
      <c r="F14987" s="344"/>
    </row>
    <row r="14988" spans="5:6" x14ac:dyDescent="0.25">
      <c r="E14988" s="422"/>
      <c r="F14988" s="344"/>
    </row>
    <row r="14989" spans="5:6" x14ac:dyDescent="0.25">
      <c r="E14989" s="422"/>
      <c r="F14989" s="344"/>
    </row>
    <row r="14990" spans="5:6" x14ac:dyDescent="0.25">
      <c r="E14990" s="422"/>
      <c r="F14990" s="344"/>
    </row>
    <row r="14991" spans="5:6" x14ac:dyDescent="0.25">
      <c r="E14991" s="422"/>
      <c r="F14991" s="344"/>
    </row>
    <row r="14992" spans="5:6" x14ac:dyDescent="0.25">
      <c r="E14992" s="422"/>
      <c r="F14992" s="344"/>
    </row>
    <row r="14993" spans="5:6" x14ac:dyDescent="0.25">
      <c r="E14993" s="422"/>
      <c r="F14993" s="344"/>
    </row>
    <row r="14994" spans="5:6" x14ac:dyDescent="0.25">
      <c r="E14994" s="422"/>
      <c r="F14994" s="344"/>
    </row>
    <row r="14995" spans="5:6" x14ac:dyDescent="0.25">
      <c r="E14995" s="422"/>
      <c r="F14995" s="344"/>
    </row>
    <row r="14996" spans="5:6" x14ac:dyDescent="0.25">
      <c r="E14996" s="422"/>
      <c r="F14996" s="344"/>
    </row>
    <row r="14997" spans="5:6" x14ac:dyDescent="0.25">
      <c r="E14997" s="422"/>
      <c r="F14997" s="344"/>
    </row>
    <row r="14998" spans="5:6" x14ac:dyDescent="0.25">
      <c r="E14998" s="422"/>
      <c r="F14998" s="344"/>
    </row>
    <row r="14999" spans="5:6" x14ac:dyDescent="0.25">
      <c r="E14999" s="422"/>
      <c r="F14999" s="344"/>
    </row>
    <row r="15000" spans="5:6" x14ac:dyDescent="0.25">
      <c r="E15000" s="422"/>
      <c r="F15000" s="344"/>
    </row>
    <row r="15001" spans="5:6" x14ac:dyDescent="0.25">
      <c r="E15001" s="422"/>
      <c r="F15001" s="344"/>
    </row>
    <row r="15002" spans="5:6" x14ac:dyDescent="0.25">
      <c r="E15002" s="422"/>
      <c r="F15002" s="344"/>
    </row>
    <row r="15003" spans="5:6" x14ac:dyDescent="0.25">
      <c r="E15003" s="422"/>
      <c r="F15003" s="344"/>
    </row>
    <row r="15004" spans="5:6" x14ac:dyDescent="0.25">
      <c r="E15004" s="422"/>
      <c r="F15004" s="344"/>
    </row>
    <row r="15005" spans="5:6" x14ac:dyDescent="0.25">
      <c r="E15005" s="422"/>
      <c r="F15005" s="344"/>
    </row>
    <row r="15006" spans="5:6" x14ac:dyDescent="0.25">
      <c r="E15006" s="422"/>
      <c r="F15006" s="344"/>
    </row>
    <row r="15007" spans="5:6" x14ac:dyDescent="0.25">
      <c r="E15007" s="422"/>
      <c r="F15007" s="344"/>
    </row>
    <row r="15008" spans="5:6" x14ac:dyDescent="0.25">
      <c r="E15008" s="422"/>
      <c r="F15008" s="344"/>
    </row>
    <row r="15009" spans="5:6" x14ac:dyDescent="0.25">
      <c r="E15009" s="422"/>
      <c r="F15009" s="344"/>
    </row>
    <row r="15010" spans="5:6" x14ac:dyDescent="0.25">
      <c r="E15010" s="422"/>
      <c r="F15010" s="344"/>
    </row>
    <row r="15011" spans="5:6" x14ac:dyDescent="0.25">
      <c r="E15011" s="422"/>
      <c r="F15011" s="344"/>
    </row>
    <row r="15012" spans="5:6" x14ac:dyDescent="0.25">
      <c r="E15012" s="422"/>
      <c r="F15012" s="344"/>
    </row>
    <row r="15013" spans="5:6" x14ac:dyDescent="0.25">
      <c r="E15013" s="422"/>
      <c r="F15013" s="344"/>
    </row>
    <row r="15014" spans="5:6" x14ac:dyDescent="0.25">
      <c r="E15014" s="422"/>
      <c r="F15014" s="344"/>
    </row>
    <row r="15015" spans="5:6" x14ac:dyDescent="0.25">
      <c r="E15015" s="422"/>
      <c r="F15015" s="344"/>
    </row>
    <row r="15016" spans="5:6" x14ac:dyDescent="0.25">
      <c r="E15016" s="422"/>
      <c r="F15016" s="344"/>
    </row>
    <row r="15017" spans="5:6" x14ac:dyDescent="0.25">
      <c r="E15017" s="422"/>
      <c r="F15017" s="344"/>
    </row>
    <row r="15018" spans="5:6" x14ac:dyDescent="0.25">
      <c r="E15018" s="422"/>
      <c r="F15018" s="344"/>
    </row>
    <row r="15019" spans="5:6" x14ac:dyDescent="0.25">
      <c r="E15019" s="422"/>
      <c r="F15019" s="344"/>
    </row>
    <row r="15020" spans="5:6" x14ac:dyDescent="0.25">
      <c r="E15020" s="422"/>
      <c r="F15020" s="344"/>
    </row>
    <row r="15021" spans="5:6" x14ac:dyDescent="0.25">
      <c r="E15021" s="422"/>
      <c r="F15021" s="344"/>
    </row>
    <row r="15022" spans="5:6" x14ac:dyDescent="0.25">
      <c r="E15022" s="422"/>
      <c r="F15022" s="344"/>
    </row>
    <row r="15023" spans="5:6" x14ac:dyDescent="0.25">
      <c r="E15023" s="422"/>
      <c r="F15023" s="344"/>
    </row>
    <row r="15024" spans="5:6" x14ac:dyDescent="0.25">
      <c r="E15024" s="422"/>
      <c r="F15024" s="344"/>
    </row>
    <row r="15025" spans="5:6" x14ac:dyDescent="0.25">
      <c r="E15025" s="422"/>
      <c r="F15025" s="344"/>
    </row>
    <row r="15026" spans="5:6" x14ac:dyDescent="0.25">
      <c r="E15026" s="422"/>
      <c r="F15026" s="344"/>
    </row>
    <row r="15027" spans="5:6" x14ac:dyDescent="0.25">
      <c r="E15027" s="422"/>
      <c r="F15027" s="344"/>
    </row>
    <row r="15028" spans="5:6" x14ac:dyDescent="0.25">
      <c r="E15028" s="422"/>
      <c r="F15028" s="344"/>
    </row>
    <row r="15029" spans="5:6" x14ac:dyDescent="0.25">
      <c r="E15029" s="422"/>
      <c r="F15029" s="344"/>
    </row>
    <row r="15030" spans="5:6" x14ac:dyDescent="0.25">
      <c r="E15030" s="422"/>
      <c r="F15030" s="344"/>
    </row>
    <row r="15031" spans="5:6" x14ac:dyDescent="0.25">
      <c r="E15031" s="422"/>
      <c r="F15031" s="344"/>
    </row>
    <row r="15032" spans="5:6" x14ac:dyDescent="0.25">
      <c r="E15032" s="422"/>
      <c r="F15032" s="344"/>
    </row>
    <row r="15033" spans="5:6" x14ac:dyDescent="0.25">
      <c r="E15033" s="422"/>
      <c r="F15033" s="344"/>
    </row>
    <row r="15034" spans="5:6" x14ac:dyDescent="0.25">
      <c r="E15034" s="422"/>
      <c r="F15034" s="344"/>
    </row>
    <row r="15035" spans="5:6" x14ac:dyDescent="0.25">
      <c r="E15035" s="422"/>
      <c r="F15035" s="344"/>
    </row>
    <row r="15036" spans="5:6" x14ac:dyDescent="0.25">
      <c r="E15036" s="422"/>
      <c r="F15036" s="344"/>
    </row>
    <row r="15037" spans="5:6" x14ac:dyDescent="0.25">
      <c r="E15037" s="422"/>
      <c r="F15037" s="344"/>
    </row>
    <row r="15038" spans="5:6" x14ac:dyDescent="0.25">
      <c r="E15038" s="422"/>
      <c r="F15038" s="344"/>
    </row>
    <row r="15039" spans="5:6" x14ac:dyDescent="0.25">
      <c r="E15039" s="422"/>
      <c r="F15039" s="344"/>
    </row>
    <row r="15040" spans="5:6" x14ac:dyDescent="0.25">
      <c r="E15040" s="422"/>
      <c r="F15040" s="344"/>
    </row>
    <row r="15041" spans="5:6" x14ac:dyDescent="0.25">
      <c r="E15041" s="422"/>
      <c r="F15041" s="344"/>
    </row>
    <row r="15042" spans="5:6" x14ac:dyDescent="0.25">
      <c r="E15042" s="422"/>
      <c r="F15042" s="344"/>
    </row>
    <row r="15043" spans="5:6" x14ac:dyDescent="0.25">
      <c r="E15043" s="422"/>
      <c r="F15043" s="344"/>
    </row>
    <row r="15044" spans="5:6" x14ac:dyDescent="0.25">
      <c r="E15044" s="422"/>
      <c r="F15044" s="344"/>
    </row>
    <row r="15045" spans="5:6" x14ac:dyDescent="0.25">
      <c r="E15045" s="422"/>
      <c r="F15045" s="344"/>
    </row>
    <row r="15046" spans="5:6" x14ac:dyDescent="0.25">
      <c r="E15046" s="422"/>
      <c r="F15046" s="344"/>
    </row>
    <row r="15047" spans="5:6" x14ac:dyDescent="0.25">
      <c r="E15047" s="422"/>
      <c r="F15047" s="344"/>
    </row>
    <row r="15048" spans="5:6" x14ac:dyDescent="0.25">
      <c r="E15048" s="422"/>
      <c r="F15048" s="344"/>
    </row>
    <row r="15049" spans="5:6" x14ac:dyDescent="0.25">
      <c r="E15049" s="422"/>
      <c r="F15049" s="344"/>
    </row>
    <row r="15050" spans="5:6" x14ac:dyDescent="0.25">
      <c r="E15050" s="422"/>
      <c r="F15050" s="344"/>
    </row>
    <row r="15051" spans="5:6" x14ac:dyDescent="0.25">
      <c r="E15051" s="422"/>
      <c r="F15051" s="344"/>
    </row>
    <row r="15052" spans="5:6" x14ac:dyDescent="0.25">
      <c r="E15052" s="422"/>
      <c r="F15052" s="344"/>
    </row>
    <row r="15053" spans="5:6" x14ac:dyDescent="0.25">
      <c r="E15053" s="422"/>
      <c r="F15053" s="344"/>
    </row>
    <row r="15054" spans="5:6" x14ac:dyDescent="0.25">
      <c r="E15054" s="422"/>
      <c r="F15054" s="344"/>
    </row>
    <row r="15055" spans="5:6" x14ac:dyDescent="0.25">
      <c r="E15055" s="422"/>
      <c r="F15055" s="344"/>
    </row>
    <row r="15056" spans="5:6" x14ac:dyDescent="0.25">
      <c r="E15056" s="422"/>
      <c r="F15056" s="344"/>
    </row>
    <row r="15057" spans="5:6" x14ac:dyDescent="0.25">
      <c r="E15057" s="422"/>
      <c r="F15057" s="344"/>
    </row>
    <row r="15058" spans="5:6" x14ac:dyDescent="0.25">
      <c r="E15058" s="422"/>
      <c r="F15058" s="344"/>
    </row>
    <row r="15059" spans="5:6" x14ac:dyDescent="0.25">
      <c r="E15059" s="422"/>
      <c r="F15059" s="344"/>
    </row>
    <row r="15060" spans="5:6" x14ac:dyDescent="0.25">
      <c r="E15060" s="422"/>
      <c r="F15060" s="344"/>
    </row>
    <row r="15061" spans="5:6" x14ac:dyDescent="0.25">
      <c r="E15061" s="422"/>
      <c r="F15061" s="344"/>
    </row>
    <row r="15062" spans="5:6" x14ac:dyDescent="0.25">
      <c r="E15062" s="422"/>
      <c r="F15062" s="344"/>
    </row>
    <row r="15063" spans="5:6" x14ac:dyDescent="0.25">
      <c r="E15063" s="422"/>
      <c r="F15063" s="344"/>
    </row>
    <row r="15064" spans="5:6" x14ac:dyDescent="0.25">
      <c r="E15064" s="422"/>
      <c r="F15064" s="344"/>
    </row>
    <row r="15065" spans="5:6" x14ac:dyDescent="0.25">
      <c r="E15065" s="422"/>
      <c r="F15065" s="344"/>
    </row>
    <row r="15066" spans="5:6" x14ac:dyDescent="0.25">
      <c r="E15066" s="422"/>
      <c r="F15066" s="344"/>
    </row>
    <row r="15067" spans="5:6" x14ac:dyDescent="0.25">
      <c r="E15067" s="422"/>
      <c r="F15067" s="344"/>
    </row>
    <row r="15068" spans="5:6" x14ac:dyDescent="0.25">
      <c r="E15068" s="422"/>
      <c r="F15068" s="344"/>
    </row>
    <row r="15069" spans="5:6" x14ac:dyDescent="0.25">
      <c r="E15069" s="422"/>
      <c r="F15069" s="344"/>
    </row>
    <row r="15070" spans="5:6" x14ac:dyDescent="0.25">
      <c r="E15070" s="422"/>
      <c r="F15070" s="344"/>
    </row>
    <row r="15071" spans="5:6" x14ac:dyDescent="0.25">
      <c r="E15071" s="422"/>
      <c r="F15071" s="344"/>
    </row>
    <row r="15072" spans="5:6" x14ac:dyDescent="0.25">
      <c r="E15072" s="422"/>
      <c r="F15072" s="344"/>
    </row>
    <row r="15073" spans="5:6" x14ac:dyDescent="0.25">
      <c r="E15073" s="422"/>
      <c r="F15073" s="344"/>
    </row>
    <row r="15074" spans="5:6" x14ac:dyDescent="0.25">
      <c r="E15074" s="422"/>
      <c r="F15074" s="344"/>
    </row>
    <row r="15075" spans="5:6" x14ac:dyDescent="0.25">
      <c r="E15075" s="422"/>
      <c r="F15075" s="344"/>
    </row>
    <row r="15076" spans="5:6" x14ac:dyDescent="0.25">
      <c r="E15076" s="422"/>
      <c r="F15076" s="344"/>
    </row>
    <row r="15077" spans="5:6" x14ac:dyDescent="0.25">
      <c r="E15077" s="422"/>
      <c r="F15077" s="344"/>
    </row>
    <row r="15078" spans="5:6" x14ac:dyDescent="0.25">
      <c r="E15078" s="422"/>
      <c r="F15078" s="344"/>
    </row>
    <row r="15079" spans="5:6" x14ac:dyDescent="0.25">
      <c r="E15079" s="422"/>
      <c r="F15079" s="344"/>
    </row>
    <row r="15080" spans="5:6" x14ac:dyDescent="0.25">
      <c r="E15080" s="422"/>
      <c r="F15080" s="344"/>
    </row>
    <row r="15081" spans="5:6" x14ac:dyDescent="0.25">
      <c r="E15081" s="422"/>
      <c r="F15081" s="344"/>
    </row>
    <row r="15082" spans="5:6" x14ac:dyDescent="0.25">
      <c r="E15082" s="422"/>
      <c r="F15082" s="344"/>
    </row>
    <row r="15083" spans="5:6" x14ac:dyDescent="0.25">
      <c r="E15083" s="422"/>
      <c r="F15083" s="344"/>
    </row>
    <row r="15084" spans="5:6" x14ac:dyDescent="0.25">
      <c r="E15084" s="422"/>
      <c r="F15084" s="344"/>
    </row>
    <row r="15085" spans="5:6" x14ac:dyDescent="0.25">
      <c r="E15085" s="422"/>
      <c r="F15085" s="344"/>
    </row>
    <row r="15086" spans="5:6" x14ac:dyDescent="0.25">
      <c r="E15086" s="422"/>
      <c r="F15086" s="344"/>
    </row>
    <row r="15087" spans="5:6" x14ac:dyDescent="0.25">
      <c r="E15087" s="422"/>
      <c r="F15087" s="344"/>
    </row>
    <row r="15088" spans="5:6" x14ac:dyDescent="0.25">
      <c r="E15088" s="422"/>
      <c r="F15088" s="344"/>
    </row>
    <row r="15089" spans="5:6" x14ac:dyDescent="0.25">
      <c r="E15089" s="422"/>
      <c r="F15089" s="344"/>
    </row>
    <row r="15090" spans="5:6" x14ac:dyDescent="0.25">
      <c r="E15090" s="422"/>
      <c r="F15090" s="344"/>
    </row>
    <row r="15091" spans="5:6" x14ac:dyDescent="0.25">
      <c r="E15091" s="422"/>
      <c r="F15091" s="344"/>
    </row>
    <row r="15092" spans="5:6" x14ac:dyDescent="0.25">
      <c r="E15092" s="422"/>
      <c r="F15092" s="344"/>
    </row>
    <row r="15093" spans="5:6" x14ac:dyDescent="0.25">
      <c r="E15093" s="422"/>
      <c r="F15093" s="344"/>
    </row>
    <row r="15094" spans="5:6" x14ac:dyDescent="0.25">
      <c r="E15094" s="422"/>
      <c r="F15094" s="344"/>
    </row>
    <row r="15095" spans="5:6" x14ac:dyDescent="0.25">
      <c r="E15095" s="422"/>
      <c r="F15095" s="344"/>
    </row>
    <row r="15096" spans="5:6" x14ac:dyDescent="0.25">
      <c r="E15096" s="422"/>
      <c r="F15096" s="344"/>
    </row>
    <row r="15097" spans="5:6" x14ac:dyDescent="0.25">
      <c r="E15097" s="422"/>
      <c r="F15097" s="344"/>
    </row>
    <row r="15098" spans="5:6" x14ac:dyDescent="0.25">
      <c r="E15098" s="422"/>
      <c r="F15098" s="344"/>
    </row>
    <row r="15099" spans="5:6" x14ac:dyDescent="0.25">
      <c r="E15099" s="422"/>
      <c r="F15099" s="344"/>
    </row>
    <row r="15100" spans="5:6" x14ac:dyDescent="0.25">
      <c r="E15100" s="422"/>
      <c r="F15100" s="344"/>
    </row>
    <row r="15101" spans="5:6" x14ac:dyDescent="0.25">
      <c r="E15101" s="422"/>
      <c r="F15101" s="344"/>
    </row>
    <row r="15102" spans="5:6" x14ac:dyDescent="0.25">
      <c r="E15102" s="422"/>
      <c r="F15102" s="344"/>
    </row>
    <row r="15103" spans="5:6" x14ac:dyDescent="0.25">
      <c r="E15103" s="422"/>
      <c r="F15103" s="344"/>
    </row>
    <row r="15104" spans="5:6" x14ac:dyDescent="0.25">
      <c r="E15104" s="422"/>
      <c r="F15104" s="344"/>
    </row>
    <row r="15105" spans="5:6" x14ac:dyDescent="0.25">
      <c r="E15105" s="422"/>
      <c r="F15105" s="344"/>
    </row>
    <row r="15106" spans="5:6" x14ac:dyDescent="0.25">
      <c r="E15106" s="422"/>
      <c r="F15106" s="344"/>
    </row>
    <row r="15107" spans="5:6" x14ac:dyDescent="0.25">
      <c r="E15107" s="422"/>
      <c r="F15107" s="344"/>
    </row>
    <row r="15108" spans="5:6" x14ac:dyDescent="0.25">
      <c r="E15108" s="422"/>
      <c r="F15108" s="344"/>
    </row>
    <row r="15109" spans="5:6" x14ac:dyDescent="0.25">
      <c r="E15109" s="422"/>
      <c r="F15109" s="344"/>
    </row>
    <row r="15110" spans="5:6" x14ac:dyDescent="0.25">
      <c r="E15110" s="422"/>
      <c r="F15110" s="344"/>
    </row>
    <row r="15111" spans="5:6" x14ac:dyDescent="0.25">
      <c r="E15111" s="422"/>
      <c r="F15111" s="344"/>
    </row>
    <row r="15112" spans="5:6" x14ac:dyDescent="0.25">
      <c r="E15112" s="422"/>
      <c r="F15112" s="344"/>
    </row>
    <row r="15113" spans="5:6" x14ac:dyDescent="0.25">
      <c r="E15113" s="422"/>
      <c r="F15113" s="344"/>
    </row>
    <row r="15114" spans="5:6" x14ac:dyDescent="0.25">
      <c r="E15114" s="422"/>
      <c r="F15114" s="344"/>
    </row>
    <row r="15115" spans="5:6" x14ac:dyDescent="0.25">
      <c r="E15115" s="422"/>
      <c r="F15115" s="344"/>
    </row>
    <row r="15116" spans="5:6" x14ac:dyDescent="0.25">
      <c r="E15116" s="422"/>
      <c r="F15116" s="344"/>
    </row>
    <row r="15117" spans="5:6" x14ac:dyDescent="0.25">
      <c r="E15117" s="422"/>
      <c r="F15117" s="344"/>
    </row>
    <row r="15118" spans="5:6" x14ac:dyDescent="0.25">
      <c r="E15118" s="422"/>
      <c r="F15118" s="344"/>
    </row>
    <row r="15119" spans="5:6" x14ac:dyDescent="0.25">
      <c r="E15119" s="422"/>
      <c r="F15119" s="344"/>
    </row>
    <row r="15120" spans="5:6" x14ac:dyDescent="0.25">
      <c r="E15120" s="422"/>
      <c r="F15120" s="344"/>
    </row>
    <row r="15121" spans="5:6" x14ac:dyDescent="0.25">
      <c r="E15121" s="422"/>
      <c r="F15121" s="344"/>
    </row>
    <row r="15122" spans="5:6" x14ac:dyDescent="0.25">
      <c r="E15122" s="422"/>
      <c r="F15122" s="344"/>
    </row>
    <row r="15123" spans="5:6" x14ac:dyDescent="0.25">
      <c r="E15123" s="422"/>
      <c r="F15123" s="344"/>
    </row>
    <row r="15124" spans="5:6" x14ac:dyDescent="0.25">
      <c r="E15124" s="422"/>
      <c r="F15124" s="344"/>
    </row>
    <row r="15125" spans="5:6" x14ac:dyDescent="0.25">
      <c r="E15125" s="422"/>
      <c r="F15125" s="344"/>
    </row>
    <row r="15126" spans="5:6" x14ac:dyDescent="0.25">
      <c r="E15126" s="422"/>
      <c r="F15126" s="344"/>
    </row>
    <row r="15127" spans="5:6" x14ac:dyDescent="0.25">
      <c r="E15127" s="422"/>
      <c r="F15127" s="344"/>
    </row>
    <row r="15128" spans="5:6" x14ac:dyDescent="0.25">
      <c r="E15128" s="422"/>
      <c r="F15128" s="344"/>
    </row>
    <row r="15129" spans="5:6" x14ac:dyDescent="0.25">
      <c r="E15129" s="422"/>
      <c r="F15129" s="344"/>
    </row>
    <row r="15130" spans="5:6" x14ac:dyDescent="0.25">
      <c r="E15130" s="422"/>
      <c r="F15130" s="344"/>
    </row>
    <row r="15131" spans="5:6" x14ac:dyDescent="0.25">
      <c r="E15131" s="422"/>
      <c r="F15131" s="344"/>
    </row>
    <row r="15132" spans="5:6" x14ac:dyDescent="0.25">
      <c r="E15132" s="422"/>
      <c r="F15132" s="344"/>
    </row>
    <row r="15133" spans="5:6" x14ac:dyDescent="0.25">
      <c r="E15133" s="422"/>
      <c r="F15133" s="344"/>
    </row>
    <row r="15134" spans="5:6" x14ac:dyDescent="0.25">
      <c r="E15134" s="422"/>
      <c r="F15134" s="344"/>
    </row>
    <row r="15135" spans="5:6" x14ac:dyDescent="0.25">
      <c r="E15135" s="422"/>
      <c r="F15135" s="344"/>
    </row>
    <row r="15136" spans="5:6" x14ac:dyDescent="0.25">
      <c r="E15136" s="422"/>
      <c r="F15136" s="344"/>
    </row>
    <row r="15137" spans="5:6" x14ac:dyDescent="0.25">
      <c r="E15137" s="422"/>
      <c r="F15137" s="344"/>
    </row>
    <row r="15138" spans="5:6" x14ac:dyDescent="0.25">
      <c r="E15138" s="422"/>
      <c r="F15138" s="344"/>
    </row>
    <row r="15139" spans="5:6" x14ac:dyDescent="0.25">
      <c r="E15139" s="422"/>
      <c r="F15139" s="344"/>
    </row>
    <row r="15140" spans="5:6" x14ac:dyDescent="0.25">
      <c r="E15140" s="422"/>
      <c r="F15140" s="344"/>
    </row>
    <row r="15141" spans="5:6" x14ac:dyDescent="0.25">
      <c r="E15141" s="422"/>
      <c r="F15141" s="344"/>
    </row>
    <row r="15142" spans="5:6" x14ac:dyDescent="0.25">
      <c r="E15142" s="422"/>
      <c r="F15142" s="344"/>
    </row>
    <row r="15143" spans="5:6" x14ac:dyDescent="0.25">
      <c r="E15143" s="422"/>
      <c r="F15143" s="344"/>
    </row>
    <row r="15144" spans="5:6" x14ac:dyDescent="0.25">
      <c r="E15144" s="422"/>
      <c r="F15144" s="344"/>
    </row>
    <row r="15145" spans="5:6" x14ac:dyDescent="0.25">
      <c r="E15145" s="422"/>
      <c r="F15145" s="344"/>
    </row>
    <row r="15146" spans="5:6" x14ac:dyDescent="0.25">
      <c r="E15146" s="422"/>
      <c r="F15146" s="344"/>
    </row>
    <row r="15147" spans="5:6" x14ac:dyDescent="0.25">
      <c r="E15147" s="422"/>
      <c r="F15147" s="344"/>
    </row>
    <row r="15148" spans="5:6" x14ac:dyDescent="0.25">
      <c r="E15148" s="422"/>
      <c r="F15148" s="344"/>
    </row>
    <row r="15149" spans="5:6" x14ac:dyDescent="0.25">
      <c r="E15149" s="422"/>
      <c r="F15149" s="344"/>
    </row>
    <row r="15150" spans="5:6" x14ac:dyDescent="0.25">
      <c r="E15150" s="422"/>
      <c r="F15150" s="344"/>
    </row>
    <row r="15151" spans="5:6" x14ac:dyDescent="0.25">
      <c r="E15151" s="422"/>
      <c r="F15151" s="344"/>
    </row>
    <row r="15152" spans="5:6" x14ac:dyDescent="0.25">
      <c r="E15152" s="422"/>
      <c r="F15152" s="344"/>
    </row>
    <row r="15153" spans="5:6" x14ac:dyDescent="0.25">
      <c r="E15153" s="422"/>
      <c r="F15153" s="344"/>
    </row>
    <row r="15154" spans="5:6" x14ac:dyDescent="0.25">
      <c r="E15154" s="422"/>
      <c r="F15154" s="344"/>
    </row>
    <row r="15155" spans="5:6" x14ac:dyDescent="0.25">
      <c r="E15155" s="422"/>
      <c r="F15155" s="344"/>
    </row>
    <row r="15156" spans="5:6" x14ac:dyDescent="0.25">
      <c r="E15156" s="422"/>
      <c r="F15156" s="344"/>
    </row>
    <row r="15157" spans="5:6" x14ac:dyDescent="0.25">
      <c r="E15157" s="422"/>
      <c r="F15157" s="344"/>
    </row>
    <row r="15158" spans="5:6" x14ac:dyDescent="0.25">
      <c r="E15158" s="422"/>
      <c r="F15158" s="344"/>
    </row>
    <row r="15159" spans="5:6" x14ac:dyDescent="0.25">
      <c r="E15159" s="422"/>
      <c r="F15159" s="344"/>
    </row>
    <row r="15160" spans="5:6" x14ac:dyDescent="0.25">
      <c r="E15160" s="422"/>
      <c r="F15160" s="344"/>
    </row>
    <row r="15161" spans="5:6" x14ac:dyDescent="0.25">
      <c r="E15161" s="422"/>
      <c r="F15161" s="344"/>
    </row>
    <row r="15162" spans="5:6" x14ac:dyDescent="0.25">
      <c r="E15162" s="422"/>
      <c r="F15162" s="344"/>
    </row>
    <row r="15163" spans="5:6" x14ac:dyDescent="0.25">
      <c r="E15163" s="422"/>
      <c r="F15163" s="344"/>
    </row>
    <row r="15164" spans="5:6" x14ac:dyDescent="0.25">
      <c r="E15164" s="422"/>
      <c r="F15164" s="344"/>
    </row>
    <row r="15165" spans="5:6" x14ac:dyDescent="0.25">
      <c r="E15165" s="422"/>
      <c r="F15165" s="344"/>
    </row>
    <row r="15166" spans="5:6" x14ac:dyDescent="0.25">
      <c r="E15166" s="422"/>
      <c r="F15166" s="344"/>
    </row>
    <row r="15167" spans="5:6" x14ac:dyDescent="0.25">
      <c r="E15167" s="422"/>
      <c r="F15167" s="344"/>
    </row>
    <row r="15168" spans="5:6" x14ac:dyDescent="0.25">
      <c r="E15168" s="422"/>
      <c r="F15168" s="344"/>
    </row>
    <row r="15169" spans="5:6" x14ac:dyDescent="0.25">
      <c r="E15169" s="422"/>
      <c r="F15169" s="344"/>
    </row>
    <row r="15170" spans="5:6" x14ac:dyDescent="0.25">
      <c r="E15170" s="422"/>
      <c r="F15170" s="344"/>
    </row>
    <row r="15171" spans="5:6" x14ac:dyDescent="0.25">
      <c r="E15171" s="422"/>
      <c r="F15171" s="344"/>
    </row>
    <row r="15172" spans="5:6" x14ac:dyDescent="0.25">
      <c r="E15172" s="422"/>
      <c r="F15172" s="344"/>
    </row>
    <row r="15173" spans="5:6" x14ac:dyDescent="0.25">
      <c r="E15173" s="422"/>
      <c r="F15173" s="344"/>
    </row>
    <row r="15174" spans="5:6" x14ac:dyDescent="0.25">
      <c r="E15174" s="422"/>
      <c r="F15174" s="344"/>
    </row>
    <row r="15175" spans="5:6" x14ac:dyDescent="0.25">
      <c r="E15175" s="422"/>
      <c r="F15175" s="344"/>
    </row>
    <row r="15176" spans="5:6" x14ac:dyDescent="0.25">
      <c r="E15176" s="422"/>
      <c r="F15176" s="344"/>
    </row>
    <row r="15177" spans="5:6" x14ac:dyDescent="0.25">
      <c r="E15177" s="422"/>
      <c r="F15177" s="344"/>
    </row>
    <row r="15178" spans="5:6" x14ac:dyDescent="0.25">
      <c r="E15178" s="422"/>
      <c r="F15178" s="344"/>
    </row>
    <row r="15179" spans="5:6" x14ac:dyDescent="0.25">
      <c r="E15179" s="422"/>
      <c r="F15179" s="344"/>
    </row>
    <row r="15180" spans="5:6" x14ac:dyDescent="0.25">
      <c r="E15180" s="422"/>
      <c r="F15180" s="344"/>
    </row>
    <row r="15181" spans="5:6" x14ac:dyDescent="0.25">
      <c r="E15181" s="422"/>
      <c r="F15181" s="344"/>
    </row>
    <row r="15182" spans="5:6" x14ac:dyDescent="0.25">
      <c r="E15182" s="422"/>
      <c r="F15182" s="344"/>
    </row>
    <row r="15183" spans="5:6" x14ac:dyDescent="0.25">
      <c r="E15183" s="422"/>
      <c r="F15183" s="344"/>
    </row>
    <row r="15184" spans="5:6" x14ac:dyDescent="0.25">
      <c r="E15184" s="422"/>
      <c r="F15184" s="344"/>
    </row>
    <row r="15185" spans="5:6" x14ac:dyDescent="0.25">
      <c r="E15185" s="422"/>
      <c r="F15185" s="344"/>
    </row>
    <row r="15186" spans="5:6" x14ac:dyDescent="0.25">
      <c r="E15186" s="422"/>
      <c r="F15186" s="344"/>
    </row>
    <row r="15187" spans="5:6" x14ac:dyDescent="0.25">
      <c r="E15187" s="422"/>
      <c r="F15187" s="344"/>
    </row>
    <row r="15188" spans="5:6" x14ac:dyDescent="0.25">
      <c r="E15188" s="422"/>
      <c r="F15188" s="344"/>
    </row>
    <row r="15189" spans="5:6" x14ac:dyDescent="0.25">
      <c r="E15189" s="422"/>
      <c r="F15189" s="344"/>
    </row>
    <row r="15190" spans="5:6" x14ac:dyDescent="0.25">
      <c r="E15190" s="422"/>
      <c r="F15190" s="344"/>
    </row>
    <row r="15191" spans="5:6" x14ac:dyDescent="0.25">
      <c r="E15191" s="422"/>
      <c r="F15191" s="344"/>
    </row>
    <row r="15192" spans="5:6" x14ac:dyDescent="0.25">
      <c r="E15192" s="422"/>
      <c r="F15192" s="344"/>
    </row>
    <row r="15193" spans="5:6" x14ac:dyDescent="0.25">
      <c r="E15193" s="422"/>
      <c r="F15193" s="344"/>
    </row>
    <row r="15194" spans="5:6" x14ac:dyDescent="0.25">
      <c r="E15194" s="422"/>
      <c r="F15194" s="344"/>
    </row>
    <row r="15195" spans="5:6" x14ac:dyDescent="0.25">
      <c r="E15195" s="422"/>
      <c r="F15195" s="344"/>
    </row>
    <row r="15196" spans="5:6" x14ac:dyDescent="0.25">
      <c r="E15196" s="422"/>
      <c r="F15196" s="344"/>
    </row>
    <row r="15197" spans="5:6" x14ac:dyDescent="0.25">
      <c r="E15197" s="422"/>
      <c r="F15197" s="344"/>
    </row>
    <row r="15198" spans="5:6" x14ac:dyDescent="0.25">
      <c r="E15198" s="422"/>
      <c r="F15198" s="344"/>
    </row>
    <row r="15199" spans="5:6" x14ac:dyDescent="0.25">
      <c r="E15199" s="422"/>
      <c r="F15199" s="344"/>
    </row>
    <row r="15200" spans="5:6" x14ac:dyDescent="0.25">
      <c r="E15200" s="422"/>
      <c r="F15200" s="344"/>
    </row>
    <row r="15201" spans="5:6" x14ac:dyDescent="0.25">
      <c r="E15201" s="422"/>
      <c r="F15201" s="344"/>
    </row>
    <row r="15202" spans="5:6" x14ac:dyDescent="0.25">
      <c r="E15202" s="422"/>
      <c r="F15202" s="344"/>
    </row>
    <row r="15203" spans="5:6" x14ac:dyDescent="0.25">
      <c r="E15203" s="422"/>
      <c r="F15203" s="344"/>
    </row>
    <row r="15204" spans="5:6" x14ac:dyDescent="0.25">
      <c r="E15204" s="422"/>
      <c r="F15204" s="344"/>
    </row>
    <row r="15205" spans="5:6" x14ac:dyDescent="0.25">
      <c r="E15205" s="422"/>
      <c r="F15205" s="344"/>
    </row>
    <row r="15206" spans="5:6" x14ac:dyDescent="0.25">
      <c r="E15206" s="422"/>
      <c r="F15206" s="344"/>
    </row>
    <row r="15207" spans="5:6" x14ac:dyDescent="0.25">
      <c r="E15207" s="422"/>
      <c r="F15207" s="344"/>
    </row>
    <row r="15208" spans="5:6" x14ac:dyDescent="0.25">
      <c r="E15208" s="422"/>
      <c r="F15208" s="344"/>
    </row>
    <row r="15209" spans="5:6" x14ac:dyDescent="0.25">
      <c r="E15209" s="422"/>
      <c r="F15209" s="344"/>
    </row>
    <row r="15210" spans="5:6" x14ac:dyDescent="0.25">
      <c r="E15210" s="422"/>
      <c r="F15210" s="344"/>
    </row>
    <row r="15211" spans="5:6" x14ac:dyDescent="0.25">
      <c r="E15211" s="422"/>
      <c r="F15211" s="344"/>
    </row>
    <row r="15212" spans="5:6" x14ac:dyDescent="0.25">
      <c r="E15212" s="422"/>
      <c r="F15212" s="344"/>
    </row>
    <row r="15213" spans="5:6" x14ac:dyDescent="0.25">
      <c r="E15213" s="422"/>
      <c r="F15213" s="344"/>
    </row>
    <row r="15214" spans="5:6" x14ac:dyDescent="0.25">
      <c r="E15214" s="422"/>
      <c r="F15214" s="344"/>
    </row>
    <row r="15215" spans="5:6" x14ac:dyDescent="0.25">
      <c r="E15215" s="422"/>
      <c r="F15215" s="344"/>
    </row>
    <row r="15216" spans="5:6" x14ac:dyDescent="0.25">
      <c r="E15216" s="422"/>
      <c r="F15216" s="344"/>
    </row>
    <row r="15217" spans="5:6" x14ac:dyDescent="0.25">
      <c r="E15217" s="422"/>
      <c r="F15217" s="344"/>
    </row>
    <row r="15218" spans="5:6" x14ac:dyDescent="0.25">
      <c r="E15218" s="422"/>
      <c r="F15218" s="344"/>
    </row>
    <row r="15219" spans="5:6" x14ac:dyDescent="0.25">
      <c r="E15219" s="422"/>
      <c r="F15219" s="344"/>
    </row>
    <row r="15220" spans="5:6" x14ac:dyDescent="0.25">
      <c r="E15220" s="422"/>
      <c r="F15220" s="344"/>
    </row>
    <row r="15221" spans="5:6" x14ac:dyDescent="0.25">
      <c r="E15221" s="422"/>
      <c r="F15221" s="344"/>
    </row>
    <row r="15222" spans="5:6" x14ac:dyDescent="0.25">
      <c r="E15222" s="422"/>
      <c r="F15222" s="344"/>
    </row>
    <row r="15223" spans="5:6" x14ac:dyDescent="0.25">
      <c r="E15223" s="422"/>
      <c r="F15223" s="344"/>
    </row>
    <row r="15224" spans="5:6" x14ac:dyDescent="0.25">
      <c r="E15224" s="422"/>
      <c r="F15224" s="344"/>
    </row>
    <row r="15225" spans="5:6" x14ac:dyDescent="0.25">
      <c r="E15225" s="422"/>
      <c r="F15225" s="344"/>
    </row>
    <row r="15226" spans="5:6" x14ac:dyDescent="0.25">
      <c r="E15226" s="422"/>
      <c r="F15226" s="344"/>
    </row>
    <row r="15227" spans="5:6" x14ac:dyDescent="0.25">
      <c r="E15227" s="422"/>
      <c r="F15227" s="344"/>
    </row>
    <row r="15228" spans="5:6" x14ac:dyDescent="0.25">
      <c r="E15228" s="422"/>
      <c r="F15228" s="344"/>
    </row>
    <row r="15229" spans="5:6" x14ac:dyDescent="0.25">
      <c r="E15229" s="422"/>
      <c r="F15229" s="344"/>
    </row>
    <row r="15230" spans="5:6" x14ac:dyDescent="0.25">
      <c r="E15230" s="422"/>
      <c r="F15230" s="344"/>
    </row>
    <row r="15231" spans="5:6" x14ac:dyDescent="0.25">
      <c r="E15231" s="422"/>
      <c r="F15231" s="344"/>
    </row>
    <row r="15232" spans="5:6" x14ac:dyDescent="0.25">
      <c r="E15232" s="422"/>
      <c r="F15232" s="344"/>
    </row>
    <row r="15233" spans="5:6" x14ac:dyDescent="0.25">
      <c r="E15233" s="422"/>
      <c r="F15233" s="344"/>
    </row>
    <row r="15234" spans="5:6" x14ac:dyDescent="0.25">
      <c r="E15234" s="422"/>
      <c r="F15234" s="344"/>
    </row>
    <row r="15235" spans="5:6" x14ac:dyDescent="0.25">
      <c r="E15235" s="422"/>
      <c r="F15235" s="344"/>
    </row>
    <row r="15236" spans="5:6" x14ac:dyDescent="0.25">
      <c r="E15236" s="422"/>
      <c r="F15236" s="344"/>
    </row>
    <row r="15237" spans="5:6" x14ac:dyDescent="0.25">
      <c r="E15237" s="422"/>
      <c r="F15237" s="344"/>
    </row>
    <row r="15238" spans="5:6" x14ac:dyDescent="0.25">
      <c r="E15238" s="422"/>
      <c r="F15238" s="344"/>
    </row>
    <row r="15239" spans="5:6" x14ac:dyDescent="0.25">
      <c r="E15239" s="422"/>
      <c r="F15239" s="344"/>
    </row>
    <row r="15240" spans="5:6" x14ac:dyDescent="0.25">
      <c r="E15240" s="422"/>
      <c r="F15240" s="344"/>
    </row>
    <row r="15241" spans="5:6" x14ac:dyDescent="0.25">
      <c r="E15241" s="422"/>
      <c r="F15241" s="344"/>
    </row>
    <row r="15242" spans="5:6" x14ac:dyDescent="0.25">
      <c r="E15242" s="422"/>
      <c r="F15242" s="344"/>
    </row>
    <row r="15243" spans="5:6" x14ac:dyDescent="0.25">
      <c r="E15243" s="422"/>
      <c r="F15243" s="344"/>
    </row>
    <row r="15244" spans="5:6" x14ac:dyDescent="0.25">
      <c r="E15244" s="422"/>
      <c r="F15244" s="344"/>
    </row>
    <row r="15245" spans="5:6" x14ac:dyDescent="0.25">
      <c r="E15245" s="422"/>
      <c r="F15245" s="344"/>
    </row>
    <row r="15246" spans="5:6" x14ac:dyDescent="0.25">
      <c r="E15246" s="422"/>
      <c r="F15246" s="344"/>
    </row>
    <row r="15247" spans="5:6" x14ac:dyDescent="0.25">
      <c r="E15247" s="422"/>
      <c r="F15247" s="344"/>
    </row>
    <row r="15248" spans="5:6" x14ac:dyDescent="0.25">
      <c r="E15248" s="422"/>
      <c r="F15248" s="344"/>
    </row>
    <row r="15249" spans="5:6" x14ac:dyDescent="0.25">
      <c r="E15249" s="422"/>
      <c r="F15249" s="344"/>
    </row>
    <row r="15250" spans="5:6" x14ac:dyDescent="0.25">
      <c r="E15250" s="422"/>
      <c r="F15250" s="344"/>
    </row>
    <row r="15251" spans="5:6" x14ac:dyDescent="0.25">
      <c r="E15251" s="422"/>
      <c r="F15251" s="344"/>
    </row>
    <row r="15252" spans="5:6" x14ac:dyDescent="0.25">
      <c r="E15252" s="422"/>
      <c r="F15252" s="344"/>
    </row>
    <row r="15253" spans="5:6" x14ac:dyDescent="0.25">
      <c r="E15253" s="422"/>
      <c r="F15253" s="344"/>
    </row>
    <row r="15254" spans="5:6" x14ac:dyDescent="0.25">
      <c r="E15254" s="422"/>
      <c r="F15254" s="344"/>
    </row>
    <row r="15255" spans="5:6" x14ac:dyDescent="0.25">
      <c r="E15255" s="422"/>
      <c r="F15255" s="344"/>
    </row>
    <row r="15256" spans="5:6" x14ac:dyDescent="0.25">
      <c r="E15256" s="422"/>
      <c r="F15256" s="344"/>
    </row>
    <row r="15257" spans="5:6" x14ac:dyDescent="0.25">
      <c r="E15257" s="422"/>
      <c r="F15257" s="344"/>
    </row>
    <row r="15258" spans="5:6" x14ac:dyDescent="0.25">
      <c r="E15258" s="422"/>
      <c r="F15258" s="344"/>
    </row>
    <row r="15259" spans="5:6" x14ac:dyDescent="0.25">
      <c r="E15259" s="422"/>
      <c r="F15259" s="344"/>
    </row>
    <row r="15260" spans="5:6" x14ac:dyDescent="0.25">
      <c r="E15260" s="422"/>
      <c r="F15260" s="344"/>
    </row>
    <row r="15261" spans="5:6" x14ac:dyDescent="0.25">
      <c r="E15261" s="422"/>
      <c r="F15261" s="344"/>
    </row>
    <row r="15262" spans="5:6" x14ac:dyDescent="0.25">
      <c r="E15262" s="422"/>
      <c r="F15262" s="344"/>
    </row>
    <row r="15263" spans="5:6" x14ac:dyDescent="0.25">
      <c r="E15263" s="422"/>
      <c r="F15263" s="344"/>
    </row>
    <row r="15264" spans="5:6" x14ac:dyDescent="0.25">
      <c r="E15264" s="422"/>
      <c r="F15264" s="344"/>
    </row>
    <row r="15265" spans="5:6" x14ac:dyDescent="0.25">
      <c r="E15265" s="422"/>
      <c r="F15265" s="344"/>
    </row>
    <row r="15266" spans="5:6" x14ac:dyDescent="0.25">
      <c r="E15266" s="422"/>
      <c r="F15266" s="344"/>
    </row>
    <row r="15267" spans="5:6" x14ac:dyDescent="0.25">
      <c r="E15267" s="422"/>
      <c r="F15267" s="344"/>
    </row>
    <row r="15268" spans="5:6" x14ac:dyDescent="0.25">
      <c r="E15268" s="422"/>
      <c r="F15268" s="344"/>
    </row>
    <row r="15269" spans="5:6" x14ac:dyDescent="0.25">
      <c r="E15269" s="422"/>
      <c r="F15269" s="344"/>
    </row>
    <row r="15270" spans="5:6" x14ac:dyDescent="0.25">
      <c r="E15270" s="422"/>
      <c r="F15270" s="344"/>
    </row>
    <row r="15271" spans="5:6" x14ac:dyDescent="0.25">
      <c r="E15271" s="422"/>
      <c r="F15271" s="344"/>
    </row>
    <row r="15272" spans="5:6" x14ac:dyDescent="0.25">
      <c r="E15272" s="422"/>
      <c r="F15272" s="344"/>
    </row>
    <row r="15273" spans="5:6" x14ac:dyDescent="0.25">
      <c r="E15273" s="422"/>
      <c r="F15273" s="344"/>
    </row>
    <row r="15274" spans="5:6" x14ac:dyDescent="0.25">
      <c r="E15274" s="422"/>
      <c r="F15274" s="344"/>
    </row>
    <row r="15275" spans="5:6" x14ac:dyDescent="0.25">
      <c r="E15275" s="422"/>
      <c r="F15275" s="344"/>
    </row>
    <row r="15276" spans="5:6" x14ac:dyDescent="0.25">
      <c r="E15276" s="422"/>
      <c r="F15276" s="344"/>
    </row>
    <row r="15277" spans="5:6" x14ac:dyDescent="0.25">
      <c r="E15277" s="422"/>
      <c r="F15277" s="344"/>
    </row>
    <row r="15278" spans="5:6" x14ac:dyDescent="0.25">
      <c r="E15278" s="422"/>
      <c r="F15278" s="344"/>
    </row>
    <row r="15279" spans="5:6" x14ac:dyDescent="0.25">
      <c r="E15279" s="422"/>
      <c r="F15279" s="344"/>
    </row>
    <row r="15280" spans="5:6" x14ac:dyDescent="0.25">
      <c r="E15280" s="422"/>
      <c r="F15280" s="344"/>
    </row>
    <row r="15281" spans="5:6" x14ac:dyDescent="0.25">
      <c r="E15281" s="422"/>
      <c r="F15281" s="344"/>
    </row>
    <row r="15282" spans="5:6" x14ac:dyDescent="0.25">
      <c r="E15282" s="422"/>
      <c r="F15282" s="344"/>
    </row>
    <row r="15283" spans="5:6" x14ac:dyDescent="0.25">
      <c r="E15283" s="422"/>
      <c r="F15283" s="344"/>
    </row>
    <row r="15284" spans="5:6" x14ac:dyDescent="0.25">
      <c r="E15284" s="422"/>
      <c r="F15284" s="344"/>
    </row>
    <row r="15285" spans="5:6" x14ac:dyDescent="0.25">
      <c r="E15285" s="422"/>
      <c r="F15285" s="344"/>
    </row>
    <row r="15286" spans="5:6" x14ac:dyDescent="0.25">
      <c r="E15286" s="422"/>
      <c r="F15286" s="344"/>
    </row>
    <row r="15287" spans="5:6" x14ac:dyDescent="0.25">
      <c r="E15287" s="422"/>
      <c r="F15287" s="344"/>
    </row>
    <row r="15288" spans="5:6" x14ac:dyDescent="0.25">
      <c r="E15288" s="422"/>
      <c r="F15288" s="344"/>
    </row>
    <row r="15289" spans="5:6" x14ac:dyDescent="0.25">
      <c r="E15289" s="422"/>
      <c r="F15289" s="344"/>
    </row>
    <row r="15290" spans="5:6" x14ac:dyDescent="0.25">
      <c r="E15290" s="422"/>
      <c r="F15290" s="344"/>
    </row>
    <row r="15291" spans="5:6" x14ac:dyDescent="0.25">
      <c r="E15291" s="422"/>
      <c r="F15291" s="344"/>
    </row>
    <row r="15292" spans="5:6" x14ac:dyDescent="0.25">
      <c r="E15292" s="422"/>
      <c r="F15292" s="344"/>
    </row>
    <row r="15293" spans="5:6" x14ac:dyDescent="0.25">
      <c r="E15293" s="422"/>
      <c r="F15293" s="344"/>
    </row>
    <row r="15294" spans="5:6" x14ac:dyDescent="0.25">
      <c r="E15294" s="422"/>
      <c r="F15294" s="344"/>
    </row>
    <row r="15295" spans="5:6" x14ac:dyDescent="0.25">
      <c r="E15295" s="422"/>
      <c r="F15295" s="344"/>
    </row>
    <row r="15296" spans="5:6" x14ac:dyDescent="0.25">
      <c r="E15296" s="422"/>
      <c r="F15296" s="344"/>
    </row>
    <row r="15297" spans="5:6" x14ac:dyDescent="0.25">
      <c r="E15297" s="422"/>
      <c r="F15297" s="344"/>
    </row>
    <row r="15298" spans="5:6" x14ac:dyDescent="0.25">
      <c r="E15298" s="422"/>
      <c r="F15298" s="344"/>
    </row>
    <row r="15299" spans="5:6" x14ac:dyDescent="0.25">
      <c r="E15299" s="422"/>
      <c r="F15299" s="344"/>
    </row>
    <row r="15300" spans="5:6" x14ac:dyDescent="0.25">
      <c r="E15300" s="422"/>
      <c r="F15300" s="344"/>
    </row>
    <row r="15301" spans="5:6" x14ac:dyDescent="0.25">
      <c r="E15301" s="422"/>
      <c r="F15301" s="344"/>
    </row>
    <row r="15302" spans="5:6" x14ac:dyDescent="0.25">
      <c r="E15302" s="422"/>
      <c r="F15302" s="344"/>
    </row>
    <row r="15303" spans="5:6" x14ac:dyDescent="0.25">
      <c r="E15303" s="422"/>
      <c r="F15303" s="344"/>
    </row>
    <row r="15304" spans="5:6" x14ac:dyDescent="0.25">
      <c r="E15304" s="422"/>
      <c r="F15304" s="344"/>
    </row>
    <row r="15305" spans="5:6" x14ac:dyDescent="0.25">
      <c r="E15305" s="422"/>
      <c r="F15305" s="344"/>
    </row>
    <row r="15306" spans="5:6" x14ac:dyDescent="0.25">
      <c r="E15306" s="422"/>
      <c r="F15306" s="344"/>
    </row>
    <row r="15307" spans="5:6" x14ac:dyDescent="0.25">
      <c r="E15307" s="422"/>
      <c r="F15307" s="344"/>
    </row>
    <row r="15308" spans="5:6" x14ac:dyDescent="0.25">
      <c r="E15308" s="422"/>
      <c r="F15308" s="344"/>
    </row>
    <row r="15309" spans="5:6" x14ac:dyDescent="0.25">
      <c r="E15309" s="422"/>
      <c r="F15309" s="344"/>
    </row>
    <row r="15310" spans="5:6" x14ac:dyDescent="0.25">
      <c r="E15310" s="422"/>
      <c r="F15310" s="344"/>
    </row>
    <row r="15311" spans="5:6" x14ac:dyDescent="0.25">
      <c r="E15311" s="422"/>
      <c r="F15311" s="344"/>
    </row>
    <row r="15312" spans="5:6" x14ac:dyDescent="0.25">
      <c r="E15312" s="422"/>
      <c r="F15312" s="344"/>
    </row>
    <row r="15313" spans="5:6" x14ac:dyDescent="0.25">
      <c r="E15313" s="422"/>
      <c r="F15313" s="344"/>
    </row>
    <row r="15314" spans="5:6" x14ac:dyDescent="0.25">
      <c r="E15314" s="422"/>
      <c r="F15314" s="344"/>
    </row>
    <row r="15315" spans="5:6" x14ac:dyDescent="0.25">
      <c r="E15315" s="422"/>
      <c r="F15315" s="344"/>
    </row>
    <row r="15316" spans="5:6" x14ac:dyDescent="0.25">
      <c r="E15316" s="422"/>
      <c r="F15316" s="344"/>
    </row>
    <row r="15317" spans="5:6" x14ac:dyDescent="0.25">
      <c r="E15317" s="422"/>
      <c r="F15317" s="344"/>
    </row>
    <row r="15318" spans="5:6" x14ac:dyDescent="0.25">
      <c r="E15318" s="422"/>
      <c r="F15318" s="344"/>
    </row>
    <row r="15319" spans="5:6" x14ac:dyDescent="0.25">
      <c r="E15319" s="422"/>
      <c r="F15319" s="344"/>
    </row>
    <row r="15320" spans="5:6" x14ac:dyDescent="0.25">
      <c r="E15320" s="422"/>
      <c r="F15320" s="344"/>
    </row>
    <row r="15321" spans="5:6" x14ac:dyDescent="0.25">
      <c r="E15321" s="422"/>
      <c r="F15321" s="344"/>
    </row>
    <row r="15322" spans="5:6" x14ac:dyDescent="0.25">
      <c r="E15322" s="422"/>
      <c r="F15322" s="344"/>
    </row>
    <row r="15323" spans="5:6" x14ac:dyDescent="0.25">
      <c r="E15323" s="422"/>
      <c r="F15323" s="344"/>
    </row>
    <row r="15324" spans="5:6" x14ac:dyDescent="0.25">
      <c r="E15324" s="422"/>
      <c r="F15324" s="344"/>
    </row>
    <row r="15325" spans="5:6" x14ac:dyDescent="0.25">
      <c r="E15325" s="422"/>
      <c r="F15325" s="344"/>
    </row>
    <row r="15326" spans="5:6" x14ac:dyDescent="0.25">
      <c r="E15326" s="422"/>
      <c r="F15326" s="344"/>
    </row>
    <row r="15327" spans="5:6" x14ac:dyDescent="0.25">
      <c r="E15327" s="422"/>
      <c r="F15327" s="344"/>
    </row>
    <row r="15328" spans="5:6" x14ac:dyDescent="0.25">
      <c r="E15328" s="422"/>
      <c r="F15328" s="344"/>
    </row>
    <row r="15329" spans="5:6" x14ac:dyDescent="0.25">
      <c r="E15329" s="422"/>
      <c r="F15329" s="344"/>
    </row>
    <row r="15330" spans="5:6" x14ac:dyDescent="0.25">
      <c r="E15330" s="422"/>
      <c r="F15330" s="344"/>
    </row>
    <row r="15331" spans="5:6" x14ac:dyDescent="0.25">
      <c r="E15331" s="422"/>
      <c r="F15331" s="344"/>
    </row>
    <row r="15332" spans="5:6" x14ac:dyDescent="0.25">
      <c r="E15332" s="422"/>
      <c r="F15332" s="344"/>
    </row>
    <row r="15333" spans="5:6" x14ac:dyDescent="0.25">
      <c r="E15333" s="422"/>
      <c r="F15333" s="344"/>
    </row>
    <row r="15334" spans="5:6" x14ac:dyDescent="0.25">
      <c r="E15334" s="422"/>
      <c r="F15334" s="344"/>
    </row>
    <row r="15335" spans="5:6" x14ac:dyDescent="0.25">
      <c r="E15335" s="422"/>
      <c r="F15335" s="344"/>
    </row>
    <row r="15336" spans="5:6" x14ac:dyDescent="0.25">
      <c r="E15336" s="422"/>
      <c r="F15336" s="344"/>
    </row>
    <row r="15337" spans="5:6" x14ac:dyDescent="0.25">
      <c r="E15337" s="422"/>
      <c r="F15337" s="344"/>
    </row>
    <row r="15338" spans="5:6" x14ac:dyDescent="0.25">
      <c r="E15338" s="422"/>
      <c r="F15338" s="344"/>
    </row>
    <row r="15339" spans="5:6" x14ac:dyDescent="0.25">
      <c r="E15339" s="422"/>
      <c r="F15339" s="344"/>
    </row>
    <row r="15340" spans="5:6" x14ac:dyDescent="0.25">
      <c r="E15340" s="422"/>
      <c r="F15340" s="344"/>
    </row>
    <row r="15341" spans="5:6" x14ac:dyDescent="0.25">
      <c r="E15341" s="422"/>
      <c r="F15341" s="344"/>
    </row>
    <row r="15342" spans="5:6" x14ac:dyDescent="0.25">
      <c r="E15342" s="422"/>
      <c r="F15342" s="344"/>
    </row>
    <row r="15343" spans="5:6" x14ac:dyDescent="0.25">
      <c r="E15343" s="422"/>
      <c r="F15343" s="344"/>
    </row>
    <row r="15344" spans="5:6" x14ac:dyDescent="0.25">
      <c r="E15344" s="422"/>
      <c r="F15344" s="344"/>
    </row>
    <row r="15345" spans="5:6" x14ac:dyDescent="0.25">
      <c r="E15345" s="422"/>
      <c r="F15345" s="344"/>
    </row>
    <row r="15346" spans="5:6" x14ac:dyDescent="0.25">
      <c r="E15346" s="422"/>
      <c r="F15346" s="344"/>
    </row>
    <row r="15347" spans="5:6" x14ac:dyDescent="0.25">
      <c r="E15347" s="422"/>
      <c r="F15347" s="344"/>
    </row>
    <row r="15348" spans="5:6" x14ac:dyDescent="0.25">
      <c r="E15348" s="422"/>
      <c r="F15348" s="344"/>
    </row>
    <row r="15349" spans="5:6" x14ac:dyDescent="0.25">
      <c r="E15349" s="422"/>
      <c r="F15349" s="344"/>
    </row>
    <row r="15350" spans="5:6" x14ac:dyDescent="0.25">
      <c r="E15350" s="422"/>
      <c r="F15350" s="344"/>
    </row>
    <row r="15351" spans="5:6" x14ac:dyDescent="0.25">
      <c r="E15351" s="422"/>
      <c r="F15351" s="344"/>
    </row>
    <row r="15352" spans="5:6" x14ac:dyDescent="0.25">
      <c r="E15352" s="422"/>
      <c r="F15352" s="344"/>
    </row>
    <row r="15353" spans="5:6" x14ac:dyDescent="0.25">
      <c r="E15353" s="422"/>
      <c r="F15353" s="344"/>
    </row>
    <row r="15354" spans="5:6" x14ac:dyDescent="0.25">
      <c r="E15354" s="422"/>
      <c r="F15354" s="344"/>
    </row>
    <row r="15355" spans="5:6" x14ac:dyDescent="0.25">
      <c r="E15355" s="422"/>
      <c r="F15355" s="344"/>
    </row>
    <row r="15356" spans="5:6" x14ac:dyDescent="0.25">
      <c r="E15356" s="422"/>
      <c r="F15356" s="344"/>
    </row>
    <row r="15357" spans="5:6" x14ac:dyDescent="0.25">
      <c r="E15357" s="422"/>
      <c r="F15357" s="344"/>
    </row>
    <row r="15358" spans="5:6" x14ac:dyDescent="0.25">
      <c r="E15358" s="422"/>
      <c r="F15358" s="344"/>
    </row>
    <row r="15359" spans="5:6" x14ac:dyDescent="0.25">
      <c r="E15359" s="422"/>
      <c r="F15359" s="344"/>
    </row>
    <row r="15360" spans="5:6" x14ac:dyDescent="0.25">
      <c r="E15360" s="422"/>
      <c r="F15360" s="344"/>
    </row>
    <row r="15361" spans="5:6" x14ac:dyDescent="0.25">
      <c r="E15361" s="422"/>
      <c r="F15361" s="344"/>
    </row>
    <row r="15362" spans="5:6" x14ac:dyDescent="0.25">
      <c r="E15362" s="422"/>
      <c r="F15362" s="344"/>
    </row>
    <row r="15363" spans="5:6" x14ac:dyDescent="0.25">
      <c r="E15363" s="422"/>
      <c r="F15363" s="344"/>
    </row>
    <row r="15364" spans="5:6" x14ac:dyDescent="0.25">
      <c r="E15364" s="422"/>
      <c r="F15364" s="344"/>
    </row>
    <row r="15365" spans="5:6" x14ac:dyDescent="0.25">
      <c r="E15365" s="422"/>
      <c r="F15365" s="344"/>
    </row>
    <row r="15366" spans="5:6" x14ac:dyDescent="0.25">
      <c r="E15366" s="422"/>
      <c r="F15366" s="344"/>
    </row>
    <row r="15367" spans="5:6" x14ac:dyDescent="0.25">
      <c r="E15367" s="422"/>
      <c r="F15367" s="344"/>
    </row>
    <row r="15368" spans="5:6" x14ac:dyDescent="0.25">
      <c r="E15368" s="422"/>
      <c r="F15368" s="344"/>
    </row>
    <row r="15369" spans="5:6" x14ac:dyDescent="0.25">
      <c r="E15369" s="422"/>
      <c r="F15369" s="344"/>
    </row>
    <row r="15370" spans="5:6" x14ac:dyDescent="0.25">
      <c r="E15370" s="422"/>
      <c r="F15370" s="344"/>
    </row>
    <row r="15371" spans="5:6" x14ac:dyDescent="0.25">
      <c r="E15371" s="422"/>
      <c r="F15371" s="344"/>
    </row>
    <row r="15372" spans="5:6" x14ac:dyDescent="0.25">
      <c r="E15372" s="422"/>
      <c r="F15372" s="344"/>
    </row>
    <row r="15373" spans="5:6" x14ac:dyDescent="0.25">
      <c r="E15373" s="422"/>
      <c r="F15373" s="344"/>
    </row>
    <row r="15374" spans="5:6" x14ac:dyDescent="0.25">
      <c r="E15374" s="422"/>
      <c r="F15374" s="344"/>
    </row>
    <row r="15375" spans="5:6" x14ac:dyDescent="0.25">
      <c r="E15375" s="422"/>
      <c r="F15375" s="344"/>
    </row>
    <row r="15376" spans="5:6" x14ac:dyDescent="0.25">
      <c r="E15376" s="422"/>
      <c r="F15376" s="344"/>
    </row>
    <row r="15377" spans="5:6" x14ac:dyDescent="0.25">
      <c r="E15377" s="422"/>
      <c r="F15377" s="344"/>
    </row>
    <row r="15378" spans="5:6" x14ac:dyDescent="0.25">
      <c r="E15378" s="422"/>
      <c r="F15378" s="344"/>
    </row>
    <row r="15379" spans="5:6" x14ac:dyDescent="0.25">
      <c r="E15379" s="422"/>
      <c r="F15379" s="344"/>
    </row>
    <row r="15380" spans="5:6" x14ac:dyDescent="0.25">
      <c r="E15380" s="422"/>
      <c r="F15380" s="344"/>
    </row>
    <row r="15381" spans="5:6" x14ac:dyDescent="0.25">
      <c r="E15381" s="422"/>
      <c r="F15381" s="344"/>
    </row>
    <row r="15382" spans="5:6" x14ac:dyDescent="0.25">
      <c r="E15382" s="422"/>
      <c r="F15382" s="344"/>
    </row>
    <row r="15383" spans="5:6" x14ac:dyDescent="0.25">
      <c r="E15383" s="422"/>
      <c r="F15383" s="344"/>
    </row>
    <row r="15384" spans="5:6" x14ac:dyDescent="0.25">
      <c r="E15384" s="422"/>
      <c r="F15384" s="344"/>
    </row>
    <row r="15385" spans="5:6" x14ac:dyDescent="0.25">
      <c r="E15385" s="422"/>
      <c r="F15385" s="344"/>
    </row>
    <row r="15386" spans="5:6" x14ac:dyDescent="0.25">
      <c r="E15386" s="422"/>
      <c r="F15386" s="344"/>
    </row>
    <row r="15387" spans="5:6" x14ac:dyDescent="0.25">
      <c r="E15387" s="422"/>
      <c r="F15387" s="344"/>
    </row>
    <row r="15388" spans="5:6" x14ac:dyDescent="0.25">
      <c r="E15388" s="422"/>
      <c r="F15388" s="344"/>
    </row>
    <row r="15389" spans="5:6" x14ac:dyDescent="0.25">
      <c r="E15389" s="422"/>
      <c r="F15389" s="344"/>
    </row>
    <row r="15390" spans="5:6" x14ac:dyDescent="0.25">
      <c r="E15390" s="422"/>
      <c r="F15390" s="344"/>
    </row>
    <row r="15391" spans="5:6" x14ac:dyDescent="0.25">
      <c r="E15391" s="422"/>
      <c r="F15391" s="344"/>
    </row>
    <row r="15392" spans="5:6" x14ac:dyDescent="0.25">
      <c r="E15392" s="422"/>
      <c r="F15392" s="344"/>
    </row>
    <row r="15393" spans="5:6" x14ac:dyDescent="0.25">
      <c r="E15393" s="422"/>
      <c r="F15393" s="344"/>
    </row>
    <row r="15394" spans="5:6" x14ac:dyDescent="0.25">
      <c r="E15394" s="422"/>
      <c r="F15394" s="344"/>
    </row>
    <row r="15395" spans="5:6" x14ac:dyDescent="0.25">
      <c r="E15395" s="422"/>
      <c r="F15395" s="344"/>
    </row>
    <row r="15396" spans="5:6" x14ac:dyDescent="0.25">
      <c r="E15396" s="422"/>
      <c r="F15396" s="344"/>
    </row>
    <row r="15397" spans="5:6" x14ac:dyDescent="0.25">
      <c r="E15397" s="422"/>
      <c r="F15397" s="344"/>
    </row>
    <row r="15398" spans="5:6" x14ac:dyDescent="0.25">
      <c r="E15398" s="422"/>
      <c r="F15398" s="344"/>
    </row>
    <row r="15399" spans="5:6" x14ac:dyDescent="0.25">
      <c r="E15399" s="422"/>
      <c r="F15399" s="344"/>
    </row>
    <row r="15400" spans="5:6" x14ac:dyDescent="0.25">
      <c r="E15400" s="422"/>
      <c r="F15400" s="344"/>
    </row>
    <row r="15401" spans="5:6" x14ac:dyDescent="0.25">
      <c r="E15401" s="422"/>
      <c r="F15401" s="344"/>
    </row>
    <row r="15402" spans="5:6" x14ac:dyDescent="0.25">
      <c r="E15402" s="422"/>
      <c r="F15402" s="344"/>
    </row>
    <row r="15403" spans="5:6" x14ac:dyDescent="0.25">
      <c r="E15403" s="422"/>
      <c r="F15403" s="344"/>
    </row>
    <row r="15404" spans="5:6" x14ac:dyDescent="0.25">
      <c r="E15404" s="422"/>
      <c r="F15404" s="344"/>
    </row>
    <row r="15405" spans="5:6" x14ac:dyDescent="0.25">
      <c r="E15405" s="422"/>
      <c r="F15405" s="344"/>
    </row>
    <row r="15406" spans="5:6" x14ac:dyDescent="0.25">
      <c r="E15406" s="422"/>
      <c r="F15406" s="344"/>
    </row>
    <row r="15407" spans="5:6" x14ac:dyDescent="0.25">
      <c r="E15407" s="422"/>
      <c r="F15407" s="344"/>
    </row>
    <row r="15408" spans="5:6" x14ac:dyDescent="0.25">
      <c r="E15408" s="422"/>
      <c r="F15408" s="344"/>
    </row>
    <row r="15409" spans="5:6" x14ac:dyDescent="0.25">
      <c r="E15409" s="422"/>
      <c r="F15409" s="344"/>
    </row>
    <row r="15410" spans="5:6" x14ac:dyDescent="0.25">
      <c r="E15410" s="422"/>
      <c r="F15410" s="344"/>
    </row>
    <row r="15411" spans="5:6" x14ac:dyDescent="0.25">
      <c r="E15411" s="422"/>
      <c r="F15411" s="344"/>
    </row>
    <row r="15412" spans="5:6" x14ac:dyDescent="0.25">
      <c r="E15412" s="422"/>
      <c r="F15412" s="344"/>
    </row>
    <row r="15413" spans="5:6" x14ac:dyDescent="0.25">
      <c r="E15413" s="422"/>
      <c r="F15413" s="344"/>
    </row>
    <row r="15414" spans="5:6" x14ac:dyDescent="0.25">
      <c r="E15414" s="422"/>
      <c r="F15414" s="344"/>
    </row>
    <row r="15415" spans="5:6" x14ac:dyDescent="0.25">
      <c r="E15415" s="422"/>
      <c r="F15415" s="344"/>
    </row>
    <row r="15416" spans="5:6" x14ac:dyDescent="0.25">
      <c r="E15416" s="422"/>
      <c r="F15416" s="344"/>
    </row>
    <row r="15417" spans="5:6" x14ac:dyDescent="0.25">
      <c r="E15417" s="422"/>
      <c r="F15417" s="344"/>
    </row>
    <row r="15418" spans="5:6" x14ac:dyDescent="0.25">
      <c r="E15418" s="422"/>
      <c r="F15418" s="344"/>
    </row>
    <row r="15419" spans="5:6" x14ac:dyDescent="0.25">
      <c r="E15419" s="422"/>
      <c r="F15419" s="344"/>
    </row>
    <row r="15420" spans="5:6" x14ac:dyDescent="0.25">
      <c r="E15420" s="422"/>
      <c r="F15420" s="344"/>
    </row>
    <row r="15421" spans="5:6" x14ac:dyDescent="0.25">
      <c r="E15421" s="422"/>
      <c r="F15421" s="344"/>
    </row>
    <row r="15422" spans="5:6" x14ac:dyDescent="0.25">
      <c r="E15422" s="422"/>
      <c r="F15422" s="344"/>
    </row>
    <row r="15423" spans="5:6" x14ac:dyDescent="0.25">
      <c r="E15423" s="422"/>
      <c r="F15423" s="344"/>
    </row>
    <row r="15424" spans="5:6" x14ac:dyDescent="0.25">
      <c r="E15424" s="422"/>
      <c r="F15424" s="344"/>
    </row>
    <row r="15425" spans="5:6" x14ac:dyDescent="0.25">
      <c r="E15425" s="422"/>
      <c r="F15425" s="344"/>
    </row>
    <row r="15426" spans="5:6" x14ac:dyDescent="0.25">
      <c r="E15426" s="422"/>
      <c r="F15426" s="344"/>
    </row>
    <row r="15427" spans="5:6" x14ac:dyDescent="0.25">
      <c r="E15427" s="422"/>
      <c r="F15427" s="344"/>
    </row>
    <row r="15428" spans="5:6" x14ac:dyDescent="0.25">
      <c r="E15428" s="422"/>
      <c r="F15428" s="344"/>
    </row>
    <row r="15429" spans="5:6" x14ac:dyDescent="0.25">
      <c r="E15429" s="422"/>
      <c r="F15429" s="344"/>
    </row>
    <row r="15430" spans="5:6" x14ac:dyDescent="0.25">
      <c r="E15430" s="422"/>
      <c r="F15430" s="344"/>
    </row>
    <row r="15431" spans="5:6" x14ac:dyDescent="0.25">
      <c r="E15431" s="422"/>
      <c r="F15431" s="344"/>
    </row>
    <row r="15432" spans="5:6" x14ac:dyDescent="0.25">
      <c r="E15432" s="422"/>
      <c r="F15432" s="344"/>
    </row>
    <row r="15433" spans="5:6" x14ac:dyDescent="0.25">
      <c r="E15433" s="422"/>
      <c r="F15433" s="344"/>
    </row>
    <row r="15434" spans="5:6" x14ac:dyDescent="0.25">
      <c r="E15434" s="422"/>
      <c r="F15434" s="344"/>
    </row>
    <row r="15435" spans="5:6" x14ac:dyDescent="0.25">
      <c r="E15435" s="422"/>
      <c r="F15435" s="344"/>
    </row>
    <row r="15436" spans="5:6" x14ac:dyDescent="0.25">
      <c r="E15436" s="422"/>
      <c r="F15436" s="344"/>
    </row>
    <row r="15437" spans="5:6" x14ac:dyDescent="0.25">
      <c r="E15437" s="422"/>
      <c r="F15437" s="344"/>
    </row>
    <row r="15438" spans="5:6" x14ac:dyDescent="0.25">
      <c r="E15438" s="422"/>
      <c r="F15438" s="344"/>
    </row>
    <row r="15439" spans="5:6" x14ac:dyDescent="0.25">
      <c r="E15439" s="422"/>
      <c r="F15439" s="344"/>
    </row>
    <row r="15440" spans="5:6" x14ac:dyDescent="0.25">
      <c r="E15440" s="422"/>
      <c r="F15440" s="344"/>
    </row>
    <row r="15441" spans="5:6" x14ac:dyDescent="0.25">
      <c r="E15441" s="422"/>
      <c r="F15441" s="344"/>
    </row>
    <row r="15442" spans="5:6" x14ac:dyDescent="0.25">
      <c r="E15442" s="422"/>
      <c r="F15442" s="344"/>
    </row>
    <row r="15443" spans="5:6" x14ac:dyDescent="0.25">
      <c r="E15443" s="422"/>
      <c r="F15443" s="344"/>
    </row>
    <row r="15444" spans="5:6" x14ac:dyDescent="0.25">
      <c r="E15444" s="422"/>
      <c r="F15444" s="344"/>
    </row>
    <row r="15445" spans="5:6" x14ac:dyDescent="0.25">
      <c r="E15445" s="422"/>
      <c r="F15445" s="344"/>
    </row>
    <row r="15446" spans="5:6" x14ac:dyDescent="0.25">
      <c r="E15446" s="422"/>
      <c r="F15446" s="344"/>
    </row>
    <row r="15447" spans="5:6" x14ac:dyDescent="0.25">
      <c r="E15447" s="422"/>
      <c r="F15447" s="344"/>
    </row>
    <row r="15448" spans="5:6" x14ac:dyDescent="0.25">
      <c r="E15448" s="422"/>
      <c r="F15448" s="344"/>
    </row>
    <row r="15449" spans="5:6" x14ac:dyDescent="0.25">
      <c r="E15449" s="422"/>
      <c r="F15449" s="344"/>
    </row>
    <row r="15450" spans="5:6" x14ac:dyDescent="0.25">
      <c r="E15450" s="422"/>
      <c r="F15450" s="344"/>
    </row>
    <row r="15451" spans="5:6" x14ac:dyDescent="0.25">
      <c r="E15451" s="422"/>
      <c r="F15451" s="344"/>
    </row>
    <row r="15452" spans="5:6" x14ac:dyDescent="0.25">
      <c r="E15452" s="422"/>
      <c r="F15452" s="344"/>
    </row>
    <row r="15453" spans="5:6" x14ac:dyDescent="0.25">
      <c r="E15453" s="422"/>
      <c r="F15453" s="344"/>
    </row>
    <row r="15454" spans="5:6" x14ac:dyDescent="0.25">
      <c r="E15454" s="422"/>
      <c r="F15454" s="344"/>
    </row>
    <row r="15455" spans="5:6" x14ac:dyDescent="0.25">
      <c r="E15455" s="422"/>
      <c r="F15455" s="344"/>
    </row>
    <row r="15456" spans="5:6" x14ac:dyDescent="0.25">
      <c r="E15456" s="422"/>
      <c r="F15456" s="344"/>
    </row>
    <row r="15457" spans="5:6" x14ac:dyDescent="0.25">
      <c r="E15457" s="422"/>
      <c r="F15457" s="344"/>
    </row>
    <row r="15458" spans="5:6" x14ac:dyDescent="0.25">
      <c r="E15458" s="422"/>
      <c r="F15458" s="344"/>
    </row>
    <row r="15459" spans="5:6" x14ac:dyDescent="0.25">
      <c r="E15459" s="422"/>
      <c r="F15459" s="344"/>
    </row>
    <row r="15460" spans="5:6" x14ac:dyDescent="0.25">
      <c r="E15460" s="422"/>
      <c r="F15460" s="344"/>
    </row>
    <row r="15461" spans="5:6" x14ac:dyDescent="0.25">
      <c r="E15461" s="422"/>
      <c r="F15461" s="344"/>
    </row>
    <row r="15462" spans="5:6" x14ac:dyDescent="0.25">
      <c r="E15462" s="422"/>
      <c r="F15462" s="344"/>
    </row>
    <row r="15463" spans="5:6" x14ac:dyDescent="0.25">
      <c r="E15463" s="422"/>
      <c r="F15463" s="344"/>
    </row>
    <row r="15464" spans="5:6" x14ac:dyDescent="0.25">
      <c r="E15464" s="422"/>
      <c r="F15464" s="344"/>
    </row>
    <row r="15465" spans="5:6" x14ac:dyDescent="0.25">
      <c r="E15465" s="422"/>
      <c r="F15465" s="344"/>
    </row>
    <row r="15466" spans="5:6" x14ac:dyDescent="0.25">
      <c r="E15466" s="422"/>
      <c r="F15466" s="344"/>
    </row>
    <row r="15467" spans="5:6" x14ac:dyDescent="0.25">
      <c r="E15467" s="422"/>
      <c r="F15467" s="344"/>
    </row>
    <row r="15468" spans="5:6" x14ac:dyDescent="0.25">
      <c r="E15468" s="422"/>
      <c r="F15468" s="344"/>
    </row>
    <row r="15469" spans="5:6" x14ac:dyDescent="0.25">
      <c r="E15469" s="422"/>
      <c r="F15469" s="344"/>
    </row>
    <row r="15470" spans="5:6" x14ac:dyDescent="0.25">
      <c r="E15470" s="422"/>
      <c r="F15470" s="344"/>
    </row>
    <row r="15471" spans="5:6" x14ac:dyDescent="0.25">
      <c r="E15471" s="422"/>
      <c r="F15471" s="344"/>
    </row>
    <row r="15472" spans="5:6" x14ac:dyDescent="0.25">
      <c r="E15472" s="422"/>
      <c r="F15472" s="344"/>
    </row>
    <row r="15473" spans="5:6" x14ac:dyDescent="0.25">
      <c r="E15473" s="422"/>
      <c r="F15473" s="344"/>
    </row>
    <row r="15474" spans="5:6" x14ac:dyDescent="0.25">
      <c r="E15474" s="422"/>
      <c r="F15474" s="344"/>
    </row>
    <row r="15475" spans="5:6" x14ac:dyDescent="0.25">
      <c r="E15475" s="422"/>
      <c r="F15475" s="344"/>
    </row>
    <row r="15476" spans="5:6" x14ac:dyDescent="0.25">
      <c r="E15476" s="422"/>
      <c r="F15476" s="344"/>
    </row>
    <row r="15477" spans="5:6" x14ac:dyDescent="0.25">
      <c r="E15477" s="422"/>
      <c r="F15477" s="344"/>
    </row>
    <row r="15478" spans="5:6" x14ac:dyDescent="0.25">
      <c r="E15478" s="422"/>
      <c r="F15478" s="344"/>
    </row>
    <row r="15479" spans="5:6" x14ac:dyDescent="0.25">
      <c r="E15479" s="422"/>
      <c r="F15479" s="344"/>
    </row>
    <row r="15480" spans="5:6" x14ac:dyDescent="0.25">
      <c r="E15480" s="422"/>
      <c r="F15480" s="344"/>
    </row>
    <row r="15481" spans="5:6" x14ac:dyDescent="0.25">
      <c r="E15481" s="422"/>
      <c r="F15481" s="344"/>
    </row>
    <row r="15482" spans="5:6" x14ac:dyDescent="0.25">
      <c r="E15482" s="422"/>
      <c r="F15482" s="344"/>
    </row>
    <row r="15483" spans="5:6" x14ac:dyDescent="0.25">
      <c r="E15483" s="422"/>
      <c r="F15483" s="344"/>
    </row>
    <row r="15484" spans="5:6" x14ac:dyDescent="0.25">
      <c r="E15484" s="422"/>
      <c r="F15484" s="344"/>
    </row>
    <row r="15485" spans="5:6" x14ac:dyDescent="0.25">
      <c r="E15485" s="422"/>
      <c r="F15485" s="344"/>
    </row>
    <row r="15486" spans="5:6" x14ac:dyDescent="0.25">
      <c r="E15486" s="422"/>
      <c r="F15486" s="344"/>
    </row>
    <row r="15487" spans="5:6" x14ac:dyDescent="0.25">
      <c r="E15487" s="422"/>
      <c r="F15487" s="344"/>
    </row>
    <row r="15488" spans="5:6" x14ac:dyDescent="0.25">
      <c r="E15488" s="422"/>
      <c r="F15488" s="344"/>
    </row>
    <row r="15489" spans="5:6" x14ac:dyDescent="0.25">
      <c r="E15489" s="422"/>
      <c r="F15489" s="344"/>
    </row>
    <row r="15490" spans="5:6" x14ac:dyDescent="0.25">
      <c r="E15490" s="422"/>
      <c r="F15490" s="344"/>
    </row>
    <row r="15491" spans="5:6" x14ac:dyDescent="0.25">
      <c r="E15491" s="422"/>
      <c r="F15491" s="344"/>
    </row>
    <row r="15492" spans="5:6" x14ac:dyDescent="0.25">
      <c r="E15492" s="422"/>
      <c r="F15492" s="344"/>
    </row>
    <row r="15493" spans="5:6" x14ac:dyDescent="0.25">
      <c r="E15493" s="422"/>
      <c r="F15493" s="344"/>
    </row>
    <row r="15494" spans="5:6" x14ac:dyDescent="0.25">
      <c r="E15494" s="422"/>
      <c r="F15494" s="344"/>
    </row>
    <row r="15495" spans="5:6" x14ac:dyDescent="0.25">
      <c r="E15495" s="422"/>
      <c r="F15495" s="344"/>
    </row>
    <row r="15496" spans="5:6" x14ac:dyDescent="0.25">
      <c r="E15496" s="422"/>
      <c r="F15496" s="344"/>
    </row>
    <row r="15497" spans="5:6" x14ac:dyDescent="0.25">
      <c r="E15497" s="422"/>
      <c r="F15497" s="344"/>
    </row>
    <row r="15498" spans="5:6" x14ac:dyDescent="0.25">
      <c r="E15498" s="422"/>
      <c r="F15498" s="344"/>
    </row>
    <row r="15499" spans="5:6" x14ac:dyDescent="0.25">
      <c r="E15499" s="422"/>
      <c r="F15499" s="344"/>
    </row>
    <row r="15500" spans="5:6" x14ac:dyDescent="0.25">
      <c r="E15500" s="422"/>
      <c r="F15500" s="344"/>
    </row>
    <row r="15501" spans="5:6" x14ac:dyDescent="0.25">
      <c r="E15501" s="422"/>
      <c r="F15501" s="344"/>
    </row>
    <row r="15502" spans="5:6" x14ac:dyDescent="0.25">
      <c r="E15502" s="422"/>
      <c r="F15502" s="344"/>
    </row>
    <row r="15503" spans="5:6" x14ac:dyDescent="0.25">
      <c r="E15503" s="422"/>
      <c r="F15503" s="344"/>
    </row>
    <row r="15504" spans="5:6" x14ac:dyDescent="0.25">
      <c r="E15504" s="422"/>
      <c r="F15504" s="344"/>
    </row>
    <row r="15505" spans="5:6" x14ac:dyDescent="0.25">
      <c r="E15505" s="422"/>
      <c r="F15505" s="344"/>
    </row>
    <row r="15506" spans="5:6" x14ac:dyDescent="0.25">
      <c r="E15506" s="422"/>
      <c r="F15506" s="344"/>
    </row>
    <row r="15507" spans="5:6" x14ac:dyDescent="0.25">
      <c r="E15507" s="422"/>
      <c r="F15507" s="344"/>
    </row>
    <row r="15508" spans="5:6" x14ac:dyDescent="0.25">
      <c r="E15508" s="422"/>
      <c r="F15508" s="344"/>
    </row>
    <row r="15509" spans="5:6" x14ac:dyDescent="0.25">
      <c r="E15509" s="422"/>
      <c r="F15509" s="344"/>
    </row>
    <row r="15510" spans="5:6" x14ac:dyDescent="0.25">
      <c r="E15510" s="422"/>
      <c r="F15510" s="344"/>
    </row>
    <row r="15511" spans="5:6" x14ac:dyDescent="0.25">
      <c r="E15511" s="422"/>
      <c r="F15511" s="344"/>
    </row>
    <row r="15512" spans="5:6" x14ac:dyDescent="0.25">
      <c r="E15512" s="422"/>
      <c r="F15512" s="344"/>
    </row>
    <row r="15513" spans="5:6" x14ac:dyDescent="0.25">
      <c r="E15513" s="422"/>
      <c r="F15513" s="344"/>
    </row>
    <row r="15514" spans="5:6" x14ac:dyDescent="0.25">
      <c r="E15514" s="422"/>
      <c r="F15514" s="344"/>
    </row>
    <row r="15515" spans="5:6" x14ac:dyDescent="0.25">
      <c r="E15515" s="422"/>
      <c r="F15515" s="344"/>
    </row>
    <row r="15516" spans="5:6" x14ac:dyDescent="0.25">
      <c r="E15516" s="422"/>
      <c r="F15516" s="344"/>
    </row>
    <row r="15517" spans="5:6" x14ac:dyDescent="0.25">
      <c r="E15517" s="422"/>
      <c r="F15517" s="344"/>
    </row>
    <row r="15518" spans="5:6" x14ac:dyDescent="0.25">
      <c r="E15518" s="422"/>
      <c r="F15518" s="344"/>
    </row>
    <row r="15519" spans="5:6" x14ac:dyDescent="0.25">
      <c r="E15519" s="422"/>
      <c r="F15519" s="344"/>
    </row>
    <row r="15520" spans="5:6" x14ac:dyDescent="0.25">
      <c r="E15520" s="422"/>
      <c r="F15520" s="344"/>
    </row>
    <row r="15521" spans="5:6" x14ac:dyDescent="0.25">
      <c r="E15521" s="422"/>
      <c r="F15521" s="344"/>
    </row>
    <row r="15522" spans="5:6" x14ac:dyDescent="0.25">
      <c r="E15522" s="422"/>
      <c r="F15522" s="344"/>
    </row>
    <row r="15523" spans="5:6" x14ac:dyDescent="0.25">
      <c r="E15523" s="422"/>
      <c r="F15523" s="344"/>
    </row>
    <row r="15524" spans="5:6" x14ac:dyDescent="0.25">
      <c r="E15524" s="422"/>
      <c r="F15524" s="344"/>
    </row>
    <row r="15525" spans="5:6" x14ac:dyDescent="0.25">
      <c r="E15525" s="422"/>
      <c r="F15525" s="344"/>
    </row>
    <row r="15526" spans="5:6" x14ac:dyDescent="0.25">
      <c r="E15526" s="422"/>
      <c r="F15526" s="344"/>
    </row>
    <row r="15527" spans="5:6" x14ac:dyDescent="0.25">
      <c r="E15527" s="422"/>
      <c r="F15527" s="344"/>
    </row>
    <row r="15528" spans="5:6" x14ac:dyDescent="0.25">
      <c r="E15528" s="422"/>
      <c r="F15528" s="344"/>
    </row>
    <row r="15529" spans="5:6" x14ac:dyDescent="0.25">
      <c r="E15529" s="422"/>
      <c r="F15529" s="344"/>
    </row>
    <row r="15530" spans="5:6" x14ac:dyDescent="0.25">
      <c r="E15530" s="422"/>
      <c r="F15530" s="344"/>
    </row>
    <row r="15531" spans="5:6" x14ac:dyDescent="0.25">
      <c r="E15531" s="422"/>
      <c r="F15531" s="344"/>
    </row>
    <row r="15532" spans="5:6" x14ac:dyDescent="0.25">
      <c r="E15532" s="422"/>
      <c r="F15532" s="344"/>
    </row>
    <row r="15533" spans="5:6" x14ac:dyDescent="0.25">
      <c r="E15533" s="422"/>
      <c r="F15533" s="344"/>
    </row>
    <row r="15534" spans="5:6" x14ac:dyDescent="0.25">
      <c r="E15534" s="422"/>
      <c r="F15534" s="344"/>
    </row>
    <row r="15535" spans="5:6" x14ac:dyDescent="0.25">
      <c r="E15535" s="422"/>
      <c r="F15535" s="344"/>
    </row>
    <row r="15536" spans="5:6" x14ac:dyDescent="0.25">
      <c r="E15536" s="422"/>
      <c r="F15536" s="344"/>
    </row>
    <row r="15537" spans="5:6" x14ac:dyDescent="0.25">
      <c r="E15537" s="422"/>
      <c r="F15537" s="344"/>
    </row>
    <row r="15538" spans="5:6" x14ac:dyDescent="0.25">
      <c r="E15538" s="422"/>
      <c r="F15538" s="344"/>
    </row>
    <row r="15539" spans="5:6" x14ac:dyDescent="0.25">
      <c r="E15539" s="422"/>
      <c r="F15539" s="344"/>
    </row>
    <row r="15540" spans="5:6" x14ac:dyDescent="0.25">
      <c r="E15540" s="422"/>
      <c r="F15540" s="344"/>
    </row>
    <row r="15541" spans="5:6" x14ac:dyDescent="0.25">
      <c r="E15541" s="422"/>
      <c r="F15541" s="344"/>
    </row>
    <row r="15542" spans="5:6" x14ac:dyDescent="0.25">
      <c r="E15542" s="422"/>
      <c r="F15542" s="344"/>
    </row>
    <row r="15543" spans="5:6" x14ac:dyDescent="0.25">
      <c r="E15543" s="422"/>
      <c r="F15543" s="344"/>
    </row>
    <row r="15544" spans="5:6" x14ac:dyDescent="0.25">
      <c r="E15544" s="422"/>
      <c r="F15544" s="344"/>
    </row>
    <row r="15545" spans="5:6" x14ac:dyDescent="0.25">
      <c r="E15545" s="422"/>
      <c r="F15545" s="344"/>
    </row>
    <row r="15546" spans="5:6" x14ac:dyDescent="0.25">
      <c r="E15546" s="422"/>
      <c r="F15546" s="344"/>
    </row>
    <row r="15547" spans="5:6" x14ac:dyDescent="0.25">
      <c r="E15547" s="422"/>
      <c r="F15547" s="344"/>
    </row>
    <row r="15548" spans="5:6" x14ac:dyDescent="0.25">
      <c r="E15548" s="422"/>
      <c r="F15548" s="344"/>
    </row>
    <row r="15549" spans="5:6" x14ac:dyDescent="0.25">
      <c r="E15549" s="422"/>
      <c r="F15549" s="344"/>
    </row>
    <row r="15550" spans="5:6" x14ac:dyDescent="0.25">
      <c r="E15550" s="422"/>
      <c r="F15550" s="344"/>
    </row>
    <row r="15551" spans="5:6" x14ac:dyDescent="0.25">
      <c r="E15551" s="422"/>
      <c r="F15551" s="344"/>
    </row>
    <row r="15552" spans="5:6" x14ac:dyDescent="0.25">
      <c r="E15552" s="422"/>
      <c r="F15552" s="344"/>
    </row>
    <row r="15553" spans="5:6" x14ac:dyDescent="0.25">
      <c r="E15553" s="422"/>
      <c r="F15553" s="344"/>
    </row>
    <row r="15554" spans="5:6" x14ac:dyDescent="0.25">
      <c r="E15554" s="422"/>
      <c r="F15554" s="344"/>
    </row>
    <row r="15555" spans="5:6" x14ac:dyDescent="0.25">
      <c r="E15555" s="422"/>
      <c r="F15555" s="344"/>
    </row>
    <row r="15556" spans="5:6" x14ac:dyDescent="0.25">
      <c r="E15556" s="422"/>
      <c r="F15556" s="344"/>
    </row>
    <row r="15557" spans="5:6" x14ac:dyDescent="0.25">
      <c r="E15557" s="422"/>
      <c r="F15557" s="344"/>
    </row>
    <row r="15558" spans="5:6" x14ac:dyDescent="0.25">
      <c r="E15558" s="422"/>
      <c r="F15558" s="344"/>
    </row>
    <row r="15559" spans="5:6" x14ac:dyDescent="0.25">
      <c r="E15559" s="422"/>
      <c r="F15559" s="344"/>
    </row>
    <row r="15560" spans="5:6" x14ac:dyDescent="0.25">
      <c r="E15560" s="422"/>
      <c r="F15560" s="344"/>
    </row>
    <row r="15561" spans="5:6" x14ac:dyDescent="0.25">
      <c r="E15561" s="422"/>
      <c r="F15561" s="344"/>
    </row>
    <row r="15562" spans="5:6" x14ac:dyDescent="0.25">
      <c r="E15562" s="422"/>
      <c r="F15562" s="344"/>
    </row>
    <row r="15563" spans="5:6" x14ac:dyDescent="0.25">
      <c r="E15563" s="422"/>
      <c r="F15563" s="344"/>
    </row>
    <row r="15564" spans="5:6" x14ac:dyDescent="0.25">
      <c r="E15564" s="422"/>
      <c r="F15564" s="344"/>
    </row>
    <row r="15565" spans="5:6" x14ac:dyDescent="0.25">
      <c r="E15565" s="422"/>
      <c r="F15565" s="344"/>
    </row>
    <row r="15566" spans="5:6" x14ac:dyDescent="0.25">
      <c r="E15566" s="422"/>
      <c r="F15566" s="344"/>
    </row>
    <row r="15567" spans="5:6" x14ac:dyDescent="0.25">
      <c r="E15567" s="422"/>
      <c r="F15567" s="344"/>
    </row>
    <row r="15568" spans="5:6" x14ac:dyDescent="0.25">
      <c r="E15568" s="422"/>
      <c r="F15568" s="344"/>
    </row>
    <row r="15569" spans="5:6" x14ac:dyDescent="0.25">
      <c r="E15569" s="422"/>
      <c r="F15569" s="344"/>
    </row>
    <row r="15570" spans="5:6" x14ac:dyDescent="0.25">
      <c r="E15570" s="422"/>
      <c r="F15570" s="344"/>
    </row>
    <row r="15571" spans="5:6" x14ac:dyDescent="0.25">
      <c r="E15571" s="422"/>
      <c r="F15571" s="344"/>
    </row>
    <row r="15572" spans="5:6" x14ac:dyDescent="0.25">
      <c r="E15572" s="422"/>
      <c r="F15572" s="344"/>
    </row>
    <row r="15573" spans="5:6" x14ac:dyDescent="0.25">
      <c r="E15573" s="422"/>
      <c r="F15573" s="344"/>
    </row>
    <row r="15574" spans="5:6" x14ac:dyDescent="0.25">
      <c r="E15574" s="422"/>
      <c r="F15574" s="344"/>
    </row>
    <row r="15575" spans="5:6" x14ac:dyDescent="0.25">
      <c r="E15575" s="422"/>
      <c r="F15575" s="344"/>
    </row>
    <row r="15576" spans="5:6" x14ac:dyDescent="0.25">
      <c r="E15576" s="422"/>
      <c r="F15576" s="344"/>
    </row>
    <row r="15577" spans="5:6" x14ac:dyDescent="0.25">
      <c r="E15577" s="422"/>
      <c r="F15577" s="344"/>
    </row>
    <row r="15578" spans="5:6" x14ac:dyDescent="0.25">
      <c r="E15578" s="422"/>
      <c r="F15578" s="344"/>
    </row>
    <row r="15579" spans="5:6" x14ac:dyDescent="0.25">
      <c r="E15579" s="422"/>
      <c r="F15579" s="344"/>
    </row>
    <row r="15580" spans="5:6" x14ac:dyDescent="0.25">
      <c r="E15580" s="422"/>
      <c r="F15580" s="344"/>
    </row>
    <row r="15581" spans="5:6" x14ac:dyDescent="0.25">
      <c r="E15581" s="422"/>
      <c r="F15581" s="344"/>
    </row>
    <row r="15582" spans="5:6" x14ac:dyDescent="0.25">
      <c r="E15582" s="422"/>
      <c r="F15582" s="344"/>
    </row>
    <row r="15583" spans="5:6" x14ac:dyDescent="0.25">
      <c r="E15583" s="422"/>
      <c r="F15583" s="344"/>
    </row>
    <row r="15584" spans="5:6" x14ac:dyDescent="0.25">
      <c r="E15584" s="422"/>
      <c r="F15584" s="344"/>
    </row>
    <row r="15585" spans="5:6" x14ac:dyDescent="0.25">
      <c r="E15585" s="422"/>
      <c r="F15585" s="344"/>
    </row>
    <row r="15586" spans="5:6" x14ac:dyDescent="0.25">
      <c r="E15586" s="422"/>
      <c r="F15586" s="344"/>
    </row>
    <row r="15587" spans="5:6" x14ac:dyDescent="0.25">
      <c r="E15587" s="422"/>
      <c r="F15587" s="344"/>
    </row>
    <row r="15588" spans="5:6" x14ac:dyDescent="0.25">
      <c r="E15588" s="422"/>
      <c r="F15588" s="344"/>
    </row>
    <row r="15589" spans="5:6" x14ac:dyDescent="0.25">
      <c r="E15589" s="422"/>
      <c r="F15589" s="344"/>
    </row>
    <row r="15590" spans="5:6" x14ac:dyDescent="0.25">
      <c r="E15590" s="422"/>
      <c r="F15590" s="344"/>
    </row>
    <row r="15591" spans="5:6" x14ac:dyDescent="0.25">
      <c r="E15591" s="422"/>
      <c r="F15591" s="344"/>
    </row>
    <row r="15592" spans="5:6" x14ac:dyDescent="0.25">
      <c r="E15592" s="422"/>
      <c r="F15592" s="344"/>
    </row>
    <row r="15593" spans="5:6" x14ac:dyDescent="0.25">
      <c r="E15593" s="422"/>
      <c r="F15593" s="344"/>
    </row>
    <row r="15594" spans="5:6" x14ac:dyDescent="0.25">
      <c r="E15594" s="422"/>
      <c r="F15594" s="344"/>
    </row>
    <row r="15595" spans="5:6" x14ac:dyDescent="0.25">
      <c r="E15595" s="422"/>
      <c r="F15595" s="344"/>
    </row>
    <row r="15596" spans="5:6" x14ac:dyDescent="0.25">
      <c r="E15596" s="422"/>
      <c r="F15596" s="344"/>
    </row>
    <row r="15597" spans="5:6" x14ac:dyDescent="0.25">
      <c r="E15597" s="422"/>
      <c r="F15597" s="344"/>
    </row>
    <row r="15598" spans="5:6" x14ac:dyDescent="0.25">
      <c r="E15598" s="422"/>
      <c r="F15598" s="344"/>
    </row>
    <row r="15599" spans="5:6" x14ac:dyDescent="0.25">
      <c r="E15599" s="422"/>
      <c r="F15599" s="344"/>
    </row>
    <row r="15600" spans="5:6" x14ac:dyDescent="0.25">
      <c r="E15600" s="422"/>
      <c r="F15600" s="344"/>
    </row>
    <row r="15601" spans="5:6" x14ac:dyDescent="0.25">
      <c r="E15601" s="422"/>
      <c r="F15601" s="344"/>
    </row>
    <row r="15602" spans="5:6" x14ac:dyDescent="0.25">
      <c r="E15602" s="422"/>
      <c r="F15602" s="344"/>
    </row>
    <row r="15603" spans="5:6" x14ac:dyDescent="0.25">
      <c r="E15603" s="422"/>
      <c r="F15603" s="344"/>
    </row>
    <row r="15604" spans="5:6" x14ac:dyDescent="0.25">
      <c r="E15604" s="422"/>
      <c r="F15604" s="344"/>
    </row>
    <row r="15605" spans="5:6" x14ac:dyDescent="0.25">
      <c r="E15605" s="422"/>
      <c r="F15605" s="344"/>
    </row>
    <row r="15606" spans="5:6" x14ac:dyDescent="0.25">
      <c r="E15606" s="422"/>
      <c r="F15606" s="344"/>
    </row>
    <row r="15607" spans="5:6" x14ac:dyDescent="0.25">
      <c r="E15607" s="422"/>
      <c r="F15607" s="344"/>
    </row>
    <row r="15608" spans="5:6" x14ac:dyDescent="0.25">
      <c r="E15608" s="422"/>
      <c r="F15608" s="344"/>
    </row>
    <row r="15609" spans="5:6" x14ac:dyDescent="0.25">
      <c r="E15609" s="422"/>
      <c r="F15609" s="344"/>
    </row>
    <row r="15610" spans="5:6" x14ac:dyDescent="0.25">
      <c r="E15610" s="422"/>
      <c r="F15610" s="344"/>
    </row>
    <row r="15611" spans="5:6" x14ac:dyDescent="0.25">
      <c r="E15611" s="422"/>
      <c r="F15611" s="344"/>
    </row>
    <row r="15612" spans="5:6" x14ac:dyDescent="0.25">
      <c r="E15612" s="422"/>
      <c r="F15612" s="344"/>
    </row>
    <row r="15613" spans="5:6" x14ac:dyDescent="0.25">
      <c r="E15613" s="422"/>
      <c r="F15613" s="344"/>
    </row>
    <row r="15614" spans="5:6" x14ac:dyDescent="0.25">
      <c r="E15614" s="422"/>
      <c r="F15614" s="344"/>
    </row>
    <row r="15615" spans="5:6" x14ac:dyDescent="0.25">
      <c r="E15615" s="422"/>
      <c r="F15615" s="344"/>
    </row>
    <row r="15616" spans="5:6" x14ac:dyDescent="0.25">
      <c r="E15616" s="422"/>
      <c r="F15616" s="344"/>
    </row>
    <row r="15617" spans="5:6" x14ac:dyDescent="0.25">
      <c r="E15617" s="422"/>
      <c r="F15617" s="344"/>
    </row>
    <row r="15618" spans="5:6" x14ac:dyDescent="0.25">
      <c r="E15618" s="422"/>
      <c r="F15618" s="344"/>
    </row>
    <row r="15619" spans="5:6" x14ac:dyDescent="0.25">
      <c r="E15619" s="422"/>
      <c r="F15619" s="344"/>
    </row>
    <row r="15620" spans="5:6" x14ac:dyDescent="0.25">
      <c r="E15620" s="422"/>
      <c r="F15620" s="344"/>
    </row>
    <row r="15621" spans="5:6" x14ac:dyDescent="0.25">
      <c r="E15621" s="422"/>
      <c r="F15621" s="344"/>
    </row>
    <row r="15622" spans="5:6" x14ac:dyDescent="0.25">
      <c r="E15622" s="422"/>
      <c r="F15622" s="344"/>
    </row>
    <row r="15623" spans="5:6" x14ac:dyDescent="0.25">
      <c r="E15623" s="422"/>
      <c r="F15623" s="344"/>
    </row>
    <row r="15624" spans="5:6" x14ac:dyDescent="0.25">
      <c r="E15624" s="422"/>
      <c r="F15624" s="344"/>
    </row>
    <row r="15625" spans="5:6" x14ac:dyDescent="0.25">
      <c r="E15625" s="422"/>
      <c r="F15625" s="344"/>
    </row>
    <row r="15626" spans="5:6" x14ac:dyDescent="0.25">
      <c r="E15626" s="422"/>
      <c r="F15626" s="344"/>
    </row>
    <row r="15627" spans="5:6" x14ac:dyDescent="0.25">
      <c r="E15627" s="422"/>
      <c r="F15627" s="344"/>
    </row>
    <row r="15628" spans="5:6" x14ac:dyDescent="0.25">
      <c r="E15628" s="422"/>
      <c r="F15628" s="344"/>
    </row>
    <row r="15629" spans="5:6" x14ac:dyDescent="0.25">
      <c r="E15629" s="422"/>
      <c r="F15629" s="344"/>
    </row>
    <row r="15630" spans="5:6" x14ac:dyDescent="0.25">
      <c r="E15630" s="422"/>
      <c r="F15630" s="344"/>
    </row>
    <row r="15631" spans="5:6" x14ac:dyDescent="0.25">
      <c r="E15631" s="422"/>
      <c r="F15631" s="344"/>
    </row>
    <row r="15632" spans="5:6" x14ac:dyDescent="0.25">
      <c r="E15632" s="422"/>
      <c r="F15632" s="344"/>
    </row>
    <row r="15633" spans="5:6" x14ac:dyDescent="0.25">
      <c r="E15633" s="422"/>
      <c r="F15633" s="344"/>
    </row>
    <row r="15634" spans="5:6" x14ac:dyDescent="0.25">
      <c r="E15634" s="422"/>
      <c r="F15634" s="344"/>
    </row>
    <row r="15635" spans="5:6" x14ac:dyDescent="0.25">
      <c r="E15635" s="422"/>
      <c r="F15635" s="344"/>
    </row>
    <row r="15636" spans="5:6" x14ac:dyDescent="0.25">
      <c r="E15636" s="422"/>
      <c r="F15636" s="344"/>
    </row>
    <row r="15637" spans="5:6" x14ac:dyDescent="0.25">
      <c r="E15637" s="422"/>
      <c r="F15637" s="344"/>
    </row>
    <row r="15638" spans="5:6" x14ac:dyDescent="0.25">
      <c r="E15638" s="422"/>
      <c r="F15638" s="344"/>
    </row>
    <row r="15639" spans="5:6" x14ac:dyDescent="0.25">
      <c r="E15639" s="422"/>
      <c r="F15639" s="344"/>
    </row>
    <row r="15640" spans="5:6" x14ac:dyDescent="0.25">
      <c r="E15640" s="422"/>
      <c r="F15640" s="344"/>
    </row>
    <row r="15641" spans="5:6" x14ac:dyDescent="0.25">
      <c r="E15641" s="422"/>
      <c r="F15641" s="344"/>
    </row>
    <row r="15642" spans="5:6" x14ac:dyDescent="0.25">
      <c r="E15642" s="422"/>
      <c r="F15642" s="344"/>
    </row>
    <row r="15643" spans="5:6" x14ac:dyDescent="0.25">
      <c r="E15643" s="422"/>
      <c r="F15643" s="344"/>
    </row>
    <row r="15644" spans="5:6" x14ac:dyDescent="0.25">
      <c r="E15644" s="422"/>
      <c r="F15644" s="344"/>
    </row>
    <row r="15645" spans="5:6" x14ac:dyDescent="0.25">
      <c r="E15645" s="422"/>
      <c r="F15645" s="344"/>
    </row>
    <row r="15646" spans="5:6" x14ac:dyDescent="0.25">
      <c r="E15646" s="422"/>
      <c r="F15646" s="344"/>
    </row>
    <row r="15647" spans="5:6" x14ac:dyDescent="0.25">
      <c r="E15647" s="422"/>
      <c r="F15647" s="344"/>
    </row>
    <row r="15648" spans="5:6" x14ac:dyDescent="0.25">
      <c r="E15648" s="422"/>
      <c r="F15648" s="344"/>
    </row>
    <row r="15649" spans="5:6" x14ac:dyDescent="0.25">
      <c r="E15649" s="422"/>
      <c r="F15649" s="344"/>
    </row>
    <row r="15650" spans="5:6" x14ac:dyDescent="0.25">
      <c r="E15650" s="422"/>
      <c r="F15650" s="344"/>
    </row>
    <row r="15651" spans="5:6" x14ac:dyDescent="0.25">
      <c r="E15651" s="422"/>
      <c r="F15651" s="344"/>
    </row>
    <row r="15652" spans="5:6" x14ac:dyDescent="0.25">
      <c r="E15652" s="422"/>
      <c r="F15652" s="344"/>
    </row>
    <row r="15653" spans="5:6" x14ac:dyDescent="0.25">
      <c r="E15653" s="422"/>
      <c r="F15653" s="344"/>
    </row>
    <row r="15654" spans="5:6" x14ac:dyDescent="0.25">
      <c r="E15654" s="422"/>
      <c r="F15654" s="344"/>
    </row>
    <row r="15655" spans="5:6" x14ac:dyDescent="0.25">
      <c r="E15655" s="422"/>
      <c r="F15655" s="344"/>
    </row>
    <row r="15656" spans="5:6" x14ac:dyDescent="0.25">
      <c r="E15656" s="422"/>
      <c r="F15656" s="344"/>
    </row>
    <row r="15657" spans="5:6" x14ac:dyDescent="0.25">
      <c r="E15657" s="422"/>
      <c r="F15657" s="344"/>
    </row>
    <row r="15658" spans="5:6" x14ac:dyDescent="0.25">
      <c r="E15658" s="422"/>
      <c r="F15658" s="344"/>
    </row>
    <row r="15659" spans="5:6" x14ac:dyDescent="0.25">
      <c r="E15659" s="422"/>
      <c r="F15659" s="344"/>
    </row>
    <row r="15660" spans="5:6" x14ac:dyDescent="0.25">
      <c r="E15660" s="422"/>
      <c r="F15660" s="344"/>
    </row>
    <row r="15661" spans="5:6" x14ac:dyDescent="0.25">
      <c r="E15661" s="422"/>
      <c r="F15661" s="344"/>
    </row>
    <row r="15662" spans="5:6" x14ac:dyDescent="0.25">
      <c r="E15662" s="422"/>
      <c r="F15662" s="344"/>
    </row>
    <row r="15663" spans="5:6" x14ac:dyDescent="0.25">
      <c r="E15663" s="422"/>
      <c r="F15663" s="344"/>
    </row>
    <row r="15664" spans="5:6" x14ac:dyDescent="0.25">
      <c r="E15664" s="422"/>
      <c r="F15664" s="344"/>
    </row>
    <row r="15665" spans="5:6" x14ac:dyDescent="0.25">
      <c r="E15665" s="422"/>
      <c r="F15665" s="344"/>
    </row>
    <row r="15666" spans="5:6" x14ac:dyDescent="0.25">
      <c r="E15666" s="422"/>
      <c r="F15666" s="344"/>
    </row>
    <row r="15667" spans="5:6" x14ac:dyDescent="0.25">
      <c r="E15667" s="422"/>
      <c r="F15667" s="344"/>
    </row>
    <row r="15668" spans="5:6" x14ac:dyDescent="0.25">
      <c r="E15668" s="422"/>
      <c r="F15668" s="344"/>
    </row>
    <row r="15669" spans="5:6" x14ac:dyDescent="0.25">
      <c r="E15669" s="422"/>
      <c r="F15669" s="344"/>
    </row>
    <row r="15670" spans="5:6" x14ac:dyDescent="0.25">
      <c r="E15670" s="422"/>
      <c r="F15670" s="344"/>
    </row>
    <row r="15671" spans="5:6" x14ac:dyDescent="0.25">
      <c r="E15671" s="422"/>
      <c r="F15671" s="344"/>
    </row>
    <row r="15672" spans="5:6" x14ac:dyDescent="0.25">
      <c r="E15672" s="422"/>
      <c r="F15672" s="344"/>
    </row>
    <row r="15673" spans="5:6" x14ac:dyDescent="0.25">
      <c r="E15673" s="422"/>
      <c r="F15673" s="344"/>
    </row>
    <row r="15674" spans="5:6" x14ac:dyDescent="0.25">
      <c r="E15674" s="422"/>
      <c r="F15674" s="344"/>
    </row>
    <row r="15675" spans="5:6" x14ac:dyDescent="0.25">
      <c r="E15675" s="422"/>
      <c r="F15675" s="344"/>
    </row>
    <row r="15676" spans="5:6" x14ac:dyDescent="0.25">
      <c r="E15676" s="422"/>
      <c r="F15676" s="344"/>
    </row>
    <row r="15677" spans="5:6" x14ac:dyDescent="0.25">
      <c r="E15677" s="422"/>
      <c r="F15677" s="344"/>
    </row>
    <row r="15678" spans="5:6" x14ac:dyDescent="0.25">
      <c r="E15678" s="422"/>
      <c r="F15678" s="344"/>
    </row>
    <row r="15679" spans="5:6" x14ac:dyDescent="0.25">
      <c r="E15679" s="422"/>
      <c r="F15679" s="344"/>
    </row>
    <row r="15680" spans="5:6" x14ac:dyDescent="0.25">
      <c r="E15680" s="422"/>
      <c r="F15680" s="344"/>
    </row>
    <row r="15681" spans="5:6" x14ac:dyDescent="0.25">
      <c r="E15681" s="422"/>
      <c r="F15681" s="344"/>
    </row>
    <row r="15682" spans="5:6" x14ac:dyDescent="0.25">
      <c r="E15682" s="422"/>
      <c r="F15682" s="344"/>
    </row>
    <row r="15683" spans="5:6" x14ac:dyDescent="0.25">
      <c r="E15683" s="422"/>
      <c r="F15683" s="344"/>
    </row>
    <row r="15684" spans="5:6" x14ac:dyDescent="0.25">
      <c r="E15684" s="422"/>
      <c r="F15684" s="344"/>
    </row>
    <row r="15685" spans="5:6" x14ac:dyDescent="0.25">
      <c r="E15685" s="422"/>
      <c r="F15685" s="344"/>
    </row>
    <row r="15686" spans="5:6" x14ac:dyDescent="0.25">
      <c r="E15686" s="422"/>
      <c r="F15686" s="344"/>
    </row>
    <row r="15687" spans="5:6" x14ac:dyDescent="0.25">
      <c r="E15687" s="422"/>
      <c r="F15687" s="344"/>
    </row>
    <row r="15688" spans="5:6" x14ac:dyDescent="0.25">
      <c r="E15688" s="422"/>
      <c r="F15688" s="344"/>
    </row>
    <row r="15689" spans="5:6" x14ac:dyDescent="0.25">
      <c r="E15689" s="422"/>
      <c r="F15689" s="344"/>
    </row>
    <row r="15690" spans="5:6" x14ac:dyDescent="0.25">
      <c r="E15690" s="422"/>
      <c r="F15690" s="344"/>
    </row>
    <row r="15691" spans="5:6" x14ac:dyDescent="0.25">
      <c r="E15691" s="422"/>
      <c r="F15691" s="344"/>
    </row>
    <row r="15692" spans="5:6" x14ac:dyDescent="0.25">
      <c r="E15692" s="422"/>
      <c r="F15692" s="344"/>
    </row>
    <row r="15693" spans="5:6" x14ac:dyDescent="0.25">
      <c r="E15693" s="422"/>
      <c r="F15693" s="344"/>
    </row>
    <row r="15694" spans="5:6" x14ac:dyDescent="0.25">
      <c r="E15694" s="422"/>
      <c r="F15694" s="344"/>
    </row>
    <row r="15695" spans="5:6" x14ac:dyDescent="0.25">
      <c r="E15695" s="422"/>
      <c r="F15695" s="344"/>
    </row>
    <row r="15696" spans="5:6" x14ac:dyDescent="0.25">
      <c r="E15696" s="422"/>
      <c r="F15696" s="344"/>
    </row>
    <row r="15697" spans="5:6" x14ac:dyDescent="0.25">
      <c r="E15697" s="422"/>
      <c r="F15697" s="344"/>
    </row>
    <row r="15698" spans="5:6" x14ac:dyDescent="0.25">
      <c r="E15698" s="422"/>
      <c r="F15698" s="344"/>
    </row>
    <row r="15699" spans="5:6" x14ac:dyDescent="0.25">
      <c r="E15699" s="422"/>
      <c r="F15699" s="344"/>
    </row>
    <row r="15700" spans="5:6" x14ac:dyDescent="0.25">
      <c r="E15700" s="422"/>
      <c r="F15700" s="344"/>
    </row>
    <row r="15701" spans="5:6" x14ac:dyDescent="0.25">
      <c r="E15701" s="422"/>
      <c r="F15701" s="344"/>
    </row>
    <row r="15702" spans="5:6" x14ac:dyDescent="0.25">
      <c r="E15702" s="422"/>
      <c r="F15702" s="344"/>
    </row>
    <row r="15703" spans="5:6" x14ac:dyDescent="0.25">
      <c r="E15703" s="422"/>
      <c r="F15703" s="344"/>
    </row>
    <row r="15704" spans="5:6" x14ac:dyDescent="0.25">
      <c r="E15704" s="422"/>
      <c r="F15704" s="344"/>
    </row>
    <row r="15705" spans="5:6" x14ac:dyDescent="0.25">
      <c r="E15705" s="422"/>
      <c r="F15705" s="344"/>
    </row>
    <row r="15706" spans="5:6" x14ac:dyDescent="0.25">
      <c r="E15706" s="422"/>
      <c r="F15706" s="344"/>
    </row>
    <row r="15707" spans="5:6" x14ac:dyDescent="0.25">
      <c r="E15707" s="422"/>
      <c r="F15707" s="344"/>
    </row>
    <row r="15708" spans="5:6" x14ac:dyDescent="0.25">
      <c r="E15708" s="422"/>
      <c r="F15708" s="344"/>
    </row>
    <row r="15709" spans="5:6" x14ac:dyDescent="0.25">
      <c r="E15709" s="422"/>
      <c r="F15709" s="344"/>
    </row>
    <row r="15710" spans="5:6" x14ac:dyDescent="0.25">
      <c r="E15710" s="422"/>
      <c r="F15710" s="344"/>
    </row>
    <row r="15711" spans="5:6" x14ac:dyDescent="0.25">
      <c r="E15711" s="422"/>
      <c r="F15711" s="344"/>
    </row>
    <row r="15712" spans="5:6" x14ac:dyDescent="0.25">
      <c r="E15712" s="422"/>
      <c r="F15712" s="344"/>
    </row>
    <row r="15713" spans="5:6" x14ac:dyDescent="0.25">
      <c r="E15713" s="422"/>
      <c r="F15713" s="344"/>
    </row>
    <row r="15714" spans="5:6" x14ac:dyDescent="0.25">
      <c r="E15714" s="422"/>
      <c r="F15714" s="344"/>
    </row>
    <row r="15715" spans="5:6" x14ac:dyDescent="0.25">
      <c r="E15715" s="422"/>
      <c r="F15715" s="344"/>
    </row>
    <row r="15716" spans="5:6" x14ac:dyDescent="0.25">
      <c r="E15716" s="422"/>
      <c r="F15716" s="344"/>
    </row>
    <row r="15717" spans="5:6" x14ac:dyDescent="0.25">
      <c r="E15717" s="422"/>
      <c r="F15717" s="344"/>
    </row>
    <row r="15718" spans="5:6" x14ac:dyDescent="0.25">
      <c r="E15718" s="422"/>
      <c r="F15718" s="344"/>
    </row>
    <row r="15719" spans="5:6" x14ac:dyDescent="0.25">
      <c r="E15719" s="422"/>
      <c r="F15719" s="344"/>
    </row>
    <row r="15720" spans="5:6" x14ac:dyDescent="0.25">
      <c r="E15720" s="422"/>
      <c r="F15720" s="344"/>
    </row>
    <row r="15721" spans="5:6" x14ac:dyDescent="0.25">
      <c r="E15721" s="422"/>
      <c r="F15721" s="344"/>
    </row>
    <row r="15722" spans="5:6" x14ac:dyDescent="0.25">
      <c r="E15722" s="422"/>
      <c r="F15722" s="344"/>
    </row>
    <row r="15723" spans="5:6" x14ac:dyDescent="0.25">
      <c r="E15723" s="422"/>
      <c r="F15723" s="344"/>
    </row>
    <row r="15724" spans="5:6" x14ac:dyDescent="0.25">
      <c r="E15724" s="422"/>
      <c r="F15724" s="344"/>
    </row>
    <row r="15725" spans="5:6" x14ac:dyDescent="0.25">
      <c r="E15725" s="422"/>
      <c r="F15725" s="344"/>
    </row>
    <row r="15726" spans="5:6" x14ac:dyDescent="0.25">
      <c r="E15726" s="422"/>
      <c r="F15726" s="344"/>
    </row>
    <row r="15727" spans="5:6" x14ac:dyDescent="0.25">
      <c r="E15727" s="422"/>
      <c r="F15727" s="344"/>
    </row>
    <row r="15728" spans="5:6" x14ac:dyDescent="0.25">
      <c r="E15728" s="422"/>
      <c r="F15728" s="344"/>
    </row>
    <row r="15729" spans="5:6" x14ac:dyDescent="0.25">
      <c r="E15729" s="422"/>
      <c r="F15729" s="344"/>
    </row>
    <row r="15730" spans="5:6" x14ac:dyDescent="0.25">
      <c r="E15730" s="422"/>
      <c r="F15730" s="344"/>
    </row>
    <row r="15731" spans="5:6" x14ac:dyDescent="0.25">
      <c r="E15731" s="422"/>
      <c r="F15731" s="344"/>
    </row>
    <row r="15732" spans="5:6" x14ac:dyDescent="0.25">
      <c r="E15732" s="422"/>
      <c r="F15732" s="344"/>
    </row>
    <row r="15733" spans="5:6" x14ac:dyDescent="0.25">
      <c r="E15733" s="422"/>
      <c r="F15733" s="344"/>
    </row>
    <row r="15734" spans="5:6" x14ac:dyDescent="0.25">
      <c r="E15734" s="422"/>
      <c r="F15734" s="344"/>
    </row>
    <row r="15735" spans="5:6" x14ac:dyDescent="0.25">
      <c r="E15735" s="422"/>
      <c r="F15735" s="344"/>
    </row>
    <row r="15736" spans="5:6" x14ac:dyDescent="0.25">
      <c r="E15736" s="422"/>
      <c r="F15736" s="344"/>
    </row>
    <row r="15737" spans="5:6" x14ac:dyDescent="0.25">
      <c r="E15737" s="422"/>
      <c r="F15737" s="344"/>
    </row>
    <row r="15738" spans="5:6" x14ac:dyDescent="0.25">
      <c r="E15738" s="422"/>
      <c r="F15738" s="344"/>
    </row>
    <row r="15739" spans="5:6" x14ac:dyDescent="0.25">
      <c r="E15739" s="422"/>
      <c r="F15739" s="344"/>
    </row>
    <row r="15740" spans="5:6" x14ac:dyDescent="0.25">
      <c r="E15740" s="422"/>
      <c r="F15740" s="344"/>
    </row>
    <row r="15741" spans="5:6" x14ac:dyDescent="0.25">
      <c r="E15741" s="422"/>
      <c r="F15741" s="344"/>
    </row>
    <row r="15742" spans="5:6" x14ac:dyDescent="0.25">
      <c r="E15742" s="422"/>
      <c r="F15742" s="344"/>
    </row>
    <row r="15743" spans="5:6" x14ac:dyDescent="0.25">
      <c r="E15743" s="422"/>
      <c r="F15743" s="344"/>
    </row>
    <row r="15744" spans="5:6" x14ac:dyDescent="0.25">
      <c r="E15744" s="422"/>
      <c r="F15744" s="344"/>
    </row>
    <row r="15745" spans="5:6" x14ac:dyDescent="0.25">
      <c r="E15745" s="422"/>
      <c r="F15745" s="344"/>
    </row>
    <row r="15746" spans="5:6" x14ac:dyDescent="0.25">
      <c r="E15746" s="422"/>
      <c r="F15746" s="344"/>
    </row>
    <row r="15747" spans="5:6" x14ac:dyDescent="0.25">
      <c r="E15747" s="422"/>
      <c r="F15747" s="344"/>
    </row>
    <row r="15748" spans="5:6" x14ac:dyDescent="0.25">
      <c r="E15748" s="422"/>
      <c r="F15748" s="344"/>
    </row>
    <row r="15749" spans="5:6" x14ac:dyDescent="0.25">
      <c r="E15749" s="422"/>
      <c r="F15749" s="344"/>
    </row>
    <row r="15750" spans="5:6" x14ac:dyDescent="0.25">
      <c r="E15750" s="422"/>
      <c r="F15750" s="344"/>
    </row>
    <row r="15751" spans="5:6" x14ac:dyDescent="0.25">
      <c r="E15751" s="422"/>
      <c r="F15751" s="344"/>
    </row>
    <row r="15752" spans="5:6" x14ac:dyDescent="0.25">
      <c r="E15752" s="422"/>
      <c r="F15752" s="344"/>
    </row>
    <row r="15753" spans="5:6" x14ac:dyDescent="0.25">
      <c r="E15753" s="422"/>
      <c r="F15753" s="344"/>
    </row>
    <row r="15754" spans="5:6" x14ac:dyDescent="0.25">
      <c r="E15754" s="422"/>
      <c r="F15754" s="344"/>
    </row>
    <row r="15755" spans="5:6" x14ac:dyDescent="0.25">
      <c r="E15755" s="422"/>
      <c r="F15755" s="344"/>
    </row>
    <row r="15756" spans="5:6" x14ac:dyDescent="0.25">
      <c r="E15756" s="422"/>
      <c r="F15756" s="344"/>
    </row>
    <row r="15757" spans="5:6" x14ac:dyDescent="0.25">
      <c r="E15757" s="422"/>
      <c r="F15757" s="344"/>
    </row>
    <row r="15758" spans="5:6" x14ac:dyDescent="0.25">
      <c r="E15758" s="422"/>
      <c r="F15758" s="344"/>
    </row>
    <row r="15759" spans="5:6" x14ac:dyDescent="0.25">
      <c r="E15759" s="422"/>
      <c r="F15759" s="344"/>
    </row>
    <row r="15760" spans="5:6" x14ac:dyDescent="0.25">
      <c r="E15760" s="422"/>
      <c r="F15760" s="344"/>
    </row>
    <row r="15761" spans="5:6" x14ac:dyDescent="0.25">
      <c r="E15761" s="422"/>
      <c r="F15761" s="344"/>
    </row>
    <row r="15762" spans="5:6" x14ac:dyDescent="0.25">
      <c r="E15762" s="422"/>
      <c r="F15762" s="344"/>
    </row>
    <row r="15763" spans="5:6" x14ac:dyDescent="0.25">
      <c r="E15763" s="422"/>
      <c r="F15763" s="344"/>
    </row>
    <row r="15764" spans="5:6" x14ac:dyDescent="0.25">
      <c r="E15764" s="422"/>
      <c r="F15764" s="344"/>
    </row>
    <row r="15765" spans="5:6" x14ac:dyDescent="0.25">
      <c r="E15765" s="422"/>
      <c r="F15765" s="344"/>
    </row>
    <row r="15766" spans="5:6" x14ac:dyDescent="0.25">
      <c r="E15766" s="422"/>
      <c r="F15766" s="344"/>
    </row>
    <row r="15767" spans="5:6" x14ac:dyDescent="0.25">
      <c r="E15767" s="422"/>
      <c r="F15767" s="344"/>
    </row>
    <row r="15768" spans="5:6" x14ac:dyDescent="0.25">
      <c r="E15768" s="422"/>
      <c r="F15768" s="344"/>
    </row>
    <row r="15769" spans="5:6" x14ac:dyDescent="0.25">
      <c r="E15769" s="422"/>
      <c r="F15769" s="344"/>
    </row>
    <row r="15770" spans="5:6" x14ac:dyDescent="0.25">
      <c r="E15770" s="422"/>
      <c r="F15770" s="344"/>
    </row>
    <row r="15771" spans="5:6" x14ac:dyDescent="0.25">
      <c r="E15771" s="422"/>
      <c r="F15771" s="344"/>
    </row>
    <row r="15772" spans="5:6" x14ac:dyDescent="0.25">
      <c r="E15772" s="422"/>
      <c r="F15772" s="344"/>
    </row>
    <row r="15773" spans="5:6" x14ac:dyDescent="0.25">
      <c r="E15773" s="422"/>
      <c r="F15773" s="344"/>
    </row>
    <row r="15774" spans="5:6" x14ac:dyDescent="0.25">
      <c r="E15774" s="422"/>
      <c r="F15774" s="344"/>
    </row>
    <row r="15775" spans="5:6" x14ac:dyDescent="0.25">
      <c r="E15775" s="422"/>
      <c r="F15775" s="344"/>
    </row>
    <row r="15776" spans="5:6" x14ac:dyDescent="0.25">
      <c r="E15776" s="422"/>
      <c r="F15776" s="344"/>
    </row>
    <row r="15777" spans="5:6" x14ac:dyDescent="0.25">
      <c r="E15777" s="422"/>
      <c r="F15777" s="344"/>
    </row>
    <row r="15778" spans="5:6" x14ac:dyDescent="0.25">
      <c r="E15778" s="422"/>
      <c r="F15778" s="344"/>
    </row>
    <row r="15779" spans="5:6" x14ac:dyDescent="0.25">
      <c r="E15779" s="422"/>
      <c r="F15779" s="344"/>
    </row>
    <row r="15780" spans="5:6" x14ac:dyDescent="0.25">
      <c r="E15780" s="422"/>
      <c r="F15780" s="344"/>
    </row>
    <row r="15781" spans="5:6" x14ac:dyDescent="0.25">
      <c r="E15781" s="422"/>
      <c r="F15781" s="344"/>
    </row>
    <row r="15782" spans="5:6" x14ac:dyDescent="0.25">
      <c r="E15782" s="422"/>
      <c r="F15782" s="344"/>
    </row>
    <row r="15783" spans="5:6" x14ac:dyDescent="0.25">
      <c r="E15783" s="422"/>
      <c r="F15783" s="344"/>
    </row>
    <row r="15784" spans="5:6" x14ac:dyDescent="0.25">
      <c r="E15784" s="422"/>
      <c r="F15784" s="344"/>
    </row>
    <row r="15785" spans="5:6" x14ac:dyDescent="0.25">
      <c r="E15785" s="422"/>
      <c r="F15785" s="344"/>
    </row>
    <row r="15786" spans="5:6" x14ac:dyDescent="0.25">
      <c r="E15786" s="422"/>
      <c r="F15786" s="344"/>
    </row>
    <row r="15787" spans="5:6" x14ac:dyDescent="0.25">
      <c r="E15787" s="422"/>
      <c r="F15787" s="344"/>
    </row>
    <row r="15788" spans="5:6" x14ac:dyDescent="0.25">
      <c r="E15788" s="422"/>
      <c r="F15788" s="344"/>
    </row>
    <row r="15789" spans="5:6" x14ac:dyDescent="0.25">
      <c r="E15789" s="422"/>
      <c r="F15789" s="344"/>
    </row>
    <row r="15790" spans="5:6" x14ac:dyDescent="0.25">
      <c r="E15790" s="422"/>
      <c r="F15790" s="344"/>
    </row>
    <row r="15791" spans="5:6" x14ac:dyDescent="0.25">
      <c r="E15791" s="422"/>
      <c r="F15791" s="344"/>
    </row>
    <row r="15792" spans="5:6" x14ac:dyDescent="0.25">
      <c r="E15792" s="422"/>
      <c r="F15792" s="344"/>
    </row>
    <row r="15793" spans="5:6" x14ac:dyDescent="0.25">
      <c r="E15793" s="422"/>
      <c r="F15793" s="344"/>
    </row>
    <row r="15794" spans="5:6" x14ac:dyDescent="0.25">
      <c r="E15794" s="422"/>
      <c r="F15794" s="344"/>
    </row>
    <row r="15795" spans="5:6" x14ac:dyDescent="0.25">
      <c r="E15795" s="422"/>
      <c r="F15795" s="344"/>
    </row>
    <row r="15796" spans="5:6" x14ac:dyDescent="0.25">
      <c r="E15796" s="422"/>
      <c r="F15796" s="344"/>
    </row>
    <row r="15797" spans="5:6" x14ac:dyDescent="0.25">
      <c r="E15797" s="422"/>
      <c r="F15797" s="344"/>
    </row>
    <row r="15798" spans="5:6" x14ac:dyDescent="0.25">
      <c r="E15798" s="422"/>
      <c r="F15798" s="344"/>
    </row>
    <row r="15799" spans="5:6" x14ac:dyDescent="0.25">
      <c r="E15799" s="422"/>
      <c r="F15799" s="344"/>
    </row>
    <row r="15800" spans="5:6" x14ac:dyDescent="0.25">
      <c r="E15800" s="422"/>
      <c r="F15800" s="344"/>
    </row>
    <row r="15801" spans="5:6" x14ac:dyDescent="0.25">
      <c r="E15801" s="422"/>
      <c r="F15801" s="344"/>
    </row>
    <row r="15802" spans="5:6" x14ac:dyDescent="0.25">
      <c r="E15802" s="422"/>
      <c r="F15802" s="344"/>
    </row>
    <row r="15803" spans="5:6" x14ac:dyDescent="0.25">
      <c r="E15803" s="422"/>
      <c r="F15803" s="344"/>
    </row>
    <row r="15804" spans="5:6" x14ac:dyDescent="0.25">
      <c r="E15804" s="422"/>
      <c r="F15804" s="344"/>
    </row>
    <row r="15805" spans="5:6" x14ac:dyDescent="0.25">
      <c r="E15805" s="422"/>
      <c r="F15805" s="344"/>
    </row>
    <row r="15806" spans="5:6" x14ac:dyDescent="0.25">
      <c r="E15806" s="422"/>
      <c r="F15806" s="344"/>
    </row>
    <row r="15807" spans="5:6" x14ac:dyDescent="0.25">
      <c r="E15807" s="422"/>
      <c r="F15807" s="344"/>
    </row>
    <row r="15808" spans="5:6" x14ac:dyDescent="0.25">
      <c r="E15808" s="422"/>
      <c r="F15808" s="344"/>
    </row>
    <row r="15809" spans="5:6" x14ac:dyDescent="0.25">
      <c r="E15809" s="422"/>
      <c r="F15809" s="344"/>
    </row>
    <row r="15810" spans="5:6" x14ac:dyDescent="0.25">
      <c r="E15810" s="422"/>
      <c r="F15810" s="344"/>
    </row>
    <row r="15811" spans="5:6" x14ac:dyDescent="0.25">
      <c r="E15811" s="422"/>
      <c r="F15811" s="344"/>
    </row>
    <row r="15812" spans="5:6" x14ac:dyDescent="0.25">
      <c r="E15812" s="422"/>
      <c r="F15812" s="344"/>
    </row>
    <row r="15813" spans="5:6" x14ac:dyDescent="0.25">
      <c r="E15813" s="422"/>
      <c r="F15813" s="344"/>
    </row>
    <row r="15814" spans="5:6" x14ac:dyDescent="0.25">
      <c r="E15814" s="422"/>
      <c r="F15814" s="344"/>
    </row>
    <row r="15815" spans="5:6" x14ac:dyDescent="0.25">
      <c r="E15815" s="422"/>
      <c r="F15815" s="344"/>
    </row>
    <row r="15816" spans="5:6" x14ac:dyDescent="0.25">
      <c r="E15816" s="422"/>
      <c r="F15816" s="344"/>
    </row>
    <row r="15817" spans="5:6" x14ac:dyDescent="0.25">
      <c r="E15817" s="422"/>
      <c r="F15817" s="344"/>
    </row>
    <row r="15818" spans="5:6" x14ac:dyDescent="0.25">
      <c r="E15818" s="422"/>
      <c r="F15818" s="344"/>
    </row>
    <row r="15819" spans="5:6" x14ac:dyDescent="0.25">
      <c r="E15819" s="422"/>
      <c r="F15819" s="344"/>
    </row>
    <row r="15820" spans="5:6" x14ac:dyDescent="0.25">
      <c r="E15820" s="422"/>
      <c r="F15820" s="344"/>
    </row>
    <row r="15821" spans="5:6" x14ac:dyDescent="0.25">
      <c r="E15821" s="422"/>
      <c r="F15821" s="344"/>
    </row>
    <row r="15822" spans="5:6" x14ac:dyDescent="0.25">
      <c r="E15822" s="422"/>
      <c r="F15822" s="344"/>
    </row>
    <row r="15823" spans="5:6" x14ac:dyDescent="0.25">
      <c r="E15823" s="422"/>
      <c r="F15823" s="344"/>
    </row>
    <row r="15824" spans="5:6" x14ac:dyDescent="0.25">
      <c r="E15824" s="422"/>
      <c r="F15824" s="344"/>
    </row>
    <row r="15825" spans="5:6" x14ac:dyDescent="0.25">
      <c r="E15825" s="422"/>
      <c r="F15825" s="344"/>
    </row>
    <row r="15826" spans="5:6" x14ac:dyDescent="0.25">
      <c r="E15826" s="422"/>
      <c r="F15826" s="344"/>
    </row>
    <row r="15827" spans="5:6" x14ac:dyDescent="0.25">
      <c r="E15827" s="422"/>
      <c r="F15827" s="344"/>
    </row>
    <row r="15828" spans="5:6" x14ac:dyDescent="0.25">
      <c r="E15828" s="422"/>
      <c r="F15828" s="344"/>
    </row>
    <row r="15829" spans="5:6" x14ac:dyDescent="0.25">
      <c r="E15829" s="422"/>
      <c r="F15829" s="344"/>
    </row>
    <row r="15830" spans="5:6" x14ac:dyDescent="0.25">
      <c r="E15830" s="422"/>
      <c r="F15830" s="344"/>
    </row>
    <row r="15831" spans="5:6" x14ac:dyDescent="0.25">
      <c r="E15831" s="422"/>
      <c r="F15831" s="344"/>
    </row>
    <row r="15832" spans="5:6" x14ac:dyDescent="0.25">
      <c r="E15832" s="422"/>
      <c r="F15832" s="344"/>
    </row>
    <row r="15833" spans="5:6" x14ac:dyDescent="0.25">
      <c r="E15833" s="422"/>
      <c r="F15833" s="344"/>
    </row>
    <row r="15834" spans="5:6" x14ac:dyDescent="0.25">
      <c r="E15834" s="422"/>
      <c r="F15834" s="344"/>
    </row>
    <row r="15835" spans="5:6" x14ac:dyDescent="0.25">
      <c r="E15835" s="422"/>
      <c r="F15835" s="344"/>
    </row>
    <row r="15836" spans="5:6" x14ac:dyDescent="0.25">
      <c r="E15836" s="422"/>
      <c r="F15836" s="344"/>
    </row>
    <row r="15837" spans="5:6" x14ac:dyDescent="0.25">
      <c r="E15837" s="422"/>
      <c r="F15837" s="344"/>
    </row>
    <row r="15838" spans="5:6" x14ac:dyDescent="0.25">
      <c r="E15838" s="422"/>
      <c r="F15838" s="344"/>
    </row>
    <row r="15839" spans="5:6" x14ac:dyDescent="0.25">
      <c r="E15839" s="422"/>
      <c r="F15839" s="344"/>
    </row>
    <row r="15840" spans="5:6" x14ac:dyDescent="0.25">
      <c r="E15840" s="422"/>
      <c r="F15840" s="344"/>
    </row>
    <row r="15841" spans="5:6" x14ac:dyDescent="0.25">
      <c r="E15841" s="422"/>
      <c r="F15841" s="344"/>
    </row>
    <row r="15842" spans="5:6" x14ac:dyDescent="0.25">
      <c r="E15842" s="422"/>
      <c r="F15842" s="344"/>
    </row>
    <row r="15843" spans="5:6" x14ac:dyDescent="0.25">
      <c r="E15843" s="422"/>
      <c r="F15843" s="344"/>
    </row>
    <row r="15844" spans="5:6" x14ac:dyDescent="0.25">
      <c r="E15844" s="422"/>
      <c r="F15844" s="344"/>
    </row>
    <row r="15845" spans="5:6" x14ac:dyDescent="0.25">
      <c r="E15845" s="422"/>
      <c r="F15845" s="344"/>
    </row>
    <row r="15846" spans="5:6" x14ac:dyDescent="0.25">
      <c r="E15846" s="422"/>
      <c r="F15846" s="344"/>
    </row>
    <row r="15847" spans="5:6" x14ac:dyDescent="0.25">
      <c r="E15847" s="422"/>
      <c r="F15847" s="344"/>
    </row>
    <row r="15848" spans="5:6" x14ac:dyDescent="0.25">
      <c r="E15848" s="422"/>
      <c r="F15848" s="344"/>
    </row>
    <row r="15849" spans="5:6" x14ac:dyDescent="0.25">
      <c r="E15849" s="422"/>
      <c r="F15849" s="344"/>
    </row>
    <row r="15850" spans="5:6" x14ac:dyDescent="0.25">
      <c r="E15850" s="422"/>
      <c r="F15850" s="344"/>
    </row>
    <row r="15851" spans="5:6" x14ac:dyDescent="0.25">
      <c r="E15851" s="422"/>
      <c r="F15851" s="344"/>
    </row>
    <row r="15852" spans="5:6" x14ac:dyDescent="0.25">
      <c r="E15852" s="422"/>
      <c r="F15852" s="344"/>
    </row>
    <row r="15853" spans="5:6" x14ac:dyDescent="0.25">
      <c r="E15853" s="422"/>
      <c r="F15853" s="344"/>
    </row>
    <row r="15854" spans="5:6" x14ac:dyDescent="0.25">
      <c r="E15854" s="422"/>
      <c r="F15854" s="344"/>
    </row>
    <row r="15855" spans="5:6" x14ac:dyDescent="0.25">
      <c r="E15855" s="422"/>
      <c r="F15855" s="344"/>
    </row>
    <row r="15856" spans="5:6" x14ac:dyDescent="0.25">
      <c r="E15856" s="422"/>
      <c r="F15856" s="344"/>
    </row>
    <row r="15857" spans="5:6" x14ac:dyDescent="0.25">
      <c r="E15857" s="422"/>
      <c r="F15857" s="344"/>
    </row>
    <row r="15858" spans="5:6" x14ac:dyDescent="0.25">
      <c r="E15858" s="422"/>
      <c r="F15858" s="344"/>
    </row>
    <row r="15859" spans="5:6" x14ac:dyDescent="0.25">
      <c r="E15859" s="422"/>
      <c r="F15859" s="344"/>
    </row>
    <row r="15860" spans="5:6" x14ac:dyDescent="0.25">
      <c r="E15860" s="422"/>
      <c r="F15860" s="344"/>
    </row>
    <row r="15861" spans="5:6" x14ac:dyDescent="0.25">
      <c r="E15861" s="422"/>
      <c r="F15861" s="344"/>
    </row>
    <row r="15862" spans="5:6" x14ac:dyDescent="0.25">
      <c r="E15862" s="422"/>
      <c r="F15862" s="344"/>
    </row>
    <row r="15863" spans="5:6" x14ac:dyDescent="0.25">
      <c r="E15863" s="422"/>
      <c r="F15863" s="344"/>
    </row>
    <row r="15864" spans="5:6" x14ac:dyDescent="0.25">
      <c r="E15864" s="422"/>
      <c r="F15864" s="344"/>
    </row>
    <row r="15865" spans="5:6" x14ac:dyDescent="0.25">
      <c r="E15865" s="422"/>
      <c r="F15865" s="344"/>
    </row>
    <row r="15866" spans="5:6" x14ac:dyDescent="0.25">
      <c r="E15866" s="422"/>
      <c r="F15866" s="344"/>
    </row>
    <row r="15867" spans="5:6" x14ac:dyDescent="0.25">
      <c r="E15867" s="422"/>
      <c r="F15867" s="344"/>
    </row>
    <row r="15868" spans="5:6" x14ac:dyDescent="0.25">
      <c r="E15868" s="422"/>
      <c r="F15868" s="344"/>
    </row>
    <row r="15869" spans="5:6" x14ac:dyDescent="0.25">
      <c r="E15869" s="422"/>
      <c r="F15869" s="344"/>
    </row>
    <row r="15870" spans="5:6" x14ac:dyDescent="0.25">
      <c r="E15870" s="422"/>
      <c r="F15870" s="344"/>
    </row>
    <row r="15871" spans="5:6" x14ac:dyDescent="0.25">
      <c r="E15871" s="422"/>
      <c r="F15871" s="344"/>
    </row>
    <row r="15872" spans="5:6" x14ac:dyDescent="0.25">
      <c r="E15872" s="422"/>
      <c r="F15872" s="344"/>
    </row>
    <row r="15873" spans="5:6" x14ac:dyDescent="0.25">
      <c r="E15873" s="422"/>
      <c r="F15873" s="344"/>
    </row>
    <row r="15874" spans="5:6" x14ac:dyDescent="0.25">
      <c r="E15874" s="422"/>
      <c r="F15874" s="344"/>
    </row>
    <row r="15875" spans="5:6" x14ac:dyDescent="0.25">
      <c r="E15875" s="422"/>
      <c r="F15875" s="344"/>
    </row>
    <row r="15876" spans="5:6" x14ac:dyDescent="0.25">
      <c r="E15876" s="422"/>
      <c r="F15876" s="344"/>
    </row>
    <row r="15877" spans="5:6" x14ac:dyDescent="0.25">
      <c r="E15877" s="422"/>
      <c r="F15877" s="344"/>
    </row>
    <row r="15878" spans="5:6" x14ac:dyDescent="0.25">
      <c r="E15878" s="422"/>
      <c r="F15878" s="344"/>
    </row>
    <row r="15879" spans="5:6" x14ac:dyDescent="0.25">
      <c r="E15879" s="422"/>
      <c r="F15879" s="344"/>
    </row>
    <row r="15880" spans="5:6" x14ac:dyDescent="0.25">
      <c r="E15880" s="422"/>
      <c r="F15880" s="344"/>
    </row>
    <row r="15881" spans="5:6" x14ac:dyDescent="0.25">
      <c r="E15881" s="422"/>
      <c r="F15881" s="344"/>
    </row>
    <row r="15882" spans="5:6" x14ac:dyDescent="0.25">
      <c r="E15882" s="422"/>
      <c r="F15882" s="344"/>
    </row>
    <row r="15883" spans="5:6" x14ac:dyDescent="0.25">
      <c r="E15883" s="422"/>
      <c r="F15883" s="344"/>
    </row>
    <row r="15884" spans="5:6" x14ac:dyDescent="0.25">
      <c r="E15884" s="422"/>
      <c r="F15884" s="344"/>
    </row>
    <row r="15885" spans="5:6" x14ac:dyDescent="0.25">
      <c r="E15885" s="422"/>
      <c r="F15885" s="344"/>
    </row>
    <row r="15886" spans="5:6" x14ac:dyDescent="0.25">
      <c r="E15886" s="422"/>
      <c r="F15886" s="344"/>
    </row>
    <row r="15887" spans="5:6" x14ac:dyDescent="0.25">
      <c r="E15887" s="422"/>
      <c r="F15887" s="344"/>
    </row>
    <row r="15888" spans="5:6" x14ac:dyDescent="0.25">
      <c r="E15888" s="422"/>
      <c r="F15888" s="344"/>
    </row>
    <row r="15889" spans="5:6" x14ac:dyDescent="0.25">
      <c r="E15889" s="422"/>
      <c r="F15889" s="344"/>
    </row>
    <row r="15890" spans="5:6" x14ac:dyDescent="0.25">
      <c r="E15890" s="422"/>
      <c r="F15890" s="344"/>
    </row>
    <row r="15891" spans="5:6" x14ac:dyDescent="0.25">
      <c r="E15891" s="422"/>
      <c r="F15891" s="344"/>
    </row>
    <row r="15892" spans="5:6" x14ac:dyDescent="0.25">
      <c r="E15892" s="422"/>
      <c r="F15892" s="344"/>
    </row>
    <row r="15893" spans="5:6" x14ac:dyDescent="0.25">
      <c r="E15893" s="422"/>
      <c r="F15893" s="344"/>
    </row>
    <row r="15894" spans="5:6" x14ac:dyDescent="0.25">
      <c r="E15894" s="422"/>
      <c r="F15894" s="344"/>
    </row>
    <row r="15895" spans="5:6" x14ac:dyDescent="0.25">
      <c r="E15895" s="422"/>
      <c r="F15895" s="344"/>
    </row>
    <row r="15896" spans="5:6" x14ac:dyDescent="0.25">
      <c r="E15896" s="422"/>
      <c r="F15896" s="344"/>
    </row>
    <row r="15897" spans="5:6" x14ac:dyDescent="0.25">
      <c r="E15897" s="422"/>
      <c r="F15897" s="344"/>
    </row>
    <row r="15898" spans="5:6" x14ac:dyDescent="0.25">
      <c r="E15898" s="422"/>
      <c r="F15898" s="344"/>
    </row>
    <row r="15899" spans="5:6" x14ac:dyDescent="0.25">
      <c r="E15899" s="422"/>
      <c r="F15899" s="344"/>
    </row>
    <row r="15900" spans="5:6" x14ac:dyDescent="0.25">
      <c r="E15900" s="422"/>
      <c r="F15900" s="344"/>
    </row>
    <row r="15901" spans="5:6" x14ac:dyDescent="0.25">
      <c r="E15901" s="422"/>
      <c r="F15901" s="344"/>
    </row>
    <row r="15902" spans="5:6" x14ac:dyDescent="0.25">
      <c r="E15902" s="422"/>
      <c r="F15902" s="344"/>
    </row>
    <row r="15903" spans="5:6" x14ac:dyDescent="0.25">
      <c r="E15903" s="422"/>
      <c r="F15903" s="344"/>
    </row>
    <row r="15904" spans="5:6" x14ac:dyDescent="0.25">
      <c r="E15904" s="422"/>
      <c r="F15904" s="344"/>
    </row>
    <row r="15905" spans="5:6" x14ac:dyDescent="0.25">
      <c r="E15905" s="422"/>
      <c r="F15905" s="344"/>
    </row>
    <row r="15906" spans="5:6" x14ac:dyDescent="0.25">
      <c r="E15906" s="422"/>
      <c r="F15906" s="344"/>
    </row>
    <row r="15907" spans="5:6" x14ac:dyDescent="0.25">
      <c r="E15907" s="422"/>
      <c r="F15907" s="344"/>
    </row>
    <row r="15908" spans="5:6" x14ac:dyDescent="0.25">
      <c r="E15908" s="422"/>
      <c r="F15908" s="344"/>
    </row>
    <row r="15909" spans="5:6" x14ac:dyDescent="0.25">
      <c r="E15909" s="422"/>
      <c r="F15909" s="344"/>
    </row>
    <row r="15910" spans="5:6" x14ac:dyDescent="0.25">
      <c r="E15910" s="422"/>
      <c r="F15910" s="344"/>
    </row>
    <row r="15911" spans="5:6" x14ac:dyDescent="0.25">
      <c r="E15911" s="422"/>
      <c r="F15911" s="344"/>
    </row>
    <row r="15912" spans="5:6" x14ac:dyDescent="0.25">
      <c r="E15912" s="422"/>
      <c r="F15912" s="344"/>
    </row>
    <row r="15913" spans="5:6" x14ac:dyDescent="0.25">
      <c r="E15913" s="422"/>
      <c r="F15913" s="344"/>
    </row>
    <row r="15914" spans="5:6" x14ac:dyDescent="0.25">
      <c r="E15914" s="422"/>
      <c r="F15914" s="344"/>
    </row>
    <row r="15915" spans="5:6" x14ac:dyDescent="0.25">
      <c r="E15915" s="422"/>
      <c r="F15915" s="344"/>
    </row>
    <row r="15916" spans="5:6" x14ac:dyDescent="0.25">
      <c r="E15916" s="422"/>
      <c r="F15916" s="344"/>
    </row>
    <row r="15917" spans="5:6" x14ac:dyDescent="0.25">
      <c r="E15917" s="422"/>
      <c r="F15917" s="344"/>
    </row>
    <row r="15918" spans="5:6" x14ac:dyDescent="0.25">
      <c r="E15918" s="422"/>
      <c r="F15918" s="344"/>
    </row>
    <row r="15919" spans="5:6" x14ac:dyDescent="0.25">
      <c r="E15919" s="422"/>
      <c r="F15919" s="344"/>
    </row>
    <row r="15920" spans="5:6" x14ac:dyDescent="0.25">
      <c r="E15920" s="422"/>
      <c r="F15920" s="344"/>
    </row>
    <row r="15921" spans="5:6" x14ac:dyDescent="0.25">
      <c r="E15921" s="422"/>
      <c r="F15921" s="344"/>
    </row>
    <row r="15922" spans="5:6" x14ac:dyDescent="0.25">
      <c r="E15922" s="422"/>
      <c r="F15922" s="344"/>
    </row>
    <row r="15923" spans="5:6" x14ac:dyDescent="0.25">
      <c r="E15923" s="422"/>
      <c r="F15923" s="344"/>
    </row>
    <row r="15924" spans="5:6" x14ac:dyDescent="0.25">
      <c r="E15924" s="422"/>
      <c r="F15924" s="344"/>
    </row>
    <row r="15925" spans="5:6" x14ac:dyDescent="0.25">
      <c r="E15925" s="422"/>
      <c r="F15925" s="344"/>
    </row>
    <row r="15926" spans="5:6" x14ac:dyDescent="0.25">
      <c r="E15926" s="422"/>
      <c r="F15926" s="344"/>
    </row>
    <row r="15927" spans="5:6" x14ac:dyDescent="0.25">
      <c r="E15927" s="422"/>
      <c r="F15927" s="344"/>
    </row>
    <row r="15928" spans="5:6" x14ac:dyDescent="0.25">
      <c r="E15928" s="422"/>
      <c r="F15928" s="344"/>
    </row>
    <row r="15929" spans="5:6" x14ac:dyDescent="0.25">
      <c r="E15929" s="422"/>
      <c r="F15929" s="344"/>
    </row>
    <row r="15930" spans="5:6" x14ac:dyDescent="0.25">
      <c r="E15930" s="422"/>
      <c r="F15930" s="344"/>
    </row>
    <row r="15931" spans="5:6" x14ac:dyDescent="0.25">
      <c r="E15931" s="422"/>
      <c r="F15931" s="344"/>
    </row>
    <row r="15932" spans="5:6" x14ac:dyDescent="0.25">
      <c r="E15932" s="422"/>
      <c r="F15932" s="344"/>
    </row>
    <row r="15933" spans="5:6" x14ac:dyDescent="0.25">
      <c r="E15933" s="422"/>
      <c r="F15933" s="344"/>
    </row>
    <row r="15934" spans="5:6" x14ac:dyDescent="0.25">
      <c r="E15934" s="422"/>
      <c r="F15934" s="344"/>
    </row>
    <row r="15935" spans="5:6" x14ac:dyDescent="0.25">
      <c r="E15935" s="422"/>
      <c r="F15935" s="344"/>
    </row>
    <row r="15936" spans="5:6" x14ac:dyDescent="0.25">
      <c r="E15936" s="422"/>
      <c r="F15936" s="344"/>
    </row>
    <row r="15937" spans="5:6" x14ac:dyDescent="0.25">
      <c r="E15937" s="422"/>
      <c r="F15937" s="344"/>
    </row>
    <row r="15938" spans="5:6" x14ac:dyDescent="0.25">
      <c r="E15938" s="422"/>
      <c r="F15938" s="344"/>
    </row>
    <row r="15939" spans="5:6" x14ac:dyDescent="0.25">
      <c r="E15939" s="422"/>
      <c r="F15939" s="344"/>
    </row>
    <row r="15940" spans="5:6" x14ac:dyDescent="0.25">
      <c r="E15940" s="422"/>
      <c r="F15940" s="344"/>
    </row>
    <row r="15941" spans="5:6" x14ac:dyDescent="0.25">
      <c r="E15941" s="422"/>
      <c r="F15941" s="344"/>
    </row>
    <row r="15942" spans="5:6" x14ac:dyDescent="0.25">
      <c r="E15942" s="422"/>
      <c r="F15942" s="344"/>
    </row>
    <row r="15943" spans="5:6" x14ac:dyDescent="0.25">
      <c r="E15943" s="422"/>
      <c r="F15943" s="344"/>
    </row>
    <row r="15944" spans="5:6" x14ac:dyDescent="0.25">
      <c r="E15944" s="422"/>
      <c r="F15944" s="344"/>
    </row>
    <row r="15945" spans="5:6" x14ac:dyDescent="0.25">
      <c r="E15945" s="422"/>
      <c r="F15945" s="344"/>
    </row>
    <row r="15946" spans="5:6" x14ac:dyDescent="0.25">
      <c r="E15946" s="422"/>
      <c r="F15946" s="344"/>
    </row>
    <row r="15947" spans="5:6" x14ac:dyDescent="0.25">
      <c r="E15947" s="422"/>
      <c r="F15947" s="344"/>
    </row>
    <row r="15948" spans="5:6" x14ac:dyDescent="0.25">
      <c r="E15948" s="422"/>
      <c r="F15948" s="344"/>
    </row>
    <row r="15949" spans="5:6" x14ac:dyDescent="0.25">
      <c r="E15949" s="422"/>
      <c r="F15949" s="344"/>
    </row>
    <row r="15950" spans="5:6" x14ac:dyDescent="0.25">
      <c r="E15950" s="422"/>
      <c r="F15950" s="344"/>
    </row>
    <row r="15951" spans="5:6" x14ac:dyDescent="0.25">
      <c r="E15951" s="422"/>
      <c r="F15951" s="344"/>
    </row>
    <row r="15952" spans="5:6" x14ac:dyDescent="0.25">
      <c r="E15952" s="422"/>
      <c r="F15952" s="344"/>
    </row>
    <row r="15953" spans="5:6" x14ac:dyDescent="0.25">
      <c r="E15953" s="422"/>
      <c r="F15953" s="344"/>
    </row>
    <row r="15954" spans="5:6" x14ac:dyDescent="0.25">
      <c r="E15954" s="422"/>
      <c r="F15954" s="344"/>
    </row>
    <row r="15955" spans="5:6" x14ac:dyDescent="0.25">
      <c r="E15955" s="422"/>
      <c r="F15955" s="344"/>
    </row>
    <row r="15956" spans="5:6" x14ac:dyDescent="0.25">
      <c r="E15956" s="422"/>
      <c r="F15956" s="344"/>
    </row>
    <row r="15957" spans="5:6" x14ac:dyDescent="0.25">
      <c r="E15957" s="422"/>
      <c r="F15957" s="344"/>
    </row>
    <row r="15958" spans="5:6" x14ac:dyDescent="0.25">
      <c r="E15958" s="422"/>
      <c r="F15958" s="344"/>
    </row>
    <row r="15959" spans="5:6" x14ac:dyDescent="0.25">
      <c r="E15959" s="422"/>
      <c r="F15959" s="344"/>
    </row>
    <row r="15960" spans="5:6" x14ac:dyDescent="0.25">
      <c r="E15960" s="422"/>
      <c r="F15960" s="344"/>
    </row>
    <row r="15961" spans="5:6" x14ac:dyDescent="0.25">
      <c r="E15961" s="422"/>
      <c r="F15961" s="344"/>
    </row>
    <row r="15962" spans="5:6" x14ac:dyDescent="0.25">
      <c r="E15962" s="422"/>
      <c r="F15962" s="344"/>
    </row>
    <row r="15963" spans="5:6" x14ac:dyDescent="0.25">
      <c r="E15963" s="422"/>
      <c r="F15963" s="344"/>
    </row>
    <row r="15964" spans="5:6" x14ac:dyDescent="0.25">
      <c r="E15964" s="422"/>
      <c r="F15964" s="344"/>
    </row>
    <row r="15965" spans="5:6" x14ac:dyDescent="0.25">
      <c r="E15965" s="422"/>
      <c r="F15965" s="344"/>
    </row>
    <row r="15966" spans="5:6" x14ac:dyDescent="0.25">
      <c r="E15966" s="422"/>
      <c r="F15966" s="344"/>
    </row>
    <row r="15967" spans="5:6" x14ac:dyDescent="0.25">
      <c r="E15967" s="422"/>
      <c r="F15967" s="344"/>
    </row>
    <row r="15968" spans="5:6" x14ac:dyDescent="0.25">
      <c r="E15968" s="422"/>
      <c r="F15968" s="344"/>
    </row>
    <row r="15969" spans="5:6" x14ac:dyDescent="0.25">
      <c r="E15969" s="422"/>
      <c r="F15969" s="344"/>
    </row>
    <row r="15970" spans="5:6" x14ac:dyDescent="0.25">
      <c r="E15970" s="422"/>
      <c r="F15970" s="344"/>
    </row>
    <row r="15971" spans="5:6" x14ac:dyDescent="0.25">
      <c r="E15971" s="422"/>
      <c r="F15971" s="344"/>
    </row>
    <row r="15972" spans="5:6" x14ac:dyDescent="0.25">
      <c r="E15972" s="422"/>
      <c r="F15972" s="344"/>
    </row>
    <row r="15973" spans="5:6" x14ac:dyDescent="0.25">
      <c r="E15973" s="422"/>
      <c r="F15973" s="344"/>
    </row>
    <row r="15974" spans="5:6" x14ac:dyDescent="0.25">
      <c r="E15974" s="422"/>
      <c r="F15974" s="344"/>
    </row>
    <row r="15975" spans="5:6" x14ac:dyDescent="0.25">
      <c r="E15975" s="422"/>
      <c r="F15975" s="344"/>
    </row>
    <row r="15976" spans="5:6" x14ac:dyDescent="0.25">
      <c r="E15976" s="422"/>
      <c r="F15976" s="344"/>
    </row>
    <row r="15977" spans="5:6" x14ac:dyDescent="0.25">
      <c r="E15977" s="422"/>
      <c r="F15977" s="344"/>
    </row>
    <row r="15978" spans="5:6" x14ac:dyDescent="0.25">
      <c r="E15978" s="422"/>
      <c r="F15978" s="344"/>
    </row>
    <row r="15979" spans="5:6" x14ac:dyDescent="0.25">
      <c r="E15979" s="422"/>
      <c r="F15979" s="344"/>
    </row>
    <row r="15980" spans="5:6" x14ac:dyDescent="0.25">
      <c r="E15980" s="422"/>
      <c r="F15980" s="344"/>
    </row>
    <row r="15981" spans="5:6" x14ac:dyDescent="0.25">
      <c r="E15981" s="422"/>
      <c r="F15981" s="344"/>
    </row>
    <row r="15982" spans="5:6" x14ac:dyDescent="0.25">
      <c r="E15982" s="422"/>
      <c r="F15982" s="344"/>
    </row>
    <row r="15983" spans="5:6" x14ac:dyDescent="0.25">
      <c r="E15983" s="422"/>
      <c r="F15983" s="344"/>
    </row>
    <row r="15984" spans="5:6" x14ac:dyDescent="0.25">
      <c r="E15984" s="422"/>
      <c r="F15984" s="344"/>
    </row>
    <row r="15985" spans="5:6" x14ac:dyDescent="0.25">
      <c r="E15985" s="422"/>
      <c r="F15985" s="344"/>
    </row>
    <row r="15986" spans="5:6" x14ac:dyDescent="0.25">
      <c r="E15986" s="422"/>
      <c r="F15986" s="344"/>
    </row>
    <row r="15987" spans="5:6" x14ac:dyDescent="0.25">
      <c r="E15987" s="422"/>
      <c r="F15987" s="344"/>
    </row>
    <row r="15988" spans="5:6" x14ac:dyDescent="0.25">
      <c r="E15988" s="422"/>
      <c r="F15988" s="344"/>
    </row>
    <row r="15989" spans="5:6" x14ac:dyDescent="0.25">
      <c r="E15989" s="422"/>
      <c r="F15989" s="344"/>
    </row>
    <row r="15990" spans="5:6" x14ac:dyDescent="0.25">
      <c r="E15990" s="422"/>
      <c r="F15990" s="344"/>
    </row>
    <row r="15991" spans="5:6" x14ac:dyDescent="0.25">
      <c r="E15991" s="422"/>
      <c r="F15991" s="344"/>
    </row>
    <row r="15992" spans="5:6" x14ac:dyDescent="0.25">
      <c r="E15992" s="422"/>
      <c r="F15992" s="344"/>
    </row>
    <row r="15993" spans="5:6" x14ac:dyDescent="0.25">
      <c r="E15993" s="422"/>
      <c r="F15993" s="344"/>
    </row>
    <row r="15994" spans="5:6" x14ac:dyDescent="0.25">
      <c r="E15994" s="422"/>
      <c r="F15994" s="344"/>
    </row>
    <row r="15995" spans="5:6" x14ac:dyDescent="0.25">
      <c r="E15995" s="422"/>
      <c r="F15995" s="344"/>
    </row>
    <row r="15996" spans="5:6" x14ac:dyDescent="0.25">
      <c r="E15996" s="422"/>
      <c r="F15996" s="344"/>
    </row>
    <row r="15997" spans="5:6" x14ac:dyDescent="0.25">
      <c r="E15997" s="422"/>
      <c r="F15997" s="344"/>
    </row>
    <row r="15998" spans="5:6" x14ac:dyDescent="0.25">
      <c r="E15998" s="422"/>
      <c r="F15998" s="344"/>
    </row>
    <row r="15999" spans="5:6" x14ac:dyDescent="0.25">
      <c r="E15999" s="422"/>
      <c r="F15999" s="344"/>
    </row>
    <row r="16000" spans="5:6" x14ac:dyDescent="0.25">
      <c r="E16000" s="422"/>
      <c r="F16000" s="344"/>
    </row>
    <row r="16001" spans="5:6" x14ac:dyDescent="0.25">
      <c r="E16001" s="422"/>
      <c r="F16001" s="344"/>
    </row>
    <row r="16002" spans="5:6" x14ac:dyDescent="0.25">
      <c r="E16002" s="422"/>
      <c r="F16002" s="344"/>
    </row>
    <row r="16003" spans="5:6" x14ac:dyDescent="0.25">
      <c r="E16003" s="422"/>
      <c r="F16003" s="344"/>
    </row>
    <row r="16004" spans="5:6" x14ac:dyDescent="0.25">
      <c r="E16004" s="422"/>
      <c r="F16004" s="344"/>
    </row>
    <row r="16005" spans="5:6" x14ac:dyDescent="0.25">
      <c r="E16005" s="422"/>
      <c r="F16005" s="344"/>
    </row>
    <row r="16006" spans="5:6" x14ac:dyDescent="0.25">
      <c r="E16006" s="422"/>
      <c r="F16006" s="344"/>
    </row>
    <row r="16007" spans="5:6" x14ac:dyDescent="0.25">
      <c r="E16007" s="422"/>
      <c r="F16007" s="344"/>
    </row>
    <row r="16008" spans="5:6" x14ac:dyDescent="0.25">
      <c r="E16008" s="422"/>
      <c r="F16008" s="344"/>
    </row>
    <row r="16009" spans="5:6" x14ac:dyDescent="0.25">
      <c r="E16009" s="422"/>
      <c r="F16009" s="344"/>
    </row>
    <row r="16010" spans="5:6" x14ac:dyDescent="0.25">
      <c r="E16010" s="422"/>
      <c r="F16010" s="344"/>
    </row>
    <row r="16011" spans="5:6" x14ac:dyDescent="0.25">
      <c r="E16011" s="422"/>
      <c r="F16011" s="344"/>
    </row>
    <row r="16012" spans="5:6" x14ac:dyDescent="0.25">
      <c r="E16012" s="422"/>
      <c r="F16012" s="344"/>
    </row>
    <row r="16013" spans="5:6" x14ac:dyDescent="0.25">
      <c r="E16013" s="422"/>
      <c r="F16013" s="344"/>
    </row>
    <row r="16014" spans="5:6" x14ac:dyDescent="0.25">
      <c r="E16014" s="422"/>
      <c r="F16014" s="344"/>
    </row>
    <row r="16015" spans="5:6" x14ac:dyDescent="0.25">
      <c r="E16015" s="422"/>
      <c r="F16015" s="344"/>
    </row>
    <row r="16016" spans="5:6" x14ac:dyDescent="0.25">
      <c r="E16016" s="422"/>
      <c r="F16016" s="344"/>
    </row>
    <row r="16017" spans="5:6" x14ac:dyDescent="0.25">
      <c r="E16017" s="422"/>
      <c r="F16017" s="344"/>
    </row>
    <row r="16018" spans="5:6" x14ac:dyDescent="0.25">
      <c r="E16018" s="422"/>
      <c r="F16018" s="344"/>
    </row>
    <row r="16019" spans="5:6" x14ac:dyDescent="0.25">
      <c r="E16019" s="422"/>
      <c r="F16019" s="344"/>
    </row>
    <row r="16020" spans="5:6" x14ac:dyDescent="0.25">
      <c r="E16020" s="422"/>
      <c r="F16020" s="344"/>
    </row>
    <row r="16021" spans="5:6" x14ac:dyDescent="0.25">
      <c r="E16021" s="422"/>
      <c r="F16021" s="344"/>
    </row>
    <row r="16022" spans="5:6" x14ac:dyDescent="0.25">
      <c r="E16022" s="422"/>
      <c r="F16022" s="344"/>
    </row>
    <row r="16023" spans="5:6" x14ac:dyDescent="0.25">
      <c r="E16023" s="422"/>
      <c r="F16023" s="344"/>
    </row>
    <row r="16024" spans="5:6" x14ac:dyDescent="0.25">
      <c r="E16024" s="422"/>
      <c r="F16024" s="344"/>
    </row>
    <row r="16025" spans="5:6" x14ac:dyDescent="0.25">
      <c r="E16025" s="422"/>
      <c r="F16025" s="344"/>
    </row>
    <row r="16026" spans="5:6" x14ac:dyDescent="0.25">
      <c r="E16026" s="422"/>
      <c r="F16026" s="344"/>
    </row>
    <row r="16027" spans="5:6" x14ac:dyDescent="0.25">
      <c r="E16027" s="422"/>
      <c r="F16027" s="344"/>
    </row>
    <row r="16028" spans="5:6" x14ac:dyDescent="0.25">
      <c r="E16028" s="422"/>
      <c r="F16028" s="344"/>
    </row>
    <row r="16029" spans="5:6" x14ac:dyDescent="0.25">
      <c r="E16029" s="422"/>
      <c r="F16029" s="344"/>
    </row>
    <row r="16030" spans="5:6" x14ac:dyDescent="0.25">
      <c r="E16030" s="422"/>
      <c r="F16030" s="344"/>
    </row>
    <row r="16031" spans="5:6" x14ac:dyDescent="0.25">
      <c r="E16031" s="422"/>
      <c r="F16031" s="344"/>
    </row>
    <row r="16032" spans="5:6" x14ac:dyDescent="0.25">
      <c r="E16032" s="422"/>
      <c r="F16032" s="344"/>
    </row>
    <row r="16033" spans="5:6" x14ac:dyDescent="0.25">
      <c r="E16033" s="422"/>
      <c r="F16033" s="344"/>
    </row>
    <row r="16034" spans="5:6" x14ac:dyDescent="0.25">
      <c r="E16034" s="422"/>
      <c r="F16034" s="344"/>
    </row>
    <row r="16035" spans="5:6" x14ac:dyDescent="0.25">
      <c r="E16035" s="422"/>
      <c r="F16035" s="344"/>
    </row>
    <row r="16036" spans="5:6" x14ac:dyDescent="0.25">
      <c r="E16036" s="422"/>
      <c r="F16036" s="344"/>
    </row>
    <row r="16037" spans="5:6" x14ac:dyDescent="0.25">
      <c r="E16037" s="422"/>
      <c r="F16037" s="344"/>
    </row>
    <row r="16038" spans="5:6" x14ac:dyDescent="0.25">
      <c r="E16038" s="422"/>
      <c r="F16038" s="344"/>
    </row>
    <row r="16039" spans="5:6" x14ac:dyDescent="0.25">
      <c r="E16039" s="422"/>
      <c r="F16039" s="344"/>
    </row>
    <row r="16040" spans="5:6" x14ac:dyDescent="0.25">
      <c r="E16040" s="422"/>
      <c r="F16040" s="344"/>
    </row>
    <row r="16041" spans="5:6" x14ac:dyDescent="0.25">
      <c r="E16041" s="422"/>
      <c r="F16041" s="344"/>
    </row>
    <row r="16042" spans="5:6" x14ac:dyDescent="0.25">
      <c r="E16042" s="422"/>
      <c r="F16042" s="344"/>
    </row>
    <row r="16043" spans="5:6" x14ac:dyDescent="0.25">
      <c r="E16043" s="422"/>
      <c r="F16043" s="344"/>
    </row>
    <row r="16044" spans="5:6" x14ac:dyDescent="0.25">
      <c r="E16044" s="422"/>
      <c r="F16044" s="344"/>
    </row>
    <row r="16045" spans="5:6" x14ac:dyDescent="0.25">
      <c r="E16045" s="422"/>
      <c r="F16045" s="344"/>
    </row>
    <row r="16046" spans="5:6" x14ac:dyDescent="0.25">
      <c r="E16046" s="422"/>
      <c r="F16046" s="344"/>
    </row>
    <row r="16047" spans="5:6" x14ac:dyDescent="0.25">
      <c r="E16047" s="422"/>
      <c r="F16047" s="344"/>
    </row>
    <row r="16048" spans="5:6" x14ac:dyDescent="0.25">
      <c r="E16048" s="422"/>
      <c r="F16048" s="344"/>
    </row>
    <row r="16049" spans="5:6" x14ac:dyDescent="0.25">
      <c r="E16049" s="422"/>
      <c r="F16049" s="344"/>
    </row>
    <row r="16050" spans="5:6" x14ac:dyDescent="0.25">
      <c r="E16050" s="422"/>
      <c r="F16050" s="344"/>
    </row>
    <row r="16051" spans="5:6" x14ac:dyDescent="0.25">
      <c r="E16051" s="422"/>
      <c r="F16051" s="344"/>
    </row>
    <row r="16052" spans="5:6" x14ac:dyDescent="0.25">
      <c r="E16052" s="422"/>
      <c r="F16052" s="344"/>
    </row>
    <row r="16053" spans="5:6" x14ac:dyDescent="0.25">
      <c r="E16053" s="422"/>
      <c r="F16053" s="344"/>
    </row>
    <row r="16054" spans="5:6" x14ac:dyDescent="0.25">
      <c r="E16054" s="422"/>
      <c r="F16054" s="344"/>
    </row>
    <row r="16055" spans="5:6" x14ac:dyDescent="0.25">
      <c r="E16055" s="422"/>
      <c r="F16055" s="344"/>
    </row>
    <row r="16056" spans="5:6" x14ac:dyDescent="0.25">
      <c r="E16056" s="422"/>
      <c r="F16056" s="344"/>
    </row>
    <row r="16057" spans="5:6" x14ac:dyDescent="0.25">
      <c r="E16057" s="422"/>
      <c r="F16057" s="344"/>
    </row>
    <row r="16058" spans="5:6" x14ac:dyDescent="0.25">
      <c r="E16058" s="422"/>
      <c r="F16058" s="344"/>
    </row>
    <row r="16059" spans="5:6" x14ac:dyDescent="0.25">
      <c r="E16059" s="422"/>
      <c r="F16059" s="344"/>
    </row>
    <row r="16060" spans="5:6" x14ac:dyDescent="0.25">
      <c r="E16060" s="422"/>
      <c r="F16060" s="344"/>
    </row>
    <row r="16061" spans="5:6" x14ac:dyDescent="0.25">
      <c r="E16061" s="422"/>
      <c r="F16061" s="344"/>
    </row>
    <row r="16062" spans="5:6" x14ac:dyDescent="0.25">
      <c r="E16062" s="422"/>
      <c r="F16062" s="344"/>
    </row>
    <row r="16063" spans="5:6" x14ac:dyDescent="0.25">
      <c r="E16063" s="422"/>
      <c r="F16063" s="344"/>
    </row>
    <row r="16064" spans="5:6" x14ac:dyDescent="0.25">
      <c r="E16064" s="422"/>
      <c r="F16064" s="344"/>
    </row>
    <row r="16065" spans="5:6" x14ac:dyDescent="0.25">
      <c r="E16065" s="422"/>
      <c r="F16065" s="344"/>
    </row>
    <row r="16066" spans="5:6" x14ac:dyDescent="0.25">
      <c r="E16066" s="422"/>
      <c r="F16066" s="344"/>
    </row>
    <row r="16067" spans="5:6" x14ac:dyDescent="0.25">
      <c r="E16067" s="422"/>
      <c r="F16067" s="344"/>
    </row>
    <row r="16068" spans="5:6" x14ac:dyDescent="0.25">
      <c r="E16068" s="422"/>
      <c r="F16068" s="344"/>
    </row>
    <row r="16069" spans="5:6" x14ac:dyDescent="0.25">
      <c r="E16069" s="422"/>
      <c r="F16069" s="344"/>
    </row>
    <row r="16070" spans="5:6" x14ac:dyDescent="0.25">
      <c r="E16070" s="422"/>
      <c r="F16070" s="344"/>
    </row>
    <row r="16071" spans="5:6" x14ac:dyDescent="0.25">
      <c r="E16071" s="422"/>
      <c r="F16071" s="344"/>
    </row>
    <row r="16072" spans="5:6" x14ac:dyDescent="0.25">
      <c r="E16072" s="422"/>
      <c r="F16072" s="344"/>
    </row>
    <row r="16073" spans="5:6" x14ac:dyDescent="0.25">
      <c r="E16073" s="422"/>
      <c r="F16073" s="344"/>
    </row>
    <row r="16074" spans="5:6" x14ac:dyDescent="0.25">
      <c r="E16074" s="422"/>
      <c r="F16074" s="344"/>
    </row>
    <row r="16075" spans="5:6" x14ac:dyDescent="0.25">
      <c r="E16075" s="422"/>
      <c r="F16075" s="344"/>
    </row>
    <row r="16076" spans="5:6" x14ac:dyDescent="0.25">
      <c r="E16076" s="422"/>
      <c r="F16076" s="344"/>
    </row>
    <row r="16077" spans="5:6" x14ac:dyDescent="0.25">
      <c r="E16077" s="422"/>
      <c r="F16077" s="344"/>
    </row>
    <row r="16078" spans="5:6" x14ac:dyDescent="0.25">
      <c r="E16078" s="422"/>
      <c r="F16078" s="344"/>
    </row>
    <row r="16079" spans="5:6" x14ac:dyDescent="0.25">
      <c r="E16079" s="422"/>
      <c r="F16079" s="344"/>
    </row>
    <row r="16080" spans="5:6" x14ac:dyDescent="0.25">
      <c r="E16080" s="422"/>
      <c r="F16080" s="344"/>
    </row>
    <row r="16081" spans="5:6" x14ac:dyDescent="0.25">
      <c r="E16081" s="422"/>
      <c r="F16081" s="344"/>
    </row>
    <row r="16082" spans="5:6" x14ac:dyDescent="0.25">
      <c r="E16082" s="422"/>
      <c r="F16082" s="344"/>
    </row>
    <row r="16083" spans="5:6" x14ac:dyDescent="0.25">
      <c r="E16083" s="422"/>
      <c r="F16083" s="344"/>
    </row>
    <row r="16084" spans="5:6" x14ac:dyDescent="0.25">
      <c r="E16084" s="422"/>
      <c r="F16084" s="344"/>
    </row>
    <row r="16085" spans="5:6" x14ac:dyDescent="0.25">
      <c r="E16085" s="422"/>
      <c r="F16085" s="344"/>
    </row>
    <row r="16086" spans="5:6" x14ac:dyDescent="0.25">
      <c r="E16086" s="422"/>
      <c r="F16086" s="344"/>
    </row>
    <row r="16087" spans="5:6" x14ac:dyDescent="0.25">
      <c r="E16087" s="422"/>
      <c r="F16087" s="344"/>
    </row>
    <row r="16088" spans="5:6" x14ac:dyDescent="0.25">
      <c r="E16088" s="422"/>
      <c r="F16088" s="344"/>
    </row>
    <row r="16089" spans="5:6" x14ac:dyDescent="0.25">
      <c r="E16089" s="422"/>
      <c r="F16089" s="344"/>
    </row>
    <row r="16090" spans="5:6" x14ac:dyDescent="0.25">
      <c r="E16090" s="422"/>
      <c r="F16090" s="344"/>
    </row>
    <row r="16091" spans="5:6" x14ac:dyDescent="0.25">
      <c r="E16091" s="422"/>
      <c r="F16091" s="344"/>
    </row>
    <row r="16092" spans="5:6" x14ac:dyDescent="0.25">
      <c r="E16092" s="422"/>
      <c r="F16092" s="344"/>
    </row>
    <row r="16093" spans="5:6" x14ac:dyDescent="0.25">
      <c r="E16093" s="422"/>
      <c r="F16093" s="344"/>
    </row>
    <row r="16094" spans="5:6" x14ac:dyDescent="0.25">
      <c r="E16094" s="422"/>
      <c r="F16094" s="344"/>
    </row>
    <row r="16095" spans="5:6" x14ac:dyDescent="0.25">
      <c r="E16095" s="422"/>
      <c r="F16095" s="344"/>
    </row>
    <row r="16096" spans="5:6" x14ac:dyDescent="0.25">
      <c r="E16096" s="422"/>
      <c r="F16096" s="344"/>
    </row>
    <row r="16097" spans="5:6" x14ac:dyDescent="0.25">
      <c r="E16097" s="422"/>
      <c r="F16097" s="344"/>
    </row>
    <row r="16098" spans="5:6" x14ac:dyDescent="0.25">
      <c r="E16098" s="422"/>
      <c r="F16098" s="344"/>
    </row>
    <row r="16099" spans="5:6" x14ac:dyDescent="0.25">
      <c r="E16099" s="422"/>
      <c r="F16099" s="344"/>
    </row>
    <row r="16100" spans="5:6" x14ac:dyDescent="0.25">
      <c r="E16100" s="422"/>
      <c r="F16100" s="344"/>
    </row>
    <row r="16101" spans="5:6" x14ac:dyDescent="0.25">
      <c r="E16101" s="422"/>
      <c r="F16101" s="344"/>
    </row>
    <row r="16102" spans="5:6" x14ac:dyDescent="0.25">
      <c r="E16102" s="422"/>
      <c r="F16102" s="344"/>
    </row>
    <row r="16103" spans="5:6" x14ac:dyDescent="0.25">
      <c r="E16103" s="422"/>
      <c r="F16103" s="344"/>
    </row>
    <row r="16104" spans="5:6" x14ac:dyDescent="0.25">
      <c r="E16104" s="422"/>
      <c r="F16104" s="344"/>
    </row>
    <row r="16105" spans="5:6" x14ac:dyDescent="0.25">
      <c r="E16105" s="422"/>
      <c r="F16105" s="344"/>
    </row>
    <row r="16106" spans="5:6" x14ac:dyDescent="0.25">
      <c r="E16106" s="422"/>
      <c r="F16106" s="344"/>
    </row>
    <row r="16107" spans="5:6" x14ac:dyDescent="0.25">
      <c r="E16107" s="422"/>
      <c r="F16107" s="344"/>
    </row>
    <row r="16108" spans="5:6" x14ac:dyDescent="0.25">
      <c r="E16108" s="422"/>
      <c r="F16108" s="344"/>
    </row>
    <row r="16109" spans="5:6" x14ac:dyDescent="0.25">
      <c r="E16109" s="422"/>
      <c r="F16109" s="344"/>
    </row>
    <row r="16110" spans="5:6" x14ac:dyDescent="0.25">
      <c r="E16110" s="422"/>
      <c r="F16110" s="344"/>
    </row>
    <row r="16111" spans="5:6" x14ac:dyDescent="0.25">
      <c r="E16111" s="422"/>
      <c r="F16111" s="344"/>
    </row>
    <row r="16112" spans="5:6" x14ac:dyDescent="0.25">
      <c r="E16112" s="422"/>
      <c r="F16112" s="344"/>
    </row>
    <row r="16113" spans="5:6" x14ac:dyDescent="0.25">
      <c r="E16113" s="422"/>
      <c r="F16113" s="344"/>
    </row>
    <row r="16114" spans="5:6" x14ac:dyDescent="0.25">
      <c r="E16114" s="422"/>
      <c r="F16114" s="344"/>
    </row>
    <row r="16115" spans="5:6" x14ac:dyDescent="0.25">
      <c r="E16115" s="422"/>
      <c r="F16115" s="344"/>
    </row>
    <row r="16116" spans="5:6" x14ac:dyDescent="0.25">
      <c r="E16116" s="422"/>
      <c r="F16116" s="344"/>
    </row>
    <row r="16117" spans="5:6" x14ac:dyDescent="0.25">
      <c r="E16117" s="422"/>
      <c r="F16117" s="344"/>
    </row>
    <row r="16118" spans="5:6" x14ac:dyDescent="0.25">
      <c r="E16118" s="422"/>
      <c r="F16118" s="344"/>
    </row>
    <row r="16119" spans="5:6" x14ac:dyDescent="0.25">
      <c r="E16119" s="422"/>
      <c r="F16119" s="344"/>
    </row>
    <row r="16120" spans="5:6" x14ac:dyDescent="0.25">
      <c r="E16120" s="422"/>
      <c r="F16120" s="344"/>
    </row>
    <row r="16121" spans="5:6" x14ac:dyDescent="0.25">
      <c r="E16121" s="422"/>
      <c r="F16121" s="344"/>
    </row>
    <row r="16122" spans="5:6" x14ac:dyDescent="0.25">
      <c r="E16122" s="422"/>
      <c r="F16122" s="344"/>
    </row>
    <row r="16123" spans="5:6" x14ac:dyDescent="0.25">
      <c r="E16123" s="422"/>
      <c r="F16123" s="344"/>
    </row>
    <row r="16124" spans="5:6" x14ac:dyDescent="0.25">
      <c r="E16124" s="422"/>
      <c r="F16124" s="344"/>
    </row>
    <row r="16125" spans="5:6" x14ac:dyDescent="0.25">
      <c r="E16125" s="422"/>
      <c r="F16125" s="344"/>
    </row>
    <row r="16126" spans="5:6" x14ac:dyDescent="0.25">
      <c r="E16126" s="422"/>
      <c r="F16126" s="344"/>
    </row>
    <row r="16127" spans="5:6" x14ac:dyDescent="0.25">
      <c r="E16127" s="422"/>
      <c r="F16127" s="344"/>
    </row>
    <row r="16128" spans="5:6" x14ac:dyDescent="0.25">
      <c r="E16128" s="422"/>
      <c r="F16128" s="344"/>
    </row>
    <row r="16129" spans="5:6" x14ac:dyDescent="0.25">
      <c r="E16129" s="422"/>
      <c r="F16129" s="344"/>
    </row>
    <row r="16130" spans="5:6" x14ac:dyDescent="0.25">
      <c r="E16130" s="422"/>
      <c r="F16130" s="344"/>
    </row>
    <row r="16131" spans="5:6" x14ac:dyDescent="0.25">
      <c r="E16131" s="422"/>
      <c r="F16131" s="344"/>
    </row>
    <row r="16132" spans="5:6" x14ac:dyDescent="0.25">
      <c r="E16132" s="422"/>
      <c r="F16132" s="344"/>
    </row>
    <row r="16133" spans="5:6" x14ac:dyDescent="0.25">
      <c r="E16133" s="422"/>
      <c r="F16133" s="344"/>
    </row>
    <row r="16134" spans="5:6" x14ac:dyDescent="0.25">
      <c r="E16134" s="422"/>
      <c r="F16134" s="344"/>
    </row>
    <row r="16135" spans="5:6" x14ac:dyDescent="0.25">
      <c r="E16135" s="422"/>
      <c r="F16135" s="344"/>
    </row>
    <row r="16136" spans="5:6" x14ac:dyDescent="0.25">
      <c r="E16136" s="422"/>
      <c r="F16136" s="344"/>
    </row>
    <row r="16137" spans="5:6" x14ac:dyDescent="0.25">
      <c r="E16137" s="422"/>
      <c r="F16137" s="344"/>
    </row>
    <row r="16138" spans="5:6" x14ac:dyDescent="0.25">
      <c r="E16138" s="422"/>
      <c r="F16138" s="344"/>
    </row>
    <row r="16139" spans="5:6" x14ac:dyDescent="0.25">
      <c r="E16139" s="422"/>
      <c r="F16139" s="344"/>
    </row>
    <row r="16140" spans="5:6" x14ac:dyDescent="0.25">
      <c r="E16140" s="422"/>
      <c r="F16140" s="344"/>
    </row>
    <row r="16141" spans="5:6" x14ac:dyDescent="0.25">
      <c r="E16141" s="422"/>
      <c r="F16141" s="344"/>
    </row>
    <row r="16142" spans="5:6" x14ac:dyDescent="0.25">
      <c r="E16142" s="422"/>
      <c r="F16142" s="344"/>
    </row>
    <row r="16143" spans="5:6" x14ac:dyDescent="0.25">
      <c r="E16143" s="422"/>
      <c r="F16143" s="344"/>
    </row>
    <row r="16144" spans="5:6" x14ac:dyDescent="0.25">
      <c r="E16144" s="422"/>
      <c r="F16144" s="344"/>
    </row>
    <row r="16145" spans="5:6" x14ac:dyDescent="0.25">
      <c r="E16145" s="422"/>
      <c r="F16145" s="344"/>
    </row>
    <row r="16146" spans="5:6" x14ac:dyDescent="0.25">
      <c r="E16146" s="422"/>
      <c r="F16146" s="344"/>
    </row>
    <row r="16147" spans="5:6" x14ac:dyDescent="0.25">
      <c r="E16147" s="422"/>
      <c r="F16147" s="344"/>
    </row>
    <row r="16148" spans="5:6" x14ac:dyDescent="0.25">
      <c r="E16148" s="422"/>
      <c r="F16148" s="344"/>
    </row>
    <row r="16149" spans="5:6" x14ac:dyDescent="0.25">
      <c r="E16149" s="422"/>
      <c r="F16149" s="344"/>
    </row>
    <row r="16150" spans="5:6" x14ac:dyDescent="0.25">
      <c r="E16150" s="422"/>
      <c r="F16150" s="344"/>
    </row>
    <row r="16151" spans="5:6" x14ac:dyDescent="0.25">
      <c r="E16151" s="422"/>
      <c r="F16151" s="344"/>
    </row>
    <row r="16152" spans="5:6" x14ac:dyDescent="0.25">
      <c r="E16152" s="422"/>
      <c r="F16152" s="344"/>
    </row>
    <row r="16153" spans="5:6" x14ac:dyDescent="0.25">
      <c r="E16153" s="422"/>
      <c r="F16153" s="344"/>
    </row>
    <row r="16154" spans="5:6" x14ac:dyDescent="0.25">
      <c r="E16154" s="422"/>
      <c r="F16154" s="344"/>
    </row>
    <row r="16155" spans="5:6" x14ac:dyDescent="0.25">
      <c r="E16155" s="422"/>
      <c r="F16155" s="344"/>
    </row>
    <row r="16156" spans="5:6" x14ac:dyDescent="0.25">
      <c r="E16156" s="422"/>
      <c r="F16156" s="344"/>
    </row>
    <row r="16157" spans="5:6" x14ac:dyDescent="0.25">
      <c r="E16157" s="422"/>
      <c r="F16157" s="344"/>
    </row>
    <row r="16158" spans="5:6" x14ac:dyDescent="0.25">
      <c r="E16158" s="422"/>
      <c r="F16158" s="344"/>
    </row>
    <row r="16159" spans="5:6" x14ac:dyDescent="0.25">
      <c r="E16159" s="422"/>
      <c r="F16159" s="344"/>
    </row>
    <row r="16160" spans="5:6" x14ac:dyDescent="0.25">
      <c r="E16160" s="422"/>
      <c r="F16160" s="344"/>
    </row>
    <row r="16161" spans="5:6" x14ac:dyDescent="0.25">
      <c r="E16161" s="422"/>
      <c r="F16161" s="344"/>
    </row>
    <row r="16162" spans="5:6" x14ac:dyDescent="0.25">
      <c r="E16162" s="422"/>
      <c r="F16162" s="344"/>
    </row>
    <row r="16163" spans="5:6" x14ac:dyDescent="0.25">
      <c r="E16163" s="422"/>
      <c r="F16163" s="344"/>
    </row>
    <row r="16164" spans="5:6" x14ac:dyDescent="0.25">
      <c r="E16164" s="422"/>
      <c r="F16164" s="344"/>
    </row>
    <row r="16165" spans="5:6" x14ac:dyDescent="0.25">
      <c r="E16165" s="422"/>
      <c r="F16165" s="344"/>
    </row>
    <row r="16166" spans="5:6" x14ac:dyDescent="0.25">
      <c r="E16166" s="422"/>
      <c r="F16166" s="344"/>
    </row>
    <row r="16167" spans="5:6" x14ac:dyDescent="0.25">
      <c r="E16167" s="422"/>
      <c r="F16167" s="344"/>
    </row>
    <row r="16168" spans="5:6" x14ac:dyDescent="0.25">
      <c r="E16168" s="422"/>
      <c r="F16168" s="344"/>
    </row>
    <row r="16169" spans="5:6" x14ac:dyDescent="0.25">
      <c r="E16169" s="422"/>
      <c r="F16169" s="344"/>
    </row>
    <row r="16170" spans="5:6" x14ac:dyDescent="0.25">
      <c r="E16170" s="422"/>
      <c r="F16170" s="344"/>
    </row>
    <row r="16171" spans="5:6" x14ac:dyDescent="0.25">
      <c r="E16171" s="422"/>
      <c r="F16171" s="344"/>
    </row>
    <row r="16172" spans="5:6" x14ac:dyDescent="0.25">
      <c r="E16172" s="422"/>
      <c r="F16172" s="344"/>
    </row>
    <row r="16173" spans="5:6" x14ac:dyDescent="0.25">
      <c r="E16173" s="422"/>
      <c r="F16173" s="344"/>
    </row>
    <row r="16174" spans="5:6" x14ac:dyDescent="0.25">
      <c r="E16174" s="422"/>
      <c r="F16174" s="344"/>
    </row>
    <row r="16175" spans="5:6" x14ac:dyDescent="0.25">
      <c r="E16175" s="422"/>
      <c r="F16175" s="344"/>
    </row>
    <row r="16176" spans="5:6" x14ac:dyDescent="0.25">
      <c r="E16176" s="422"/>
      <c r="F16176" s="344"/>
    </row>
    <row r="16177" spans="5:6" x14ac:dyDescent="0.25">
      <c r="E16177" s="422"/>
      <c r="F16177" s="344"/>
    </row>
    <row r="16178" spans="5:6" x14ac:dyDescent="0.25">
      <c r="E16178" s="422"/>
      <c r="F16178" s="344"/>
    </row>
    <row r="16179" spans="5:6" x14ac:dyDescent="0.25">
      <c r="E16179" s="422"/>
      <c r="F16179" s="344"/>
    </row>
    <row r="16180" spans="5:6" x14ac:dyDescent="0.25">
      <c r="E16180" s="422"/>
      <c r="F16180" s="344"/>
    </row>
    <row r="16181" spans="5:6" x14ac:dyDescent="0.25">
      <c r="E16181" s="422"/>
      <c r="F16181" s="344"/>
    </row>
    <row r="16182" spans="5:6" x14ac:dyDescent="0.25">
      <c r="E16182" s="422"/>
      <c r="F16182" s="344"/>
    </row>
    <row r="16183" spans="5:6" x14ac:dyDescent="0.25">
      <c r="E16183" s="422"/>
      <c r="F16183" s="344"/>
    </row>
    <row r="16184" spans="5:6" x14ac:dyDescent="0.25">
      <c r="E16184" s="422"/>
      <c r="F16184" s="344"/>
    </row>
    <row r="16185" spans="5:6" x14ac:dyDescent="0.25">
      <c r="E16185" s="422"/>
      <c r="F16185" s="344"/>
    </row>
    <row r="16186" spans="5:6" x14ac:dyDescent="0.25">
      <c r="E16186" s="422"/>
      <c r="F16186" s="344"/>
    </row>
    <row r="16187" spans="5:6" x14ac:dyDescent="0.25">
      <c r="E16187" s="422"/>
      <c r="F16187" s="344"/>
    </row>
    <row r="16188" spans="5:6" x14ac:dyDescent="0.25">
      <c r="E16188" s="422"/>
      <c r="F16188" s="344"/>
    </row>
    <row r="16189" spans="5:6" x14ac:dyDescent="0.25">
      <c r="E16189" s="422"/>
      <c r="F16189" s="344"/>
    </row>
    <row r="16190" spans="5:6" x14ac:dyDescent="0.25">
      <c r="E16190" s="422"/>
      <c r="F16190" s="344"/>
    </row>
    <row r="16191" spans="5:6" x14ac:dyDescent="0.25">
      <c r="E16191" s="422"/>
      <c r="F16191" s="344"/>
    </row>
    <row r="16192" spans="5:6" x14ac:dyDescent="0.25">
      <c r="E16192" s="422"/>
      <c r="F16192" s="344"/>
    </row>
    <row r="16193" spans="5:6" x14ac:dyDescent="0.25">
      <c r="E16193" s="422"/>
      <c r="F16193" s="344"/>
    </row>
    <row r="16194" spans="5:6" x14ac:dyDescent="0.25">
      <c r="E16194" s="422"/>
      <c r="F16194" s="344"/>
    </row>
    <row r="16195" spans="5:6" x14ac:dyDescent="0.25">
      <c r="E16195" s="422"/>
      <c r="F16195" s="344"/>
    </row>
    <row r="16196" spans="5:6" x14ac:dyDescent="0.25">
      <c r="E16196" s="422"/>
      <c r="F16196" s="344"/>
    </row>
    <row r="16197" spans="5:6" x14ac:dyDescent="0.25">
      <c r="E16197" s="422"/>
      <c r="F16197" s="344"/>
    </row>
    <row r="16198" spans="5:6" x14ac:dyDescent="0.25">
      <c r="E16198" s="422"/>
      <c r="F16198" s="344"/>
    </row>
    <row r="16199" spans="5:6" x14ac:dyDescent="0.25">
      <c r="E16199" s="422"/>
      <c r="F16199" s="344"/>
    </row>
    <row r="16200" spans="5:6" x14ac:dyDescent="0.25">
      <c r="E16200" s="422"/>
      <c r="F16200" s="344"/>
    </row>
    <row r="16201" spans="5:6" x14ac:dyDescent="0.25">
      <c r="E16201" s="422"/>
      <c r="F16201" s="344"/>
    </row>
    <row r="16202" spans="5:6" x14ac:dyDescent="0.25">
      <c r="E16202" s="422"/>
      <c r="F16202" s="344"/>
    </row>
    <row r="16203" spans="5:6" x14ac:dyDescent="0.25">
      <c r="E16203" s="422"/>
      <c r="F16203" s="344"/>
    </row>
    <row r="16204" spans="5:6" x14ac:dyDescent="0.25">
      <c r="E16204" s="422"/>
      <c r="F16204" s="344"/>
    </row>
    <row r="16205" spans="5:6" x14ac:dyDescent="0.25">
      <c r="E16205" s="422"/>
      <c r="F16205" s="344"/>
    </row>
    <row r="16206" spans="5:6" x14ac:dyDescent="0.25">
      <c r="E16206" s="422"/>
      <c r="F16206" s="344"/>
    </row>
    <row r="16207" spans="5:6" x14ac:dyDescent="0.25">
      <c r="E16207" s="422"/>
      <c r="F16207" s="344"/>
    </row>
    <row r="16208" spans="5:6" x14ac:dyDescent="0.25">
      <c r="E16208" s="422"/>
      <c r="F16208" s="344"/>
    </row>
    <row r="16209" spans="5:6" x14ac:dyDescent="0.25">
      <c r="E16209" s="422"/>
      <c r="F16209" s="344"/>
    </row>
    <row r="16210" spans="5:6" x14ac:dyDescent="0.25">
      <c r="E16210" s="422"/>
      <c r="F16210" s="344"/>
    </row>
    <row r="16211" spans="5:6" x14ac:dyDescent="0.25">
      <c r="E16211" s="422"/>
      <c r="F16211" s="344"/>
    </row>
    <row r="16212" spans="5:6" x14ac:dyDescent="0.25">
      <c r="E16212" s="422"/>
      <c r="F16212" s="344"/>
    </row>
    <row r="16213" spans="5:6" x14ac:dyDescent="0.25">
      <c r="E16213" s="422"/>
      <c r="F16213" s="344"/>
    </row>
    <row r="16214" spans="5:6" x14ac:dyDescent="0.25">
      <c r="E16214" s="422"/>
      <c r="F16214" s="344"/>
    </row>
    <row r="16215" spans="5:6" x14ac:dyDescent="0.25">
      <c r="E16215" s="422"/>
      <c r="F16215" s="344"/>
    </row>
    <row r="16216" spans="5:6" x14ac:dyDescent="0.25">
      <c r="E16216" s="422"/>
      <c r="F16216" s="344"/>
    </row>
    <row r="16217" spans="5:6" x14ac:dyDescent="0.25">
      <c r="E16217" s="422"/>
      <c r="F16217" s="344"/>
    </row>
    <row r="16218" spans="5:6" x14ac:dyDescent="0.25">
      <c r="E16218" s="422"/>
      <c r="F16218" s="344"/>
    </row>
    <row r="16219" spans="5:6" x14ac:dyDescent="0.25">
      <c r="E16219" s="422"/>
      <c r="F16219" s="344"/>
    </row>
    <row r="16220" spans="5:6" x14ac:dyDescent="0.25">
      <c r="E16220" s="422"/>
      <c r="F16220" s="344"/>
    </row>
    <row r="16221" spans="5:6" x14ac:dyDescent="0.25">
      <c r="E16221" s="422"/>
      <c r="F16221" s="344"/>
    </row>
    <row r="16222" spans="5:6" x14ac:dyDescent="0.25">
      <c r="E16222" s="422"/>
      <c r="F16222" s="344"/>
    </row>
    <row r="16223" spans="5:6" x14ac:dyDescent="0.25">
      <c r="E16223" s="422"/>
      <c r="F16223" s="344"/>
    </row>
    <row r="16224" spans="5:6" x14ac:dyDescent="0.25">
      <c r="E16224" s="422"/>
      <c r="F16224" s="344"/>
    </row>
    <row r="16225" spans="5:6" x14ac:dyDescent="0.25">
      <c r="E16225" s="422"/>
      <c r="F16225" s="344"/>
    </row>
    <row r="16226" spans="5:6" x14ac:dyDescent="0.25">
      <c r="E16226" s="422"/>
      <c r="F16226" s="344"/>
    </row>
    <row r="16227" spans="5:6" x14ac:dyDescent="0.25">
      <c r="E16227" s="422"/>
      <c r="F16227" s="344"/>
    </row>
    <row r="16228" spans="5:6" x14ac:dyDescent="0.25">
      <c r="E16228" s="422"/>
      <c r="F16228" s="344"/>
    </row>
    <row r="16229" spans="5:6" x14ac:dyDescent="0.25">
      <c r="E16229" s="422"/>
      <c r="F16229" s="344"/>
    </row>
    <row r="16230" spans="5:6" x14ac:dyDescent="0.25">
      <c r="E16230" s="422"/>
      <c r="F16230" s="344"/>
    </row>
    <row r="16231" spans="5:6" x14ac:dyDescent="0.25">
      <c r="E16231" s="422"/>
      <c r="F16231" s="344"/>
    </row>
    <row r="16232" spans="5:6" x14ac:dyDescent="0.25">
      <c r="E16232" s="422"/>
      <c r="F16232" s="344"/>
    </row>
    <row r="16233" spans="5:6" x14ac:dyDescent="0.25">
      <c r="E16233" s="422"/>
      <c r="F16233" s="344"/>
    </row>
    <row r="16234" spans="5:6" x14ac:dyDescent="0.25">
      <c r="E16234" s="422"/>
      <c r="F16234" s="344"/>
    </row>
    <row r="16235" spans="5:6" x14ac:dyDescent="0.25">
      <c r="E16235" s="422"/>
      <c r="F16235" s="344"/>
    </row>
    <row r="16236" spans="5:6" x14ac:dyDescent="0.25">
      <c r="E16236" s="422"/>
      <c r="F16236" s="344"/>
    </row>
    <row r="16237" spans="5:6" x14ac:dyDescent="0.25">
      <c r="E16237" s="422"/>
      <c r="F16237" s="344"/>
    </row>
    <row r="16238" spans="5:6" x14ac:dyDescent="0.25">
      <c r="E16238" s="422"/>
      <c r="F16238" s="344"/>
    </row>
    <row r="16239" spans="5:6" x14ac:dyDescent="0.25">
      <c r="E16239" s="422"/>
      <c r="F16239" s="344"/>
    </row>
    <row r="16240" spans="5:6" x14ac:dyDescent="0.25">
      <c r="E16240" s="422"/>
      <c r="F16240" s="344"/>
    </row>
    <row r="16241" spans="5:6" x14ac:dyDescent="0.25">
      <c r="E16241" s="422"/>
      <c r="F16241" s="344"/>
    </row>
    <row r="16242" spans="5:6" x14ac:dyDescent="0.25">
      <c r="E16242" s="422"/>
      <c r="F16242" s="344"/>
    </row>
    <row r="16243" spans="5:6" x14ac:dyDescent="0.25">
      <c r="E16243" s="422"/>
      <c r="F16243" s="344"/>
    </row>
    <row r="16244" spans="5:6" x14ac:dyDescent="0.25">
      <c r="E16244" s="422"/>
      <c r="F16244" s="344"/>
    </row>
    <row r="16245" spans="5:6" x14ac:dyDescent="0.25">
      <c r="E16245" s="422"/>
      <c r="F16245" s="344"/>
    </row>
    <row r="16246" spans="5:6" x14ac:dyDescent="0.25">
      <c r="E16246" s="422"/>
      <c r="F16246" s="344"/>
    </row>
    <row r="16247" spans="5:6" x14ac:dyDescent="0.25">
      <c r="E16247" s="422"/>
      <c r="F16247" s="344"/>
    </row>
    <row r="16248" spans="5:6" x14ac:dyDescent="0.25">
      <c r="E16248" s="422"/>
      <c r="F16248" s="344"/>
    </row>
    <row r="16249" spans="5:6" x14ac:dyDescent="0.25">
      <c r="E16249" s="422"/>
      <c r="F16249" s="344"/>
    </row>
    <row r="16250" spans="5:6" x14ac:dyDescent="0.25">
      <c r="E16250" s="422"/>
      <c r="F16250" s="344"/>
    </row>
    <row r="16251" spans="5:6" x14ac:dyDescent="0.25">
      <c r="E16251" s="422"/>
      <c r="F16251" s="344"/>
    </row>
    <row r="16252" spans="5:6" x14ac:dyDescent="0.25">
      <c r="E16252" s="422"/>
      <c r="F16252" s="344"/>
    </row>
    <row r="16253" spans="5:6" x14ac:dyDescent="0.25">
      <c r="E16253" s="422"/>
      <c r="F16253" s="344"/>
    </row>
    <row r="16254" spans="5:6" x14ac:dyDescent="0.25">
      <c r="E16254" s="422"/>
      <c r="F16254" s="344"/>
    </row>
    <row r="16255" spans="5:6" x14ac:dyDescent="0.25">
      <c r="E16255" s="422"/>
      <c r="F16255" s="344"/>
    </row>
    <row r="16256" spans="5:6" x14ac:dyDescent="0.25">
      <c r="E16256" s="422"/>
      <c r="F16256" s="344"/>
    </row>
    <row r="16257" spans="5:6" x14ac:dyDescent="0.25">
      <c r="E16257" s="422"/>
      <c r="F16257" s="344"/>
    </row>
    <row r="16258" spans="5:6" x14ac:dyDescent="0.25">
      <c r="E16258" s="422"/>
      <c r="F16258" s="344"/>
    </row>
    <row r="16259" spans="5:6" x14ac:dyDescent="0.25">
      <c r="E16259" s="422"/>
      <c r="F16259" s="344"/>
    </row>
    <row r="16260" spans="5:6" x14ac:dyDescent="0.25">
      <c r="E16260" s="422"/>
      <c r="F16260" s="344"/>
    </row>
    <row r="16261" spans="5:6" x14ac:dyDescent="0.25">
      <c r="E16261" s="422"/>
      <c r="F16261" s="344"/>
    </row>
    <row r="16262" spans="5:6" x14ac:dyDescent="0.25">
      <c r="E16262" s="422"/>
      <c r="F16262" s="344"/>
    </row>
    <row r="16263" spans="5:6" x14ac:dyDescent="0.25">
      <c r="E16263" s="422"/>
      <c r="F16263" s="344"/>
    </row>
    <row r="16264" spans="5:6" x14ac:dyDescent="0.25">
      <c r="E16264" s="422"/>
      <c r="F16264" s="344"/>
    </row>
    <row r="16265" spans="5:6" x14ac:dyDescent="0.25">
      <c r="E16265" s="422"/>
      <c r="F16265" s="344"/>
    </row>
    <row r="16266" spans="5:6" x14ac:dyDescent="0.25">
      <c r="E16266" s="422"/>
      <c r="F16266" s="344"/>
    </row>
    <row r="16267" spans="5:6" x14ac:dyDescent="0.25">
      <c r="E16267" s="422"/>
      <c r="F16267" s="344"/>
    </row>
    <row r="16268" spans="5:6" x14ac:dyDescent="0.25">
      <c r="E16268" s="422"/>
      <c r="F16268" s="344"/>
    </row>
    <row r="16269" spans="5:6" x14ac:dyDescent="0.25">
      <c r="E16269" s="422"/>
      <c r="F16269" s="344"/>
    </row>
    <row r="16270" spans="5:6" x14ac:dyDescent="0.25">
      <c r="E16270" s="422"/>
      <c r="F16270" s="344"/>
    </row>
    <row r="16271" spans="5:6" x14ac:dyDescent="0.25">
      <c r="E16271" s="422"/>
      <c r="F16271" s="344"/>
    </row>
    <row r="16272" spans="5:6" x14ac:dyDescent="0.25">
      <c r="E16272" s="422"/>
      <c r="F16272" s="344"/>
    </row>
    <row r="16273" spans="5:6" x14ac:dyDescent="0.25">
      <c r="E16273" s="422"/>
      <c r="F16273" s="344"/>
    </row>
    <row r="16274" spans="5:6" x14ac:dyDescent="0.25">
      <c r="E16274" s="422"/>
      <c r="F16274" s="344"/>
    </row>
    <row r="16275" spans="5:6" x14ac:dyDescent="0.25">
      <c r="E16275" s="422"/>
      <c r="F16275" s="344"/>
    </row>
    <row r="16276" spans="5:6" x14ac:dyDescent="0.25">
      <c r="E16276" s="422"/>
      <c r="F16276" s="344"/>
    </row>
    <row r="16277" spans="5:6" x14ac:dyDescent="0.25">
      <c r="E16277" s="422"/>
      <c r="F16277" s="344"/>
    </row>
    <row r="16278" spans="5:6" x14ac:dyDescent="0.25">
      <c r="E16278" s="422"/>
      <c r="F16278" s="344"/>
    </row>
    <row r="16279" spans="5:6" x14ac:dyDescent="0.25">
      <c r="E16279" s="422"/>
      <c r="F16279" s="344"/>
    </row>
    <row r="16280" spans="5:6" x14ac:dyDescent="0.25">
      <c r="E16280" s="422"/>
      <c r="F16280" s="344"/>
    </row>
    <row r="16281" spans="5:6" x14ac:dyDescent="0.25">
      <c r="E16281" s="422"/>
      <c r="F16281" s="344"/>
    </row>
    <row r="16282" spans="5:6" x14ac:dyDescent="0.25">
      <c r="E16282" s="422"/>
      <c r="F16282" s="344"/>
    </row>
    <row r="16283" spans="5:6" x14ac:dyDescent="0.25">
      <c r="E16283" s="422"/>
      <c r="F16283" s="344"/>
    </row>
    <row r="16284" spans="5:6" x14ac:dyDescent="0.25">
      <c r="E16284" s="422"/>
      <c r="F16284" s="344"/>
    </row>
    <row r="16285" spans="5:6" x14ac:dyDescent="0.25">
      <c r="E16285" s="422"/>
      <c r="F16285" s="344"/>
    </row>
    <row r="16286" spans="5:6" x14ac:dyDescent="0.25">
      <c r="E16286" s="422"/>
      <c r="F16286" s="344"/>
    </row>
    <row r="16287" spans="5:6" x14ac:dyDescent="0.25">
      <c r="E16287" s="422"/>
      <c r="F16287" s="344"/>
    </row>
    <row r="16288" spans="5:6" x14ac:dyDescent="0.25">
      <c r="E16288" s="422"/>
      <c r="F16288" s="344"/>
    </row>
    <row r="16289" spans="5:6" x14ac:dyDescent="0.25">
      <c r="E16289" s="422"/>
      <c r="F16289" s="344"/>
    </row>
    <row r="16290" spans="5:6" x14ac:dyDescent="0.25">
      <c r="E16290" s="422"/>
      <c r="F16290" s="344"/>
    </row>
    <row r="16291" spans="5:6" x14ac:dyDescent="0.25">
      <c r="E16291" s="422"/>
      <c r="F16291" s="344"/>
    </row>
    <row r="16292" spans="5:6" x14ac:dyDescent="0.25">
      <c r="E16292" s="422"/>
      <c r="F16292" s="344"/>
    </row>
    <row r="16293" spans="5:6" x14ac:dyDescent="0.25">
      <c r="E16293" s="422"/>
      <c r="F16293" s="344"/>
    </row>
    <row r="16294" spans="5:6" x14ac:dyDescent="0.25">
      <c r="E16294" s="422"/>
      <c r="F16294" s="344"/>
    </row>
    <row r="16295" spans="5:6" x14ac:dyDescent="0.25">
      <c r="E16295" s="422"/>
      <c r="F16295" s="344"/>
    </row>
    <row r="16296" spans="5:6" x14ac:dyDescent="0.25">
      <c r="E16296" s="422"/>
      <c r="F16296" s="344"/>
    </row>
    <row r="16297" spans="5:6" x14ac:dyDescent="0.25">
      <c r="E16297" s="422"/>
      <c r="F16297" s="344"/>
    </row>
    <row r="16298" spans="5:6" x14ac:dyDescent="0.25">
      <c r="E16298" s="422"/>
      <c r="F16298" s="344"/>
    </row>
    <row r="16299" spans="5:6" x14ac:dyDescent="0.25">
      <c r="E16299" s="422"/>
      <c r="F16299" s="344"/>
    </row>
    <row r="16300" spans="5:6" x14ac:dyDescent="0.25">
      <c r="E16300" s="422"/>
      <c r="F16300" s="344"/>
    </row>
    <row r="16301" spans="5:6" x14ac:dyDescent="0.25">
      <c r="E16301" s="422"/>
      <c r="F16301" s="344"/>
    </row>
    <row r="16302" spans="5:6" x14ac:dyDescent="0.25">
      <c r="E16302" s="422"/>
      <c r="F16302" s="344"/>
    </row>
    <row r="16303" spans="5:6" x14ac:dyDescent="0.25">
      <c r="E16303" s="422"/>
      <c r="F16303" s="344"/>
    </row>
    <row r="16304" spans="5:6" x14ac:dyDescent="0.25">
      <c r="E16304" s="422"/>
      <c r="F16304" s="344"/>
    </row>
    <row r="16305" spans="5:6" x14ac:dyDescent="0.25">
      <c r="E16305" s="422"/>
      <c r="F16305" s="344"/>
    </row>
    <row r="16306" spans="5:6" x14ac:dyDescent="0.25">
      <c r="E16306" s="422"/>
      <c r="F16306" s="344"/>
    </row>
    <row r="16307" spans="5:6" x14ac:dyDescent="0.25">
      <c r="E16307" s="422"/>
      <c r="F16307" s="344"/>
    </row>
    <row r="16308" spans="5:6" x14ac:dyDescent="0.25">
      <c r="E16308" s="422"/>
      <c r="F16308" s="344"/>
    </row>
    <row r="16309" spans="5:6" x14ac:dyDescent="0.25">
      <c r="E16309" s="422"/>
      <c r="F16309" s="344"/>
    </row>
    <row r="16310" spans="5:6" x14ac:dyDescent="0.25">
      <c r="E16310" s="422"/>
      <c r="F16310" s="344"/>
    </row>
    <row r="16311" spans="5:6" x14ac:dyDescent="0.25">
      <c r="E16311" s="422"/>
      <c r="F16311" s="344"/>
    </row>
    <row r="16312" spans="5:6" x14ac:dyDescent="0.25">
      <c r="E16312" s="422"/>
      <c r="F16312" s="344"/>
    </row>
    <row r="16313" spans="5:6" x14ac:dyDescent="0.25">
      <c r="E16313" s="422"/>
      <c r="F16313" s="344"/>
    </row>
    <row r="16314" spans="5:6" x14ac:dyDescent="0.25">
      <c r="E16314" s="422"/>
      <c r="F16314" s="344"/>
    </row>
    <row r="16315" spans="5:6" x14ac:dyDescent="0.25">
      <c r="E16315" s="422"/>
      <c r="F16315" s="344"/>
    </row>
    <row r="16316" spans="5:6" x14ac:dyDescent="0.25">
      <c r="E16316" s="422"/>
      <c r="F16316" s="344"/>
    </row>
    <row r="16317" spans="5:6" x14ac:dyDescent="0.25">
      <c r="E16317" s="422"/>
      <c r="F16317" s="344"/>
    </row>
    <row r="16318" spans="5:6" x14ac:dyDescent="0.25">
      <c r="E16318" s="422"/>
      <c r="F16318" s="344"/>
    </row>
    <row r="16319" spans="5:6" x14ac:dyDescent="0.25">
      <c r="E16319" s="422"/>
      <c r="F16319" s="344"/>
    </row>
    <row r="16320" spans="5:6" x14ac:dyDescent="0.25">
      <c r="E16320" s="422"/>
      <c r="F16320" s="344"/>
    </row>
    <row r="16321" spans="5:6" x14ac:dyDescent="0.25">
      <c r="E16321" s="422"/>
      <c r="F16321" s="344"/>
    </row>
    <row r="16322" spans="5:6" x14ac:dyDescent="0.25">
      <c r="E16322" s="422"/>
      <c r="F16322" s="344"/>
    </row>
    <row r="16323" spans="5:6" x14ac:dyDescent="0.25">
      <c r="E16323" s="422"/>
      <c r="F16323" s="344"/>
    </row>
    <row r="16324" spans="5:6" x14ac:dyDescent="0.25">
      <c r="E16324" s="422"/>
      <c r="F16324" s="344"/>
    </row>
    <row r="16325" spans="5:6" x14ac:dyDescent="0.25">
      <c r="E16325" s="422"/>
      <c r="F16325" s="344"/>
    </row>
    <row r="16326" spans="5:6" x14ac:dyDescent="0.25">
      <c r="E16326" s="422"/>
      <c r="F16326" s="344"/>
    </row>
    <row r="16327" spans="5:6" x14ac:dyDescent="0.25">
      <c r="E16327" s="422"/>
      <c r="F16327" s="344"/>
    </row>
    <row r="16328" spans="5:6" x14ac:dyDescent="0.25">
      <c r="E16328" s="422"/>
      <c r="F16328" s="344"/>
    </row>
    <row r="16329" spans="5:6" x14ac:dyDescent="0.25">
      <c r="E16329" s="422"/>
      <c r="F16329" s="344"/>
    </row>
    <row r="16330" spans="5:6" x14ac:dyDescent="0.25">
      <c r="E16330" s="422"/>
      <c r="F16330" s="344"/>
    </row>
    <row r="16331" spans="5:6" x14ac:dyDescent="0.25">
      <c r="E16331" s="422"/>
      <c r="F16331" s="344"/>
    </row>
    <row r="16332" spans="5:6" x14ac:dyDescent="0.25">
      <c r="E16332" s="422"/>
      <c r="F16332" s="344"/>
    </row>
    <row r="16333" spans="5:6" x14ac:dyDescent="0.25">
      <c r="E16333" s="422"/>
      <c r="F16333" s="344"/>
    </row>
    <row r="16334" spans="5:6" x14ac:dyDescent="0.25">
      <c r="E16334" s="422"/>
      <c r="F16334" s="344"/>
    </row>
    <row r="16335" spans="5:6" x14ac:dyDescent="0.25">
      <c r="E16335" s="422"/>
      <c r="F16335" s="344"/>
    </row>
    <row r="16336" spans="5:6" x14ac:dyDescent="0.25">
      <c r="E16336" s="422"/>
      <c r="F16336" s="344"/>
    </row>
    <row r="16337" spans="5:6" x14ac:dyDescent="0.25">
      <c r="E16337" s="422"/>
      <c r="F16337" s="344"/>
    </row>
    <row r="16338" spans="5:6" x14ac:dyDescent="0.25">
      <c r="E16338" s="422"/>
      <c r="F16338" s="344"/>
    </row>
    <row r="16339" spans="5:6" x14ac:dyDescent="0.25">
      <c r="E16339" s="422"/>
      <c r="F16339" s="344"/>
    </row>
    <row r="16340" spans="5:6" x14ac:dyDescent="0.25">
      <c r="E16340" s="422"/>
      <c r="F16340" s="344"/>
    </row>
    <row r="16341" spans="5:6" x14ac:dyDescent="0.25">
      <c r="E16341" s="422"/>
      <c r="F16341" s="344"/>
    </row>
    <row r="16342" spans="5:6" x14ac:dyDescent="0.25">
      <c r="E16342" s="422"/>
      <c r="F16342" s="344"/>
    </row>
    <row r="16343" spans="5:6" x14ac:dyDescent="0.25">
      <c r="E16343" s="422"/>
      <c r="F16343" s="344"/>
    </row>
    <row r="16344" spans="5:6" x14ac:dyDescent="0.25">
      <c r="E16344" s="422"/>
      <c r="F16344" s="344"/>
    </row>
    <row r="16345" spans="5:6" x14ac:dyDescent="0.25">
      <c r="E16345" s="422"/>
      <c r="F16345" s="344"/>
    </row>
    <row r="16346" spans="5:6" x14ac:dyDescent="0.25">
      <c r="E16346" s="422"/>
      <c r="F16346" s="344"/>
    </row>
    <row r="16347" spans="5:6" x14ac:dyDescent="0.25">
      <c r="E16347" s="422"/>
      <c r="F16347" s="344"/>
    </row>
    <row r="16348" spans="5:6" x14ac:dyDescent="0.25">
      <c r="E16348" s="422"/>
      <c r="F16348" s="344"/>
    </row>
    <row r="16349" spans="5:6" x14ac:dyDescent="0.25">
      <c r="E16349" s="422"/>
      <c r="F16349" s="344"/>
    </row>
    <row r="16350" spans="5:6" x14ac:dyDescent="0.25">
      <c r="E16350" s="422"/>
      <c r="F16350" s="344"/>
    </row>
    <row r="16351" spans="5:6" x14ac:dyDescent="0.25">
      <c r="E16351" s="422"/>
      <c r="F16351" s="344"/>
    </row>
    <row r="16352" spans="5:6" x14ac:dyDescent="0.25">
      <c r="E16352" s="422"/>
      <c r="F16352" s="344"/>
    </row>
    <row r="16353" spans="5:6" x14ac:dyDescent="0.25">
      <c r="E16353" s="422"/>
      <c r="F16353" s="344"/>
    </row>
    <row r="16354" spans="5:6" x14ac:dyDescent="0.25">
      <c r="E16354" s="422"/>
      <c r="F16354" s="344"/>
    </row>
    <row r="16355" spans="5:6" x14ac:dyDescent="0.25">
      <c r="E16355" s="422"/>
      <c r="F16355" s="344"/>
    </row>
    <row r="16356" spans="5:6" x14ac:dyDescent="0.25">
      <c r="E16356" s="422"/>
      <c r="F16356" s="344"/>
    </row>
    <row r="16357" spans="5:6" x14ac:dyDescent="0.25">
      <c r="E16357" s="422"/>
      <c r="F16357" s="344"/>
    </row>
    <row r="16358" spans="5:6" x14ac:dyDescent="0.25">
      <c r="E16358" s="422"/>
      <c r="F16358" s="344"/>
    </row>
    <row r="16359" spans="5:6" x14ac:dyDescent="0.25">
      <c r="E16359" s="422"/>
      <c r="F16359" s="344"/>
    </row>
    <row r="16360" spans="5:6" x14ac:dyDescent="0.25">
      <c r="E16360" s="422"/>
      <c r="F16360" s="344"/>
    </row>
    <row r="16361" spans="5:6" x14ac:dyDescent="0.25">
      <c r="E16361" s="422"/>
      <c r="F16361" s="344"/>
    </row>
    <row r="16362" spans="5:6" x14ac:dyDescent="0.25">
      <c r="E16362" s="422"/>
      <c r="F16362" s="344"/>
    </row>
    <row r="16363" spans="5:6" x14ac:dyDescent="0.25">
      <c r="E16363" s="422"/>
      <c r="F16363" s="344"/>
    </row>
    <row r="16364" spans="5:6" x14ac:dyDescent="0.25">
      <c r="E16364" s="422"/>
      <c r="F16364" s="344"/>
    </row>
    <row r="16365" spans="5:6" x14ac:dyDescent="0.25">
      <c r="E16365" s="422"/>
      <c r="F16365" s="344"/>
    </row>
    <row r="16366" spans="5:6" x14ac:dyDescent="0.25">
      <c r="E16366" s="422"/>
      <c r="F16366" s="344"/>
    </row>
    <row r="16367" spans="5:6" x14ac:dyDescent="0.25">
      <c r="E16367" s="422"/>
      <c r="F16367" s="344"/>
    </row>
    <row r="16368" spans="5:6" x14ac:dyDescent="0.25">
      <c r="E16368" s="422"/>
      <c r="F16368" s="344"/>
    </row>
    <row r="16369" spans="5:6" x14ac:dyDescent="0.25">
      <c r="E16369" s="422"/>
      <c r="F16369" s="344"/>
    </row>
    <row r="16370" spans="5:6" x14ac:dyDescent="0.25">
      <c r="E16370" s="422"/>
      <c r="F16370" s="344"/>
    </row>
    <row r="16371" spans="5:6" x14ac:dyDescent="0.25">
      <c r="E16371" s="422"/>
      <c r="F16371" s="344"/>
    </row>
    <row r="16372" spans="5:6" x14ac:dyDescent="0.25">
      <c r="E16372" s="422"/>
      <c r="F16372" s="344"/>
    </row>
    <row r="16373" spans="5:6" x14ac:dyDescent="0.25">
      <c r="E16373" s="422"/>
      <c r="F16373" s="344"/>
    </row>
    <row r="16374" spans="5:6" x14ac:dyDescent="0.25">
      <c r="E16374" s="422"/>
      <c r="F16374" s="344"/>
    </row>
    <row r="16375" spans="5:6" x14ac:dyDescent="0.25">
      <c r="E16375" s="422"/>
      <c r="F16375" s="344"/>
    </row>
    <row r="16376" spans="5:6" x14ac:dyDescent="0.25">
      <c r="E16376" s="422"/>
      <c r="F16376" s="344"/>
    </row>
    <row r="16377" spans="5:6" x14ac:dyDescent="0.25">
      <c r="E16377" s="422"/>
      <c r="F16377" s="344"/>
    </row>
    <row r="16378" spans="5:6" x14ac:dyDescent="0.25">
      <c r="E16378" s="422"/>
      <c r="F16378" s="344"/>
    </row>
    <row r="16379" spans="5:6" x14ac:dyDescent="0.25">
      <c r="E16379" s="422"/>
      <c r="F16379" s="344"/>
    </row>
    <row r="16380" spans="5:6" x14ac:dyDescent="0.25">
      <c r="E16380" s="422"/>
      <c r="F16380" s="344"/>
    </row>
    <row r="16381" spans="5:6" x14ac:dyDescent="0.25">
      <c r="E16381" s="422"/>
      <c r="F16381" s="344"/>
    </row>
    <row r="16382" spans="5:6" x14ac:dyDescent="0.25">
      <c r="E16382" s="422"/>
      <c r="F16382" s="344"/>
    </row>
    <row r="16383" spans="5:6" x14ac:dyDescent="0.25">
      <c r="E16383" s="422"/>
      <c r="F16383" s="344"/>
    </row>
    <row r="16384" spans="5:6" x14ac:dyDescent="0.25">
      <c r="E16384" s="422"/>
      <c r="F16384" s="344"/>
    </row>
    <row r="16385" spans="5:6" x14ac:dyDescent="0.25">
      <c r="E16385" s="422"/>
      <c r="F16385" s="344"/>
    </row>
    <row r="16386" spans="5:6" x14ac:dyDescent="0.25">
      <c r="E16386" s="422"/>
      <c r="F16386" s="344"/>
    </row>
    <row r="16387" spans="5:6" x14ac:dyDescent="0.25">
      <c r="E16387" s="422"/>
      <c r="F16387" s="344"/>
    </row>
    <row r="16388" spans="5:6" x14ac:dyDescent="0.25">
      <c r="E16388" s="422"/>
      <c r="F16388" s="344"/>
    </row>
    <row r="16389" spans="5:6" x14ac:dyDescent="0.25">
      <c r="E16389" s="422"/>
      <c r="F16389" s="344"/>
    </row>
    <row r="16390" spans="5:6" x14ac:dyDescent="0.25">
      <c r="E16390" s="422"/>
      <c r="F16390" s="344"/>
    </row>
    <row r="16391" spans="5:6" x14ac:dyDescent="0.25">
      <c r="E16391" s="422"/>
      <c r="F16391" s="344"/>
    </row>
    <row r="16392" spans="5:6" x14ac:dyDescent="0.25">
      <c r="E16392" s="422"/>
      <c r="F16392" s="344"/>
    </row>
    <row r="16393" spans="5:6" x14ac:dyDescent="0.25">
      <c r="E16393" s="422"/>
      <c r="F16393" s="344"/>
    </row>
    <row r="16394" spans="5:6" x14ac:dyDescent="0.25">
      <c r="E16394" s="422"/>
      <c r="F16394" s="344"/>
    </row>
    <row r="16395" spans="5:6" x14ac:dyDescent="0.25">
      <c r="E16395" s="422"/>
      <c r="F16395" s="344"/>
    </row>
    <row r="16396" spans="5:6" x14ac:dyDescent="0.25">
      <c r="E16396" s="422"/>
      <c r="F16396" s="344"/>
    </row>
    <row r="16397" spans="5:6" x14ac:dyDescent="0.25">
      <c r="E16397" s="422"/>
      <c r="F16397" s="344"/>
    </row>
    <row r="16398" spans="5:6" x14ac:dyDescent="0.25">
      <c r="E16398" s="422"/>
      <c r="F16398" s="344"/>
    </row>
    <row r="16399" spans="5:6" x14ac:dyDescent="0.25">
      <c r="E16399" s="422"/>
      <c r="F16399" s="344"/>
    </row>
    <row r="16400" spans="5:6" x14ac:dyDescent="0.25">
      <c r="E16400" s="422"/>
      <c r="F16400" s="344"/>
    </row>
    <row r="16401" spans="5:6" x14ac:dyDescent="0.25">
      <c r="E16401" s="422"/>
      <c r="F16401" s="344"/>
    </row>
    <row r="16402" spans="5:6" x14ac:dyDescent="0.25">
      <c r="E16402" s="422"/>
      <c r="F16402" s="344"/>
    </row>
    <row r="16403" spans="5:6" x14ac:dyDescent="0.25">
      <c r="E16403" s="422"/>
      <c r="F16403" s="344"/>
    </row>
    <row r="16404" spans="5:6" x14ac:dyDescent="0.25">
      <c r="E16404" s="422"/>
      <c r="F16404" s="344"/>
    </row>
    <row r="16405" spans="5:6" x14ac:dyDescent="0.25">
      <c r="E16405" s="422"/>
      <c r="F16405" s="344"/>
    </row>
    <row r="16406" spans="5:6" x14ac:dyDescent="0.25">
      <c r="E16406" s="422"/>
      <c r="F16406" s="344"/>
    </row>
    <row r="16407" spans="5:6" x14ac:dyDescent="0.25">
      <c r="E16407" s="422"/>
      <c r="F16407" s="344"/>
    </row>
    <row r="16408" spans="5:6" x14ac:dyDescent="0.25">
      <c r="E16408" s="422"/>
      <c r="F16408" s="344"/>
    </row>
    <row r="16409" spans="5:6" x14ac:dyDescent="0.25">
      <c r="E16409" s="422"/>
      <c r="F16409" s="344"/>
    </row>
    <row r="16410" spans="5:6" x14ac:dyDescent="0.25">
      <c r="E16410" s="422"/>
      <c r="F16410" s="344"/>
    </row>
    <row r="16411" spans="5:6" x14ac:dyDescent="0.25">
      <c r="E16411" s="422"/>
      <c r="F16411" s="344"/>
    </row>
    <row r="16412" spans="5:6" x14ac:dyDescent="0.25">
      <c r="E16412" s="422"/>
      <c r="F16412" s="344"/>
    </row>
    <row r="16413" spans="5:6" x14ac:dyDescent="0.25">
      <c r="E16413" s="422"/>
      <c r="F16413" s="344"/>
    </row>
    <row r="16414" spans="5:6" x14ac:dyDescent="0.25">
      <c r="E16414" s="422"/>
      <c r="F16414" s="344"/>
    </row>
    <row r="16415" spans="5:6" x14ac:dyDescent="0.25">
      <c r="E16415" s="422"/>
      <c r="F16415" s="344"/>
    </row>
    <row r="16416" spans="5:6" x14ac:dyDescent="0.25">
      <c r="E16416" s="422"/>
      <c r="F16416" s="344"/>
    </row>
    <row r="16417" spans="5:6" x14ac:dyDescent="0.25">
      <c r="E16417" s="422"/>
      <c r="F16417" s="344"/>
    </row>
    <row r="16418" spans="5:6" x14ac:dyDescent="0.25">
      <c r="E16418" s="422"/>
      <c r="F16418" s="344"/>
    </row>
    <row r="16419" spans="5:6" x14ac:dyDescent="0.25">
      <c r="E16419" s="422"/>
      <c r="F16419" s="344"/>
    </row>
    <row r="16420" spans="5:6" x14ac:dyDescent="0.25">
      <c r="E16420" s="422"/>
      <c r="F16420" s="344"/>
    </row>
    <row r="16421" spans="5:6" x14ac:dyDescent="0.25">
      <c r="E16421" s="422"/>
      <c r="F16421" s="344"/>
    </row>
    <row r="16422" spans="5:6" x14ac:dyDescent="0.25">
      <c r="E16422" s="422"/>
      <c r="F16422" s="344"/>
    </row>
    <row r="16423" spans="5:6" x14ac:dyDescent="0.25">
      <c r="E16423" s="422"/>
      <c r="F16423" s="344"/>
    </row>
    <row r="16424" spans="5:6" x14ac:dyDescent="0.25">
      <c r="E16424" s="422"/>
      <c r="F16424" s="344"/>
    </row>
    <row r="16425" spans="5:6" x14ac:dyDescent="0.25">
      <c r="E16425" s="422"/>
      <c r="F16425" s="344"/>
    </row>
    <row r="16426" spans="5:6" x14ac:dyDescent="0.25">
      <c r="E16426" s="422"/>
      <c r="F16426" s="344"/>
    </row>
    <row r="16427" spans="5:6" x14ac:dyDescent="0.25">
      <c r="E16427" s="422"/>
      <c r="F16427" s="344"/>
    </row>
    <row r="16428" spans="5:6" x14ac:dyDescent="0.25">
      <c r="E16428" s="422"/>
      <c r="F16428" s="344"/>
    </row>
    <row r="16429" spans="5:6" x14ac:dyDescent="0.25">
      <c r="E16429" s="422"/>
      <c r="F16429" s="344"/>
    </row>
    <row r="16430" spans="5:6" x14ac:dyDescent="0.25">
      <c r="E16430" s="422"/>
      <c r="F16430" s="344"/>
    </row>
    <row r="16431" spans="5:6" x14ac:dyDescent="0.25">
      <c r="E16431" s="422"/>
      <c r="F16431" s="344"/>
    </row>
    <row r="16432" spans="5:6" x14ac:dyDescent="0.25">
      <c r="E16432" s="422"/>
      <c r="F16432" s="344"/>
    </row>
    <row r="16433" spans="5:6" x14ac:dyDescent="0.25">
      <c r="E16433" s="422"/>
      <c r="F16433" s="344"/>
    </row>
    <row r="16434" spans="5:6" x14ac:dyDescent="0.25">
      <c r="E16434" s="422"/>
      <c r="F16434" s="344"/>
    </row>
    <row r="16435" spans="5:6" x14ac:dyDescent="0.25">
      <c r="E16435" s="422"/>
      <c r="F16435" s="344"/>
    </row>
    <row r="16436" spans="5:6" x14ac:dyDescent="0.25">
      <c r="E16436" s="422"/>
      <c r="F16436" s="344"/>
    </row>
    <row r="16437" spans="5:6" x14ac:dyDescent="0.25">
      <c r="E16437" s="422"/>
      <c r="F16437" s="344"/>
    </row>
    <row r="16438" spans="5:6" x14ac:dyDescent="0.25">
      <c r="E16438" s="422"/>
      <c r="F16438" s="344"/>
    </row>
    <row r="16439" spans="5:6" x14ac:dyDescent="0.25">
      <c r="E16439" s="422"/>
      <c r="F16439" s="344"/>
    </row>
    <row r="16440" spans="5:6" x14ac:dyDescent="0.25">
      <c r="E16440" s="422"/>
      <c r="F16440" s="344"/>
    </row>
    <row r="16441" spans="5:6" x14ac:dyDescent="0.25">
      <c r="E16441" s="422"/>
      <c r="F16441" s="344"/>
    </row>
    <row r="16442" spans="5:6" x14ac:dyDescent="0.25">
      <c r="E16442" s="422"/>
      <c r="F16442" s="344"/>
    </row>
    <row r="16443" spans="5:6" x14ac:dyDescent="0.25">
      <c r="E16443" s="422"/>
      <c r="F16443" s="344"/>
    </row>
    <row r="16444" spans="5:6" x14ac:dyDescent="0.25">
      <c r="E16444" s="422"/>
      <c r="F16444" s="344"/>
    </row>
    <row r="16445" spans="5:6" x14ac:dyDescent="0.25">
      <c r="E16445" s="422"/>
      <c r="F16445" s="344"/>
    </row>
    <row r="16446" spans="5:6" x14ac:dyDescent="0.25">
      <c r="E16446" s="422"/>
      <c r="F16446" s="344"/>
    </row>
    <row r="16447" spans="5:6" x14ac:dyDescent="0.25">
      <c r="E16447" s="422"/>
      <c r="F16447" s="344"/>
    </row>
    <row r="16448" spans="5:6" x14ac:dyDescent="0.25">
      <c r="E16448" s="422"/>
      <c r="F16448" s="344"/>
    </row>
    <row r="16449" spans="5:6" x14ac:dyDescent="0.25">
      <c r="E16449" s="422"/>
      <c r="F16449" s="344"/>
    </row>
    <row r="16450" spans="5:6" x14ac:dyDescent="0.25">
      <c r="E16450" s="422"/>
      <c r="F16450" s="344"/>
    </row>
    <row r="16451" spans="5:6" x14ac:dyDescent="0.25">
      <c r="E16451" s="422"/>
      <c r="F16451" s="344"/>
    </row>
    <row r="16452" spans="5:6" x14ac:dyDescent="0.25">
      <c r="E16452" s="422"/>
      <c r="F16452" s="344"/>
    </row>
    <row r="16453" spans="5:6" x14ac:dyDescent="0.25">
      <c r="E16453" s="422"/>
      <c r="F16453" s="344"/>
    </row>
    <row r="16454" spans="5:6" x14ac:dyDescent="0.25">
      <c r="E16454" s="422"/>
      <c r="F16454" s="344"/>
    </row>
    <row r="16455" spans="5:6" x14ac:dyDescent="0.25">
      <c r="E16455" s="422"/>
      <c r="F16455" s="344"/>
    </row>
    <row r="16456" spans="5:6" x14ac:dyDescent="0.25">
      <c r="E16456" s="422"/>
      <c r="F16456" s="344"/>
    </row>
    <row r="16457" spans="5:6" x14ac:dyDescent="0.25">
      <c r="E16457" s="422"/>
      <c r="F16457" s="344"/>
    </row>
    <row r="16458" spans="5:6" x14ac:dyDescent="0.25">
      <c r="E16458" s="422"/>
      <c r="F16458" s="344"/>
    </row>
    <row r="16459" spans="5:6" x14ac:dyDescent="0.25">
      <c r="E16459" s="422"/>
      <c r="F16459" s="344"/>
    </row>
    <row r="16460" spans="5:6" x14ac:dyDescent="0.25">
      <c r="E16460" s="422"/>
      <c r="F16460" s="344"/>
    </row>
    <row r="16461" spans="5:6" x14ac:dyDescent="0.25">
      <c r="E16461" s="422"/>
      <c r="F16461" s="344"/>
    </row>
    <row r="16462" spans="5:6" x14ac:dyDescent="0.25">
      <c r="E16462" s="422"/>
      <c r="F16462" s="344"/>
    </row>
    <row r="16463" spans="5:6" x14ac:dyDescent="0.25">
      <c r="E16463" s="422"/>
      <c r="F16463" s="344"/>
    </row>
    <row r="16464" spans="5:6" x14ac:dyDescent="0.25">
      <c r="E16464" s="422"/>
      <c r="F16464" s="344"/>
    </row>
    <row r="16465" spans="5:6" x14ac:dyDescent="0.25">
      <c r="E16465" s="422"/>
      <c r="F16465" s="344"/>
    </row>
    <row r="16466" spans="5:6" x14ac:dyDescent="0.25">
      <c r="E16466" s="422"/>
      <c r="F16466" s="344"/>
    </row>
    <row r="16467" spans="5:6" x14ac:dyDescent="0.25">
      <c r="E16467" s="422"/>
      <c r="F16467" s="344"/>
    </row>
    <row r="16468" spans="5:6" x14ac:dyDescent="0.25">
      <c r="E16468" s="422"/>
      <c r="F16468" s="344"/>
    </row>
    <row r="16469" spans="5:6" x14ac:dyDescent="0.25">
      <c r="E16469" s="422"/>
      <c r="F16469" s="344"/>
    </row>
    <row r="16470" spans="5:6" x14ac:dyDescent="0.25">
      <c r="E16470" s="422"/>
      <c r="F16470" s="344"/>
    </row>
    <row r="16471" spans="5:6" x14ac:dyDescent="0.25">
      <c r="E16471" s="422"/>
      <c r="F16471" s="344"/>
    </row>
    <row r="16472" spans="5:6" x14ac:dyDescent="0.25">
      <c r="E16472" s="422"/>
      <c r="F16472" s="344"/>
    </row>
    <row r="16473" spans="5:6" x14ac:dyDescent="0.25">
      <c r="E16473" s="422"/>
      <c r="F16473" s="344"/>
    </row>
    <row r="16474" spans="5:6" x14ac:dyDescent="0.25">
      <c r="E16474" s="422"/>
      <c r="F16474" s="344"/>
    </row>
    <row r="16475" spans="5:6" x14ac:dyDescent="0.25">
      <c r="E16475" s="422"/>
      <c r="F16475" s="344"/>
    </row>
    <row r="16476" spans="5:6" x14ac:dyDescent="0.25">
      <c r="E16476" s="422"/>
      <c r="F16476" s="344"/>
    </row>
    <row r="16477" spans="5:6" x14ac:dyDescent="0.25">
      <c r="E16477" s="422"/>
      <c r="F16477" s="344"/>
    </row>
    <row r="16478" spans="5:6" x14ac:dyDescent="0.25">
      <c r="E16478" s="422"/>
      <c r="F16478" s="344"/>
    </row>
    <row r="16479" spans="5:6" x14ac:dyDescent="0.25">
      <c r="E16479" s="422"/>
      <c r="F16479" s="344"/>
    </row>
    <row r="16480" spans="5:6" x14ac:dyDescent="0.25">
      <c r="E16480" s="422"/>
      <c r="F16480" s="344"/>
    </row>
    <row r="16481" spans="5:6" x14ac:dyDescent="0.25">
      <c r="E16481" s="422"/>
      <c r="F16481" s="344"/>
    </row>
    <row r="16482" spans="5:6" x14ac:dyDescent="0.25">
      <c r="E16482" s="422"/>
      <c r="F16482" s="344"/>
    </row>
    <row r="16483" spans="5:6" x14ac:dyDescent="0.25">
      <c r="E16483" s="422"/>
      <c r="F16483" s="344"/>
    </row>
    <row r="16484" spans="5:6" x14ac:dyDescent="0.25">
      <c r="E16484" s="422"/>
      <c r="F16484" s="344"/>
    </row>
    <row r="16485" spans="5:6" x14ac:dyDescent="0.25">
      <c r="E16485" s="422"/>
      <c r="F16485" s="344"/>
    </row>
    <row r="16486" spans="5:6" x14ac:dyDescent="0.25">
      <c r="E16486" s="422"/>
      <c r="F16486" s="344"/>
    </row>
    <row r="16487" spans="5:6" x14ac:dyDescent="0.25">
      <c r="E16487" s="422"/>
      <c r="F16487" s="344"/>
    </row>
    <row r="16488" spans="5:6" x14ac:dyDescent="0.25">
      <c r="E16488" s="422"/>
      <c r="F16488" s="344"/>
    </row>
    <row r="16489" spans="5:6" x14ac:dyDescent="0.25">
      <c r="E16489" s="422"/>
      <c r="F16489" s="344"/>
    </row>
    <row r="16490" spans="5:6" x14ac:dyDescent="0.25">
      <c r="E16490" s="422"/>
      <c r="F16490" s="344"/>
    </row>
    <row r="16491" spans="5:6" x14ac:dyDescent="0.25">
      <c r="E16491" s="422"/>
      <c r="F16491" s="344"/>
    </row>
    <row r="16492" spans="5:6" x14ac:dyDescent="0.25">
      <c r="E16492" s="422"/>
      <c r="F16492" s="344"/>
    </row>
    <row r="16493" spans="5:6" x14ac:dyDescent="0.25">
      <c r="E16493" s="422"/>
      <c r="F16493" s="344"/>
    </row>
    <row r="16494" spans="5:6" x14ac:dyDescent="0.25">
      <c r="E16494" s="422"/>
      <c r="F16494" s="344"/>
    </row>
    <row r="16495" spans="5:6" x14ac:dyDescent="0.25">
      <c r="E16495" s="422"/>
      <c r="F16495" s="344"/>
    </row>
    <row r="16496" spans="5:6" x14ac:dyDescent="0.25">
      <c r="E16496" s="422"/>
      <c r="F16496" s="344"/>
    </row>
    <row r="16497" spans="5:6" x14ac:dyDescent="0.25">
      <c r="E16497" s="422"/>
      <c r="F16497" s="344"/>
    </row>
    <row r="16498" spans="5:6" x14ac:dyDescent="0.25">
      <c r="E16498" s="422"/>
      <c r="F16498" s="344"/>
    </row>
    <row r="16499" spans="5:6" x14ac:dyDescent="0.25">
      <c r="E16499" s="422"/>
      <c r="F16499" s="344"/>
    </row>
    <row r="16500" spans="5:6" x14ac:dyDescent="0.25">
      <c r="E16500" s="422"/>
      <c r="F16500" s="344"/>
    </row>
    <row r="16501" spans="5:6" x14ac:dyDescent="0.25">
      <c r="E16501" s="422"/>
      <c r="F16501" s="344"/>
    </row>
    <row r="16502" spans="5:6" x14ac:dyDescent="0.25">
      <c r="E16502" s="422"/>
      <c r="F16502" s="344"/>
    </row>
    <row r="16503" spans="5:6" x14ac:dyDescent="0.25">
      <c r="E16503" s="422"/>
      <c r="F16503" s="344"/>
    </row>
    <row r="16504" spans="5:6" x14ac:dyDescent="0.25">
      <c r="E16504" s="422"/>
      <c r="F16504" s="344"/>
    </row>
    <row r="16505" spans="5:6" x14ac:dyDescent="0.25">
      <c r="E16505" s="422"/>
      <c r="F16505" s="344"/>
    </row>
    <row r="16506" spans="5:6" x14ac:dyDescent="0.25">
      <c r="E16506" s="422"/>
      <c r="F16506" s="344"/>
    </row>
    <row r="16507" spans="5:6" x14ac:dyDescent="0.25">
      <c r="E16507" s="422"/>
      <c r="F16507" s="344"/>
    </row>
    <row r="16508" spans="5:6" x14ac:dyDescent="0.25">
      <c r="E16508" s="422"/>
      <c r="F16508" s="344"/>
    </row>
    <row r="16509" spans="5:6" x14ac:dyDescent="0.25">
      <c r="E16509" s="422"/>
      <c r="F16509" s="344"/>
    </row>
    <row r="16510" spans="5:6" x14ac:dyDescent="0.25">
      <c r="E16510" s="422"/>
      <c r="F16510" s="344"/>
    </row>
    <row r="16511" spans="5:6" x14ac:dyDescent="0.25">
      <c r="E16511" s="422"/>
      <c r="F16511" s="344"/>
    </row>
    <row r="16512" spans="5:6" x14ac:dyDescent="0.25">
      <c r="E16512" s="422"/>
      <c r="F16512" s="344"/>
    </row>
    <row r="16513" spans="5:6" x14ac:dyDescent="0.25">
      <c r="E16513" s="422"/>
      <c r="F16513" s="344"/>
    </row>
    <row r="16514" spans="5:6" x14ac:dyDescent="0.25">
      <c r="E16514" s="422"/>
      <c r="F16514" s="344"/>
    </row>
    <row r="16515" spans="5:6" x14ac:dyDescent="0.25">
      <c r="E16515" s="422"/>
      <c r="F16515" s="344"/>
    </row>
    <row r="16516" spans="5:6" x14ac:dyDescent="0.25">
      <c r="E16516" s="422"/>
      <c r="F16516" s="344"/>
    </row>
    <row r="16517" spans="5:6" x14ac:dyDescent="0.25">
      <c r="E16517" s="422"/>
      <c r="F16517" s="344"/>
    </row>
    <row r="16518" spans="5:6" x14ac:dyDescent="0.25">
      <c r="E16518" s="422"/>
      <c r="F16518" s="344"/>
    </row>
    <row r="16519" spans="5:6" x14ac:dyDescent="0.25">
      <c r="E16519" s="422"/>
      <c r="F16519" s="344"/>
    </row>
    <row r="16520" spans="5:6" x14ac:dyDescent="0.25">
      <c r="E16520" s="422"/>
      <c r="F16520" s="344"/>
    </row>
    <row r="16521" spans="5:6" x14ac:dyDescent="0.25">
      <c r="E16521" s="422"/>
      <c r="F16521" s="344"/>
    </row>
    <row r="16522" spans="5:6" x14ac:dyDescent="0.25">
      <c r="E16522" s="422"/>
      <c r="F16522" s="344"/>
    </row>
    <row r="16523" spans="5:6" x14ac:dyDescent="0.25">
      <c r="E16523" s="422"/>
      <c r="F16523" s="344"/>
    </row>
    <row r="16524" spans="5:6" x14ac:dyDescent="0.25">
      <c r="E16524" s="422"/>
      <c r="F16524" s="344"/>
    </row>
    <row r="16525" spans="5:6" x14ac:dyDescent="0.25">
      <c r="E16525" s="422"/>
      <c r="F16525" s="344"/>
    </row>
    <row r="16526" spans="5:6" x14ac:dyDescent="0.25">
      <c r="E16526" s="422"/>
      <c r="F16526" s="344"/>
    </row>
    <row r="16527" spans="5:6" x14ac:dyDescent="0.25">
      <c r="E16527" s="422"/>
      <c r="F16527" s="344"/>
    </row>
    <row r="16528" spans="5:6" x14ac:dyDescent="0.25">
      <c r="E16528" s="422"/>
      <c r="F16528" s="344"/>
    </row>
    <row r="16529" spans="5:6" x14ac:dyDescent="0.25">
      <c r="E16529" s="422"/>
      <c r="F16529" s="344"/>
    </row>
    <row r="16530" spans="5:6" x14ac:dyDescent="0.25">
      <c r="E16530" s="422"/>
      <c r="F16530" s="344"/>
    </row>
    <row r="16531" spans="5:6" x14ac:dyDescent="0.25">
      <c r="E16531" s="422"/>
      <c r="F16531" s="344"/>
    </row>
    <row r="16532" spans="5:6" x14ac:dyDescent="0.25">
      <c r="E16532" s="422"/>
      <c r="F16532" s="344"/>
    </row>
    <row r="16533" spans="5:6" x14ac:dyDescent="0.25">
      <c r="E16533" s="422"/>
      <c r="F16533" s="344"/>
    </row>
    <row r="16534" spans="5:6" x14ac:dyDescent="0.25">
      <c r="E16534" s="422"/>
      <c r="F16534" s="344"/>
    </row>
    <row r="16535" spans="5:6" x14ac:dyDescent="0.25">
      <c r="E16535" s="422"/>
      <c r="F16535" s="344"/>
    </row>
    <row r="16536" spans="5:6" x14ac:dyDescent="0.25">
      <c r="E16536" s="422"/>
      <c r="F16536" s="344"/>
    </row>
    <row r="16537" spans="5:6" x14ac:dyDescent="0.25">
      <c r="E16537" s="422"/>
      <c r="F16537" s="344"/>
    </row>
    <row r="16538" spans="5:6" x14ac:dyDescent="0.25">
      <c r="E16538" s="422"/>
      <c r="F16538" s="344"/>
    </row>
    <row r="16539" spans="5:6" x14ac:dyDescent="0.25">
      <c r="E16539" s="422"/>
      <c r="F16539" s="344"/>
    </row>
    <row r="16540" spans="5:6" x14ac:dyDescent="0.25">
      <c r="E16540" s="422"/>
      <c r="F16540" s="344"/>
    </row>
    <row r="16541" spans="5:6" x14ac:dyDescent="0.25">
      <c r="E16541" s="422"/>
      <c r="F16541" s="344"/>
    </row>
    <row r="16542" spans="5:6" x14ac:dyDescent="0.25">
      <c r="E16542" s="422"/>
      <c r="F16542" s="344"/>
    </row>
    <row r="16543" spans="5:6" x14ac:dyDescent="0.25">
      <c r="E16543" s="422"/>
      <c r="F16543" s="344"/>
    </row>
    <row r="16544" spans="5:6" x14ac:dyDescent="0.25">
      <c r="E16544" s="422"/>
      <c r="F16544" s="344"/>
    </row>
    <row r="16545" spans="5:6" x14ac:dyDescent="0.25">
      <c r="E16545" s="422"/>
      <c r="F16545" s="344"/>
    </row>
    <row r="16546" spans="5:6" x14ac:dyDescent="0.25">
      <c r="E16546" s="422"/>
      <c r="F16546" s="344"/>
    </row>
    <row r="16547" spans="5:6" x14ac:dyDescent="0.25">
      <c r="E16547" s="422"/>
      <c r="F16547" s="344"/>
    </row>
    <row r="16548" spans="5:6" x14ac:dyDescent="0.25">
      <c r="E16548" s="422"/>
      <c r="F16548" s="344"/>
    </row>
    <row r="16549" spans="5:6" x14ac:dyDescent="0.25">
      <c r="E16549" s="422"/>
      <c r="F16549" s="344"/>
    </row>
    <row r="16550" spans="5:6" x14ac:dyDescent="0.25">
      <c r="E16550" s="422"/>
      <c r="F16550" s="344"/>
    </row>
    <row r="16551" spans="5:6" x14ac:dyDescent="0.25">
      <c r="E16551" s="422"/>
      <c r="F16551" s="344"/>
    </row>
    <row r="16552" spans="5:6" x14ac:dyDescent="0.25">
      <c r="E16552" s="422"/>
      <c r="F16552" s="344"/>
    </row>
    <row r="16553" spans="5:6" x14ac:dyDescent="0.25">
      <c r="E16553" s="422"/>
      <c r="F16553" s="344"/>
    </row>
    <row r="16554" spans="5:6" x14ac:dyDescent="0.25">
      <c r="E16554" s="422"/>
      <c r="F16554" s="344"/>
    </row>
    <row r="16555" spans="5:6" x14ac:dyDescent="0.25">
      <c r="E16555" s="422"/>
      <c r="F16555" s="344"/>
    </row>
    <row r="16556" spans="5:6" x14ac:dyDescent="0.25">
      <c r="E16556" s="422"/>
      <c r="F16556" s="344"/>
    </row>
    <row r="16557" spans="5:6" x14ac:dyDescent="0.25">
      <c r="E16557" s="422"/>
      <c r="F16557" s="344"/>
    </row>
    <row r="16558" spans="5:6" x14ac:dyDescent="0.25">
      <c r="E16558" s="422"/>
      <c r="F16558" s="344"/>
    </row>
    <row r="16559" spans="5:6" x14ac:dyDescent="0.25">
      <c r="E16559" s="422"/>
      <c r="F16559" s="344"/>
    </row>
    <row r="16560" spans="5:6" x14ac:dyDescent="0.25">
      <c r="E16560" s="422"/>
      <c r="F16560" s="344"/>
    </row>
    <row r="16561" spans="5:6" x14ac:dyDescent="0.25">
      <c r="E16561" s="422"/>
      <c r="F16561" s="344"/>
    </row>
    <row r="16562" spans="5:6" x14ac:dyDescent="0.25">
      <c r="E16562" s="422"/>
      <c r="F16562" s="344"/>
    </row>
    <row r="16563" spans="5:6" x14ac:dyDescent="0.25">
      <c r="E16563" s="422"/>
      <c r="F16563" s="344"/>
    </row>
    <row r="16564" spans="5:6" x14ac:dyDescent="0.25">
      <c r="E16564" s="422"/>
      <c r="F16564" s="344"/>
    </row>
    <row r="16565" spans="5:6" x14ac:dyDescent="0.25">
      <c r="E16565" s="422"/>
      <c r="F16565" s="344"/>
    </row>
    <row r="16566" spans="5:6" x14ac:dyDescent="0.25">
      <c r="E16566" s="422"/>
      <c r="F16566" s="344"/>
    </row>
    <row r="16567" spans="5:6" x14ac:dyDescent="0.25">
      <c r="E16567" s="422"/>
      <c r="F16567" s="344"/>
    </row>
    <row r="16568" spans="5:6" x14ac:dyDescent="0.25">
      <c r="E16568" s="422"/>
      <c r="F16568" s="344"/>
    </row>
    <row r="16569" spans="5:6" x14ac:dyDescent="0.25">
      <c r="E16569" s="422"/>
      <c r="F16569" s="344"/>
    </row>
    <row r="16570" spans="5:6" x14ac:dyDescent="0.25">
      <c r="E16570" s="422"/>
      <c r="F16570" s="344"/>
    </row>
    <row r="16571" spans="5:6" x14ac:dyDescent="0.25">
      <c r="E16571" s="422"/>
      <c r="F16571" s="344"/>
    </row>
    <row r="16572" spans="5:6" x14ac:dyDescent="0.25">
      <c r="E16572" s="422"/>
      <c r="F16572" s="344"/>
    </row>
    <row r="16573" spans="5:6" x14ac:dyDescent="0.25">
      <c r="E16573" s="422"/>
      <c r="F16573" s="344"/>
    </row>
    <row r="16574" spans="5:6" x14ac:dyDescent="0.25">
      <c r="E16574" s="422"/>
      <c r="F16574" s="344"/>
    </row>
    <row r="16575" spans="5:6" x14ac:dyDescent="0.25">
      <c r="E16575" s="422"/>
      <c r="F16575" s="344"/>
    </row>
    <row r="16576" spans="5:6" x14ac:dyDescent="0.25">
      <c r="E16576" s="422"/>
      <c r="F16576" s="344"/>
    </row>
    <row r="16577" spans="5:6" x14ac:dyDescent="0.25">
      <c r="E16577" s="422"/>
      <c r="F16577" s="344"/>
    </row>
    <row r="16578" spans="5:6" x14ac:dyDescent="0.25">
      <c r="E16578" s="422"/>
      <c r="F16578" s="344"/>
    </row>
    <row r="16579" spans="5:6" x14ac:dyDescent="0.25">
      <c r="E16579" s="422"/>
      <c r="F16579" s="344"/>
    </row>
    <row r="16580" spans="5:6" x14ac:dyDescent="0.25">
      <c r="E16580" s="422"/>
      <c r="F16580" s="344"/>
    </row>
    <row r="16581" spans="5:6" x14ac:dyDescent="0.25">
      <c r="E16581" s="422"/>
      <c r="F16581" s="344"/>
    </row>
    <row r="16582" spans="5:6" x14ac:dyDescent="0.25">
      <c r="E16582" s="422"/>
      <c r="F16582" s="344"/>
    </row>
    <row r="16583" spans="5:6" x14ac:dyDescent="0.25">
      <c r="E16583" s="422"/>
      <c r="F16583" s="344"/>
    </row>
    <row r="16584" spans="5:6" x14ac:dyDescent="0.25">
      <c r="E16584" s="422"/>
      <c r="F16584" s="344"/>
    </row>
    <row r="16585" spans="5:6" x14ac:dyDescent="0.25">
      <c r="E16585" s="422"/>
      <c r="F16585" s="344"/>
    </row>
    <row r="16586" spans="5:6" x14ac:dyDescent="0.25">
      <c r="E16586" s="422"/>
      <c r="F16586" s="344"/>
    </row>
    <row r="16587" spans="5:6" x14ac:dyDescent="0.25">
      <c r="E16587" s="422"/>
      <c r="F16587" s="344"/>
    </row>
    <row r="16588" spans="5:6" x14ac:dyDescent="0.25">
      <c r="E16588" s="422"/>
      <c r="F16588" s="344"/>
    </row>
    <row r="16589" spans="5:6" x14ac:dyDescent="0.25">
      <c r="E16589" s="422"/>
      <c r="F16589" s="344"/>
    </row>
    <row r="16590" spans="5:6" x14ac:dyDescent="0.25">
      <c r="E16590" s="422"/>
      <c r="F16590" s="344"/>
    </row>
    <row r="16591" spans="5:6" x14ac:dyDescent="0.25">
      <c r="E16591" s="422"/>
      <c r="F16591" s="344"/>
    </row>
    <row r="16592" spans="5:6" x14ac:dyDescent="0.25">
      <c r="E16592" s="422"/>
      <c r="F16592" s="344"/>
    </row>
    <row r="16593" spans="5:6" x14ac:dyDescent="0.25">
      <c r="E16593" s="422"/>
      <c r="F16593" s="344"/>
    </row>
    <row r="16594" spans="5:6" x14ac:dyDescent="0.25">
      <c r="E16594" s="422"/>
      <c r="F16594" s="344"/>
    </row>
    <row r="16595" spans="5:6" x14ac:dyDescent="0.25">
      <c r="E16595" s="422"/>
      <c r="F16595" s="344"/>
    </row>
    <row r="16596" spans="5:6" x14ac:dyDescent="0.25">
      <c r="E16596" s="422"/>
      <c r="F16596" s="344"/>
    </row>
    <row r="16597" spans="5:6" x14ac:dyDescent="0.25">
      <c r="E16597" s="422"/>
      <c r="F16597" s="344"/>
    </row>
    <row r="16598" spans="5:6" x14ac:dyDescent="0.25">
      <c r="E16598" s="422"/>
      <c r="F16598" s="344"/>
    </row>
    <row r="16599" spans="5:6" x14ac:dyDescent="0.25">
      <c r="E16599" s="422"/>
      <c r="F16599" s="344"/>
    </row>
    <row r="16600" spans="5:6" x14ac:dyDescent="0.25">
      <c r="E16600" s="422"/>
      <c r="F16600" s="344"/>
    </row>
    <row r="16601" spans="5:6" x14ac:dyDescent="0.25">
      <c r="E16601" s="422"/>
      <c r="F16601" s="344"/>
    </row>
    <row r="16602" spans="5:6" x14ac:dyDescent="0.25">
      <c r="E16602" s="422"/>
      <c r="F16602" s="344"/>
    </row>
    <row r="16603" spans="5:6" x14ac:dyDescent="0.25">
      <c r="E16603" s="422"/>
      <c r="F16603" s="344"/>
    </row>
    <row r="16604" spans="5:6" x14ac:dyDescent="0.25">
      <c r="E16604" s="422"/>
      <c r="F16604" s="344"/>
    </row>
    <row r="16605" spans="5:6" x14ac:dyDescent="0.25">
      <c r="E16605" s="422"/>
      <c r="F16605" s="344"/>
    </row>
    <row r="16606" spans="5:6" x14ac:dyDescent="0.25">
      <c r="E16606" s="422"/>
      <c r="F16606" s="344"/>
    </row>
    <row r="16607" spans="5:6" x14ac:dyDescent="0.25">
      <c r="E16607" s="422"/>
      <c r="F16607" s="344"/>
    </row>
    <row r="16608" spans="5:6" x14ac:dyDescent="0.25">
      <c r="E16608" s="422"/>
      <c r="F16608" s="344"/>
    </row>
    <row r="16609" spans="5:6" x14ac:dyDescent="0.25">
      <c r="E16609" s="422"/>
      <c r="F16609" s="344"/>
    </row>
    <row r="16610" spans="5:6" x14ac:dyDescent="0.25">
      <c r="E16610" s="422"/>
      <c r="F16610" s="344"/>
    </row>
    <row r="16611" spans="5:6" x14ac:dyDescent="0.25">
      <c r="E16611" s="422"/>
      <c r="F16611" s="344"/>
    </row>
    <row r="16612" spans="5:6" x14ac:dyDescent="0.25">
      <c r="E16612" s="422"/>
      <c r="F16612" s="344"/>
    </row>
    <row r="16613" spans="5:6" x14ac:dyDescent="0.25">
      <c r="E16613" s="422"/>
      <c r="F16613" s="344"/>
    </row>
    <row r="16614" spans="5:6" x14ac:dyDescent="0.25">
      <c r="E16614" s="422"/>
      <c r="F16614" s="344"/>
    </row>
    <row r="16615" spans="5:6" x14ac:dyDescent="0.25">
      <c r="E16615" s="422"/>
      <c r="F16615" s="344"/>
    </row>
    <row r="16616" spans="5:6" x14ac:dyDescent="0.25">
      <c r="E16616" s="422"/>
      <c r="F16616" s="344"/>
    </row>
    <row r="16617" spans="5:6" x14ac:dyDescent="0.25">
      <c r="E16617" s="422"/>
      <c r="F16617" s="344"/>
    </row>
    <row r="16618" spans="5:6" x14ac:dyDescent="0.25">
      <c r="E16618" s="422"/>
      <c r="F16618" s="344"/>
    </row>
    <row r="16619" spans="5:6" x14ac:dyDescent="0.25">
      <c r="E16619" s="422"/>
      <c r="F16619" s="344"/>
    </row>
    <row r="16620" spans="5:6" x14ac:dyDescent="0.25">
      <c r="E16620" s="422"/>
      <c r="F16620" s="344"/>
    </row>
    <row r="16621" spans="5:6" x14ac:dyDescent="0.25">
      <c r="E16621" s="422"/>
      <c r="F16621" s="344"/>
    </row>
    <row r="16622" spans="5:6" x14ac:dyDescent="0.25">
      <c r="E16622" s="422"/>
      <c r="F16622" s="344"/>
    </row>
    <row r="16623" spans="5:6" x14ac:dyDescent="0.25">
      <c r="E16623" s="422"/>
      <c r="F16623" s="344"/>
    </row>
    <row r="16624" spans="5:6" x14ac:dyDescent="0.25">
      <c r="E16624" s="422"/>
      <c r="F16624" s="344"/>
    </row>
    <row r="16625" spans="5:6" x14ac:dyDescent="0.25">
      <c r="E16625" s="422"/>
      <c r="F16625" s="344"/>
    </row>
    <row r="16626" spans="5:6" x14ac:dyDescent="0.25">
      <c r="E16626" s="422"/>
      <c r="F16626" s="344"/>
    </row>
    <row r="16627" spans="5:6" x14ac:dyDescent="0.25">
      <c r="E16627" s="422"/>
      <c r="F16627" s="344"/>
    </row>
    <row r="16628" spans="5:6" x14ac:dyDescent="0.25">
      <c r="E16628" s="422"/>
      <c r="F16628" s="344"/>
    </row>
    <row r="16629" spans="5:6" x14ac:dyDescent="0.25">
      <c r="E16629" s="422"/>
      <c r="F16629" s="344"/>
    </row>
    <row r="16630" spans="5:6" x14ac:dyDescent="0.25">
      <c r="E16630" s="422"/>
      <c r="F16630" s="344"/>
    </row>
    <row r="16631" spans="5:6" x14ac:dyDescent="0.25">
      <c r="E16631" s="422"/>
      <c r="F16631" s="344"/>
    </row>
    <row r="16632" spans="5:6" x14ac:dyDescent="0.25">
      <c r="E16632" s="422"/>
      <c r="F16632" s="344"/>
    </row>
    <row r="16633" spans="5:6" x14ac:dyDescent="0.25">
      <c r="E16633" s="422"/>
      <c r="F16633" s="344"/>
    </row>
    <row r="16634" spans="5:6" x14ac:dyDescent="0.25">
      <c r="E16634" s="422"/>
      <c r="F16634" s="344"/>
    </row>
    <row r="16635" spans="5:6" x14ac:dyDescent="0.25">
      <c r="E16635" s="422"/>
      <c r="F16635" s="344"/>
    </row>
    <row r="16636" spans="5:6" x14ac:dyDescent="0.25">
      <c r="E16636" s="422"/>
      <c r="F16636" s="344"/>
    </row>
    <row r="16637" spans="5:6" x14ac:dyDescent="0.25">
      <c r="E16637" s="422"/>
      <c r="F16637" s="344"/>
    </row>
    <row r="16638" spans="5:6" x14ac:dyDescent="0.25">
      <c r="E16638" s="422"/>
      <c r="F16638" s="344"/>
    </row>
    <row r="16639" spans="5:6" x14ac:dyDescent="0.25">
      <c r="E16639" s="422"/>
      <c r="F16639" s="344"/>
    </row>
    <row r="16640" spans="5:6" x14ac:dyDescent="0.25">
      <c r="E16640" s="422"/>
      <c r="F16640" s="344"/>
    </row>
    <row r="16641" spans="5:6" x14ac:dyDescent="0.25">
      <c r="E16641" s="422"/>
      <c r="F16641" s="344"/>
    </row>
    <row r="16642" spans="5:6" x14ac:dyDescent="0.25">
      <c r="E16642" s="422"/>
      <c r="F16642" s="344"/>
    </row>
    <row r="16643" spans="5:6" x14ac:dyDescent="0.25">
      <c r="E16643" s="422"/>
      <c r="F16643" s="344"/>
    </row>
    <row r="16644" spans="5:6" x14ac:dyDescent="0.25">
      <c r="E16644" s="422"/>
      <c r="F16644" s="344"/>
    </row>
    <row r="16645" spans="5:6" x14ac:dyDescent="0.25">
      <c r="E16645" s="422"/>
      <c r="F16645" s="344"/>
    </row>
    <row r="16646" spans="5:6" x14ac:dyDescent="0.25">
      <c r="E16646" s="422"/>
      <c r="F16646" s="344"/>
    </row>
    <row r="16647" spans="5:6" x14ac:dyDescent="0.25">
      <c r="E16647" s="422"/>
      <c r="F16647" s="344"/>
    </row>
    <row r="16648" spans="5:6" x14ac:dyDescent="0.25">
      <c r="E16648" s="422"/>
      <c r="F16648" s="344"/>
    </row>
    <row r="16649" spans="5:6" x14ac:dyDescent="0.25">
      <c r="E16649" s="422"/>
      <c r="F16649" s="344"/>
    </row>
    <row r="16650" spans="5:6" x14ac:dyDescent="0.25">
      <c r="E16650" s="422"/>
      <c r="F16650" s="344"/>
    </row>
    <row r="16651" spans="5:6" x14ac:dyDescent="0.25">
      <c r="E16651" s="422"/>
      <c r="F16651" s="344"/>
    </row>
    <row r="16652" spans="5:6" x14ac:dyDescent="0.25">
      <c r="E16652" s="422"/>
      <c r="F16652" s="344"/>
    </row>
    <row r="16653" spans="5:6" x14ac:dyDescent="0.25">
      <c r="E16653" s="422"/>
      <c r="F16653" s="344"/>
    </row>
    <row r="16654" spans="5:6" x14ac:dyDescent="0.25">
      <c r="E16654" s="422"/>
      <c r="F16654" s="344"/>
    </row>
    <row r="16655" spans="5:6" x14ac:dyDescent="0.25">
      <c r="E16655" s="422"/>
      <c r="F16655" s="344"/>
    </row>
    <row r="16656" spans="5:6" x14ac:dyDescent="0.25">
      <c r="E16656" s="422"/>
      <c r="F16656" s="344"/>
    </row>
    <row r="16657" spans="5:6" x14ac:dyDescent="0.25">
      <c r="E16657" s="422"/>
      <c r="F16657" s="344"/>
    </row>
    <row r="16658" spans="5:6" x14ac:dyDescent="0.25">
      <c r="E16658" s="422"/>
      <c r="F16658" s="344"/>
    </row>
    <row r="16659" spans="5:6" x14ac:dyDescent="0.25">
      <c r="E16659" s="422"/>
      <c r="F16659" s="344"/>
    </row>
    <row r="16660" spans="5:6" x14ac:dyDescent="0.25">
      <c r="E16660" s="422"/>
      <c r="F16660" s="344"/>
    </row>
    <row r="16661" spans="5:6" x14ac:dyDescent="0.25">
      <c r="E16661" s="422"/>
      <c r="F16661" s="344"/>
    </row>
    <row r="16662" spans="5:6" x14ac:dyDescent="0.25">
      <c r="E16662" s="422"/>
      <c r="F16662" s="344"/>
    </row>
    <row r="16663" spans="5:6" x14ac:dyDescent="0.25">
      <c r="E16663" s="422"/>
      <c r="F16663" s="344"/>
    </row>
    <row r="16664" spans="5:6" x14ac:dyDescent="0.25">
      <c r="E16664" s="422"/>
      <c r="F16664" s="344"/>
    </row>
    <row r="16665" spans="5:6" x14ac:dyDescent="0.25">
      <c r="E16665" s="422"/>
      <c r="F16665" s="344"/>
    </row>
    <row r="16666" spans="5:6" x14ac:dyDescent="0.25">
      <c r="E16666" s="422"/>
      <c r="F16666" s="344"/>
    </row>
    <row r="16667" spans="5:6" x14ac:dyDescent="0.25">
      <c r="E16667" s="422"/>
      <c r="F16667" s="344"/>
    </row>
    <row r="16668" spans="5:6" x14ac:dyDescent="0.25">
      <c r="E16668" s="422"/>
      <c r="F16668" s="344"/>
    </row>
    <row r="16669" spans="5:6" x14ac:dyDescent="0.25">
      <c r="E16669" s="422"/>
      <c r="F16669" s="344"/>
    </row>
    <row r="16670" spans="5:6" x14ac:dyDescent="0.25">
      <c r="E16670" s="422"/>
      <c r="F16670" s="344"/>
    </row>
    <row r="16671" spans="5:6" x14ac:dyDescent="0.25">
      <c r="E16671" s="422"/>
      <c r="F16671" s="344"/>
    </row>
    <row r="16672" spans="5:6" x14ac:dyDescent="0.25">
      <c r="E16672" s="422"/>
      <c r="F16672" s="344"/>
    </row>
    <row r="16673" spans="5:6" x14ac:dyDescent="0.25">
      <c r="E16673" s="422"/>
      <c r="F16673" s="344"/>
    </row>
    <row r="16674" spans="5:6" x14ac:dyDescent="0.25">
      <c r="E16674" s="422"/>
      <c r="F16674" s="344"/>
    </row>
    <row r="16675" spans="5:6" x14ac:dyDescent="0.25">
      <c r="E16675" s="422"/>
      <c r="F16675" s="344"/>
    </row>
    <row r="16676" spans="5:6" x14ac:dyDescent="0.25">
      <c r="E16676" s="422"/>
      <c r="F16676" s="344"/>
    </row>
    <row r="16677" spans="5:6" x14ac:dyDescent="0.25">
      <c r="E16677" s="422"/>
      <c r="F16677" s="344"/>
    </row>
    <row r="16678" spans="5:6" x14ac:dyDescent="0.25">
      <c r="E16678" s="422"/>
      <c r="F16678" s="344"/>
    </row>
    <row r="16679" spans="5:6" x14ac:dyDescent="0.25">
      <c r="E16679" s="422"/>
      <c r="F16679" s="344"/>
    </row>
    <row r="16680" spans="5:6" x14ac:dyDescent="0.25">
      <c r="E16680" s="422"/>
      <c r="F16680" s="344"/>
    </row>
    <row r="16681" spans="5:6" x14ac:dyDescent="0.25">
      <c r="E16681" s="422"/>
      <c r="F16681" s="344"/>
    </row>
    <row r="16682" spans="5:6" x14ac:dyDescent="0.25">
      <c r="E16682" s="422"/>
      <c r="F16682" s="344"/>
    </row>
    <row r="16683" spans="5:6" x14ac:dyDescent="0.25">
      <c r="E16683" s="422"/>
      <c r="F16683" s="344"/>
    </row>
    <row r="16684" spans="5:6" x14ac:dyDescent="0.25">
      <c r="E16684" s="422"/>
      <c r="F16684" s="344"/>
    </row>
    <row r="16685" spans="5:6" x14ac:dyDescent="0.25">
      <c r="E16685" s="422"/>
      <c r="F16685" s="344"/>
    </row>
    <row r="16686" spans="5:6" x14ac:dyDescent="0.25">
      <c r="E16686" s="422"/>
      <c r="F16686" s="344"/>
    </row>
    <row r="16687" spans="5:6" x14ac:dyDescent="0.25">
      <c r="E16687" s="422"/>
      <c r="F16687" s="344"/>
    </row>
    <row r="16688" spans="5:6" x14ac:dyDescent="0.25">
      <c r="E16688" s="422"/>
      <c r="F16688" s="344"/>
    </row>
    <row r="16689" spans="5:6" x14ac:dyDescent="0.25">
      <c r="E16689" s="422"/>
      <c r="F16689" s="344"/>
    </row>
    <row r="16690" spans="5:6" x14ac:dyDescent="0.25">
      <c r="E16690" s="422"/>
      <c r="F16690" s="344"/>
    </row>
    <row r="16691" spans="5:6" x14ac:dyDescent="0.25">
      <c r="E16691" s="422"/>
      <c r="F16691" s="344"/>
    </row>
    <row r="16692" spans="5:6" x14ac:dyDescent="0.25">
      <c r="E16692" s="422"/>
      <c r="F16692" s="344"/>
    </row>
    <row r="16693" spans="5:6" x14ac:dyDescent="0.25">
      <c r="E16693" s="422"/>
      <c r="F16693" s="344"/>
    </row>
    <row r="16694" spans="5:6" x14ac:dyDescent="0.25">
      <c r="E16694" s="422"/>
      <c r="F16694" s="344"/>
    </row>
    <row r="16695" spans="5:6" x14ac:dyDescent="0.25">
      <c r="E16695" s="422"/>
      <c r="F16695" s="344"/>
    </row>
    <row r="16696" spans="5:6" x14ac:dyDescent="0.25">
      <c r="E16696" s="422"/>
      <c r="F16696" s="344"/>
    </row>
    <row r="16697" spans="5:6" x14ac:dyDescent="0.25">
      <c r="E16697" s="422"/>
      <c r="F16697" s="344"/>
    </row>
    <row r="16698" spans="5:6" x14ac:dyDescent="0.25">
      <c r="E16698" s="422"/>
      <c r="F16698" s="344"/>
    </row>
    <row r="16699" spans="5:6" x14ac:dyDescent="0.25">
      <c r="E16699" s="422"/>
      <c r="F16699" s="344"/>
    </row>
    <row r="16700" spans="5:6" x14ac:dyDescent="0.25">
      <c r="E16700" s="422"/>
      <c r="F16700" s="344"/>
    </row>
    <row r="16701" spans="5:6" x14ac:dyDescent="0.25">
      <c r="E16701" s="422"/>
      <c r="F16701" s="344"/>
    </row>
    <row r="16702" spans="5:6" x14ac:dyDescent="0.25">
      <c r="E16702" s="422"/>
      <c r="F16702" s="344"/>
    </row>
    <row r="16703" spans="5:6" x14ac:dyDescent="0.25">
      <c r="E16703" s="422"/>
      <c r="F16703" s="344"/>
    </row>
    <row r="16704" spans="5:6" x14ac:dyDescent="0.25">
      <c r="E16704" s="422"/>
      <c r="F16704" s="344"/>
    </row>
    <row r="16705" spans="5:6" x14ac:dyDescent="0.25">
      <c r="E16705" s="422"/>
      <c r="F16705" s="344"/>
    </row>
    <row r="16706" spans="5:6" x14ac:dyDescent="0.25">
      <c r="E16706" s="422"/>
      <c r="F16706" s="344"/>
    </row>
    <row r="16707" spans="5:6" x14ac:dyDescent="0.25">
      <c r="E16707" s="422"/>
      <c r="F16707" s="344"/>
    </row>
    <row r="16708" spans="5:6" x14ac:dyDescent="0.25">
      <c r="E16708" s="422"/>
      <c r="F16708" s="344"/>
    </row>
    <row r="16709" spans="5:6" x14ac:dyDescent="0.25">
      <c r="E16709" s="422"/>
      <c r="F16709" s="344"/>
    </row>
    <row r="16710" spans="5:6" x14ac:dyDescent="0.25">
      <c r="E16710" s="422"/>
      <c r="F16710" s="344"/>
    </row>
    <row r="16711" spans="5:6" x14ac:dyDescent="0.25">
      <c r="E16711" s="422"/>
      <c r="F16711" s="344"/>
    </row>
    <row r="16712" spans="5:6" x14ac:dyDescent="0.25">
      <c r="E16712" s="422"/>
      <c r="F16712" s="344"/>
    </row>
    <row r="16713" spans="5:6" x14ac:dyDescent="0.25">
      <c r="E16713" s="422"/>
      <c r="F16713" s="344"/>
    </row>
    <row r="16714" spans="5:6" x14ac:dyDescent="0.25">
      <c r="E16714" s="422"/>
      <c r="F16714" s="344"/>
    </row>
    <row r="16715" spans="5:6" x14ac:dyDescent="0.25">
      <c r="E16715" s="422"/>
      <c r="F16715" s="344"/>
    </row>
    <row r="16716" spans="5:6" x14ac:dyDescent="0.25">
      <c r="E16716" s="422"/>
      <c r="F16716" s="344"/>
    </row>
    <row r="16717" spans="5:6" x14ac:dyDescent="0.25">
      <c r="E16717" s="422"/>
      <c r="F16717" s="344"/>
    </row>
    <row r="16718" spans="5:6" x14ac:dyDescent="0.25">
      <c r="E16718" s="422"/>
      <c r="F16718" s="344"/>
    </row>
    <row r="16719" spans="5:6" x14ac:dyDescent="0.25">
      <c r="E16719" s="422"/>
      <c r="F16719" s="344"/>
    </row>
    <row r="16720" spans="5:6" x14ac:dyDescent="0.25">
      <c r="E16720" s="422"/>
      <c r="F16720" s="344"/>
    </row>
    <row r="16721" spans="5:6" x14ac:dyDescent="0.25">
      <c r="E16721" s="422"/>
      <c r="F16721" s="344"/>
    </row>
    <row r="16722" spans="5:6" x14ac:dyDescent="0.25">
      <c r="E16722" s="422"/>
      <c r="F16722" s="344"/>
    </row>
    <row r="16723" spans="5:6" x14ac:dyDescent="0.25">
      <c r="E16723" s="422"/>
      <c r="F16723" s="344"/>
    </row>
    <row r="16724" spans="5:6" x14ac:dyDescent="0.25">
      <c r="E16724" s="422"/>
      <c r="F16724" s="344"/>
    </row>
    <row r="16725" spans="5:6" x14ac:dyDescent="0.25">
      <c r="E16725" s="422"/>
      <c r="F16725" s="344"/>
    </row>
    <row r="16726" spans="5:6" x14ac:dyDescent="0.25">
      <c r="E16726" s="422"/>
      <c r="F16726" s="344"/>
    </row>
    <row r="16727" spans="5:6" x14ac:dyDescent="0.25">
      <c r="E16727" s="422"/>
      <c r="F16727" s="344"/>
    </row>
    <row r="16728" spans="5:6" x14ac:dyDescent="0.25">
      <c r="E16728" s="422"/>
      <c r="F16728" s="344"/>
    </row>
    <row r="16729" spans="5:6" x14ac:dyDescent="0.25">
      <c r="E16729" s="422"/>
      <c r="F16729" s="344"/>
    </row>
    <row r="16730" spans="5:6" x14ac:dyDescent="0.25">
      <c r="E16730" s="422"/>
      <c r="F16730" s="344"/>
    </row>
    <row r="16731" spans="5:6" x14ac:dyDescent="0.25">
      <c r="E16731" s="422"/>
      <c r="F16731" s="344"/>
    </row>
    <row r="16732" spans="5:6" x14ac:dyDescent="0.25">
      <c r="E16732" s="422"/>
      <c r="F16732" s="344"/>
    </row>
    <row r="16733" spans="5:6" x14ac:dyDescent="0.25">
      <c r="E16733" s="422"/>
      <c r="F16733" s="344"/>
    </row>
    <row r="16734" spans="5:6" x14ac:dyDescent="0.25">
      <c r="E16734" s="422"/>
      <c r="F16734" s="344"/>
    </row>
    <row r="16735" spans="5:6" x14ac:dyDescent="0.25">
      <c r="E16735" s="422"/>
      <c r="F16735" s="344"/>
    </row>
    <row r="16736" spans="5:6" x14ac:dyDescent="0.25">
      <c r="E16736" s="422"/>
      <c r="F16736" s="344"/>
    </row>
    <row r="16737" spans="5:6" x14ac:dyDescent="0.25">
      <c r="E16737" s="422"/>
      <c r="F16737" s="344"/>
    </row>
    <row r="16738" spans="5:6" x14ac:dyDescent="0.25">
      <c r="E16738" s="422"/>
      <c r="F16738" s="344"/>
    </row>
    <row r="16739" spans="5:6" x14ac:dyDescent="0.25">
      <c r="E16739" s="422"/>
      <c r="F16739" s="344"/>
    </row>
    <row r="16740" spans="5:6" x14ac:dyDescent="0.25">
      <c r="E16740" s="422"/>
      <c r="F16740" s="344"/>
    </row>
    <row r="16741" spans="5:6" x14ac:dyDescent="0.25">
      <c r="E16741" s="422"/>
      <c r="F16741" s="344"/>
    </row>
    <row r="16742" spans="5:6" x14ac:dyDescent="0.25">
      <c r="E16742" s="422"/>
      <c r="F16742" s="344"/>
    </row>
    <row r="16743" spans="5:6" x14ac:dyDescent="0.25">
      <c r="E16743" s="422"/>
      <c r="F16743" s="344"/>
    </row>
    <row r="16744" spans="5:6" x14ac:dyDescent="0.25">
      <c r="E16744" s="422"/>
      <c r="F16744" s="344"/>
    </row>
    <row r="16745" spans="5:6" x14ac:dyDescent="0.25">
      <c r="E16745" s="422"/>
      <c r="F16745" s="344"/>
    </row>
    <row r="16746" spans="5:6" x14ac:dyDescent="0.25">
      <c r="E16746" s="422"/>
      <c r="F16746" s="344"/>
    </row>
    <row r="16747" spans="5:6" x14ac:dyDescent="0.25">
      <c r="E16747" s="422"/>
      <c r="F16747" s="344"/>
    </row>
    <row r="16748" spans="5:6" x14ac:dyDescent="0.25">
      <c r="E16748" s="422"/>
      <c r="F16748" s="344"/>
    </row>
    <row r="16749" spans="5:6" x14ac:dyDescent="0.25">
      <c r="E16749" s="422"/>
      <c r="F16749" s="344"/>
    </row>
    <row r="16750" spans="5:6" x14ac:dyDescent="0.25">
      <c r="E16750" s="422"/>
      <c r="F16750" s="344"/>
    </row>
    <row r="16751" spans="5:6" x14ac:dyDescent="0.25">
      <c r="E16751" s="422"/>
      <c r="F16751" s="344"/>
    </row>
    <row r="16752" spans="5:6" x14ac:dyDescent="0.25">
      <c r="E16752" s="422"/>
      <c r="F16752" s="344"/>
    </row>
    <row r="16753" spans="5:6" x14ac:dyDescent="0.25">
      <c r="E16753" s="422"/>
      <c r="F16753" s="344"/>
    </row>
    <row r="16754" spans="5:6" x14ac:dyDescent="0.25">
      <c r="E16754" s="422"/>
      <c r="F16754" s="344"/>
    </row>
    <row r="16755" spans="5:6" x14ac:dyDescent="0.25">
      <c r="E16755" s="422"/>
      <c r="F16755" s="344"/>
    </row>
    <row r="16756" spans="5:6" x14ac:dyDescent="0.25">
      <c r="E16756" s="422"/>
      <c r="F16756" s="344"/>
    </row>
    <row r="16757" spans="5:6" x14ac:dyDescent="0.25">
      <c r="E16757" s="422"/>
      <c r="F16757" s="344"/>
    </row>
    <row r="16758" spans="5:6" x14ac:dyDescent="0.25">
      <c r="E16758" s="422"/>
      <c r="F16758" s="344"/>
    </row>
    <row r="16759" spans="5:6" x14ac:dyDescent="0.25">
      <c r="E16759" s="422"/>
      <c r="F16759" s="344"/>
    </row>
    <row r="16760" spans="5:6" x14ac:dyDescent="0.25">
      <c r="E16760" s="422"/>
      <c r="F16760" s="344"/>
    </row>
    <row r="16761" spans="5:6" x14ac:dyDescent="0.25">
      <c r="E16761" s="422"/>
      <c r="F16761" s="344"/>
    </row>
    <row r="16762" spans="5:6" x14ac:dyDescent="0.25">
      <c r="E16762" s="422"/>
      <c r="F16762" s="344"/>
    </row>
    <row r="16763" spans="5:6" x14ac:dyDescent="0.25">
      <c r="E16763" s="422"/>
      <c r="F16763" s="344"/>
    </row>
    <row r="16764" spans="5:6" x14ac:dyDescent="0.25">
      <c r="E16764" s="422"/>
      <c r="F16764" s="344"/>
    </row>
    <row r="16765" spans="5:6" x14ac:dyDescent="0.25">
      <c r="E16765" s="422"/>
      <c r="F16765" s="344"/>
    </row>
    <row r="16766" spans="5:6" x14ac:dyDescent="0.25">
      <c r="E16766" s="422"/>
      <c r="F16766" s="344"/>
    </row>
    <row r="16767" spans="5:6" x14ac:dyDescent="0.25">
      <c r="E16767" s="422"/>
      <c r="F16767" s="344"/>
    </row>
    <row r="16768" spans="5:6" x14ac:dyDescent="0.25">
      <c r="E16768" s="422"/>
      <c r="F16768" s="344"/>
    </row>
    <row r="16769" spans="5:6" x14ac:dyDescent="0.25">
      <c r="E16769" s="422"/>
      <c r="F16769" s="344"/>
    </row>
    <row r="16770" spans="5:6" x14ac:dyDescent="0.25">
      <c r="E16770" s="422"/>
      <c r="F16770" s="344"/>
    </row>
    <row r="16771" spans="5:6" x14ac:dyDescent="0.25">
      <c r="E16771" s="422"/>
      <c r="F16771" s="344"/>
    </row>
    <row r="16772" spans="5:6" x14ac:dyDescent="0.25">
      <c r="E16772" s="422"/>
      <c r="F16772" s="344"/>
    </row>
    <row r="16773" spans="5:6" x14ac:dyDescent="0.25">
      <c r="E16773" s="422"/>
      <c r="F16773" s="344"/>
    </row>
    <row r="16774" spans="5:6" x14ac:dyDescent="0.25">
      <c r="E16774" s="422"/>
      <c r="F16774" s="344"/>
    </row>
    <row r="16775" spans="5:6" x14ac:dyDescent="0.25">
      <c r="E16775" s="422"/>
      <c r="F16775" s="344"/>
    </row>
    <row r="16776" spans="5:6" x14ac:dyDescent="0.25">
      <c r="E16776" s="422"/>
      <c r="F16776" s="344"/>
    </row>
    <row r="16777" spans="5:6" x14ac:dyDescent="0.25">
      <c r="E16777" s="422"/>
      <c r="F16777" s="344"/>
    </row>
    <row r="16778" spans="5:6" x14ac:dyDescent="0.25">
      <c r="E16778" s="422"/>
      <c r="F16778" s="344"/>
    </row>
    <row r="16779" spans="5:6" x14ac:dyDescent="0.25">
      <c r="E16779" s="422"/>
      <c r="F16779" s="344"/>
    </row>
    <row r="16780" spans="5:6" x14ac:dyDescent="0.25">
      <c r="E16780" s="422"/>
      <c r="F16780" s="344"/>
    </row>
    <row r="16781" spans="5:6" x14ac:dyDescent="0.25">
      <c r="E16781" s="422"/>
      <c r="F16781" s="344"/>
    </row>
    <row r="16782" spans="5:6" x14ac:dyDescent="0.25">
      <c r="E16782" s="422"/>
      <c r="F16782" s="344"/>
    </row>
    <row r="16783" spans="5:6" x14ac:dyDescent="0.25">
      <c r="E16783" s="422"/>
      <c r="F16783" s="344"/>
    </row>
    <row r="16784" spans="5:6" x14ac:dyDescent="0.25">
      <c r="E16784" s="422"/>
      <c r="F16784" s="344"/>
    </row>
    <row r="16785" spans="5:6" x14ac:dyDescent="0.25">
      <c r="E16785" s="422"/>
      <c r="F16785" s="344"/>
    </row>
    <row r="16786" spans="5:6" x14ac:dyDescent="0.25">
      <c r="E16786" s="422"/>
      <c r="F16786" s="344"/>
    </row>
    <row r="16787" spans="5:6" x14ac:dyDescent="0.25">
      <c r="E16787" s="422"/>
      <c r="F16787" s="344"/>
    </row>
    <row r="16788" spans="5:6" x14ac:dyDescent="0.25">
      <c r="E16788" s="422"/>
      <c r="F16788" s="344"/>
    </row>
    <row r="16789" spans="5:6" x14ac:dyDescent="0.25">
      <c r="E16789" s="422"/>
      <c r="F16789" s="344"/>
    </row>
    <row r="16790" spans="5:6" x14ac:dyDescent="0.25">
      <c r="E16790" s="422"/>
      <c r="F16790" s="344"/>
    </row>
    <row r="16791" spans="5:6" x14ac:dyDescent="0.25">
      <c r="E16791" s="422"/>
      <c r="F16791" s="344"/>
    </row>
    <row r="16792" spans="5:6" x14ac:dyDescent="0.25">
      <c r="E16792" s="422"/>
      <c r="F16792" s="344"/>
    </row>
    <row r="16793" spans="5:6" x14ac:dyDescent="0.25">
      <c r="E16793" s="422"/>
      <c r="F16793" s="344"/>
    </row>
    <row r="16794" spans="5:6" x14ac:dyDescent="0.25">
      <c r="E16794" s="422"/>
      <c r="F16794" s="344"/>
    </row>
    <row r="16795" spans="5:6" x14ac:dyDescent="0.25">
      <c r="E16795" s="422"/>
      <c r="F16795" s="344"/>
    </row>
    <row r="16796" spans="5:6" x14ac:dyDescent="0.25">
      <c r="E16796" s="422"/>
      <c r="F16796" s="344"/>
    </row>
    <row r="16797" spans="5:6" x14ac:dyDescent="0.25">
      <c r="E16797" s="422"/>
      <c r="F16797" s="344"/>
    </row>
    <row r="16798" spans="5:6" x14ac:dyDescent="0.25">
      <c r="E16798" s="422"/>
      <c r="F16798" s="344"/>
    </row>
    <row r="16799" spans="5:6" x14ac:dyDescent="0.25">
      <c r="E16799" s="422"/>
      <c r="F16799" s="344"/>
    </row>
    <row r="16800" spans="5:6" x14ac:dyDescent="0.25">
      <c r="E16800" s="422"/>
      <c r="F16800" s="344"/>
    </row>
    <row r="16801" spans="5:6" x14ac:dyDescent="0.25">
      <c r="E16801" s="422"/>
      <c r="F16801" s="344"/>
    </row>
    <row r="16802" spans="5:6" x14ac:dyDescent="0.25">
      <c r="E16802" s="422"/>
      <c r="F16802" s="344"/>
    </row>
    <row r="16803" spans="5:6" x14ac:dyDescent="0.25">
      <c r="E16803" s="422"/>
      <c r="F16803" s="344"/>
    </row>
    <row r="16804" spans="5:6" x14ac:dyDescent="0.25">
      <c r="E16804" s="422"/>
      <c r="F16804" s="344"/>
    </row>
    <row r="16805" spans="5:6" x14ac:dyDescent="0.25">
      <c r="E16805" s="422"/>
      <c r="F16805" s="344"/>
    </row>
    <row r="16806" spans="5:6" x14ac:dyDescent="0.25">
      <c r="E16806" s="422"/>
      <c r="F16806" s="344"/>
    </row>
    <row r="16807" spans="5:6" x14ac:dyDescent="0.25">
      <c r="E16807" s="422"/>
      <c r="F16807" s="344"/>
    </row>
    <row r="16808" spans="5:6" x14ac:dyDescent="0.25">
      <c r="E16808" s="422"/>
      <c r="F16808" s="344"/>
    </row>
    <row r="16809" spans="5:6" x14ac:dyDescent="0.25">
      <c r="E16809" s="422"/>
      <c r="F16809" s="344"/>
    </row>
    <row r="16810" spans="5:6" x14ac:dyDescent="0.25">
      <c r="E16810" s="422"/>
      <c r="F16810" s="344"/>
    </row>
    <row r="16811" spans="5:6" x14ac:dyDescent="0.25">
      <c r="E16811" s="422"/>
      <c r="F16811" s="344"/>
    </row>
    <row r="16812" spans="5:6" x14ac:dyDescent="0.25">
      <c r="E16812" s="422"/>
      <c r="F16812" s="344"/>
    </row>
    <row r="16813" spans="5:6" x14ac:dyDescent="0.25">
      <c r="E16813" s="422"/>
      <c r="F16813" s="344"/>
    </row>
    <row r="16814" spans="5:6" x14ac:dyDescent="0.25">
      <c r="E16814" s="422"/>
      <c r="F16814" s="344"/>
    </row>
    <row r="16815" spans="5:6" x14ac:dyDescent="0.25">
      <c r="E16815" s="422"/>
      <c r="F16815" s="344"/>
    </row>
    <row r="16816" spans="5:6" x14ac:dyDescent="0.25">
      <c r="E16816" s="422"/>
      <c r="F16816" s="344"/>
    </row>
    <row r="16817" spans="5:6" x14ac:dyDescent="0.25">
      <c r="E16817" s="422"/>
      <c r="F16817" s="344"/>
    </row>
    <row r="16818" spans="5:6" x14ac:dyDescent="0.25">
      <c r="E16818" s="422"/>
      <c r="F16818" s="344"/>
    </row>
    <row r="16819" spans="5:6" x14ac:dyDescent="0.25">
      <c r="E16819" s="422"/>
      <c r="F16819" s="344"/>
    </row>
    <row r="16820" spans="5:6" x14ac:dyDescent="0.25">
      <c r="E16820" s="422"/>
      <c r="F16820" s="344"/>
    </row>
    <row r="16821" spans="5:6" x14ac:dyDescent="0.25">
      <c r="E16821" s="422"/>
      <c r="F16821" s="344"/>
    </row>
    <row r="16822" spans="5:6" x14ac:dyDescent="0.25">
      <c r="E16822" s="422"/>
      <c r="F16822" s="344"/>
    </row>
    <row r="16823" spans="5:6" x14ac:dyDescent="0.25">
      <c r="E16823" s="422"/>
      <c r="F16823" s="344"/>
    </row>
    <row r="16824" spans="5:6" x14ac:dyDescent="0.25">
      <c r="E16824" s="422"/>
      <c r="F16824" s="344"/>
    </row>
    <row r="16825" spans="5:6" x14ac:dyDescent="0.25">
      <c r="E16825" s="422"/>
      <c r="F16825" s="344"/>
    </row>
    <row r="16826" spans="5:6" x14ac:dyDescent="0.25">
      <c r="E16826" s="422"/>
      <c r="F16826" s="344"/>
    </row>
    <row r="16827" spans="5:6" x14ac:dyDescent="0.25">
      <c r="E16827" s="422"/>
      <c r="F16827" s="344"/>
    </row>
    <row r="16828" spans="5:6" x14ac:dyDescent="0.25">
      <c r="E16828" s="422"/>
      <c r="F16828" s="344"/>
    </row>
    <row r="16829" spans="5:6" x14ac:dyDescent="0.25">
      <c r="E16829" s="422"/>
      <c r="F16829" s="344"/>
    </row>
    <row r="16830" spans="5:6" x14ac:dyDescent="0.25">
      <c r="E16830" s="422"/>
      <c r="F16830" s="344"/>
    </row>
    <row r="16831" spans="5:6" x14ac:dyDescent="0.25">
      <c r="E16831" s="422"/>
      <c r="F16831" s="344"/>
    </row>
    <row r="16832" spans="5:6" x14ac:dyDescent="0.25">
      <c r="E16832" s="422"/>
      <c r="F16832" s="344"/>
    </row>
    <row r="16833" spans="5:6" x14ac:dyDescent="0.25">
      <c r="E16833" s="422"/>
      <c r="F16833" s="344"/>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828675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zoomScale="85" zoomScaleNormal="85" workbookViewId="0">
      <selection activeCell="E32" sqref="E32"/>
    </sheetView>
  </sheetViews>
  <sheetFormatPr defaultRowHeight="15.75" x14ac:dyDescent="0.25"/>
  <cols>
    <col min="1" max="1" width="15.140625" style="343" customWidth="1"/>
    <col min="2" max="2" width="22.7109375" style="343" customWidth="1"/>
    <col min="3" max="3" width="23.7109375" style="343" bestFit="1" customWidth="1"/>
    <col min="4" max="4" width="26.28515625" style="343" customWidth="1"/>
    <col min="5" max="5" width="24.42578125" style="343" customWidth="1"/>
    <col min="6" max="6" width="26.85546875" style="343" customWidth="1"/>
    <col min="7" max="7" width="26.5703125" style="348" customWidth="1"/>
    <col min="8" max="8" width="24.85546875" style="128" bestFit="1" customWidth="1"/>
    <col min="9" max="9" width="29.85546875" style="348" customWidth="1"/>
    <col min="10" max="10" width="25.85546875" style="348" customWidth="1"/>
    <col min="11" max="11" width="27.5703125" style="348" customWidth="1"/>
    <col min="12" max="12" width="30.28515625" style="348" customWidth="1"/>
    <col min="13" max="16384" width="9.140625" style="343"/>
  </cols>
  <sheetData>
    <row r="1" spans="1:12" s="125" customFormat="1" ht="16.5" thickBot="1" x14ac:dyDescent="0.3">
      <c r="A1" s="109" t="s">
        <v>139</v>
      </c>
      <c r="B1" s="109"/>
      <c r="C1" s="39"/>
      <c r="D1" s="39"/>
      <c r="E1" s="39"/>
      <c r="F1" s="39"/>
      <c r="G1" s="127"/>
      <c r="H1" s="128"/>
      <c r="I1" s="127"/>
      <c r="J1" s="127"/>
      <c r="K1" s="127"/>
      <c r="L1" s="127"/>
    </row>
    <row r="2" spans="1:12" s="39" customFormat="1" x14ac:dyDescent="0.25">
      <c r="A2" s="141"/>
      <c r="F2" s="143" t="s">
        <v>611</v>
      </c>
      <c r="G2" s="214" t="s">
        <v>609</v>
      </c>
      <c r="H2" s="217" t="s">
        <v>612</v>
      </c>
      <c r="I2" s="217" t="s">
        <v>613</v>
      </c>
      <c r="J2" s="217" t="s">
        <v>614</v>
      </c>
      <c r="K2" s="217" t="s">
        <v>469</v>
      </c>
      <c r="L2" s="217" t="s">
        <v>654</v>
      </c>
    </row>
    <row r="3" spans="1:12" s="39" customFormat="1" x14ac:dyDescent="0.25">
      <c r="A3" s="141"/>
      <c r="F3" s="177" t="s">
        <v>18</v>
      </c>
      <c r="G3" s="215" t="s">
        <v>18</v>
      </c>
      <c r="H3" s="177" t="s">
        <v>18</v>
      </c>
      <c r="I3" s="219" t="s">
        <v>17</v>
      </c>
      <c r="J3" s="219" t="s">
        <v>17</v>
      </c>
      <c r="K3" s="219" t="s">
        <v>17</v>
      </c>
      <c r="L3" s="219" t="s">
        <v>17</v>
      </c>
    </row>
    <row r="4" spans="1:12" s="39" customFormat="1" ht="16.5" thickBot="1" x14ac:dyDescent="0.3">
      <c r="A4" s="141" t="s">
        <v>834</v>
      </c>
      <c r="B4" s="141"/>
      <c r="F4" s="178" t="s">
        <v>510</v>
      </c>
      <c r="G4" s="216" t="s">
        <v>138</v>
      </c>
      <c r="H4" s="218" t="s">
        <v>511</v>
      </c>
      <c r="I4" s="218" t="s">
        <v>137</v>
      </c>
      <c r="J4" s="218" t="s">
        <v>443</v>
      </c>
      <c r="K4" s="218" t="s">
        <v>509</v>
      </c>
      <c r="L4" s="218" t="s">
        <v>509</v>
      </c>
    </row>
    <row r="5" spans="1:12" s="39" customFormat="1" x14ac:dyDescent="0.25">
      <c r="A5" s="141"/>
      <c r="B5" s="141"/>
      <c r="E5" s="39">
        <v>1</v>
      </c>
      <c r="F5" s="338" t="s">
        <v>1809</v>
      </c>
      <c r="G5" s="338" t="s">
        <v>906</v>
      </c>
      <c r="H5" s="338" t="s">
        <v>907</v>
      </c>
      <c r="I5" s="349"/>
      <c r="J5" s="349"/>
      <c r="K5" s="349"/>
      <c r="L5" s="349"/>
    </row>
    <row r="6" spans="1:12" s="39" customFormat="1" x14ac:dyDescent="0.25">
      <c r="A6" s="141" t="s">
        <v>835</v>
      </c>
      <c r="B6" s="141"/>
      <c r="E6" s="39">
        <v>2</v>
      </c>
      <c r="F6" s="338"/>
      <c r="G6" s="338"/>
      <c r="H6" s="338"/>
      <c r="I6" s="350"/>
      <c r="J6" s="350"/>
      <c r="K6" s="350"/>
      <c r="L6" s="350"/>
    </row>
    <row r="7" spans="1:12" s="39" customFormat="1" x14ac:dyDescent="0.25">
      <c r="A7" s="141" t="s">
        <v>473</v>
      </c>
      <c r="B7" s="141"/>
      <c r="E7" s="39">
        <v>3</v>
      </c>
      <c r="F7" s="338"/>
      <c r="G7" s="338"/>
      <c r="H7" s="338"/>
      <c r="I7" s="350"/>
      <c r="J7" s="350"/>
      <c r="K7" s="350"/>
      <c r="L7" s="350"/>
    </row>
    <row r="8" spans="1:12" s="39" customFormat="1" x14ac:dyDescent="0.25">
      <c r="B8" s="141"/>
      <c r="E8" s="39">
        <v>4</v>
      </c>
      <c r="F8" s="338"/>
      <c r="G8" s="338"/>
      <c r="H8" s="338"/>
      <c r="I8" s="350"/>
      <c r="J8" s="350"/>
      <c r="K8" s="350"/>
      <c r="L8" s="350"/>
    </row>
    <row r="9" spans="1:12" s="39" customFormat="1" x14ac:dyDescent="0.25">
      <c r="A9" s="141"/>
      <c r="B9" s="141"/>
      <c r="E9" s="39">
        <v>5</v>
      </c>
      <c r="F9" s="338"/>
      <c r="G9" s="338"/>
      <c r="H9" s="338"/>
      <c r="I9" s="350"/>
      <c r="J9" s="350"/>
      <c r="K9" s="350"/>
      <c r="L9" s="350"/>
    </row>
    <row r="10" spans="1:12" s="39" customFormat="1" x14ac:dyDescent="0.25">
      <c r="A10" s="141"/>
      <c r="B10" s="141"/>
      <c r="E10" s="39">
        <v>6</v>
      </c>
      <c r="F10" s="338"/>
      <c r="G10" s="338"/>
      <c r="H10" s="338"/>
      <c r="I10" s="350"/>
      <c r="J10" s="350"/>
      <c r="K10" s="350"/>
      <c r="L10" s="350"/>
    </row>
    <row r="11" spans="1:12" s="39" customFormat="1" x14ac:dyDescent="0.25">
      <c r="B11" s="141"/>
      <c r="E11" s="39">
        <v>7</v>
      </c>
      <c r="F11" s="338"/>
      <c r="G11" s="338"/>
      <c r="H11" s="338"/>
      <c r="I11" s="350"/>
      <c r="J11" s="350"/>
      <c r="K11" s="350"/>
      <c r="L11" s="350"/>
    </row>
    <row r="12" spans="1:12" s="39" customFormat="1" x14ac:dyDescent="0.25">
      <c r="A12" s="141"/>
      <c r="B12" s="141"/>
      <c r="E12" s="39">
        <v>8</v>
      </c>
      <c r="F12" s="338"/>
      <c r="G12" s="338"/>
      <c r="H12" s="338"/>
      <c r="I12" s="350"/>
      <c r="J12" s="350"/>
      <c r="K12" s="350"/>
      <c r="L12" s="350"/>
    </row>
    <row r="13" spans="1:12" s="39" customFormat="1" x14ac:dyDescent="0.25">
      <c r="A13" s="141"/>
      <c r="B13" s="141"/>
      <c r="E13" s="39">
        <v>9</v>
      </c>
      <c r="F13" s="338"/>
      <c r="G13" s="338"/>
      <c r="H13" s="338"/>
      <c r="I13" s="350"/>
      <c r="J13" s="350"/>
      <c r="K13" s="350"/>
      <c r="L13" s="350"/>
    </row>
    <row r="14" spans="1:12" s="39" customFormat="1" ht="16.5" thickBot="1" x14ac:dyDescent="0.3">
      <c r="A14" s="141"/>
      <c r="B14" s="141"/>
      <c r="E14" s="39">
        <v>10</v>
      </c>
      <c r="F14" s="338"/>
      <c r="G14" s="338"/>
      <c r="H14" s="338"/>
      <c r="I14" s="350"/>
      <c r="J14" s="350"/>
      <c r="K14" s="350"/>
      <c r="L14" s="350"/>
    </row>
    <row r="15" spans="1:12" s="39" customFormat="1" ht="16.5" thickBot="1" x14ac:dyDescent="0.3">
      <c r="A15" s="439" t="s">
        <v>625</v>
      </c>
      <c r="B15" s="440"/>
      <c r="C15" s="440"/>
      <c r="D15" s="440"/>
      <c r="E15" s="440"/>
      <c r="F15" s="440"/>
      <c r="G15" s="440"/>
      <c r="H15" s="440"/>
      <c r="I15" s="440"/>
      <c r="J15" s="440"/>
      <c r="K15" s="440"/>
    </row>
    <row r="16" spans="1:12" s="57" customFormat="1" x14ac:dyDescent="0.25">
      <c r="A16" s="51" t="s">
        <v>32</v>
      </c>
      <c r="B16" s="37" t="s">
        <v>468</v>
      </c>
      <c r="C16" s="48" t="s">
        <v>61</v>
      </c>
      <c r="D16" s="37" t="s">
        <v>42</v>
      </c>
      <c r="E16" s="37" t="s">
        <v>100</v>
      </c>
      <c r="F16" s="37" t="s">
        <v>108</v>
      </c>
      <c r="G16" s="48" t="s">
        <v>610</v>
      </c>
      <c r="H16" s="48" t="s">
        <v>615</v>
      </c>
      <c r="I16" s="48" t="s">
        <v>616</v>
      </c>
      <c r="J16" s="48" t="s">
        <v>617</v>
      </c>
      <c r="K16" s="48" t="s">
        <v>618</v>
      </c>
      <c r="L16" s="48" t="s">
        <v>655</v>
      </c>
    </row>
    <row r="17" spans="1:12" s="57" customFormat="1" x14ac:dyDescent="0.25">
      <c r="A17" s="161" t="s">
        <v>18</v>
      </c>
      <c r="B17" s="173" t="s">
        <v>18</v>
      </c>
      <c r="C17" s="174" t="s">
        <v>18</v>
      </c>
      <c r="D17" s="173" t="s">
        <v>18</v>
      </c>
      <c r="E17" s="173" t="s">
        <v>18</v>
      </c>
      <c r="F17" s="33" t="s">
        <v>18</v>
      </c>
      <c r="G17" s="42" t="s">
        <v>18</v>
      </c>
      <c r="H17" s="42" t="s">
        <v>18</v>
      </c>
      <c r="I17" s="47" t="s">
        <v>17</v>
      </c>
      <c r="J17" s="47" t="s">
        <v>17</v>
      </c>
      <c r="K17" s="47" t="s">
        <v>17</v>
      </c>
      <c r="L17" s="47" t="s">
        <v>17</v>
      </c>
    </row>
    <row r="18" spans="1:12" s="39" customFormat="1" ht="16.5" thickBot="1" x14ac:dyDescent="0.3">
      <c r="A18" s="156" t="s">
        <v>144</v>
      </c>
      <c r="B18" s="175" t="s">
        <v>65</v>
      </c>
      <c r="C18" s="175" t="s">
        <v>58</v>
      </c>
      <c r="D18" s="176" t="s">
        <v>114</v>
      </c>
      <c r="E18" s="175" t="s">
        <v>112</v>
      </c>
      <c r="F18" s="157" t="s">
        <v>111</v>
      </c>
      <c r="G18" s="162" t="s">
        <v>55</v>
      </c>
      <c r="H18" s="162" t="s">
        <v>136</v>
      </c>
      <c r="I18" s="162" t="s">
        <v>135</v>
      </c>
      <c r="J18" s="162"/>
      <c r="K18" s="162"/>
      <c r="L18" s="162"/>
    </row>
    <row r="19" spans="1:12" s="340" customFormat="1" x14ac:dyDescent="0.25">
      <c r="A19" s="338" t="s">
        <v>151</v>
      </c>
      <c r="B19" s="338" t="s">
        <v>587</v>
      </c>
      <c r="C19" s="338" t="s">
        <v>911</v>
      </c>
      <c r="D19" s="338" t="s">
        <v>1809</v>
      </c>
      <c r="E19" s="338" t="s">
        <v>1135</v>
      </c>
      <c r="F19" s="338" t="s">
        <v>872</v>
      </c>
      <c r="G19" s="338" t="s">
        <v>2001</v>
      </c>
      <c r="H19" s="338" t="s">
        <v>2376</v>
      </c>
      <c r="I19" s="339"/>
      <c r="J19" s="339"/>
      <c r="K19" s="339"/>
      <c r="L19" s="339"/>
    </row>
    <row r="20" spans="1:12" s="340" customFormat="1" x14ac:dyDescent="0.25">
      <c r="A20" s="338" t="s">
        <v>151</v>
      </c>
      <c r="B20" s="338" t="s">
        <v>587</v>
      </c>
      <c r="C20" s="338" t="s">
        <v>911</v>
      </c>
      <c r="D20" s="338" t="s">
        <v>1809</v>
      </c>
      <c r="E20" s="338" t="s">
        <v>1135</v>
      </c>
      <c r="F20" s="338" t="s">
        <v>872</v>
      </c>
      <c r="G20" s="338" t="s">
        <v>2377</v>
      </c>
      <c r="H20" s="338" t="s">
        <v>2378</v>
      </c>
      <c r="I20" s="339"/>
      <c r="J20" s="339"/>
      <c r="K20" s="339"/>
      <c r="L20" s="339"/>
    </row>
    <row r="21" spans="1:12" s="340" customFormat="1" x14ac:dyDescent="0.25">
      <c r="A21" s="338" t="s">
        <v>151</v>
      </c>
      <c r="B21" s="338" t="s">
        <v>587</v>
      </c>
      <c r="C21" s="338" t="s">
        <v>911</v>
      </c>
      <c r="D21" s="338" t="s">
        <v>1809</v>
      </c>
      <c r="E21" s="338" t="s">
        <v>1135</v>
      </c>
      <c r="F21" s="338" t="s">
        <v>872</v>
      </c>
      <c r="G21" s="338" t="s">
        <v>2379</v>
      </c>
      <c r="H21" s="338" t="s">
        <v>2380</v>
      </c>
      <c r="I21" s="339"/>
      <c r="J21" s="339"/>
      <c r="K21" s="339"/>
      <c r="L21" s="339"/>
    </row>
    <row r="22" spans="1:12" s="340" customFormat="1" x14ac:dyDescent="0.25">
      <c r="A22" s="338" t="s">
        <v>151</v>
      </c>
      <c r="B22" s="338" t="s">
        <v>587</v>
      </c>
      <c r="C22" s="338" t="s">
        <v>911</v>
      </c>
      <c r="D22" s="338" t="s">
        <v>1809</v>
      </c>
      <c r="E22" s="338" t="s">
        <v>1135</v>
      </c>
      <c r="F22" s="338" t="s">
        <v>872</v>
      </c>
      <c r="G22" s="338" t="s">
        <v>2381</v>
      </c>
      <c r="H22" s="338" t="s">
        <v>2382</v>
      </c>
      <c r="I22" s="339"/>
      <c r="J22" s="339"/>
      <c r="K22" s="339"/>
      <c r="L22" s="339"/>
    </row>
    <row r="23" spans="1:12" s="340" customFormat="1" x14ac:dyDescent="0.25">
      <c r="A23" s="338" t="s">
        <v>151</v>
      </c>
      <c r="B23" s="338" t="s">
        <v>587</v>
      </c>
      <c r="C23" s="338" t="s">
        <v>911</v>
      </c>
      <c r="D23" s="338" t="s">
        <v>1809</v>
      </c>
      <c r="E23" s="338" t="s">
        <v>1135</v>
      </c>
      <c r="F23" s="338" t="s">
        <v>872</v>
      </c>
      <c r="G23" s="338" t="s">
        <v>2383</v>
      </c>
      <c r="H23" s="338" t="s">
        <v>2384</v>
      </c>
      <c r="I23" s="339"/>
      <c r="J23" s="339"/>
      <c r="K23" s="339"/>
      <c r="L23" s="339"/>
    </row>
    <row r="24" spans="1:12" s="340" customFormat="1" x14ac:dyDescent="0.25">
      <c r="A24" s="338" t="s">
        <v>151</v>
      </c>
      <c r="B24" s="338" t="s">
        <v>587</v>
      </c>
      <c r="C24" s="338" t="s">
        <v>911</v>
      </c>
      <c r="D24" s="338" t="s">
        <v>1809</v>
      </c>
      <c r="E24" s="338" t="s">
        <v>1135</v>
      </c>
      <c r="F24" s="338" t="s">
        <v>872</v>
      </c>
      <c r="G24" s="338" t="s">
        <v>2385</v>
      </c>
      <c r="H24" s="338" t="s">
        <v>2386</v>
      </c>
      <c r="I24" s="339"/>
      <c r="J24" s="339"/>
      <c r="K24" s="339"/>
      <c r="L24" s="339"/>
    </row>
    <row r="25" spans="1:12" s="340" customFormat="1" x14ac:dyDescent="0.25">
      <c r="A25" s="338" t="s">
        <v>151</v>
      </c>
      <c r="B25" s="338" t="s">
        <v>587</v>
      </c>
      <c r="C25" s="338" t="s">
        <v>911</v>
      </c>
      <c r="D25" s="338" t="s">
        <v>1809</v>
      </c>
      <c r="E25" s="338" t="s">
        <v>1135</v>
      </c>
      <c r="F25" s="338" t="s">
        <v>872</v>
      </c>
      <c r="G25" s="338" t="s">
        <v>2387</v>
      </c>
      <c r="H25" s="338" t="s">
        <v>2388</v>
      </c>
      <c r="I25" s="339"/>
      <c r="J25" s="339"/>
      <c r="K25" s="339"/>
      <c r="L25" s="339"/>
    </row>
    <row r="26" spans="1:12" s="340" customFormat="1" x14ac:dyDescent="0.25">
      <c r="A26" s="338" t="s">
        <v>151</v>
      </c>
      <c r="B26" s="338" t="s">
        <v>587</v>
      </c>
      <c r="C26" s="338" t="s">
        <v>911</v>
      </c>
      <c r="D26" s="338" t="s">
        <v>1809</v>
      </c>
      <c r="E26" s="338" t="s">
        <v>1135</v>
      </c>
      <c r="F26" s="338" t="s">
        <v>872</v>
      </c>
      <c r="G26" s="338" t="s">
        <v>2389</v>
      </c>
      <c r="H26" s="338" t="s">
        <v>2390</v>
      </c>
      <c r="I26" s="339"/>
      <c r="J26" s="339"/>
      <c r="K26" s="339"/>
      <c r="L26" s="339"/>
    </row>
    <row r="27" spans="1:12" s="340" customFormat="1" x14ac:dyDescent="0.25">
      <c r="A27" s="338" t="s">
        <v>151</v>
      </c>
      <c r="B27" s="338" t="s">
        <v>587</v>
      </c>
      <c r="C27" s="338" t="s">
        <v>911</v>
      </c>
      <c r="D27" s="338" t="s">
        <v>1809</v>
      </c>
      <c r="E27" s="338" t="s">
        <v>1135</v>
      </c>
      <c r="F27" s="338" t="s">
        <v>872</v>
      </c>
      <c r="G27" s="338" t="s">
        <v>2391</v>
      </c>
      <c r="H27" s="338" t="s">
        <v>2392</v>
      </c>
      <c r="I27" s="339"/>
      <c r="J27" s="339"/>
      <c r="K27" s="339"/>
      <c r="L27" s="339"/>
    </row>
    <row r="28" spans="1:12" s="340" customFormat="1" x14ac:dyDescent="0.25">
      <c r="A28" s="338" t="s">
        <v>151</v>
      </c>
      <c r="B28" s="338" t="s">
        <v>587</v>
      </c>
      <c r="C28" s="338" t="s">
        <v>911</v>
      </c>
      <c r="D28" s="338" t="s">
        <v>1809</v>
      </c>
      <c r="E28" s="338" t="s">
        <v>1135</v>
      </c>
      <c r="F28" s="338" t="s">
        <v>872</v>
      </c>
      <c r="G28" s="338" t="s">
        <v>2393</v>
      </c>
      <c r="H28" s="338" t="s">
        <v>2394</v>
      </c>
      <c r="I28" s="339"/>
      <c r="J28" s="339"/>
      <c r="K28" s="339"/>
      <c r="L28" s="339"/>
    </row>
    <row r="29" spans="1:12" s="340" customFormat="1" x14ac:dyDescent="0.25">
      <c r="A29" s="338" t="s">
        <v>151</v>
      </c>
      <c r="B29" s="338" t="s">
        <v>587</v>
      </c>
      <c r="C29" s="338" t="s">
        <v>911</v>
      </c>
      <c r="D29" s="338" t="s">
        <v>1809</v>
      </c>
      <c r="E29" s="338" t="s">
        <v>1135</v>
      </c>
      <c r="F29" s="338" t="s">
        <v>872</v>
      </c>
      <c r="G29" s="338" t="s">
        <v>2395</v>
      </c>
      <c r="H29" s="338" t="s">
        <v>2396</v>
      </c>
      <c r="I29" s="339"/>
      <c r="J29" s="339"/>
      <c r="K29" s="339"/>
      <c r="L29" s="339"/>
    </row>
    <row r="30" spans="1:12" s="340" customFormat="1" x14ac:dyDescent="0.25">
      <c r="A30" s="338" t="s">
        <v>151</v>
      </c>
      <c r="B30" s="338" t="s">
        <v>587</v>
      </c>
      <c r="C30" s="338" t="s">
        <v>911</v>
      </c>
      <c r="D30" s="338" t="s">
        <v>1809</v>
      </c>
      <c r="E30" s="338" t="s">
        <v>1135</v>
      </c>
      <c r="F30" s="338" t="s">
        <v>872</v>
      </c>
      <c r="G30" s="338" t="s">
        <v>2397</v>
      </c>
      <c r="H30" s="338" t="s">
        <v>2398</v>
      </c>
      <c r="I30" s="339"/>
      <c r="J30" s="339"/>
      <c r="K30" s="339"/>
      <c r="L30" s="339"/>
    </row>
    <row r="31" spans="1:12" s="340" customFormat="1" x14ac:dyDescent="0.25">
      <c r="A31" s="338" t="s">
        <v>151</v>
      </c>
      <c r="B31" s="338" t="s">
        <v>587</v>
      </c>
      <c r="C31" s="338" t="s">
        <v>911</v>
      </c>
      <c r="D31" s="338" t="s">
        <v>1809</v>
      </c>
      <c r="E31" s="338" t="s">
        <v>1135</v>
      </c>
      <c r="F31" s="338" t="s">
        <v>872</v>
      </c>
      <c r="G31" s="338" t="s">
        <v>2399</v>
      </c>
      <c r="H31" s="338" t="s">
        <v>2400</v>
      </c>
      <c r="I31" s="339"/>
      <c r="J31" s="339"/>
      <c r="K31" s="339"/>
      <c r="L31" s="339"/>
    </row>
    <row r="32" spans="1:12" s="340" customFormat="1" x14ac:dyDescent="0.25">
      <c r="A32" s="338" t="s">
        <v>151</v>
      </c>
      <c r="B32" s="338" t="s">
        <v>587</v>
      </c>
      <c r="C32" s="338" t="s">
        <v>911</v>
      </c>
      <c r="D32" s="338" t="s">
        <v>1809</v>
      </c>
      <c r="E32" s="338" t="s">
        <v>1135</v>
      </c>
      <c r="F32" s="338" t="s">
        <v>872</v>
      </c>
      <c r="G32" s="338" t="s">
        <v>2401</v>
      </c>
      <c r="H32" s="338" t="s">
        <v>2402</v>
      </c>
      <c r="I32" s="339"/>
      <c r="J32" s="339"/>
      <c r="K32" s="339"/>
      <c r="L32" s="339"/>
    </row>
    <row r="33" spans="1:12" s="340" customFormat="1" x14ac:dyDescent="0.25">
      <c r="A33" s="338" t="s">
        <v>151</v>
      </c>
      <c r="B33" s="338" t="s">
        <v>587</v>
      </c>
      <c r="C33" s="338" t="s">
        <v>911</v>
      </c>
      <c r="D33" s="338" t="s">
        <v>1809</v>
      </c>
      <c r="E33" s="338" t="s">
        <v>1135</v>
      </c>
      <c r="F33" s="338" t="s">
        <v>872</v>
      </c>
      <c r="G33" s="338" t="s">
        <v>2403</v>
      </c>
      <c r="H33" s="338" t="s">
        <v>2404</v>
      </c>
      <c r="I33" s="339"/>
      <c r="J33" s="339"/>
      <c r="K33" s="339"/>
      <c r="L33" s="339"/>
    </row>
    <row r="34" spans="1:12" s="340" customFormat="1" x14ac:dyDescent="0.25">
      <c r="A34" s="338" t="s">
        <v>151</v>
      </c>
      <c r="B34" s="338" t="s">
        <v>567</v>
      </c>
      <c r="C34" s="338" t="s">
        <v>911</v>
      </c>
      <c r="D34" s="338" t="s">
        <v>1809</v>
      </c>
      <c r="E34" s="338" t="s">
        <v>1135</v>
      </c>
      <c r="F34" s="338" t="s">
        <v>872</v>
      </c>
      <c r="G34" s="338" t="s">
        <v>2001</v>
      </c>
      <c r="H34" s="338" t="s">
        <v>2405</v>
      </c>
      <c r="I34" s="339"/>
      <c r="J34" s="339"/>
      <c r="K34" s="339"/>
      <c r="L34" s="339"/>
    </row>
    <row r="35" spans="1:12" s="340" customFormat="1" x14ac:dyDescent="0.25">
      <c r="A35" s="338" t="s">
        <v>151</v>
      </c>
      <c r="B35" s="338" t="s">
        <v>567</v>
      </c>
      <c r="C35" s="338" t="s">
        <v>911</v>
      </c>
      <c r="D35" s="338" t="s">
        <v>1809</v>
      </c>
      <c r="E35" s="338" t="s">
        <v>1135</v>
      </c>
      <c r="F35" s="338" t="s">
        <v>872</v>
      </c>
      <c r="G35" s="338" t="s">
        <v>2406</v>
      </c>
      <c r="H35" s="338" t="s">
        <v>2407</v>
      </c>
      <c r="I35" s="339"/>
      <c r="J35" s="339"/>
      <c r="K35" s="339"/>
      <c r="L35" s="339"/>
    </row>
    <row r="36" spans="1:12" s="340" customFormat="1" x14ac:dyDescent="0.25">
      <c r="A36" s="338" t="s">
        <v>151</v>
      </c>
      <c r="B36" s="338" t="s">
        <v>567</v>
      </c>
      <c r="C36" s="338" t="s">
        <v>911</v>
      </c>
      <c r="D36" s="338" t="s">
        <v>1809</v>
      </c>
      <c r="E36" s="338" t="s">
        <v>1135</v>
      </c>
      <c r="F36" s="338" t="s">
        <v>872</v>
      </c>
      <c r="G36" s="338" t="s">
        <v>2408</v>
      </c>
      <c r="H36" s="338" t="s">
        <v>2409</v>
      </c>
      <c r="I36" s="339"/>
      <c r="J36" s="339"/>
      <c r="K36" s="339"/>
      <c r="L36" s="339"/>
    </row>
    <row r="37" spans="1:12" s="340" customFormat="1" x14ac:dyDescent="0.25">
      <c r="A37" s="338" t="s">
        <v>151</v>
      </c>
      <c r="B37" s="338" t="s">
        <v>567</v>
      </c>
      <c r="C37" s="338" t="s">
        <v>911</v>
      </c>
      <c r="D37" s="338" t="s">
        <v>1809</v>
      </c>
      <c r="E37" s="338" t="s">
        <v>1135</v>
      </c>
      <c r="F37" s="338" t="s">
        <v>872</v>
      </c>
      <c r="G37" s="338" t="s">
        <v>2410</v>
      </c>
      <c r="H37" s="338" t="s">
        <v>2411</v>
      </c>
      <c r="I37" s="339"/>
      <c r="J37" s="339"/>
      <c r="K37" s="339"/>
      <c r="L37" s="339"/>
    </row>
    <row r="38" spans="1:12" s="340" customFormat="1" x14ac:dyDescent="0.25">
      <c r="A38" s="338" t="s">
        <v>151</v>
      </c>
      <c r="B38" s="338" t="s">
        <v>567</v>
      </c>
      <c r="C38" s="338" t="s">
        <v>911</v>
      </c>
      <c r="D38" s="338" t="s">
        <v>1809</v>
      </c>
      <c r="E38" s="338" t="s">
        <v>1135</v>
      </c>
      <c r="F38" s="338" t="s">
        <v>872</v>
      </c>
      <c r="G38" s="338" t="s">
        <v>2412</v>
      </c>
      <c r="H38" s="338" t="s">
        <v>2413</v>
      </c>
      <c r="I38" s="339"/>
      <c r="J38" s="339"/>
      <c r="K38" s="339"/>
      <c r="L38" s="339"/>
    </row>
    <row r="39" spans="1:12" s="340" customFormat="1" x14ac:dyDescent="0.25">
      <c r="A39" s="338" t="s">
        <v>151</v>
      </c>
      <c r="B39" s="338" t="s">
        <v>567</v>
      </c>
      <c r="C39" s="338" t="s">
        <v>911</v>
      </c>
      <c r="D39" s="338" t="s">
        <v>1809</v>
      </c>
      <c r="E39" s="338" t="s">
        <v>1135</v>
      </c>
      <c r="F39" s="338" t="s">
        <v>872</v>
      </c>
      <c r="G39" s="338" t="s">
        <v>2414</v>
      </c>
      <c r="H39" s="338" t="s">
        <v>2415</v>
      </c>
      <c r="I39" s="339"/>
      <c r="J39" s="339"/>
      <c r="K39" s="339"/>
      <c r="L39" s="339"/>
    </row>
    <row r="40" spans="1:12" s="340" customFormat="1" x14ac:dyDescent="0.25">
      <c r="A40" s="338" t="s">
        <v>151</v>
      </c>
      <c r="B40" s="338" t="s">
        <v>567</v>
      </c>
      <c r="C40" s="338" t="s">
        <v>911</v>
      </c>
      <c r="D40" s="338" t="s">
        <v>1809</v>
      </c>
      <c r="E40" s="338" t="s">
        <v>1135</v>
      </c>
      <c r="F40" s="338" t="s">
        <v>872</v>
      </c>
      <c r="G40" s="338" t="s">
        <v>2416</v>
      </c>
      <c r="H40" s="338" t="s">
        <v>2417</v>
      </c>
      <c r="I40" s="339"/>
      <c r="J40" s="339"/>
      <c r="K40" s="339"/>
      <c r="L40" s="339"/>
    </row>
    <row r="41" spans="1:12" s="340" customFormat="1" x14ac:dyDescent="0.25">
      <c r="A41" s="338" t="s">
        <v>151</v>
      </c>
      <c r="B41" s="338" t="s">
        <v>968</v>
      </c>
      <c r="C41" s="338" t="s">
        <v>911</v>
      </c>
      <c r="D41" s="338" t="s">
        <v>1809</v>
      </c>
      <c r="E41" s="338" t="s">
        <v>1135</v>
      </c>
      <c r="F41" s="338" t="s">
        <v>872</v>
      </c>
      <c r="G41" s="338" t="s">
        <v>2001</v>
      </c>
      <c r="H41" s="338" t="s">
        <v>2418</v>
      </c>
      <c r="I41" s="339"/>
      <c r="J41" s="339"/>
      <c r="K41" s="339"/>
      <c r="L41" s="339"/>
    </row>
    <row r="42" spans="1:12" s="340" customFormat="1" x14ac:dyDescent="0.25">
      <c r="A42" s="338" t="s">
        <v>151</v>
      </c>
      <c r="B42" s="338" t="s">
        <v>968</v>
      </c>
      <c r="C42" s="338" t="s">
        <v>911</v>
      </c>
      <c r="D42" s="338" t="s">
        <v>1809</v>
      </c>
      <c r="E42" s="338" t="s">
        <v>1135</v>
      </c>
      <c r="F42" s="338" t="s">
        <v>872</v>
      </c>
      <c r="G42" s="338" t="s">
        <v>2419</v>
      </c>
      <c r="H42" s="338" t="s">
        <v>2420</v>
      </c>
      <c r="I42" s="339"/>
      <c r="J42" s="339"/>
      <c r="K42" s="339"/>
      <c r="L42" s="339"/>
    </row>
    <row r="43" spans="1:12" s="340" customFormat="1" x14ac:dyDescent="0.25">
      <c r="A43" s="338" t="s">
        <v>151</v>
      </c>
      <c r="B43" s="338" t="s">
        <v>968</v>
      </c>
      <c r="C43" s="338" t="s">
        <v>911</v>
      </c>
      <c r="D43" s="338" t="s">
        <v>1809</v>
      </c>
      <c r="E43" s="338" t="s">
        <v>1135</v>
      </c>
      <c r="F43" s="338" t="s">
        <v>872</v>
      </c>
      <c r="G43" s="338" t="s">
        <v>2377</v>
      </c>
      <c r="H43" s="338" t="s">
        <v>2421</v>
      </c>
      <c r="I43" s="339"/>
      <c r="J43" s="339"/>
      <c r="K43" s="339"/>
      <c r="L43" s="339"/>
    </row>
    <row r="44" spans="1:12" s="340" customFormat="1" x14ac:dyDescent="0.25">
      <c r="A44" s="338" t="s">
        <v>151</v>
      </c>
      <c r="B44" s="338" t="s">
        <v>968</v>
      </c>
      <c r="C44" s="338" t="s">
        <v>911</v>
      </c>
      <c r="D44" s="338" t="s">
        <v>1809</v>
      </c>
      <c r="E44" s="338" t="s">
        <v>1135</v>
      </c>
      <c r="F44" s="338" t="s">
        <v>872</v>
      </c>
      <c r="G44" s="338" t="s">
        <v>2422</v>
      </c>
      <c r="H44" s="338" t="s">
        <v>2423</v>
      </c>
      <c r="I44" s="339"/>
      <c r="J44" s="339"/>
      <c r="K44" s="339"/>
      <c r="L44" s="339"/>
    </row>
    <row r="45" spans="1:12" s="340" customFormat="1" x14ac:dyDescent="0.25">
      <c r="A45" s="338" t="s">
        <v>151</v>
      </c>
      <c r="B45" s="338" t="s">
        <v>968</v>
      </c>
      <c r="C45" s="338" t="s">
        <v>911</v>
      </c>
      <c r="D45" s="338" t="s">
        <v>1809</v>
      </c>
      <c r="E45" s="338" t="s">
        <v>1135</v>
      </c>
      <c r="F45" s="338" t="s">
        <v>872</v>
      </c>
      <c r="G45" s="338" t="s">
        <v>2424</v>
      </c>
      <c r="H45" s="338" t="s">
        <v>2425</v>
      </c>
      <c r="I45" s="339"/>
      <c r="J45" s="339"/>
      <c r="K45" s="339"/>
      <c r="L45" s="339"/>
    </row>
    <row r="46" spans="1:12" s="340" customFormat="1" x14ac:dyDescent="0.25">
      <c r="A46" s="338" t="s">
        <v>151</v>
      </c>
      <c r="B46" s="338" t="s">
        <v>968</v>
      </c>
      <c r="C46" s="338" t="s">
        <v>911</v>
      </c>
      <c r="D46" s="338" t="s">
        <v>1809</v>
      </c>
      <c r="E46" s="338" t="s">
        <v>1135</v>
      </c>
      <c r="F46" s="338" t="s">
        <v>872</v>
      </c>
      <c r="G46" s="338" t="s">
        <v>2426</v>
      </c>
      <c r="H46" s="338" t="s">
        <v>2427</v>
      </c>
      <c r="I46" s="339"/>
      <c r="J46" s="339"/>
      <c r="K46" s="339"/>
      <c r="L46" s="339"/>
    </row>
    <row r="47" spans="1:12" s="340" customFormat="1" x14ac:dyDescent="0.25">
      <c r="A47" s="338" t="s">
        <v>151</v>
      </c>
      <c r="B47" s="338" t="s">
        <v>968</v>
      </c>
      <c r="C47" s="338" t="s">
        <v>911</v>
      </c>
      <c r="D47" s="338" t="s">
        <v>1809</v>
      </c>
      <c r="E47" s="338" t="s">
        <v>1135</v>
      </c>
      <c r="F47" s="338" t="s">
        <v>872</v>
      </c>
      <c r="G47" s="338" t="s">
        <v>2428</v>
      </c>
      <c r="H47" s="338" t="s">
        <v>2429</v>
      </c>
      <c r="I47" s="339"/>
      <c r="J47" s="339"/>
      <c r="K47" s="339"/>
      <c r="L47" s="339"/>
    </row>
    <row r="48" spans="1:12" s="340" customFormat="1" x14ac:dyDescent="0.25">
      <c r="A48" s="338" t="s">
        <v>151</v>
      </c>
      <c r="B48" s="338" t="s">
        <v>968</v>
      </c>
      <c r="C48" s="338" t="s">
        <v>911</v>
      </c>
      <c r="D48" s="338" t="s">
        <v>1809</v>
      </c>
      <c r="E48" s="338" t="s">
        <v>1135</v>
      </c>
      <c r="F48" s="338" t="s">
        <v>872</v>
      </c>
      <c r="G48" s="338" t="s">
        <v>2430</v>
      </c>
      <c r="H48" s="338" t="s">
        <v>2431</v>
      </c>
      <c r="I48" s="339"/>
      <c r="J48" s="339"/>
      <c r="K48" s="339"/>
      <c r="L48" s="339"/>
    </row>
    <row r="49" spans="1:12" s="340" customFormat="1" x14ac:dyDescent="0.25">
      <c r="A49" s="338" t="s">
        <v>151</v>
      </c>
      <c r="B49" s="338" t="s">
        <v>968</v>
      </c>
      <c r="C49" s="338" t="s">
        <v>911</v>
      </c>
      <c r="D49" s="338" t="s">
        <v>1809</v>
      </c>
      <c r="E49" s="338" t="s">
        <v>1135</v>
      </c>
      <c r="F49" s="338" t="s">
        <v>872</v>
      </c>
      <c r="G49" s="338" t="s">
        <v>2432</v>
      </c>
      <c r="H49" s="338" t="s">
        <v>2433</v>
      </c>
      <c r="I49" s="339"/>
      <c r="J49" s="339"/>
      <c r="K49" s="339"/>
      <c r="L49" s="339"/>
    </row>
    <row r="50" spans="1:12" s="340" customFormat="1" x14ac:dyDescent="0.25">
      <c r="A50" s="338" t="s">
        <v>151</v>
      </c>
      <c r="B50" s="338" t="s">
        <v>968</v>
      </c>
      <c r="C50" s="338" t="s">
        <v>911</v>
      </c>
      <c r="D50" s="338" t="s">
        <v>1809</v>
      </c>
      <c r="E50" s="338" t="s">
        <v>1135</v>
      </c>
      <c r="F50" s="338" t="s">
        <v>872</v>
      </c>
      <c r="G50" s="338" t="s">
        <v>2434</v>
      </c>
      <c r="H50" s="338" t="s">
        <v>2435</v>
      </c>
      <c r="I50" s="339"/>
      <c r="J50" s="339"/>
      <c r="K50" s="339"/>
      <c r="L50" s="339"/>
    </row>
    <row r="51" spans="1:12" s="340" customFormat="1" x14ac:dyDescent="0.25">
      <c r="A51" s="338" t="s">
        <v>151</v>
      </c>
      <c r="B51" s="338" t="s">
        <v>968</v>
      </c>
      <c r="C51" s="338" t="s">
        <v>911</v>
      </c>
      <c r="D51" s="338" t="s">
        <v>1809</v>
      </c>
      <c r="E51" s="338" t="s">
        <v>1135</v>
      </c>
      <c r="F51" s="338" t="s">
        <v>872</v>
      </c>
      <c r="G51" s="338" t="s">
        <v>2436</v>
      </c>
      <c r="H51" s="338" t="s">
        <v>2437</v>
      </c>
      <c r="I51" s="339"/>
      <c r="J51" s="339"/>
      <c r="K51" s="339"/>
      <c r="L51" s="339"/>
    </row>
    <row r="52" spans="1:12" s="340" customFormat="1" x14ac:dyDescent="0.25">
      <c r="A52" s="338" t="s">
        <v>151</v>
      </c>
      <c r="B52" s="338" t="s">
        <v>968</v>
      </c>
      <c r="C52" s="338" t="s">
        <v>911</v>
      </c>
      <c r="D52" s="338" t="s">
        <v>1809</v>
      </c>
      <c r="E52" s="338" t="s">
        <v>1135</v>
      </c>
      <c r="F52" s="338" t="s">
        <v>872</v>
      </c>
      <c r="G52" s="338" t="s">
        <v>2438</v>
      </c>
      <c r="H52" s="338" t="s">
        <v>2439</v>
      </c>
      <c r="I52" s="339"/>
      <c r="J52" s="339"/>
      <c r="K52" s="339"/>
      <c r="L52" s="339"/>
    </row>
    <row r="53" spans="1:12" s="340" customFormat="1" x14ac:dyDescent="0.25">
      <c r="A53" s="338" t="s">
        <v>151</v>
      </c>
      <c r="B53" s="338" t="s">
        <v>968</v>
      </c>
      <c r="C53" s="338" t="s">
        <v>911</v>
      </c>
      <c r="D53" s="338" t="s">
        <v>1809</v>
      </c>
      <c r="E53" s="338" t="s">
        <v>1135</v>
      </c>
      <c r="F53" s="338" t="s">
        <v>872</v>
      </c>
      <c r="G53" s="338" t="s">
        <v>2440</v>
      </c>
      <c r="H53" s="338" t="s">
        <v>2441</v>
      </c>
      <c r="I53" s="339"/>
      <c r="J53" s="339"/>
      <c r="K53" s="339"/>
      <c r="L53" s="339"/>
    </row>
    <row r="54" spans="1:12" s="340" customFormat="1" x14ac:dyDescent="0.25">
      <c r="A54" s="338" t="s">
        <v>151</v>
      </c>
      <c r="B54" s="338" t="s">
        <v>968</v>
      </c>
      <c r="C54" s="338" t="s">
        <v>911</v>
      </c>
      <c r="D54" s="338" t="s">
        <v>1809</v>
      </c>
      <c r="E54" s="338" t="s">
        <v>1135</v>
      </c>
      <c r="F54" s="338" t="s">
        <v>872</v>
      </c>
      <c r="G54" s="338" t="s">
        <v>2442</v>
      </c>
      <c r="H54" s="338" t="s">
        <v>2443</v>
      </c>
      <c r="I54" s="339"/>
      <c r="J54" s="339"/>
      <c r="K54" s="339"/>
      <c r="L54" s="339"/>
    </row>
    <row r="55" spans="1:12" s="340" customFormat="1" x14ac:dyDescent="0.25">
      <c r="A55" s="338" t="s">
        <v>151</v>
      </c>
      <c r="B55" s="338" t="s">
        <v>968</v>
      </c>
      <c r="C55" s="338" t="s">
        <v>911</v>
      </c>
      <c r="D55" s="338" t="s">
        <v>1809</v>
      </c>
      <c r="E55" s="338" t="s">
        <v>1135</v>
      </c>
      <c r="F55" s="338" t="s">
        <v>872</v>
      </c>
      <c r="G55" s="338" t="s">
        <v>2444</v>
      </c>
      <c r="H55" s="338" t="s">
        <v>2445</v>
      </c>
      <c r="I55" s="339"/>
      <c r="J55" s="339"/>
      <c r="K55" s="339"/>
      <c r="L55" s="339"/>
    </row>
    <row r="56" spans="1:12" s="340" customFormat="1" x14ac:dyDescent="0.25">
      <c r="A56" s="338" t="s">
        <v>151</v>
      </c>
      <c r="B56" s="338" t="s">
        <v>968</v>
      </c>
      <c r="C56" s="338" t="s">
        <v>911</v>
      </c>
      <c r="D56" s="338" t="s">
        <v>1809</v>
      </c>
      <c r="E56" s="338" t="s">
        <v>1135</v>
      </c>
      <c r="F56" s="338" t="s">
        <v>872</v>
      </c>
      <c r="G56" s="338" t="s">
        <v>2446</v>
      </c>
      <c r="H56" s="338" t="s">
        <v>2447</v>
      </c>
      <c r="I56" s="339"/>
      <c r="J56" s="339"/>
      <c r="K56" s="339"/>
      <c r="L56" s="339"/>
    </row>
    <row r="57" spans="1:12" s="340" customFormat="1" x14ac:dyDescent="0.25">
      <c r="A57" s="338" t="s">
        <v>151</v>
      </c>
      <c r="B57" s="338" t="s">
        <v>968</v>
      </c>
      <c r="C57" s="338" t="s">
        <v>911</v>
      </c>
      <c r="D57" s="338" t="s">
        <v>1809</v>
      </c>
      <c r="E57" s="338" t="s">
        <v>1135</v>
      </c>
      <c r="F57" s="338" t="s">
        <v>872</v>
      </c>
      <c r="G57" s="338" t="s">
        <v>2448</v>
      </c>
      <c r="H57" s="338" t="s">
        <v>2449</v>
      </c>
      <c r="I57" s="339"/>
      <c r="J57" s="339"/>
      <c r="K57" s="339"/>
      <c r="L57" s="339"/>
    </row>
    <row r="58" spans="1:12" s="340" customFormat="1" x14ac:dyDescent="0.25">
      <c r="A58" s="338" t="s">
        <v>151</v>
      </c>
      <c r="B58" s="338" t="s">
        <v>968</v>
      </c>
      <c r="C58" s="338" t="s">
        <v>911</v>
      </c>
      <c r="D58" s="338" t="s">
        <v>1809</v>
      </c>
      <c r="E58" s="338" t="s">
        <v>1135</v>
      </c>
      <c r="F58" s="338" t="s">
        <v>872</v>
      </c>
      <c r="G58" s="338" t="s">
        <v>2450</v>
      </c>
      <c r="H58" s="338" t="s">
        <v>2451</v>
      </c>
      <c r="I58" s="339"/>
      <c r="J58" s="339"/>
      <c r="K58" s="339"/>
      <c r="L58" s="339"/>
    </row>
    <row r="59" spans="1:12" s="340" customFormat="1" x14ac:dyDescent="0.25">
      <c r="A59" s="338" t="s">
        <v>151</v>
      </c>
      <c r="B59" s="338" t="s">
        <v>968</v>
      </c>
      <c r="C59" s="338" t="s">
        <v>911</v>
      </c>
      <c r="D59" s="338" t="s">
        <v>1809</v>
      </c>
      <c r="E59" s="338" t="s">
        <v>1135</v>
      </c>
      <c r="F59" s="338" t="s">
        <v>872</v>
      </c>
      <c r="G59" s="338" t="s">
        <v>2452</v>
      </c>
      <c r="H59" s="338" t="s">
        <v>2453</v>
      </c>
      <c r="I59" s="339"/>
      <c r="J59" s="339"/>
      <c r="K59" s="339"/>
      <c r="L59" s="339"/>
    </row>
    <row r="60" spans="1:12" s="340" customFormat="1" x14ac:dyDescent="0.25">
      <c r="A60" s="338" t="s">
        <v>151</v>
      </c>
      <c r="B60" s="338" t="s">
        <v>968</v>
      </c>
      <c r="C60" s="338" t="s">
        <v>911</v>
      </c>
      <c r="D60" s="338" t="s">
        <v>1809</v>
      </c>
      <c r="E60" s="338" t="s">
        <v>1135</v>
      </c>
      <c r="F60" s="338" t="s">
        <v>872</v>
      </c>
      <c r="G60" s="338" t="s">
        <v>2454</v>
      </c>
      <c r="H60" s="338" t="s">
        <v>2455</v>
      </c>
      <c r="I60" s="339"/>
      <c r="J60" s="339"/>
      <c r="K60" s="339"/>
      <c r="L60" s="339"/>
    </row>
    <row r="61" spans="1:12" s="340" customFormat="1" x14ac:dyDescent="0.25">
      <c r="A61" s="338" t="s">
        <v>151</v>
      </c>
      <c r="B61" s="338" t="s">
        <v>968</v>
      </c>
      <c r="C61" s="338" t="s">
        <v>911</v>
      </c>
      <c r="D61" s="338" t="s">
        <v>1809</v>
      </c>
      <c r="E61" s="338" t="s">
        <v>1135</v>
      </c>
      <c r="F61" s="338" t="s">
        <v>872</v>
      </c>
      <c r="G61" s="338" t="s">
        <v>2456</v>
      </c>
      <c r="H61" s="338" t="s">
        <v>2457</v>
      </c>
      <c r="I61" s="339"/>
      <c r="J61" s="339"/>
      <c r="K61" s="339"/>
      <c r="L61" s="339"/>
    </row>
    <row r="62" spans="1:12" s="340" customFormat="1" x14ac:dyDescent="0.25">
      <c r="A62" s="338" t="s">
        <v>151</v>
      </c>
      <c r="B62" s="338" t="s">
        <v>968</v>
      </c>
      <c r="C62" s="338" t="s">
        <v>911</v>
      </c>
      <c r="D62" s="338" t="s">
        <v>1809</v>
      </c>
      <c r="E62" s="338" t="s">
        <v>1135</v>
      </c>
      <c r="F62" s="338" t="s">
        <v>872</v>
      </c>
      <c r="G62" s="338" t="s">
        <v>2458</v>
      </c>
      <c r="H62" s="338" t="s">
        <v>2459</v>
      </c>
      <c r="I62" s="339"/>
      <c r="J62" s="339"/>
      <c r="K62" s="339"/>
      <c r="L62" s="339"/>
    </row>
    <row r="63" spans="1:12" s="340" customFormat="1" x14ac:dyDescent="0.25">
      <c r="A63" s="338" t="s">
        <v>151</v>
      </c>
      <c r="B63" s="338" t="s">
        <v>968</v>
      </c>
      <c r="C63" s="338" t="s">
        <v>911</v>
      </c>
      <c r="D63" s="338" t="s">
        <v>1809</v>
      </c>
      <c r="E63" s="338" t="s">
        <v>1135</v>
      </c>
      <c r="F63" s="338" t="s">
        <v>872</v>
      </c>
      <c r="G63" s="338" t="s">
        <v>2460</v>
      </c>
      <c r="H63" s="338" t="s">
        <v>2461</v>
      </c>
      <c r="I63" s="339"/>
      <c r="J63" s="339"/>
      <c r="K63" s="339"/>
      <c r="L63" s="339"/>
    </row>
    <row r="64" spans="1:12" s="340" customFormat="1" x14ac:dyDescent="0.25">
      <c r="A64" s="338" t="s">
        <v>151</v>
      </c>
      <c r="B64" s="338" t="s">
        <v>968</v>
      </c>
      <c r="C64" s="338" t="s">
        <v>911</v>
      </c>
      <c r="D64" s="338" t="s">
        <v>1809</v>
      </c>
      <c r="E64" s="338" t="s">
        <v>1135</v>
      </c>
      <c r="F64" s="338" t="s">
        <v>872</v>
      </c>
      <c r="G64" s="338" t="s">
        <v>2462</v>
      </c>
      <c r="H64" s="338" t="s">
        <v>2463</v>
      </c>
      <c r="I64" s="339"/>
      <c r="J64" s="339"/>
      <c r="K64" s="339"/>
      <c r="L64" s="339"/>
    </row>
    <row r="65" spans="1:12" s="340" customFormat="1" x14ac:dyDescent="0.25">
      <c r="A65" s="338" t="s">
        <v>151</v>
      </c>
      <c r="B65" s="338" t="s">
        <v>968</v>
      </c>
      <c r="C65" s="338" t="s">
        <v>911</v>
      </c>
      <c r="D65" s="338" t="s">
        <v>1809</v>
      </c>
      <c r="E65" s="338" t="s">
        <v>1135</v>
      </c>
      <c r="F65" s="338" t="s">
        <v>872</v>
      </c>
      <c r="G65" s="338" t="s">
        <v>2464</v>
      </c>
      <c r="H65" s="338" t="s">
        <v>2465</v>
      </c>
      <c r="I65" s="339"/>
      <c r="J65" s="339"/>
      <c r="K65" s="339"/>
      <c r="L65" s="339"/>
    </row>
    <row r="66" spans="1:12" s="340" customFormat="1" x14ac:dyDescent="0.25">
      <c r="A66" s="338" t="s">
        <v>151</v>
      </c>
      <c r="B66" s="338" t="s">
        <v>968</v>
      </c>
      <c r="C66" s="338" t="s">
        <v>911</v>
      </c>
      <c r="D66" s="338" t="s">
        <v>1809</v>
      </c>
      <c r="E66" s="338" t="s">
        <v>1135</v>
      </c>
      <c r="F66" s="338" t="s">
        <v>872</v>
      </c>
      <c r="G66" s="338" t="s">
        <v>2466</v>
      </c>
      <c r="H66" s="338" t="s">
        <v>2467</v>
      </c>
      <c r="I66" s="339"/>
      <c r="J66" s="339"/>
      <c r="K66" s="339"/>
      <c r="L66" s="339"/>
    </row>
    <row r="67" spans="1:12" s="340" customFormat="1" x14ac:dyDescent="0.25">
      <c r="A67" s="338" t="s">
        <v>151</v>
      </c>
      <c r="B67" s="338" t="s">
        <v>917</v>
      </c>
      <c r="C67" s="338" t="s">
        <v>911</v>
      </c>
      <c r="D67" s="338" t="s">
        <v>1809</v>
      </c>
      <c r="E67" s="338" t="s">
        <v>1135</v>
      </c>
      <c r="F67" s="338" t="s">
        <v>872</v>
      </c>
      <c r="G67" s="338" t="s">
        <v>2001</v>
      </c>
      <c r="H67" s="338" t="s">
        <v>2405</v>
      </c>
      <c r="I67" s="339"/>
      <c r="J67" s="339"/>
      <c r="K67" s="339"/>
      <c r="L67" s="339"/>
    </row>
    <row r="68" spans="1:12" s="340" customFormat="1" x14ac:dyDescent="0.25">
      <c r="A68" s="338" t="s">
        <v>151</v>
      </c>
      <c r="B68" s="338" t="s">
        <v>917</v>
      </c>
      <c r="C68" s="338" t="s">
        <v>911</v>
      </c>
      <c r="D68" s="338" t="s">
        <v>1809</v>
      </c>
      <c r="E68" s="338" t="s">
        <v>1135</v>
      </c>
      <c r="F68" s="338" t="s">
        <v>872</v>
      </c>
      <c r="G68" s="338" t="s">
        <v>2406</v>
      </c>
      <c r="H68" s="338" t="s">
        <v>2407</v>
      </c>
      <c r="I68" s="339"/>
      <c r="J68" s="339"/>
      <c r="K68" s="339"/>
      <c r="L68" s="339"/>
    </row>
    <row r="69" spans="1:12" s="340" customFormat="1" x14ac:dyDescent="0.25">
      <c r="A69" s="338" t="s">
        <v>151</v>
      </c>
      <c r="B69" s="338" t="s">
        <v>917</v>
      </c>
      <c r="C69" s="338" t="s">
        <v>911</v>
      </c>
      <c r="D69" s="338" t="s">
        <v>1809</v>
      </c>
      <c r="E69" s="338" t="s">
        <v>1135</v>
      </c>
      <c r="F69" s="338" t="s">
        <v>872</v>
      </c>
      <c r="G69" s="338" t="s">
        <v>2408</v>
      </c>
      <c r="H69" s="338" t="s">
        <v>2409</v>
      </c>
      <c r="I69" s="339"/>
      <c r="J69" s="339"/>
      <c r="K69" s="339"/>
      <c r="L69" s="339"/>
    </row>
    <row r="70" spans="1:12" s="340" customFormat="1" x14ac:dyDescent="0.25">
      <c r="A70" s="338" t="s">
        <v>151</v>
      </c>
      <c r="B70" s="338" t="s">
        <v>917</v>
      </c>
      <c r="C70" s="338" t="s">
        <v>911</v>
      </c>
      <c r="D70" s="338" t="s">
        <v>1809</v>
      </c>
      <c r="E70" s="338" t="s">
        <v>1135</v>
      </c>
      <c r="F70" s="338" t="s">
        <v>872</v>
      </c>
      <c r="G70" s="338" t="s">
        <v>2410</v>
      </c>
      <c r="H70" s="338" t="s">
        <v>2411</v>
      </c>
      <c r="I70" s="339"/>
      <c r="J70" s="339"/>
      <c r="K70" s="339"/>
      <c r="L70" s="339"/>
    </row>
    <row r="71" spans="1:12" s="340" customFormat="1" x14ac:dyDescent="0.25">
      <c r="A71" s="338" t="s">
        <v>151</v>
      </c>
      <c r="B71" s="338" t="s">
        <v>917</v>
      </c>
      <c r="C71" s="338" t="s">
        <v>911</v>
      </c>
      <c r="D71" s="338" t="s">
        <v>1809</v>
      </c>
      <c r="E71" s="338" t="s">
        <v>1135</v>
      </c>
      <c r="F71" s="338" t="s">
        <v>872</v>
      </c>
      <c r="G71" s="338" t="s">
        <v>2412</v>
      </c>
      <c r="H71" s="338" t="s">
        <v>2413</v>
      </c>
      <c r="I71" s="339"/>
      <c r="J71" s="339"/>
      <c r="K71" s="339"/>
      <c r="L71" s="339"/>
    </row>
    <row r="72" spans="1:12" s="340" customFormat="1" x14ac:dyDescent="0.25">
      <c r="A72" s="338" t="s">
        <v>151</v>
      </c>
      <c r="B72" s="338" t="s">
        <v>917</v>
      </c>
      <c r="C72" s="338" t="s">
        <v>911</v>
      </c>
      <c r="D72" s="338" t="s">
        <v>1809</v>
      </c>
      <c r="E72" s="338" t="s">
        <v>1135</v>
      </c>
      <c r="F72" s="338" t="s">
        <v>872</v>
      </c>
      <c r="G72" s="338" t="s">
        <v>2414</v>
      </c>
      <c r="H72" s="338" t="s">
        <v>2415</v>
      </c>
      <c r="I72" s="339"/>
      <c r="J72" s="339"/>
      <c r="K72" s="339"/>
      <c r="L72" s="339"/>
    </row>
    <row r="73" spans="1:12" s="340" customFormat="1" x14ac:dyDescent="0.25">
      <c r="A73" s="338" t="s">
        <v>151</v>
      </c>
      <c r="B73" s="338" t="s">
        <v>917</v>
      </c>
      <c r="C73" s="338" t="s">
        <v>911</v>
      </c>
      <c r="D73" s="338" t="s">
        <v>1809</v>
      </c>
      <c r="E73" s="338" t="s">
        <v>1135</v>
      </c>
      <c r="F73" s="338" t="s">
        <v>872</v>
      </c>
      <c r="G73" s="338" t="s">
        <v>2416</v>
      </c>
      <c r="H73" s="338" t="s">
        <v>2417</v>
      </c>
      <c r="I73" s="339"/>
      <c r="J73" s="339"/>
      <c r="K73" s="339"/>
      <c r="L73" s="339"/>
    </row>
    <row r="74" spans="1:12" s="340" customFormat="1" x14ac:dyDescent="0.25">
      <c r="A74" s="338" t="s">
        <v>151</v>
      </c>
      <c r="B74" s="338" t="s">
        <v>933</v>
      </c>
      <c r="C74" s="338" t="s">
        <v>911</v>
      </c>
      <c r="D74" s="338" t="s">
        <v>1809</v>
      </c>
      <c r="E74" s="338" t="s">
        <v>1135</v>
      </c>
      <c r="F74" s="338" t="s">
        <v>872</v>
      </c>
      <c r="G74" s="338" t="s">
        <v>2001</v>
      </c>
      <c r="H74" s="338" t="s">
        <v>2468</v>
      </c>
      <c r="I74" s="339"/>
      <c r="J74" s="339"/>
      <c r="K74" s="339"/>
      <c r="L74" s="339"/>
    </row>
    <row r="75" spans="1:12" s="340" customFormat="1" x14ac:dyDescent="0.25">
      <c r="A75" s="338" t="s">
        <v>151</v>
      </c>
      <c r="B75" s="338" t="s">
        <v>933</v>
      </c>
      <c r="C75" s="338" t="s">
        <v>911</v>
      </c>
      <c r="D75" s="338" t="s">
        <v>1809</v>
      </c>
      <c r="E75" s="338" t="s">
        <v>1135</v>
      </c>
      <c r="F75" s="338" t="s">
        <v>872</v>
      </c>
      <c r="G75" s="338" t="s">
        <v>2469</v>
      </c>
      <c r="H75" s="338" t="s">
        <v>2470</v>
      </c>
      <c r="I75" s="339"/>
      <c r="J75" s="339"/>
      <c r="K75" s="339"/>
      <c r="L75" s="339"/>
    </row>
    <row r="76" spans="1:12" s="340" customFormat="1" x14ac:dyDescent="0.25">
      <c r="A76" s="338" t="s">
        <v>151</v>
      </c>
      <c r="B76" s="338" t="s">
        <v>933</v>
      </c>
      <c r="C76" s="338" t="s">
        <v>911</v>
      </c>
      <c r="D76" s="338" t="s">
        <v>1809</v>
      </c>
      <c r="E76" s="338" t="s">
        <v>1135</v>
      </c>
      <c r="F76" s="338" t="s">
        <v>872</v>
      </c>
      <c r="G76" s="338" t="s">
        <v>2471</v>
      </c>
      <c r="H76" s="338" t="s">
        <v>2472</v>
      </c>
      <c r="I76" s="339"/>
      <c r="J76" s="339"/>
      <c r="K76" s="339"/>
      <c r="L76" s="339"/>
    </row>
    <row r="77" spans="1:12" s="340" customFormat="1" x14ac:dyDescent="0.25">
      <c r="A77" s="338" t="s">
        <v>151</v>
      </c>
      <c r="B77" s="338" t="s">
        <v>933</v>
      </c>
      <c r="C77" s="338" t="s">
        <v>911</v>
      </c>
      <c r="D77" s="338" t="s">
        <v>1809</v>
      </c>
      <c r="E77" s="338" t="s">
        <v>1135</v>
      </c>
      <c r="F77" s="338" t="s">
        <v>872</v>
      </c>
      <c r="G77" s="338" t="s">
        <v>2473</v>
      </c>
      <c r="H77" s="338" t="s">
        <v>2474</v>
      </c>
      <c r="I77" s="339"/>
      <c r="J77" s="339"/>
      <c r="K77" s="339"/>
      <c r="L77" s="339"/>
    </row>
    <row r="78" spans="1:12" s="340" customFormat="1" x14ac:dyDescent="0.25">
      <c r="A78" s="338" t="s">
        <v>151</v>
      </c>
      <c r="B78" s="338" t="s">
        <v>933</v>
      </c>
      <c r="C78" s="338" t="s">
        <v>911</v>
      </c>
      <c r="D78" s="338" t="s">
        <v>1809</v>
      </c>
      <c r="E78" s="338" t="s">
        <v>1135</v>
      </c>
      <c r="F78" s="338" t="s">
        <v>872</v>
      </c>
      <c r="G78" s="338" t="s">
        <v>2475</v>
      </c>
      <c r="H78" s="338" t="s">
        <v>2383</v>
      </c>
      <c r="I78" s="339"/>
      <c r="J78" s="339"/>
      <c r="K78" s="339"/>
      <c r="L78" s="339"/>
    </row>
    <row r="79" spans="1:12" s="340" customFormat="1" x14ac:dyDescent="0.25">
      <c r="A79" s="338" t="s">
        <v>151</v>
      </c>
      <c r="B79" s="338" t="s">
        <v>933</v>
      </c>
      <c r="C79" s="338" t="s">
        <v>911</v>
      </c>
      <c r="D79" s="338" t="s">
        <v>1809</v>
      </c>
      <c r="E79" s="338" t="s">
        <v>1135</v>
      </c>
      <c r="F79" s="338" t="s">
        <v>872</v>
      </c>
      <c r="G79" s="338" t="s">
        <v>2476</v>
      </c>
      <c r="H79" s="338" t="s">
        <v>2477</v>
      </c>
      <c r="I79" s="339"/>
      <c r="J79" s="339"/>
      <c r="K79" s="339"/>
      <c r="L79" s="339"/>
    </row>
    <row r="80" spans="1:12" s="340" customFormat="1" x14ac:dyDescent="0.25">
      <c r="A80" s="338" t="s">
        <v>151</v>
      </c>
      <c r="B80" s="338" t="s">
        <v>933</v>
      </c>
      <c r="C80" s="338" t="s">
        <v>911</v>
      </c>
      <c r="D80" s="338" t="s">
        <v>1809</v>
      </c>
      <c r="E80" s="338" t="s">
        <v>1135</v>
      </c>
      <c r="F80" s="338" t="s">
        <v>872</v>
      </c>
      <c r="G80" s="338" t="s">
        <v>2478</v>
      </c>
      <c r="H80" s="338" t="s">
        <v>2479</v>
      </c>
      <c r="I80" s="339"/>
      <c r="J80" s="339"/>
      <c r="K80" s="339"/>
      <c r="L80" s="339"/>
    </row>
    <row r="81" spans="1:12" s="340" customFormat="1" x14ac:dyDescent="0.25">
      <c r="A81" s="338" t="s">
        <v>151</v>
      </c>
      <c r="B81" s="338" t="s">
        <v>933</v>
      </c>
      <c r="C81" s="338" t="s">
        <v>911</v>
      </c>
      <c r="D81" s="338" t="s">
        <v>1809</v>
      </c>
      <c r="E81" s="338" t="s">
        <v>1135</v>
      </c>
      <c r="F81" s="338" t="s">
        <v>872</v>
      </c>
      <c r="G81" s="338" t="s">
        <v>2480</v>
      </c>
      <c r="H81" s="338" t="s">
        <v>2481</v>
      </c>
      <c r="I81" s="339"/>
      <c r="J81" s="339"/>
      <c r="K81" s="339"/>
      <c r="L81" s="339"/>
    </row>
    <row r="82" spans="1:12" s="340" customFormat="1" x14ac:dyDescent="0.25">
      <c r="A82" s="338" t="s">
        <v>151</v>
      </c>
      <c r="B82" s="338" t="s">
        <v>933</v>
      </c>
      <c r="C82" s="338" t="s">
        <v>911</v>
      </c>
      <c r="D82" s="338" t="s">
        <v>1809</v>
      </c>
      <c r="E82" s="338" t="s">
        <v>1135</v>
      </c>
      <c r="F82" s="338" t="s">
        <v>872</v>
      </c>
      <c r="G82" s="338" t="s">
        <v>2482</v>
      </c>
      <c r="H82" s="338" t="s">
        <v>2483</v>
      </c>
      <c r="I82" s="339"/>
      <c r="J82" s="339"/>
      <c r="K82" s="339"/>
      <c r="L82" s="339"/>
    </row>
    <row r="83" spans="1:12" s="340" customFormat="1" x14ac:dyDescent="0.25">
      <c r="A83" s="338" t="s">
        <v>151</v>
      </c>
      <c r="B83" s="338" t="s">
        <v>933</v>
      </c>
      <c r="C83" s="338" t="s">
        <v>911</v>
      </c>
      <c r="D83" s="338" t="s">
        <v>1809</v>
      </c>
      <c r="E83" s="338" t="s">
        <v>1135</v>
      </c>
      <c r="F83" s="338" t="s">
        <v>872</v>
      </c>
      <c r="G83" s="338" t="s">
        <v>2484</v>
      </c>
      <c r="H83" s="338" t="s">
        <v>2485</v>
      </c>
      <c r="I83" s="339"/>
      <c r="J83" s="339"/>
      <c r="K83" s="339"/>
      <c r="L83" s="339"/>
    </row>
    <row r="84" spans="1:12" s="340" customFormat="1" x14ac:dyDescent="0.25">
      <c r="A84" s="338" t="s">
        <v>151</v>
      </c>
      <c r="B84" s="338" t="s">
        <v>933</v>
      </c>
      <c r="C84" s="338" t="s">
        <v>911</v>
      </c>
      <c r="D84" s="338" t="s">
        <v>1809</v>
      </c>
      <c r="E84" s="338" t="s">
        <v>1135</v>
      </c>
      <c r="F84" s="338" t="s">
        <v>872</v>
      </c>
      <c r="G84" s="338" t="s">
        <v>2486</v>
      </c>
      <c r="H84" s="338" t="s">
        <v>2487</v>
      </c>
      <c r="I84" s="339"/>
      <c r="J84" s="339"/>
      <c r="K84" s="339"/>
      <c r="L84" s="339"/>
    </row>
    <row r="85" spans="1:12" s="340" customFormat="1" x14ac:dyDescent="0.25">
      <c r="A85" s="338" t="s">
        <v>151</v>
      </c>
      <c r="B85" s="338" t="s">
        <v>933</v>
      </c>
      <c r="C85" s="338" t="s">
        <v>911</v>
      </c>
      <c r="D85" s="338" t="s">
        <v>1809</v>
      </c>
      <c r="E85" s="338" t="s">
        <v>1135</v>
      </c>
      <c r="F85" s="338" t="s">
        <v>872</v>
      </c>
      <c r="G85" s="338" t="s">
        <v>2488</v>
      </c>
      <c r="H85" s="338" t="s">
        <v>2489</v>
      </c>
      <c r="I85" s="339"/>
      <c r="J85" s="339"/>
      <c r="K85" s="339"/>
      <c r="L85" s="339"/>
    </row>
    <row r="86" spans="1:12" s="340" customFormat="1" x14ac:dyDescent="0.25">
      <c r="A86" s="338" t="s">
        <v>151</v>
      </c>
      <c r="B86" s="338" t="s">
        <v>933</v>
      </c>
      <c r="C86" s="338" t="s">
        <v>911</v>
      </c>
      <c r="D86" s="338" t="s">
        <v>1809</v>
      </c>
      <c r="E86" s="338" t="s">
        <v>1135</v>
      </c>
      <c r="F86" s="338" t="s">
        <v>872</v>
      </c>
      <c r="G86" s="338" t="s">
        <v>2490</v>
      </c>
      <c r="H86" s="338" t="s">
        <v>2491</v>
      </c>
      <c r="I86" s="339"/>
      <c r="J86" s="339"/>
      <c r="K86" s="339"/>
      <c r="L86" s="339"/>
    </row>
    <row r="87" spans="1:12" s="340" customFormat="1" x14ac:dyDescent="0.25">
      <c r="A87" s="338" t="s">
        <v>151</v>
      </c>
      <c r="B87" s="338" t="s">
        <v>933</v>
      </c>
      <c r="C87" s="338" t="s">
        <v>911</v>
      </c>
      <c r="D87" s="338" t="s">
        <v>1809</v>
      </c>
      <c r="E87" s="338" t="s">
        <v>1135</v>
      </c>
      <c r="F87" s="338" t="s">
        <v>872</v>
      </c>
      <c r="G87" s="338" t="s">
        <v>2492</v>
      </c>
      <c r="H87" s="338" t="s">
        <v>2493</v>
      </c>
      <c r="I87" s="339"/>
      <c r="J87" s="339"/>
      <c r="K87" s="339"/>
      <c r="L87" s="339"/>
    </row>
    <row r="88" spans="1:12" s="340" customFormat="1" x14ac:dyDescent="0.25">
      <c r="A88" s="338" t="s">
        <v>151</v>
      </c>
      <c r="B88" s="338" t="s">
        <v>933</v>
      </c>
      <c r="C88" s="338" t="s">
        <v>911</v>
      </c>
      <c r="D88" s="338" t="s">
        <v>1809</v>
      </c>
      <c r="E88" s="338" t="s">
        <v>1135</v>
      </c>
      <c r="F88" s="338" t="s">
        <v>872</v>
      </c>
      <c r="G88" s="338" t="s">
        <v>2494</v>
      </c>
      <c r="H88" s="338" t="s">
        <v>2495</v>
      </c>
      <c r="I88" s="339"/>
      <c r="J88" s="339"/>
      <c r="K88" s="339"/>
      <c r="L88" s="339"/>
    </row>
    <row r="89" spans="1:12" s="340" customFormat="1" x14ac:dyDescent="0.25">
      <c r="A89" s="338" t="s">
        <v>151</v>
      </c>
      <c r="B89" s="338" t="s">
        <v>933</v>
      </c>
      <c r="C89" s="338" t="s">
        <v>911</v>
      </c>
      <c r="D89" s="338" t="s">
        <v>1809</v>
      </c>
      <c r="E89" s="338" t="s">
        <v>1135</v>
      </c>
      <c r="F89" s="338" t="s">
        <v>872</v>
      </c>
      <c r="G89" s="338" t="s">
        <v>2496</v>
      </c>
      <c r="H89" s="338" t="s">
        <v>2497</v>
      </c>
      <c r="I89" s="339"/>
      <c r="J89" s="339"/>
      <c r="K89" s="339"/>
      <c r="L89" s="339"/>
    </row>
    <row r="90" spans="1:12" s="340" customFormat="1" x14ac:dyDescent="0.25">
      <c r="A90" s="338" t="s">
        <v>151</v>
      </c>
      <c r="B90" s="338" t="s">
        <v>933</v>
      </c>
      <c r="C90" s="338" t="s">
        <v>911</v>
      </c>
      <c r="D90" s="338" t="s">
        <v>1809</v>
      </c>
      <c r="E90" s="338" t="s">
        <v>1135</v>
      </c>
      <c r="F90" s="338" t="s">
        <v>872</v>
      </c>
      <c r="G90" s="338" t="s">
        <v>2498</v>
      </c>
      <c r="H90" s="338" t="s">
        <v>2499</v>
      </c>
      <c r="I90" s="339"/>
      <c r="J90" s="339"/>
      <c r="K90" s="339"/>
      <c r="L90" s="339"/>
    </row>
    <row r="91" spans="1:12" s="340" customFormat="1" x14ac:dyDescent="0.25">
      <c r="A91" s="338" t="s">
        <v>151</v>
      </c>
      <c r="B91" s="338" t="s">
        <v>942</v>
      </c>
      <c r="C91" s="338" t="s">
        <v>911</v>
      </c>
      <c r="D91" s="338" t="s">
        <v>1809</v>
      </c>
      <c r="E91" s="338" t="s">
        <v>1135</v>
      </c>
      <c r="F91" s="338" t="s">
        <v>872</v>
      </c>
      <c r="G91" s="338" t="s">
        <v>2001</v>
      </c>
      <c r="H91" s="338" t="s">
        <v>2001</v>
      </c>
      <c r="I91" s="339"/>
      <c r="J91" s="339"/>
      <c r="K91" s="339"/>
      <c r="L91" s="339"/>
    </row>
    <row r="92" spans="1:12" s="340" customFormat="1" x14ac:dyDescent="0.25">
      <c r="A92" s="338" t="s">
        <v>151</v>
      </c>
      <c r="B92" s="338" t="s">
        <v>942</v>
      </c>
      <c r="C92" s="338" t="s">
        <v>911</v>
      </c>
      <c r="D92" s="338" t="s">
        <v>1809</v>
      </c>
      <c r="E92" s="338" t="s">
        <v>1135</v>
      </c>
      <c r="F92" s="338" t="s">
        <v>872</v>
      </c>
      <c r="G92" s="338" t="s">
        <v>2030</v>
      </c>
      <c r="H92" s="338" t="s">
        <v>2044</v>
      </c>
      <c r="I92" s="339"/>
      <c r="J92" s="339"/>
      <c r="K92" s="339"/>
      <c r="L92" s="339"/>
    </row>
    <row r="93" spans="1:12" s="340" customFormat="1" x14ac:dyDescent="0.25">
      <c r="A93" s="338" t="s">
        <v>151</v>
      </c>
      <c r="B93" s="338" t="s">
        <v>942</v>
      </c>
      <c r="C93" s="338" t="s">
        <v>911</v>
      </c>
      <c r="D93" s="338" t="s">
        <v>1809</v>
      </c>
      <c r="E93" s="338" t="s">
        <v>1135</v>
      </c>
      <c r="F93" s="338" t="s">
        <v>872</v>
      </c>
      <c r="G93" s="338" t="s">
        <v>2500</v>
      </c>
      <c r="H93" s="338" t="s">
        <v>2501</v>
      </c>
      <c r="I93" s="339"/>
      <c r="J93" s="339"/>
      <c r="K93" s="339"/>
      <c r="L93" s="339"/>
    </row>
    <row r="94" spans="1:12" s="340" customFormat="1" x14ac:dyDescent="0.25">
      <c r="A94" s="338" t="s">
        <v>151</v>
      </c>
      <c r="B94" s="338" t="s">
        <v>942</v>
      </c>
      <c r="C94" s="338" t="s">
        <v>911</v>
      </c>
      <c r="D94" s="338" t="s">
        <v>1809</v>
      </c>
      <c r="E94" s="338" t="s">
        <v>1135</v>
      </c>
      <c r="F94" s="338" t="s">
        <v>872</v>
      </c>
      <c r="G94" s="338" t="s">
        <v>2502</v>
      </c>
      <c r="H94" s="338" t="s">
        <v>2503</v>
      </c>
      <c r="I94" s="339"/>
      <c r="J94" s="339"/>
      <c r="K94" s="339"/>
      <c r="L94" s="339"/>
    </row>
    <row r="95" spans="1:12" s="340" customFormat="1" x14ac:dyDescent="0.25">
      <c r="A95" s="338" t="s">
        <v>151</v>
      </c>
      <c r="B95" s="338" t="s">
        <v>942</v>
      </c>
      <c r="C95" s="338" t="s">
        <v>911</v>
      </c>
      <c r="D95" s="338" t="s">
        <v>1809</v>
      </c>
      <c r="E95" s="338" t="s">
        <v>1135</v>
      </c>
      <c r="F95" s="338" t="s">
        <v>872</v>
      </c>
      <c r="G95" s="338" t="s">
        <v>2504</v>
      </c>
      <c r="H95" s="338" t="s">
        <v>2505</v>
      </c>
      <c r="I95" s="339"/>
      <c r="J95" s="339"/>
      <c r="K95" s="339"/>
      <c r="L95" s="339"/>
    </row>
    <row r="96" spans="1:12" s="340" customFormat="1" x14ac:dyDescent="0.25">
      <c r="A96" s="338" t="s">
        <v>151</v>
      </c>
      <c r="B96" s="338" t="s">
        <v>942</v>
      </c>
      <c r="C96" s="338" t="s">
        <v>911</v>
      </c>
      <c r="D96" s="338" t="s">
        <v>1809</v>
      </c>
      <c r="E96" s="338" t="s">
        <v>1135</v>
      </c>
      <c r="F96" s="338" t="s">
        <v>872</v>
      </c>
      <c r="G96" s="338" t="s">
        <v>2506</v>
      </c>
      <c r="H96" s="338" t="s">
        <v>2507</v>
      </c>
      <c r="I96" s="339"/>
      <c r="J96" s="339"/>
      <c r="K96" s="339"/>
      <c r="L96" s="339"/>
    </row>
    <row r="97" spans="1:12" s="340" customFormat="1" x14ac:dyDescent="0.25">
      <c r="A97" s="338" t="s">
        <v>151</v>
      </c>
      <c r="B97" s="338" t="s">
        <v>942</v>
      </c>
      <c r="C97" s="338" t="s">
        <v>911</v>
      </c>
      <c r="D97" s="338" t="s">
        <v>1809</v>
      </c>
      <c r="E97" s="338" t="s">
        <v>1135</v>
      </c>
      <c r="F97" s="338" t="s">
        <v>872</v>
      </c>
      <c r="G97" s="338" t="s">
        <v>2508</v>
      </c>
      <c r="H97" s="338" t="s">
        <v>2509</v>
      </c>
      <c r="I97" s="339"/>
      <c r="J97" s="339"/>
      <c r="K97" s="339"/>
      <c r="L97" s="339"/>
    </row>
    <row r="98" spans="1:12" s="340" customFormat="1" x14ac:dyDescent="0.25">
      <c r="A98" s="338" t="s">
        <v>151</v>
      </c>
      <c r="B98" s="338" t="s">
        <v>942</v>
      </c>
      <c r="C98" s="338" t="s">
        <v>911</v>
      </c>
      <c r="D98" s="338" t="s">
        <v>1809</v>
      </c>
      <c r="E98" s="338" t="s">
        <v>1135</v>
      </c>
      <c r="F98" s="338" t="s">
        <v>872</v>
      </c>
      <c r="G98" s="338" t="s">
        <v>2510</v>
      </c>
      <c r="H98" s="338" t="s">
        <v>2511</v>
      </c>
      <c r="I98" s="339"/>
      <c r="J98" s="339"/>
      <c r="K98" s="339"/>
      <c r="L98" s="339"/>
    </row>
    <row r="99" spans="1:12" s="340" customFormat="1" x14ac:dyDescent="0.25">
      <c r="A99" s="338" t="s">
        <v>151</v>
      </c>
      <c r="B99" s="338" t="s">
        <v>942</v>
      </c>
      <c r="C99" s="338" t="s">
        <v>911</v>
      </c>
      <c r="D99" s="338" t="s">
        <v>1809</v>
      </c>
      <c r="E99" s="338" t="s">
        <v>1135</v>
      </c>
      <c r="F99" s="338" t="s">
        <v>872</v>
      </c>
      <c r="G99" s="338" t="s">
        <v>2512</v>
      </c>
      <c r="H99" s="338" t="s">
        <v>2513</v>
      </c>
      <c r="I99" s="339"/>
      <c r="J99" s="339"/>
      <c r="K99" s="339"/>
      <c r="L99" s="339"/>
    </row>
    <row r="100" spans="1:12" s="340" customFormat="1" x14ac:dyDescent="0.25">
      <c r="A100" s="338" t="s">
        <v>151</v>
      </c>
      <c r="B100" s="338" t="s">
        <v>565</v>
      </c>
      <c r="C100" s="338" t="s">
        <v>911</v>
      </c>
      <c r="D100" s="338" t="s">
        <v>1809</v>
      </c>
      <c r="E100" s="338" t="s">
        <v>1135</v>
      </c>
      <c r="F100" s="338" t="s">
        <v>872</v>
      </c>
      <c r="G100" s="338" t="s">
        <v>2001</v>
      </c>
      <c r="H100" s="338" t="s">
        <v>2514</v>
      </c>
      <c r="I100" s="339"/>
      <c r="J100" s="339"/>
      <c r="K100" s="339"/>
      <c r="L100" s="339"/>
    </row>
    <row r="101" spans="1:12" x14ac:dyDescent="0.25">
      <c r="A101" s="338" t="s">
        <v>151</v>
      </c>
      <c r="B101" s="338" t="s">
        <v>565</v>
      </c>
      <c r="C101" s="338" t="s">
        <v>911</v>
      </c>
      <c r="D101" s="338" t="s">
        <v>1809</v>
      </c>
      <c r="E101" s="338" t="s">
        <v>1135</v>
      </c>
      <c r="F101" s="338" t="s">
        <v>872</v>
      </c>
      <c r="G101" s="338" t="s">
        <v>2515</v>
      </c>
      <c r="H101" s="338" t="s">
        <v>2516</v>
      </c>
      <c r="I101" s="339"/>
      <c r="J101" s="339"/>
      <c r="K101" s="339"/>
      <c r="L101" s="339"/>
    </row>
    <row r="102" spans="1:12" x14ac:dyDescent="0.25">
      <c r="A102" s="338" t="s">
        <v>151</v>
      </c>
      <c r="B102" s="338" t="s">
        <v>565</v>
      </c>
      <c r="C102" s="338" t="s">
        <v>911</v>
      </c>
      <c r="D102" s="338" t="s">
        <v>1809</v>
      </c>
      <c r="E102" s="338" t="s">
        <v>1135</v>
      </c>
      <c r="F102" s="338" t="s">
        <v>872</v>
      </c>
      <c r="G102" s="338" t="s">
        <v>2517</v>
      </c>
      <c r="H102" s="338" t="s">
        <v>2518</v>
      </c>
      <c r="I102" s="339"/>
      <c r="J102" s="339"/>
      <c r="K102" s="339"/>
      <c r="L102" s="339"/>
    </row>
    <row r="103" spans="1:12" x14ac:dyDescent="0.25">
      <c r="A103" s="338" t="s">
        <v>151</v>
      </c>
      <c r="B103" s="338" t="s">
        <v>565</v>
      </c>
      <c r="C103" s="338" t="s">
        <v>911</v>
      </c>
      <c r="D103" s="338" t="s">
        <v>1809</v>
      </c>
      <c r="E103" s="338" t="s">
        <v>1135</v>
      </c>
      <c r="F103" s="338" t="s">
        <v>872</v>
      </c>
      <c r="G103" s="338" t="s">
        <v>2519</v>
      </c>
      <c r="H103" s="338" t="s">
        <v>2520</v>
      </c>
      <c r="I103" s="339"/>
      <c r="J103" s="339"/>
      <c r="K103" s="339"/>
      <c r="L103" s="339"/>
    </row>
    <row r="104" spans="1:12" x14ac:dyDescent="0.25">
      <c r="A104" s="338" t="s">
        <v>151</v>
      </c>
      <c r="B104" s="338" t="s">
        <v>565</v>
      </c>
      <c r="C104" s="338" t="s">
        <v>911</v>
      </c>
      <c r="D104" s="338" t="s">
        <v>1809</v>
      </c>
      <c r="E104" s="338" t="s">
        <v>1135</v>
      </c>
      <c r="F104" s="338" t="s">
        <v>872</v>
      </c>
      <c r="G104" s="338" t="s">
        <v>2521</v>
      </c>
      <c r="H104" s="338" t="s">
        <v>2522</v>
      </c>
      <c r="I104" s="339"/>
      <c r="J104" s="339"/>
      <c r="K104" s="339"/>
      <c r="L104" s="339"/>
    </row>
    <row r="105" spans="1:12" x14ac:dyDescent="0.25">
      <c r="A105" s="338" t="s">
        <v>151</v>
      </c>
      <c r="B105" s="338" t="s">
        <v>565</v>
      </c>
      <c r="C105" s="338" t="s">
        <v>911</v>
      </c>
      <c r="D105" s="338" t="s">
        <v>1809</v>
      </c>
      <c r="E105" s="338" t="s">
        <v>1135</v>
      </c>
      <c r="F105" s="338" t="s">
        <v>872</v>
      </c>
      <c r="G105" s="338" t="s">
        <v>2523</v>
      </c>
      <c r="H105" s="338" t="s">
        <v>2524</v>
      </c>
      <c r="I105" s="339"/>
      <c r="J105" s="339"/>
      <c r="K105" s="339"/>
      <c r="L105" s="339"/>
    </row>
    <row r="106" spans="1:12" x14ac:dyDescent="0.25">
      <c r="A106" s="338" t="s">
        <v>151</v>
      </c>
      <c r="B106" s="338" t="s">
        <v>565</v>
      </c>
      <c r="C106" s="338" t="s">
        <v>911</v>
      </c>
      <c r="D106" s="338" t="s">
        <v>1809</v>
      </c>
      <c r="E106" s="338" t="s">
        <v>1135</v>
      </c>
      <c r="F106" s="338" t="s">
        <v>872</v>
      </c>
      <c r="G106" s="338" t="s">
        <v>2525</v>
      </c>
      <c r="H106" s="338" t="s">
        <v>2526</v>
      </c>
      <c r="I106" s="339"/>
      <c r="J106" s="339"/>
      <c r="K106" s="339"/>
      <c r="L106" s="339"/>
    </row>
    <row r="107" spans="1:12" x14ac:dyDescent="0.25">
      <c r="A107" s="338" t="s">
        <v>151</v>
      </c>
      <c r="B107" s="338" t="s">
        <v>565</v>
      </c>
      <c r="C107" s="338" t="s">
        <v>911</v>
      </c>
      <c r="D107" s="338" t="s">
        <v>1809</v>
      </c>
      <c r="E107" s="338" t="s">
        <v>1135</v>
      </c>
      <c r="F107" s="338" t="s">
        <v>872</v>
      </c>
      <c r="G107" s="338" t="s">
        <v>2527</v>
      </c>
      <c r="H107" s="338" t="s">
        <v>2528</v>
      </c>
      <c r="I107" s="339"/>
      <c r="J107" s="339"/>
      <c r="K107" s="339"/>
      <c r="L107" s="339"/>
    </row>
    <row r="108" spans="1:12" x14ac:dyDescent="0.25">
      <c r="A108" s="338" t="s">
        <v>151</v>
      </c>
      <c r="B108" s="338" t="s">
        <v>565</v>
      </c>
      <c r="C108" s="338" t="s">
        <v>911</v>
      </c>
      <c r="D108" s="338" t="s">
        <v>1809</v>
      </c>
      <c r="E108" s="338" t="s">
        <v>1135</v>
      </c>
      <c r="F108" s="338" t="s">
        <v>872</v>
      </c>
      <c r="G108" s="338" t="s">
        <v>2529</v>
      </c>
      <c r="H108" s="338" t="s">
        <v>2530</v>
      </c>
      <c r="I108" s="339"/>
      <c r="J108" s="339"/>
      <c r="K108" s="339"/>
      <c r="L108" s="339"/>
    </row>
    <row r="109" spans="1:12" x14ac:dyDescent="0.25">
      <c r="A109" s="338" t="s">
        <v>151</v>
      </c>
      <c r="B109" s="338" t="s">
        <v>565</v>
      </c>
      <c r="C109" s="338" t="s">
        <v>911</v>
      </c>
      <c r="D109" s="338" t="s">
        <v>1809</v>
      </c>
      <c r="E109" s="338" t="s">
        <v>1135</v>
      </c>
      <c r="F109" s="338" t="s">
        <v>872</v>
      </c>
      <c r="G109" s="338" t="s">
        <v>2531</v>
      </c>
      <c r="H109" s="338" t="s">
        <v>2532</v>
      </c>
      <c r="I109" s="339"/>
      <c r="J109" s="339"/>
      <c r="K109" s="339"/>
      <c r="L109" s="339"/>
    </row>
    <row r="110" spans="1:12" x14ac:dyDescent="0.25">
      <c r="A110" s="338" t="s">
        <v>151</v>
      </c>
      <c r="B110" s="338" t="s">
        <v>565</v>
      </c>
      <c r="C110" s="338" t="s">
        <v>911</v>
      </c>
      <c r="D110" s="338" t="s">
        <v>1809</v>
      </c>
      <c r="E110" s="338" t="s">
        <v>1135</v>
      </c>
      <c r="F110" s="338" t="s">
        <v>872</v>
      </c>
      <c r="G110" s="338" t="s">
        <v>2533</v>
      </c>
      <c r="H110" s="338" t="s">
        <v>2534</v>
      </c>
      <c r="I110" s="339"/>
      <c r="J110" s="339"/>
      <c r="K110" s="339"/>
      <c r="L110" s="339"/>
    </row>
    <row r="111" spans="1:12" x14ac:dyDescent="0.25">
      <c r="A111" s="338" t="s">
        <v>151</v>
      </c>
      <c r="B111" s="338" t="s">
        <v>565</v>
      </c>
      <c r="C111" s="338" t="s">
        <v>911</v>
      </c>
      <c r="D111" s="338" t="s">
        <v>1809</v>
      </c>
      <c r="E111" s="338" t="s">
        <v>1135</v>
      </c>
      <c r="F111" s="338" t="s">
        <v>872</v>
      </c>
      <c r="G111" s="338" t="s">
        <v>2535</v>
      </c>
      <c r="H111" s="338" t="s">
        <v>2536</v>
      </c>
      <c r="I111" s="339"/>
      <c r="J111" s="339"/>
      <c r="K111" s="339"/>
      <c r="L111" s="339"/>
    </row>
    <row r="112" spans="1:12" x14ac:dyDescent="0.25">
      <c r="A112" s="338" t="s">
        <v>151</v>
      </c>
      <c r="B112" s="338" t="s">
        <v>565</v>
      </c>
      <c r="C112" s="338" t="s">
        <v>911</v>
      </c>
      <c r="D112" s="338" t="s">
        <v>1809</v>
      </c>
      <c r="E112" s="338" t="s">
        <v>1135</v>
      </c>
      <c r="F112" s="338" t="s">
        <v>872</v>
      </c>
      <c r="G112" s="338" t="s">
        <v>2537</v>
      </c>
      <c r="H112" s="338" t="s">
        <v>2538</v>
      </c>
      <c r="I112" s="339"/>
      <c r="J112" s="339"/>
      <c r="K112" s="339"/>
      <c r="L112" s="339"/>
    </row>
    <row r="113" spans="1:12" x14ac:dyDescent="0.25">
      <c r="A113" s="338" t="s">
        <v>151</v>
      </c>
      <c r="B113" s="338" t="s">
        <v>565</v>
      </c>
      <c r="C113" s="338" t="s">
        <v>911</v>
      </c>
      <c r="D113" s="338" t="s">
        <v>1809</v>
      </c>
      <c r="E113" s="338" t="s">
        <v>1135</v>
      </c>
      <c r="F113" s="338" t="s">
        <v>872</v>
      </c>
      <c r="G113" s="338" t="s">
        <v>2539</v>
      </c>
      <c r="H113" s="338" t="s">
        <v>2540</v>
      </c>
      <c r="I113" s="339"/>
      <c r="J113" s="339"/>
      <c r="K113" s="339"/>
      <c r="L113" s="339"/>
    </row>
    <row r="114" spans="1:12" x14ac:dyDescent="0.25">
      <c r="A114" s="338" t="s">
        <v>151</v>
      </c>
      <c r="B114" s="338" t="s">
        <v>565</v>
      </c>
      <c r="C114" s="338" t="s">
        <v>911</v>
      </c>
      <c r="D114" s="338" t="s">
        <v>1809</v>
      </c>
      <c r="E114" s="338" t="s">
        <v>1135</v>
      </c>
      <c r="F114" s="338" t="s">
        <v>872</v>
      </c>
      <c r="G114" s="338" t="s">
        <v>2541</v>
      </c>
      <c r="H114" s="338" t="s">
        <v>2542</v>
      </c>
      <c r="I114" s="339"/>
      <c r="J114" s="339"/>
      <c r="K114" s="339"/>
      <c r="L114" s="339"/>
    </row>
    <row r="115" spans="1:12" x14ac:dyDescent="0.25">
      <c r="A115" s="338" t="s">
        <v>151</v>
      </c>
      <c r="B115" s="338" t="s">
        <v>565</v>
      </c>
      <c r="C115" s="338" t="s">
        <v>911</v>
      </c>
      <c r="D115" s="338" t="s">
        <v>1809</v>
      </c>
      <c r="E115" s="338" t="s">
        <v>1135</v>
      </c>
      <c r="F115" s="338" t="s">
        <v>872</v>
      </c>
      <c r="G115" s="338" t="s">
        <v>2543</v>
      </c>
      <c r="H115" s="338" t="s">
        <v>2544</v>
      </c>
      <c r="I115" s="339"/>
      <c r="J115" s="339"/>
      <c r="K115" s="339"/>
      <c r="L115" s="339"/>
    </row>
    <row r="116" spans="1:12" x14ac:dyDescent="0.25">
      <c r="A116" s="338" t="s">
        <v>151</v>
      </c>
      <c r="B116" s="338" t="s">
        <v>565</v>
      </c>
      <c r="C116" s="338" t="s">
        <v>911</v>
      </c>
      <c r="D116" s="338" t="s">
        <v>1809</v>
      </c>
      <c r="E116" s="338" t="s">
        <v>1135</v>
      </c>
      <c r="F116" s="338" t="s">
        <v>872</v>
      </c>
      <c r="G116" s="338" t="s">
        <v>2545</v>
      </c>
      <c r="H116" s="338" t="s">
        <v>2546</v>
      </c>
      <c r="I116" s="339"/>
      <c r="J116" s="339"/>
      <c r="K116" s="339"/>
      <c r="L116" s="339"/>
    </row>
    <row r="117" spans="1:12" x14ac:dyDescent="0.25">
      <c r="A117" s="338" t="s">
        <v>151</v>
      </c>
      <c r="B117" s="338" t="s">
        <v>565</v>
      </c>
      <c r="C117" s="338" t="s">
        <v>911</v>
      </c>
      <c r="D117" s="338" t="s">
        <v>1809</v>
      </c>
      <c r="E117" s="338" t="s">
        <v>1135</v>
      </c>
      <c r="F117" s="338" t="s">
        <v>872</v>
      </c>
      <c r="G117" s="338" t="s">
        <v>2547</v>
      </c>
      <c r="H117" s="338" t="s">
        <v>2548</v>
      </c>
      <c r="I117" s="339"/>
      <c r="J117" s="339"/>
      <c r="K117" s="339"/>
      <c r="L117" s="339"/>
    </row>
    <row r="118" spans="1:12" x14ac:dyDescent="0.25">
      <c r="A118" s="338" t="s">
        <v>151</v>
      </c>
      <c r="B118" s="338" t="s">
        <v>1030</v>
      </c>
      <c r="C118" s="338" t="s">
        <v>911</v>
      </c>
      <c r="D118" s="338" t="s">
        <v>1809</v>
      </c>
      <c r="E118" s="338" t="s">
        <v>1135</v>
      </c>
      <c r="F118" s="338" t="s">
        <v>872</v>
      </c>
      <c r="G118" s="338" t="s">
        <v>2001</v>
      </c>
      <c r="H118" s="338" t="s">
        <v>2507</v>
      </c>
      <c r="I118" s="339"/>
      <c r="J118" s="339"/>
      <c r="K118" s="339"/>
      <c r="L118" s="339"/>
    </row>
    <row r="119" spans="1:12" x14ac:dyDescent="0.25">
      <c r="A119" s="338" t="s">
        <v>151</v>
      </c>
      <c r="B119" s="338" t="s">
        <v>1030</v>
      </c>
      <c r="C119" s="338" t="s">
        <v>911</v>
      </c>
      <c r="D119" s="338" t="s">
        <v>1809</v>
      </c>
      <c r="E119" s="338" t="s">
        <v>1135</v>
      </c>
      <c r="F119" s="338" t="s">
        <v>872</v>
      </c>
      <c r="G119" s="338" t="s">
        <v>2549</v>
      </c>
      <c r="H119" s="338" t="s">
        <v>2509</v>
      </c>
      <c r="I119" s="339"/>
      <c r="J119" s="339"/>
      <c r="K119" s="339"/>
      <c r="L119" s="339"/>
    </row>
    <row r="120" spans="1:12" x14ac:dyDescent="0.25">
      <c r="A120" s="338" t="s">
        <v>151</v>
      </c>
      <c r="B120" s="338" t="s">
        <v>1030</v>
      </c>
      <c r="C120" s="338" t="s">
        <v>911</v>
      </c>
      <c r="D120" s="338" t="s">
        <v>1809</v>
      </c>
      <c r="E120" s="338" t="s">
        <v>1135</v>
      </c>
      <c r="F120" s="338" t="s">
        <v>872</v>
      </c>
      <c r="G120" s="338" t="s">
        <v>2550</v>
      </c>
      <c r="H120" s="338" t="s">
        <v>2551</v>
      </c>
      <c r="I120" s="339"/>
      <c r="J120" s="339"/>
      <c r="K120" s="339"/>
      <c r="L120" s="339"/>
    </row>
    <row r="121" spans="1:12" x14ac:dyDescent="0.25">
      <c r="A121" s="338" t="s">
        <v>151</v>
      </c>
      <c r="B121" s="338" t="s">
        <v>1030</v>
      </c>
      <c r="C121" s="338" t="s">
        <v>911</v>
      </c>
      <c r="D121" s="338" t="s">
        <v>1809</v>
      </c>
      <c r="E121" s="338" t="s">
        <v>1135</v>
      </c>
      <c r="F121" s="338" t="s">
        <v>872</v>
      </c>
      <c r="G121" s="338" t="s">
        <v>2552</v>
      </c>
      <c r="H121" s="338" t="s">
        <v>2553</v>
      </c>
      <c r="I121" s="339"/>
      <c r="J121" s="339"/>
      <c r="K121" s="339"/>
      <c r="L121" s="339"/>
    </row>
    <row r="122" spans="1:12" x14ac:dyDescent="0.25">
      <c r="A122" s="338" t="s">
        <v>151</v>
      </c>
      <c r="B122" s="338" t="s">
        <v>1030</v>
      </c>
      <c r="C122" s="338" t="s">
        <v>911</v>
      </c>
      <c r="D122" s="338" t="s">
        <v>1809</v>
      </c>
      <c r="E122" s="338" t="s">
        <v>1135</v>
      </c>
      <c r="F122" s="338" t="s">
        <v>872</v>
      </c>
      <c r="G122" s="338" t="s">
        <v>2554</v>
      </c>
      <c r="H122" s="338" t="s">
        <v>2555</v>
      </c>
      <c r="I122" s="339"/>
      <c r="J122" s="339"/>
      <c r="K122" s="339"/>
      <c r="L122" s="339"/>
    </row>
    <row r="123" spans="1:12" x14ac:dyDescent="0.25">
      <c r="A123" s="338" t="s">
        <v>151</v>
      </c>
      <c r="B123" s="338" t="s">
        <v>1030</v>
      </c>
      <c r="C123" s="338" t="s">
        <v>911</v>
      </c>
      <c r="D123" s="338" t="s">
        <v>1809</v>
      </c>
      <c r="E123" s="338" t="s">
        <v>1135</v>
      </c>
      <c r="F123" s="338" t="s">
        <v>872</v>
      </c>
      <c r="G123" s="338" t="s">
        <v>2556</v>
      </c>
      <c r="H123" s="338" t="s">
        <v>2557</v>
      </c>
      <c r="I123" s="339"/>
      <c r="J123" s="339"/>
      <c r="K123" s="339"/>
      <c r="L123" s="339"/>
    </row>
    <row r="124" spans="1:12" x14ac:dyDescent="0.25">
      <c r="A124" s="338" t="s">
        <v>151</v>
      </c>
      <c r="B124" s="338" t="s">
        <v>1030</v>
      </c>
      <c r="C124" s="338" t="s">
        <v>911</v>
      </c>
      <c r="D124" s="338" t="s">
        <v>1809</v>
      </c>
      <c r="E124" s="338" t="s">
        <v>1135</v>
      </c>
      <c r="F124" s="338" t="s">
        <v>872</v>
      </c>
      <c r="G124" s="338" t="s">
        <v>2558</v>
      </c>
      <c r="H124" s="338" t="s">
        <v>2559</v>
      </c>
      <c r="I124" s="339"/>
      <c r="J124" s="339"/>
      <c r="K124" s="339"/>
      <c r="L124" s="339"/>
    </row>
    <row r="125" spans="1:12" x14ac:dyDescent="0.25">
      <c r="A125" s="338" t="s">
        <v>151</v>
      </c>
      <c r="B125" s="338" t="s">
        <v>1030</v>
      </c>
      <c r="C125" s="338" t="s">
        <v>911</v>
      </c>
      <c r="D125" s="338" t="s">
        <v>1809</v>
      </c>
      <c r="E125" s="338" t="s">
        <v>1135</v>
      </c>
      <c r="F125" s="338" t="s">
        <v>872</v>
      </c>
      <c r="G125" s="338" t="s">
        <v>2560</v>
      </c>
      <c r="H125" s="338" t="s">
        <v>2549</v>
      </c>
      <c r="I125" s="339"/>
      <c r="J125" s="339"/>
      <c r="K125" s="339"/>
      <c r="L125" s="339"/>
    </row>
    <row r="126" spans="1:12" x14ac:dyDescent="0.25">
      <c r="A126" s="338" t="s">
        <v>151</v>
      </c>
      <c r="B126" s="338" t="s">
        <v>1030</v>
      </c>
      <c r="C126" s="338" t="s">
        <v>911</v>
      </c>
      <c r="D126" s="338" t="s">
        <v>1809</v>
      </c>
      <c r="E126" s="338" t="s">
        <v>1135</v>
      </c>
      <c r="F126" s="338" t="s">
        <v>872</v>
      </c>
      <c r="G126" s="338" t="s">
        <v>2561</v>
      </c>
      <c r="H126" s="338" t="s">
        <v>2562</v>
      </c>
      <c r="I126" s="339"/>
      <c r="J126" s="339"/>
      <c r="K126" s="339"/>
      <c r="L126" s="339"/>
    </row>
    <row r="127" spans="1:12" x14ac:dyDescent="0.25">
      <c r="A127" s="338" t="s">
        <v>151</v>
      </c>
      <c r="B127" s="338" t="s">
        <v>1030</v>
      </c>
      <c r="C127" s="338" t="s">
        <v>911</v>
      </c>
      <c r="D127" s="338" t="s">
        <v>1809</v>
      </c>
      <c r="E127" s="338" t="s">
        <v>1135</v>
      </c>
      <c r="F127" s="338" t="s">
        <v>872</v>
      </c>
      <c r="G127" s="338" t="s">
        <v>2563</v>
      </c>
      <c r="H127" s="338" t="s">
        <v>2564</v>
      </c>
      <c r="I127" s="339"/>
      <c r="J127" s="339"/>
      <c r="K127" s="339"/>
      <c r="L127" s="339"/>
    </row>
    <row r="128" spans="1:12" x14ac:dyDescent="0.25">
      <c r="A128" s="338" t="s">
        <v>151</v>
      </c>
      <c r="B128" s="338" t="s">
        <v>1030</v>
      </c>
      <c r="C128" s="338" t="s">
        <v>911</v>
      </c>
      <c r="D128" s="338" t="s">
        <v>1809</v>
      </c>
      <c r="E128" s="338" t="s">
        <v>1135</v>
      </c>
      <c r="F128" s="338" t="s">
        <v>872</v>
      </c>
      <c r="G128" s="338" t="s">
        <v>2565</v>
      </c>
      <c r="H128" s="338" t="s">
        <v>2566</v>
      </c>
      <c r="I128" s="339"/>
      <c r="J128" s="339"/>
      <c r="K128" s="339"/>
      <c r="L128" s="339"/>
    </row>
    <row r="129" spans="1:12" x14ac:dyDescent="0.25">
      <c r="A129" s="338" t="s">
        <v>151</v>
      </c>
      <c r="B129" s="338" t="s">
        <v>1030</v>
      </c>
      <c r="C129" s="338" t="s">
        <v>911</v>
      </c>
      <c r="D129" s="338" t="s">
        <v>1809</v>
      </c>
      <c r="E129" s="338" t="s">
        <v>1135</v>
      </c>
      <c r="F129" s="338" t="s">
        <v>872</v>
      </c>
      <c r="G129" s="338" t="s">
        <v>2567</v>
      </c>
      <c r="H129" s="338" t="s">
        <v>2568</v>
      </c>
      <c r="I129" s="339"/>
      <c r="J129" s="339"/>
      <c r="K129" s="339"/>
      <c r="L129" s="339"/>
    </row>
    <row r="130" spans="1:12" x14ac:dyDescent="0.25">
      <c r="A130" s="338" t="s">
        <v>151</v>
      </c>
      <c r="B130" s="338" t="s">
        <v>1030</v>
      </c>
      <c r="C130" s="338" t="s">
        <v>911</v>
      </c>
      <c r="D130" s="338" t="s">
        <v>1809</v>
      </c>
      <c r="E130" s="338" t="s">
        <v>1135</v>
      </c>
      <c r="F130" s="338" t="s">
        <v>872</v>
      </c>
      <c r="G130" s="338" t="s">
        <v>2461</v>
      </c>
      <c r="H130" s="338" t="s">
        <v>2569</v>
      </c>
      <c r="I130" s="339"/>
      <c r="J130" s="339"/>
      <c r="K130" s="339"/>
      <c r="L130" s="339"/>
    </row>
    <row r="131" spans="1:12" x14ac:dyDescent="0.25">
      <c r="A131" s="338" t="s">
        <v>151</v>
      </c>
      <c r="B131" s="338" t="s">
        <v>1030</v>
      </c>
      <c r="C131" s="338" t="s">
        <v>911</v>
      </c>
      <c r="D131" s="338" t="s">
        <v>1809</v>
      </c>
      <c r="E131" s="338" t="s">
        <v>1135</v>
      </c>
      <c r="F131" s="338" t="s">
        <v>872</v>
      </c>
      <c r="G131" s="338" t="s">
        <v>2570</v>
      </c>
      <c r="H131" s="338" t="s">
        <v>2571</v>
      </c>
      <c r="I131" s="339"/>
      <c r="J131" s="339"/>
      <c r="K131" s="339"/>
      <c r="L131" s="339"/>
    </row>
    <row r="132" spans="1:12" x14ac:dyDescent="0.25">
      <c r="A132" s="338" t="s">
        <v>151</v>
      </c>
      <c r="B132" s="338" t="s">
        <v>1030</v>
      </c>
      <c r="C132" s="338" t="s">
        <v>911</v>
      </c>
      <c r="D132" s="338" t="s">
        <v>1809</v>
      </c>
      <c r="E132" s="338" t="s">
        <v>1135</v>
      </c>
      <c r="F132" s="338" t="s">
        <v>872</v>
      </c>
      <c r="G132" s="338" t="s">
        <v>2572</v>
      </c>
      <c r="H132" s="338" t="s">
        <v>2573</v>
      </c>
      <c r="I132" s="339"/>
      <c r="J132" s="339"/>
      <c r="K132" s="339"/>
      <c r="L132" s="339"/>
    </row>
    <row r="133" spans="1:12" x14ac:dyDescent="0.25">
      <c r="A133" s="338" t="s">
        <v>151</v>
      </c>
      <c r="B133" s="338" t="s">
        <v>1030</v>
      </c>
      <c r="C133" s="338" t="s">
        <v>911</v>
      </c>
      <c r="D133" s="338" t="s">
        <v>1809</v>
      </c>
      <c r="E133" s="338" t="s">
        <v>1135</v>
      </c>
      <c r="F133" s="338" t="s">
        <v>872</v>
      </c>
      <c r="G133" s="338" t="s">
        <v>2574</v>
      </c>
      <c r="H133" s="338" t="s">
        <v>2500</v>
      </c>
      <c r="I133" s="339"/>
      <c r="J133" s="339"/>
      <c r="K133" s="339"/>
      <c r="L133" s="339"/>
    </row>
    <row r="134" spans="1:12" x14ac:dyDescent="0.25">
      <c r="A134" s="338" t="s">
        <v>151</v>
      </c>
      <c r="B134" s="338" t="s">
        <v>1030</v>
      </c>
      <c r="C134" s="338" t="s">
        <v>911</v>
      </c>
      <c r="D134" s="338" t="s">
        <v>1809</v>
      </c>
      <c r="E134" s="338" t="s">
        <v>1135</v>
      </c>
      <c r="F134" s="338" t="s">
        <v>872</v>
      </c>
      <c r="G134" s="338" t="s">
        <v>2575</v>
      </c>
      <c r="H134" s="338" t="s">
        <v>2576</v>
      </c>
      <c r="I134" s="339"/>
      <c r="J134" s="339"/>
      <c r="K134" s="339"/>
      <c r="L134" s="339"/>
    </row>
    <row r="135" spans="1:12" x14ac:dyDescent="0.25">
      <c r="A135" s="338" t="s">
        <v>151</v>
      </c>
      <c r="B135" s="338" t="s">
        <v>724</v>
      </c>
      <c r="C135" s="338" t="s">
        <v>911</v>
      </c>
      <c r="D135" s="338" t="s">
        <v>1809</v>
      </c>
      <c r="E135" s="338" t="s">
        <v>1135</v>
      </c>
      <c r="F135" s="338" t="s">
        <v>872</v>
      </c>
      <c r="G135" s="338" t="s">
        <v>2001</v>
      </c>
      <c r="H135" s="338" t="s">
        <v>2577</v>
      </c>
      <c r="I135" s="339"/>
      <c r="J135" s="339"/>
      <c r="K135" s="339"/>
      <c r="L135" s="339"/>
    </row>
    <row r="136" spans="1:12" x14ac:dyDescent="0.25">
      <c r="A136" s="338" t="s">
        <v>151</v>
      </c>
      <c r="B136" s="338" t="s">
        <v>724</v>
      </c>
      <c r="C136" s="338" t="s">
        <v>911</v>
      </c>
      <c r="D136" s="338" t="s">
        <v>1809</v>
      </c>
      <c r="E136" s="338" t="s">
        <v>1135</v>
      </c>
      <c r="F136" s="338" t="s">
        <v>872</v>
      </c>
      <c r="G136" s="338" t="s">
        <v>2578</v>
      </c>
      <c r="H136" s="338" t="s">
        <v>2579</v>
      </c>
      <c r="I136" s="339"/>
      <c r="J136" s="339"/>
      <c r="K136" s="339"/>
      <c r="L136" s="339"/>
    </row>
    <row r="137" spans="1:12" x14ac:dyDescent="0.25">
      <c r="A137" s="338" t="s">
        <v>151</v>
      </c>
      <c r="B137" s="338" t="s">
        <v>724</v>
      </c>
      <c r="C137" s="338" t="s">
        <v>911</v>
      </c>
      <c r="D137" s="338" t="s">
        <v>1809</v>
      </c>
      <c r="E137" s="338" t="s">
        <v>1135</v>
      </c>
      <c r="F137" s="338" t="s">
        <v>872</v>
      </c>
      <c r="G137" s="338" t="s">
        <v>2580</v>
      </c>
      <c r="H137" s="338" t="s">
        <v>2581</v>
      </c>
      <c r="I137" s="339"/>
      <c r="J137" s="339"/>
      <c r="K137" s="339"/>
      <c r="L137" s="339"/>
    </row>
    <row r="138" spans="1:12" x14ac:dyDescent="0.25">
      <c r="A138" s="338" t="s">
        <v>151</v>
      </c>
      <c r="B138" s="338" t="s">
        <v>724</v>
      </c>
      <c r="C138" s="338" t="s">
        <v>911</v>
      </c>
      <c r="D138" s="338" t="s">
        <v>1809</v>
      </c>
      <c r="E138" s="338" t="s">
        <v>1135</v>
      </c>
      <c r="F138" s="338" t="s">
        <v>872</v>
      </c>
      <c r="G138" s="338" t="s">
        <v>2381</v>
      </c>
      <c r="H138" s="338" t="s">
        <v>2582</v>
      </c>
      <c r="I138" s="339"/>
      <c r="J138" s="339"/>
      <c r="K138" s="339"/>
      <c r="L138" s="339"/>
    </row>
    <row r="139" spans="1:12" x14ac:dyDescent="0.25">
      <c r="A139" s="338" t="s">
        <v>151</v>
      </c>
      <c r="B139" s="338" t="s">
        <v>724</v>
      </c>
      <c r="C139" s="338" t="s">
        <v>911</v>
      </c>
      <c r="D139" s="338" t="s">
        <v>1809</v>
      </c>
      <c r="E139" s="338" t="s">
        <v>1135</v>
      </c>
      <c r="F139" s="338" t="s">
        <v>872</v>
      </c>
      <c r="G139" s="338" t="s">
        <v>2583</v>
      </c>
      <c r="H139" s="338" t="s">
        <v>2584</v>
      </c>
      <c r="I139" s="339"/>
      <c r="J139" s="339"/>
      <c r="K139" s="339"/>
      <c r="L139" s="339"/>
    </row>
    <row r="140" spans="1:12" x14ac:dyDescent="0.25">
      <c r="A140" s="338" t="s">
        <v>151</v>
      </c>
      <c r="B140" s="338" t="s">
        <v>724</v>
      </c>
      <c r="C140" s="338" t="s">
        <v>911</v>
      </c>
      <c r="D140" s="338" t="s">
        <v>1809</v>
      </c>
      <c r="E140" s="338" t="s">
        <v>1135</v>
      </c>
      <c r="F140" s="338" t="s">
        <v>872</v>
      </c>
      <c r="G140" s="338" t="s">
        <v>2585</v>
      </c>
      <c r="H140" s="338" t="s">
        <v>2586</v>
      </c>
      <c r="I140" s="339"/>
      <c r="J140" s="339"/>
      <c r="K140" s="339"/>
      <c r="L140" s="339"/>
    </row>
    <row r="141" spans="1:12" x14ac:dyDescent="0.25">
      <c r="A141" s="338" t="s">
        <v>151</v>
      </c>
      <c r="B141" s="338" t="s">
        <v>724</v>
      </c>
      <c r="C141" s="338" t="s">
        <v>911</v>
      </c>
      <c r="D141" s="338" t="s">
        <v>1809</v>
      </c>
      <c r="E141" s="338" t="s">
        <v>1135</v>
      </c>
      <c r="F141" s="338" t="s">
        <v>872</v>
      </c>
      <c r="G141" s="338" t="s">
        <v>2587</v>
      </c>
      <c r="H141" s="338" t="s">
        <v>2588</v>
      </c>
      <c r="I141" s="339"/>
      <c r="J141" s="339"/>
      <c r="K141" s="339"/>
      <c r="L141" s="339"/>
    </row>
    <row r="142" spans="1:12" x14ac:dyDescent="0.25">
      <c r="A142" s="338" t="s">
        <v>151</v>
      </c>
      <c r="B142" s="338" t="s">
        <v>724</v>
      </c>
      <c r="C142" s="338" t="s">
        <v>911</v>
      </c>
      <c r="D142" s="338" t="s">
        <v>1809</v>
      </c>
      <c r="E142" s="338" t="s">
        <v>1135</v>
      </c>
      <c r="F142" s="338" t="s">
        <v>872</v>
      </c>
      <c r="G142" s="338" t="s">
        <v>2589</v>
      </c>
      <c r="H142" s="338" t="s">
        <v>2590</v>
      </c>
      <c r="I142" s="339"/>
      <c r="J142" s="339"/>
      <c r="K142" s="339"/>
      <c r="L142" s="339"/>
    </row>
    <row r="143" spans="1:12" x14ac:dyDescent="0.25">
      <c r="A143" s="338" t="s">
        <v>151</v>
      </c>
      <c r="B143" s="338" t="s">
        <v>1050</v>
      </c>
      <c r="C143" s="338" t="s">
        <v>911</v>
      </c>
      <c r="D143" s="338" t="s">
        <v>1809</v>
      </c>
      <c r="E143" s="338" t="s">
        <v>1135</v>
      </c>
      <c r="F143" s="338" t="s">
        <v>872</v>
      </c>
      <c r="G143" s="338" t="s">
        <v>2001</v>
      </c>
      <c r="H143" s="338" t="s">
        <v>2591</v>
      </c>
      <c r="I143" s="339"/>
      <c r="J143" s="339"/>
      <c r="K143" s="339"/>
      <c r="L143" s="339"/>
    </row>
    <row r="144" spans="1:12" x14ac:dyDescent="0.25">
      <c r="A144" s="338" t="s">
        <v>151</v>
      </c>
      <c r="B144" s="338" t="s">
        <v>1050</v>
      </c>
      <c r="C144" s="338" t="s">
        <v>911</v>
      </c>
      <c r="D144" s="338" t="s">
        <v>1809</v>
      </c>
      <c r="E144" s="338" t="s">
        <v>1135</v>
      </c>
      <c r="F144" s="338" t="s">
        <v>872</v>
      </c>
      <c r="G144" s="338" t="s">
        <v>2507</v>
      </c>
      <c r="H144" s="338" t="s">
        <v>2592</v>
      </c>
      <c r="I144" s="339"/>
      <c r="J144" s="339"/>
      <c r="K144" s="339"/>
      <c r="L144" s="339"/>
    </row>
    <row r="145" spans="1:12" x14ac:dyDescent="0.25">
      <c r="A145" s="338" t="s">
        <v>151</v>
      </c>
      <c r="B145" s="338" t="s">
        <v>1050</v>
      </c>
      <c r="C145" s="338" t="s">
        <v>911</v>
      </c>
      <c r="D145" s="338" t="s">
        <v>1809</v>
      </c>
      <c r="E145" s="338" t="s">
        <v>1135</v>
      </c>
      <c r="F145" s="338" t="s">
        <v>872</v>
      </c>
      <c r="G145" s="338" t="s">
        <v>2163</v>
      </c>
      <c r="H145" s="338" t="s">
        <v>2593</v>
      </c>
      <c r="I145" s="339"/>
      <c r="J145" s="339"/>
      <c r="K145" s="339"/>
      <c r="L145" s="339"/>
    </row>
    <row r="146" spans="1:12" x14ac:dyDescent="0.25">
      <c r="A146" s="338" t="s">
        <v>151</v>
      </c>
      <c r="B146" s="338" t="s">
        <v>1050</v>
      </c>
      <c r="C146" s="338" t="s">
        <v>911</v>
      </c>
      <c r="D146" s="338" t="s">
        <v>1809</v>
      </c>
      <c r="E146" s="338" t="s">
        <v>1135</v>
      </c>
      <c r="F146" s="338" t="s">
        <v>872</v>
      </c>
      <c r="G146" s="338" t="s">
        <v>2594</v>
      </c>
      <c r="H146" s="338" t="s">
        <v>2595</v>
      </c>
      <c r="I146" s="339"/>
      <c r="J146" s="339"/>
      <c r="K146" s="339"/>
      <c r="L146" s="339"/>
    </row>
    <row r="147" spans="1:12" x14ac:dyDescent="0.25">
      <c r="A147" s="338" t="s">
        <v>151</v>
      </c>
      <c r="B147" s="338" t="s">
        <v>1050</v>
      </c>
      <c r="C147" s="338" t="s">
        <v>911</v>
      </c>
      <c r="D147" s="338" t="s">
        <v>1809</v>
      </c>
      <c r="E147" s="338" t="s">
        <v>1135</v>
      </c>
      <c r="F147" s="338" t="s">
        <v>872</v>
      </c>
      <c r="G147" s="338" t="s">
        <v>2596</v>
      </c>
      <c r="H147" s="338" t="s">
        <v>2597</v>
      </c>
      <c r="I147" s="339"/>
      <c r="J147" s="339"/>
      <c r="K147" s="339"/>
      <c r="L147" s="339"/>
    </row>
    <row r="148" spans="1:12" x14ac:dyDescent="0.25">
      <c r="A148" s="338" t="s">
        <v>151</v>
      </c>
      <c r="B148" s="338" t="s">
        <v>1050</v>
      </c>
      <c r="C148" s="338" t="s">
        <v>911</v>
      </c>
      <c r="D148" s="338" t="s">
        <v>1809</v>
      </c>
      <c r="E148" s="338" t="s">
        <v>1135</v>
      </c>
      <c r="F148" s="338" t="s">
        <v>872</v>
      </c>
      <c r="G148" s="338" t="s">
        <v>2598</v>
      </c>
      <c r="H148" s="338" t="s">
        <v>2599</v>
      </c>
      <c r="I148" s="339"/>
      <c r="J148" s="339"/>
      <c r="K148" s="339"/>
      <c r="L148" s="339"/>
    </row>
    <row r="149" spans="1:12" x14ac:dyDescent="0.25">
      <c r="A149" s="338" t="s">
        <v>151</v>
      </c>
      <c r="B149" s="338" t="s">
        <v>1050</v>
      </c>
      <c r="C149" s="338" t="s">
        <v>911</v>
      </c>
      <c r="D149" s="338" t="s">
        <v>1809</v>
      </c>
      <c r="E149" s="338" t="s">
        <v>1135</v>
      </c>
      <c r="F149" s="338" t="s">
        <v>872</v>
      </c>
      <c r="G149" s="338" t="s">
        <v>2600</v>
      </c>
      <c r="H149" s="338" t="s">
        <v>2601</v>
      </c>
      <c r="I149" s="339"/>
      <c r="J149" s="339"/>
      <c r="K149" s="339"/>
      <c r="L149" s="339"/>
    </row>
    <row r="150" spans="1:12" x14ac:dyDescent="0.25">
      <c r="A150" s="338" t="s">
        <v>151</v>
      </c>
      <c r="B150" s="338" t="s">
        <v>1050</v>
      </c>
      <c r="C150" s="338" t="s">
        <v>911</v>
      </c>
      <c r="D150" s="338" t="s">
        <v>1809</v>
      </c>
      <c r="E150" s="338" t="s">
        <v>1135</v>
      </c>
      <c r="F150" s="338" t="s">
        <v>872</v>
      </c>
      <c r="G150" s="338" t="s">
        <v>2602</v>
      </c>
      <c r="H150" s="338" t="s">
        <v>2603</v>
      </c>
      <c r="I150" s="339"/>
      <c r="J150" s="339"/>
      <c r="K150" s="339"/>
      <c r="L150" s="339"/>
    </row>
    <row r="151" spans="1:12" x14ac:dyDescent="0.25">
      <c r="A151" s="338" t="s">
        <v>151</v>
      </c>
      <c r="B151" s="338" t="s">
        <v>1050</v>
      </c>
      <c r="C151" s="338" t="s">
        <v>911</v>
      </c>
      <c r="D151" s="338" t="s">
        <v>1809</v>
      </c>
      <c r="E151" s="338" t="s">
        <v>1135</v>
      </c>
      <c r="F151" s="338" t="s">
        <v>872</v>
      </c>
      <c r="G151" s="338" t="s">
        <v>2604</v>
      </c>
      <c r="H151" s="338" t="s">
        <v>2605</v>
      </c>
      <c r="I151" s="339"/>
      <c r="J151" s="339"/>
      <c r="K151" s="339"/>
      <c r="L151" s="339"/>
    </row>
    <row r="152" spans="1:12" x14ac:dyDescent="0.25">
      <c r="A152" s="338" t="s">
        <v>151</v>
      </c>
      <c r="B152" s="338" t="s">
        <v>1050</v>
      </c>
      <c r="C152" s="338" t="s">
        <v>911</v>
      </c>
      <c r="D152" s="338" t="s">
        <v>1809</v>
      </c>
      <c r="E152" s="338" t="s">
        <v>1135</v>
      </c>
      <c r="F152" s="338" t="s">
        <v>872</v>
      </c>
      <c r="G152" s="338" t="s">
        <v>2606</v>
      </c>
      <c r="H152" s="338" t="s">
        <v>2607</v>
      </c>
      <c r="I152" s="339"/>
      <c r="J152" s="339"/>
      <c r="K152" s="339"/>
      <c r="L152" s="339"/>
    </row>
    <row r="153" spans="1:12" x14ac:dyDescent="0.25">
      <c r="A153" s="338" t="s">
        <v>151</v>
      </c>
      <c r="B153" s="338" t="s">
        <v>1050</v>
      </c>
      <c r="C153" s="338" t="s">
        <v>911</v>
      </c>
      <c r="D153" s="338" t="s">
        <v>1809</v>
      </c>
      <c r="E153" s="338" t="s">
        <v>1135</v>
      </c>
      <c r="F153" s="338" t="s">
        <v>872</v>
      </c>
      <c r="G153" s="338" t="s">
        <v>2608</v>
      </c>
      <c r="H153" s="338" t="s">
        <v>2609</v>
      </c>
      <c r="I153" s="339"/>
      <c r="J153" s="339"/>
      <c r="K153" s="339"/>
      <c r="L153" s="339"/>
    </row>
    <row r="154" spans="1:12" x14ac:dyDescent="0.25">
      <c r="A154" s="338" t="s">
        <v>151</v>
      </c>
      <c r="B154" s="338" t="s">
        <v>1050</v>
      </c>
      <c r="C154" s="338" t="s">
        <v>911</v>
      </c>
      <c r="D154" s="338" t="s">
        <v>1809</v>
      </c>
      <c r="E154" s="338" t="s">
        <v>1135</v>
      </c>
      <c r="F154" s="338" t="s">
        <v>872</v>
      </c>
      <c r="G154" s="338" t="s">
        <v>2610</v>
      </c>
      <c r="H154" s="338" t="s">
        <v>2611</v>
      </c>
      <c r="I154" s="339"/>
      <c r="J154" s="339"/>
      <c r="K154" s="339"/>
      <c r="L154" s="339"/>
    </row>
    <row r="155" spans="1:12" x14ac:dyDescent="0.25">
      <c r="A155" s="338" t="s">
        <v>151</v>
      </c>
      <c r="B155" s="338" t="s">
        <v>1050</v>
      </c>
      <c r="C155" s="338" t="s">
        <v>911</v>
      </c>
      <c r="D155" s="338" t="s">
        <v>1809</v>
      </c>
      <c r="E155" s="338" t="s">
        <v>1135</v>
      </c>
      <c r="F155" s="338" t="s">
        <v>872</v>
      </c>
      <c r="G155" s="338" t="s">
        <v>2538</v>
      </c>
      <c r="H155" s="338" t="s">
        <v>2612</v>
      </c>
      <c r="I155" s="339"/>
      <c r="J155" s="339"/>
      <c r="K155" s="339"/>
      <c r="L155" s="339"/>
    </row>
    <row r="156" spans="1:12" x14ac:dyDescent="0.25">
      <c r="A156" s="338" t="s">
        <v>151</v>
      </c>
      <c r="B156" s="338" t="s">
        <v>1050</v>
      </c>
      <c r="C156" s="338" t="s">
        <v>911</v>
      </c>
      <c r="D156" s="338" t="s">
        <v>1809</v>
      </c>
      <c r="E156" s="338" t="s">
        <v>1135</v>
      </c>
      <c r="F156" s="338" t="s">
        <v>872</v>
      </c>
      <c r="G156" s="338" t="s">
        <v>2613</v>
      </c>
      <c r="H156" s="338" t="s">
        <v>2614</v>
      </c>
      <c r="I156" s="339"/>
      <c r="J156" s="339"/>
      <c r="K156" s="339"/>
      <c r="L156" s="339"/>
    </row>
    <row r="157" spans="1:12" x14ac:dyDescent="0.25">
      <c r="A157" s="338" t="s">
        <v>151</v>
      </c>
      <c r="B157" s="338" t="s">
        <v>1050</v>
      </c>
      <c r="C157" s="338" t="s">
        <v>911</v>
      </c>
      <c r="D157" s="338" t="s">
        <v>1809</v>
      </c>
      <c r="E157" s="338" t="s">
        <v>1135</v>
      </c>
      <c r="F157" s="338" t="s">
        <v>872</v>
      </c>
      <c r="G157" s="338" t="s">
        <v>2615</v>
      </c>
      <c r="H157" s="338" t="s">
        <v>2616</v>
      </c>
      <c r="I157" s="339"/>
      <c r="J157" s="339"/>
      <c r="K157" s="339"/>
      <c r="L157" s="339"/>
    </row>
    <row r="158" spans="1:12" x14ac:dyDescent="0.25">
      <c r="A158" s="338" t="s">
        <v>151</v>
      </c>
      <c r="B158" s="338" t="s">
        <v>1050</v>
      </c>
      <c r="C158" s="338" t="s">
        <v>911</v>
      </c>
      <c r="D158" s="338" t="s">
        <v>1809</v>
      </c>
      <c r="E158" s="338" t="s">
        <v>1135</v>
      </c>
      <c r="F158" s="338" t="s">
        <v>872</v>
      </c>
      <c r="G158" s="338" t="s">
        <v>2617</v>
      </c>
      <c r="H158" s="338" t="s">
        <v>2618</v>
      </c>
      <c r="I158" s="339"/>
      <c r="J158" s="339"/>
      <c r="K158" s="339"/>
      <c r="L158" s="339"/>
    </row>
    <row r="159" spans="1:12" x14ac:dyDescent="0.25">
      <c r="A159" s="338" t="s">
        <v>151</v>
      </c>
      <c r="B159" s="338" t="s">
        <v>965</v>
      </c>
      <c r="C159" s="338" t="s">
        <v>911</v>
      </c>
      <c r="D159" s="338" t="s">
        <v>1809</v>
      </c>
      <c r="E159" s="338" t="s">
        <v>1135</v>
      </c>
      <c r="F159" s="338" t="s">
        <v>872</v>
      </c>
      <c r="G159" s="338" t="s">
        <v>2001</v>
      </c>
      <c r="H159" s="338" t="s">
        <v>2619</v>
      </c>
      <c r="I159" s="339"/>
      <c r="J159" s="339"/>
      <c r="K159" s="339"/>
      <c r="L159" s="339"/>
    </row>
    <row r="160" spans="1:12" x14ac:dyDescent="0.25">
      <c r="A160" s="338" t="s">
        <v>151</v>
      </c>
      <c r="B160" s="338" t="s">
        <v>965</v>
      </c>
      <c r="C160" s="338" t="s">
        <v>911</v>
      </c>
      <c r="D160" s="338" t="s">
        <v>1809</v>
      </c>
      <c r="E160" s="338" t="s">
        <v>1135</v>
      </c>
      <c r="F160" s="338" t="s">
        <v>872</v>
      </c>
      <c r="G160" s="338" t="s">
        <v>2620</v>
      </c>
      <c r="H160" s="338" t="s">
        <v>2621</v>
      </c>
      <c r="I160" s="339"/>
      <c r="J160" s="339"/>
      <c r="K160" s="339"/>
      <c r="L160" s="339"/>
    </row>
    <row r="161" spans="1:12" x14ac:dyDescent="0.25">
      <c r="A161" s="338" t="s">
        <v>151</v>
      </c>
      <c r="B161" s="338" t="s">
        <v>965</v>
      </c>
      <c r="C161" s="338" t="s">
        <v>911</v>
      </c>
      <c r="D161" s="338" t="s">
        <v>1809</v>
      </c>
      <c r="E161" s="338" t="s">
        <v>1135</v>
      </c>
      <c r="F161" s="338" t="s">
        <v>872</v>
      </c>
      <c r="G161" s="338" t="s">
        <v>2622</v>
      </c>
      <c r="H161" s="338" t="s">
        <v>2623</v>
      </c>
      <c r="I161" s="339"/>
      <c r="J161" s="339"/>
      <c r="K161" s="339"/>
      <c r="L161" s="339"/>
    </row>
    <row r="162" spans="1:12" x14ac:dyDescent="0.25">
      <c r="A162" s="338" t="s">
        <v>151</v>
      </c>
      <c r="B162" s="338" t="s">
        <v>945</v>
      </c>
      <c r="C162" s="338" t="s">
        <v>911</v>
      </c>
      <c r="D162" s="338" t="s">
        <v>1809</v>
      </c>
      <c r="E162" s="338" t="s">
        <v>1135</v>
      </c>
      <c r="F162" s="338" t="s">
        <v>872</v>
      </c>
      <c r="G162" s="338" t="s">
        <v>2001</v>
      </c>
      <c r="H162" s="338" t="s">
        <v>2001</v>
      </c>
      <c r="I162" s="339"/>
      <c r="J162" s="339"/>
      <c r="K162" s="339"/>
      <c r="L162" s="339"/>
    </row>
    <row r="163" spans="1:12" x14ac:dyDescent="0.25">
      <c r="A163" s="338" t="s">
        <v>151</v>
      </c>
      <c r="B163" s="338" t="s">
        <v>945</v>
      </c>
      <c r="C163" s="338" t="s">
        <v>911</v>
      </c>
      <c r="D163" s="338" t="s">
        <v>1809</v>
      </c>
      <c r="E163" s="338" t="s">
        <v>1135</v>
      </c>
      <c r="F163" s="338" t="s">
        <v>872</v>
      </c>
      <c r="G163" s="338" t="s">
        <v>2029</v>
      </c>
      <c r="H163" s="338" t="s">
        <v>2028</v>
      </c>
      <c r="I163" s="339"/>
      <c r="J163" s="339"/>
      <c r="K163" s="339"/>
      <c r="L163" s="339"/>
    </row>
    <row r="164" spans="1:12" x14ac:dyDescent="0.25">
      <c r="A164" s="338" t="s">
        <v>151</v>
      </c>
      <c r="B164" s="338" t="s">
        <v>945</v>
      </c>
      <c r="C164" s="338" t="s">
        <v>911</v>
      </c>
      <c r="D164" s="338" t="s">
        <v>1809</v>
      </c>
      <c r="E164" s="338" t="s">
        <v>1135</v>
      </c>
      <c r="F164" s="338" t="s">
        <v>872</v>
      </c>
      <c r="G164" s="338" t="s">
        <v>2624</v>
      </c>
      <c r="H164" s="338" t="s">
        <v>2044</v>
      </c>
      <c r="I164" s="339"/>
      <c r="J164" s="339"/>
      <c r="K164" s="339"/>
      <c r="L164" s="339"/>
    </row>
    <row r="165" spans="1:12" x14ac:dyDescent="0.25">
      <c r="A165" s="338" t="s">
        <v>151</v>
      </c>
      <c r="B165" s="338" t="s">
        <v>945</v>
      </c>
      <c r="C165" s="338" t="s">
        <v>911</v>
      </c>
      <c r="D165" s="338" t="s">
        <v>1809</v>
      </c>
      <c r="E165" s="338" t="s">
        <v>1135</v>
      </c>
      <c r="F165" s="338" t="s">
        <v>872</v>
      </c>
      <c r="G165" s="338" t="s">
        <v>2625</v>
      </c>
      <c r="H165" s="338" t="s">
        <v>2471</v>
      </c>
      <c r="I165" s="339"/>
      <c r="J165" s="339"/>
      <c r="K165" s="339"/>
      <c r="L165" s="339"/>
    </row>
    <row r="166" spans="1:12" x14ac:dyDescent="0.25">
      <c r="A166" s="338" t="s">
        <v>151</v>
      </c>
      <c r="B166" s="338" t="s">
        <v>945</v>
      </c>
      <c r="C166" s="338" t="s">
        <v>911</v>
      </c>
      <c r="D166" s="338" t="s">
        <v>1809</v>
      </c>
      <c r="E166" s="338" t="s">
        <v>1135</v>
      </c>
      <c r="F166" s="338" t="s">
        <v>872</v>
      </c>
      <c r="G166" s="338" t="s">
        <v>2626</v>
      </c>
      <c r="H166" s="338" t="s">
        <v>2501</v>
      </c>
      <c r="I166" s="339"/>
      <c r="J166" s="339"/>
      <c r="K166" s="339"/>
      <c r="L166" s="339"/>
    </row>
    <row r="167" spans="1:12" x14ac:dyDescent="0.25">
      <c r="A167" s="338" t="s">
        <v>151</v>
      </c>
      <c r="B167" s="338" t="s">
        <v>945</v>
      </c>
      <c r="C167" s="338" t="s">
        <v>911</v>
      </c>
      <c r="D167" s="338" t="s">
        <v>1809</v>
      </c>
      <c r="E167" s="338" t="s">
        <v>1135</v>
      </c>
      <c r="F167" s="338" t="s">
        <v>872</v>
      </c>
      <c r="G167" s="338" t="s">
        <v>2627</v>
      </c>
      <c r="H167" s="338" t="s">
        <v>2628</v>
      </c>
      <c r="I167" s="339"/>
      <c r="J167" s="339"/>
      <c r="K167" s="339"/>
      <c r="L167" s="339"/>
    </row>
    <row r="168" spans="1:12" x14ac:dyDescent="0.25">
      <c r="A168" s="338" t="s">
        <v>151</v>
      </c>
      <c r="B168" s="338" t="s">
        <v>945</v>
      </c>
      <c r="C168" s="338" t="s">
        <v>911</v>
      </c>
      <c r="D168" s="338" t="s">
        <v>1809</v>
      </c>
      <c r="E168" s="338" t="s">
        <v>1135</v>
      </c>
      <c r="F168" s="338" t="s">
        <v>872</v>
      </c>
      <c r="G168" s="338" t="s">
        <v>2629</v>
      </c>
      <c r="H168" s="338" t="s">
        <v>2503</v>
      </c>
      <c r="I168" s="339"/>
      <c r="J168" s="339"/>
      <c r="K168" s="339"/>
      <c r="L168" s="339"/>
    </row>
    <row r="169" spans="1:12" x14ac:dyDescent="0.25">
      <c r="A169" s="338" t="s">
        <v>151</v>
      </c>
      <c r="B169" s="338" t="s">
        <v>945</v>
      </c>
      <c r="C169" s="338" t="s">
        <v>911</v>
      </c>
      <c r="D169" s="338" t="s">
        <v>1809</v>
      </c>
      <c r="E169" s="338" t="s">
        <v>1135</v>
      </c>
      <c r="F169" s="338" t="s">
        <v>872</v>
      </c>
      <c r="G169" s="338" t="s">
        <v>2630</v>
      </c>
      <c r="H169" s="338" t="s">
        <v>2631</v>
      </c>
      <c r="I169" s="339"/>
      <c r="J169" s="339"/>
      <c r="K169" s="339"/>
      <c r="L169" s="339"/>
    </row>
    <row r="170" spans="1:12" x14ac:dyDescent="0.25">
      <c r="A170" s="338" t="s">
        <v>151</v>
      </c>
      <c r="B170" s="338" t="s">
        <v>945</v>
      </c>
      <c r="C170" s="338" t="s">
        <v>911</v>
      </c>
      <c r="D170" s="338" t="s">
        <v>1809</v>
      </c>
      <c r="E170" s="338" t="s">
        <v>1135</v>
      </c>
      <c r="F170" s="338" t="s">
        <v>872</v>
      </c>
      <c r="G170" s="338" t="s">
        <v>2632</v>
      </c>
      <c r="H170" s="338" t="s">
        <v>2505</v>
      </c>
      <c r="I170" s="339"/>
      <c r="J170" s="339"/>
      <c r="K170" s="339"/>
      <c r="L170" s="339"/>
    </row>
    <row r="171" spans="1:12" x14ac:dyDescent="0.25">
      <c r="A171" s="338" t="s">
        <v>151</v>
      </c>
      <c r="B171" s="338" t="s">
        <v>945</v>
      </c>
      <c r="C171" s="338" t="s">
        <v>911</v>
      </c>
      <c r="D171" s="338" t="s">
        <v>1809</v>
      </c>
      <c r="E171" s="338" t="s">
        <v>1135</v>
      </c>
      <c r="F171" s="338" t="s">
        <v>872</v>
      </c>
      <c r="G171" s="338" t="s">
        <v>2633</v>
      </c>
      <c r="H171" s="338" t="s">
        <v>2634</v>
      </c>
      <c r="I171" s="339"/>
      <c r="J171" s="339"/>
      <c r="K171" s="339"/>
      <c r="L171" s="339"/>
    </row>
    <row r="172" spans="1:12" x14ac:dyDescent="0.25">
      <c r="A172" s="338" t="s">
        <v>151</v>
      </c>
      <c r="B172" s="338" t="s">
        <v>945</v>
      </c>
      <c r="C172" s="338" t="s">
        <v>911</v>
      </c>
      <c r="D172" s="338" t="s">
        <v>1809</v>
      </c>
      <c r="E172" s="338" t="s">
        <v>1135</v>
      </c>
      <c r="F172" s="338" t="s">
        <v>872</v>
      </c>
      <c r="G172" s="338" t="s">
        <v>2635</v>
      </c>
      <c r="H172" s="338" t="s">
        <v>2507</v>
      </c>
      <c r="I172" s="339"/>
      <c r="J172" s="339"/>
      <c r="K172" s="339"/>
      <c r="L172" s="339"/>
    </row>
    <row r="173" spans="1:12" x14ac:dyDescent="0.25">
      <c r="A173" s="338" t="s">
        <v>151</v>
      </c>
      <c r="B173" s="338" t="s">
        <v>945</v>
      </c>
      <c r="C173" s="338" t="s">
        <v>911</v>
      </c>
      <c r="D173" s="338" t="s">
        <v>1809</v>
      </c>
      <c r="E173" s="338" t="s">
        <v>1135</v>
      </c>
      <c r="F173" s="338" t="s">
        <v>872</v>
      </c>
      <c r="G173" s="338" t="s">
        <v>2636</v>
      </c>
      <c r="H173" s="338" t="s">
        <v>2637</v>
      </c>
      <c r="I173" s="339"/>
      <c r="J173" s="339"/>
      <c r="K173" s="339"/>
      <c r="L173" s="339"/>
    </row>
    <row r="174" spans="1:12" x14ac:dyDescent="0.25">
      <c r="A174" s="338" t="s">
        <v>151</v>
      </c>
      <c r="B174" s="338" t="s">
        <v>945</v>
      </c>
      <c r="C174" s="338" t="s">
        <v>911</v>
      </c>
      <c r="D174" s="338" t="s">
        <v>1809</v>
      </c>
      <c r="E174" s="338" t="s">
        <v>1135</v>
      </c>
      <c r="F174" s="338" t="s">
        <v>872</v>
      </c>
      <c r="G174" s="338" t="s">
        <v>2638</v>
      </c>
      <c r="H174" s="338" t="s">
        <v>2509</v>
      </c>
      <c r="I174" s="339"/>
      <c r="J174" s="339"/>
      <c r="K174" s="339"/>
      <c r="L174" s="339"/>
    </row>
    <row r="175" spans="1:12" x14ac:dyDescent="0.25">
      <c r="A175" s="338" t="s">
        <v>151</v>
      </c>
      <c r="B175" s="338" t="s">
        <v>945</v>
      </c>
      <c r="C175" s="338" t="s">
        <v>911</v>
      </c>
      <c r="D175" s="338" t="s">
        <v>1809</v>
      </c>
      <c r="E175" s="338" t="s">
        <v>1135</v>
      </c>
      <c r="F175" s="338" t="s">
        <v>872</v>
      </c>
      <c r="G175" s="338" t="s">
        <v>2639</v>
      </c>
      <c r="H175" s="338" t="s">
        <v>2640</v>
      </c>
      <c r="I175" s="339"/>
      <c r="J175" s="339"/>
      <c r="K175" s="339"/>
      <c r="L175" s="339"/>
    </row>
    <row r="176" spans="1:12" x14ac:dyDescent="0.25">
      <c r="A176" s="338" t="s">
        <v>151</v>
      </c>
      <c r="B176" s="338" t="s">
        <v>945</v>
      </c>
      <c r="C176" s="338" t="s">
        <v>911</v>
      </c>
      <c r="D176" s="338" t="s">
        <v>1809</v>
      </c>
      <c r="E176" s="338" t="s">
        <v>1135</v>
      </c>
      <c r="F176" s="338" t="s">
        <v>872</v>
      </c>
      <c r="G176" s="338" t="s">
        <v>2641</v>
      </c>
      <c r="H176" s="338" t="s">
        <v>2551</v>
      </c>
      <c r="I176" s="339"/>
      <c r="J176" s="339"/>
      <c r="K176" s="339"/>
      <c r="L176" s="339"/>
    </row>
    <row r="177" spans="1:12" x14ac:dyDescent="0.25">
      <c r="A177" s="338" t="s">
        <v>151</v>
      </c>
      <c r="B177" s="338" t="s">
        <v>945</v>
      </c>
      <c r="C177" s="338" t="s">
        <v>911</v>
      </c>
      <c r="D177" s="338" t="s">
        <v>1809</v>
      </c>
      <c r="E177" s="338" t="s">
        <v>1135</v>
      </c>
      <c r="F177" s="338" t="s">
        <v>872</v>
      </c>
      <c r="G177" s="338" t="s">
        <v>2642</v>
      </c>
      <c r="H177" s="338" t="s">
        <v>2643</v>
      </c>
      <c r="I177" s="339"/>
      <c r="J177" s="339"/>
      <c r="K177" s="339"/>
      <c r="L177" s="339"/>
    </row>
    <row r="178" spans="1:12" x14ac:dyDescent="0.25">
      <c r="A178" s="338" t="s">
        <v>151</v>
      </c>
      <c r="B178" s="338" t="s">
        <v>945</v>
      </c>
      <c r="C178" s="338" t="s">
        <v>911</v>
      </c>
      <c r="D178" s="338" t="s">
        <v>1809</v>
      </c>
      <c r="E178" s="338" t="s">
        <v>1135</v>
      </c>
      <c r="F178" s="338" t="s">
        <v>872</v>
      </c>
      <c r="G178" s="338" t="s">
        <v>2644</v>
      </c>
      <c r="H178" s="338" t="s">
        <v>2553</v>
      </c>
      <c r="I178" s="339"/>
      <c r="J178" s="339"/>
      <c r="K178" s="339"/>
      <c r="L178" s="339"/>
    </row>
    <row r="179" spans="1:12" x14ac:dyDescent="0.25">
      <c r="A179" s="338" t="s">
        <v>151</v>
      </c>
      <c r="B179" s="338" t="s">
        <v>945</v>
      </c>
      <c r="C179" s="338" t="s">
        <v>911</v>
      </c>
      <c r="D179" s="338" t="s">
        <v>1809</v>
      </c>
      <c r="E179" s="338" t="s">
        <v>1135</v>
      </c>
      <c r="F179" s="338" t="s">
        <v>872</v>
      </c>
      <c r="G179" s="338" t="s">
        <v>2645</v>
      </c>
      <c r="H179" s="338" t="s">
        <v>2555</v>
      </c>
      <c r="I179" s="339"/>
      <c r="J179" s="339"/>
      <c r="K179" s="339"/>
      <c r="L179" s="339"/>
    </row>
    <row r="180" spans="1:12" x14ac:dyDescent="0.25">
      <c r="A180" s="338" t="s">
        <v>151</v>
      </c>
      <c r="B180" s="338" t="s">
        <v>945</v>
      </c>
      <c r="C180" s="338" t="s">
        <v>911</v>
      </c>
      <c r="D180" s="338" t="s">
        <v>1809</v>
      </c>
      <c r="E180" s="338" t="s">
        <v>1135</v>
      </c>
      <c r="F180" s="338" t="s">
        <v>872</v>
      </c>
      <c r="G180" s="338" t="s">
        <v>2646</v>
      </c>
      <c r="H180" s="338" t="s">
        <v>2557</v>
      </c>
      <c r="I180" s="339"/>
      <c r="J180" s="339"/>
      <c r="K180" s="339"/>
      <c r="L180" s="339"/>
    </row>
    <row r="181" spans="1:12" x14ac:dyDescent="0.25">
      <c r="A181" s="338" t="s">
        <v>151</v>
      </c>
      <c r="B181" s="338" t="s">
        <v>945</v>
      </c>
      <c r="C181" s="338" t="s">
        <v>911</v>
      </c>
      <c r="D181" s="338" t="s">
        <v>1809</v>
      </c>
      <c r="E181" s="338" t="s">
        <v>1135</v>
      </c>
      <c r="F181" s="338" t="s">
        <v>872</v>
      </c>
      <c r="G181" s="338" t="s">
        <v>2647</v>
      </c>
      <c r="H181" s="338" t="s">
        <v>2559</v>
      </c>
      <c r="I181" s="339"/>
      <c r="J181" s="339"/>
      <c r="K181" s="339"/>
      <c r="L181" s="339"/>
    </row>
    <row r="182" spans="1:12" x14ac:dyDescent="0.25">
      <c r="A182" s="338" t="s">
        <v>151</v>
      </c>
      <c r="B182" s="338" t="s">
        <v>945</v>
      </c>
      <c r="C182" s="338" t="s">
        <v>911</v>
      </c>
      <c r="D182" s="338" t="s">
        <v>1809</v>
      </c>
      <c r="E182" s="338" t="s">
        <v>1135</v>
      </c>
      <c r="F182" s="338" t="s">
        <v>872</v>
      </c>
      <c r="G182" s="338" t="s">
        <v>2648</v>
      </c>
      <c r="H182" s="338" t="s">
        <v>2649</v>
      </c>
      <c r="I182" s="339"/>
      <c r="J182" s="339"/>
      <c r="K182" s="339"/>
      <c r="L182" s="339"/>
    </row>
    <row r="183" spans="1:12" x14ac:dyDescent="0.25">
      <c r="A183" s="338" t="s">
        <v>151</v>
      </c>
      <c r="B183" s="338" t="s">
        <v>937</v>
      </c>
      <c r="C183" s="338" t="s">
        <v>911</v>
      </c>
      <c r="D183" s="338" t="s">
        <v>1809</v>
      </c>
      <c r="E183" s="338" t="s">
        <v>1135</v>
      </c>
      <c r="F183" s="338" t="s">
        <v>872</v>
      </c>
      <c r="G183" s="338" t="s">
        <v>2001</v>
      </c>
      <c r="H183" s="338" t="s">
        <v>2650</v>
      </c>
      <c r="I183" s="339"/>
      <c r="J183" s="339"/>
      <c r="K183" s="339"/>
      <c r="L183" s="339"/>
    </row>
    <row r="184" spans="1:12" x14ac:dyDescent="0.25">
      <c r="A184" s="338" t="s">
        <v>151</v>
      </c>
      <c r="B184" s="338" t="s">
        <v>937</v>
      </c>
      <c r="C184" s="338" t="s">
        <v>911</v>
      </c>
      <c r="D184" s="338" t="s">
        <v>1809</v>
      </c>
      <c r="E184" s="338" t="s">
        <v>1135</v>
      </c>
      <c r="F184" s="338" t="s">
        <v>872</v>
      </c>
      <c r="G184" s="338" t="s">
        <v>2471</v>
      </c>
      <c r="H184" s="338" t="s">
        <v>2651</v>
      </c>
      <c r="I184" s="339"/>
      <c r="J184" s="339"/>
      <c r="K184" s="339"/>
      <c r="L184" s="339"/>
    </row>
    <row r="185" spans="1:12" x14ac:dyDescent="0.25">
      <c r="A185" s="338" t="s">
        <v>151</v>
      </c>
      <c r="B185" s="338" t="s">
        <v>937</v>
      </c>
      <c r="C185" s="338" t="s">
        <v>911</v>
      </c>
      <c r="D185" s="338" t="s">
        <v>1809</v>
      </c>
      <c r="E185" s="338" t="s">
        <v>1135</v>
      </c>
      <c r="F185" s="338" t="s">
        <v>872</v>
      </c>
      <c r="G185" s="338" t="s">
        <v>2507</v>
      </c>
      <c r="H185" s="338" t="s">
        <v>2652</v>
      </c>
      <c r="I185" s="339"/>
      <c r="J185" s="339"/>
      <c r="K185" s="339"/>
      <c r="L185" s="339"/>
    </row>
    <row r="186" spans="1:12" x14ac:dyDescent="0.25">
      <c r="A186" s="338" t="s">
        <v>151</v>
      </c>
      <c r="B186" s="338" t="s">
        <v>937</v>
      </c>
      <c r="C186" s="338" t="s">
        <v>911</v>
      </c>
      <c r="D186" s="338" t="s">
        <v>1809</v>
      </c>
      <c r="E186" s="338" t="s">
        <v>1135</v>
      </c>
      <c r="F186" s="338" t="s">
        <v>872</v>
      </c>
      <c r="G186" s="338" t="s">
        <v>2549</v>
      </c>
      <c r="H186" s="338" t="s">
        <v>2653</v>
      </c>
      <c r="I186" s="339"/>
      <c r="J186" s="339"/>
      <c r="K186" s="339"/>
      <c r="L186" s="339"/>
    </row>
    <row r="187" spans="1:12" x14ac:dyDescent="0.25">
      <c r="A187" s="338" t="s">
        <v>151</v>
      </c>
      <c r="B187" s="338" t="s">
        <v>937</v>
      </c>
      <c r="C187" s="338" t="s">
        <v>911</v>
      </c>
      <c r="D187" s="338" t="s">
        <v>1809</v>
      </c>
      <c r="E187" s="338" t="s">
        <v>1135</v>
      </c>
      <c r="F187" s="338" t="s">
        <v>872</v>
      </c>
      <c r="G187" s="338" t="s">
        <v>2515</v>
      </c>
      <c r="H187" s="338" t="s">
        <v>2654</v>
      </c>
      <c r="I187" s="339"/>
      <c r="J187" s="339"/>
      <c r="K187" s="339"/>
      <c r="L187" s="339"/>
    </row>
    <row r="188" spans="1:12" x14ac:dyDescent="0.25">
      <c r="A188" s="338" t="s">
        <v>151</v>
      </c>
      <c r="B188" s="338" t="s">
        <v>937</v>
      </c>
      <c r="C188" s="338" t="s">
        <v>911</v>
      </c>
      <c r="D188" s="338" t="s">
        <v>1809</v>
      </c>
      <c r="E188" s="338" t="s">
        <v>1135</v>
      </c>
      <c r="F188" s="338" t="s">
        <v>872</v>
      </c>
      <c r="G188" s="338" t="s">
        <v>2578</v>
      </c>
      <c r="H188" s="338" t="s">
        <v>2655</v>
      </c>
      <c r="I188" s="339"/>
      <c r="J188" s="339"/>
      <c r="K188" s="339"/>
      <c r="L188" s="339"/>
    </row>
    <row r="189" spans="1:12" x14ac:dyDescent="0.25">
      <c r="A189" s="338" t="s">
        <v>151</v>
      </c>
      <c r="B189" s="338" t="s">
        <v>943</v>
      </c>
      <c r="C189" s="338" t="s">
        <v>911</v>
      </c>
      <c r="D189" s="338" t="s">
        <v>1809</v>
      </c>
      <c r="E189" s="338" t="s">
        <v>1135</v>
      </c>
      <c r="F189" s="338" t="s">
        <v>872</v>
      </c>
      <c r="G189" s="338" t="s">
        <v>2001</v>
      </c>
      <c r="H189" s="338" t="s">
        <v>2001</v>
      </c>
      <c r="I189" s="339"/>
      <c r="J189" s="339"/>
      <c r="K189" s="339"/>
      <c r="L189" s="339"/>
    </row>
    <row r="190" spans="1:12" x14ac:dyDescent="0.25">
      <c r="A190" s="338" t="s">
        <v>151</v>
      </c>
      <c r="B190" s="338" t="s">
        <v>943</v>
      </c>
      <c r="C190" s="338" t="s">
        <v>911</v>
      </c>
      <c r="D190" s="338" t="s">
        <v>1809</v>
      </c>
      <c r="E190" s="338" t="s">
        <v>1135</v>
      </c>
      <c r="F190" s="338" t="s">
        <v>872</v>
      </c>
      <c r="G190" s="338" t="s">
        <v>2549</v>
      </c>
      <c r="H190" s="338" t="s">
        <v>2044</v>
      </c>
      <c r="I190" s="339"/>
      <c r="J190" s="339"/>
      <c r="K190" s="339"/>
      <c r="L190" s="339"/>
    </row>
    <row r="191" spans="1:12" x14ac:dyDescent="0.25">
      <c r="A191" s="338" t="s">
        <v>151</v>
      </c>
      <c r="B191" s="338" t="s">
        <v>943</v>
      </c>
      <c r="C191" s="338" t="s">
        <v>911</v>
      </c>
      <c r="D191" s="338" t="s">
        <v>1809</v>
      </c>
      <c r="E191" s="338" t="s">
        <v>1135</v>
      </c>
      <c r="F191" s="338" t="s">
        <v>872</v>
      </c>
      <c r="G191" s="338" t="s">
        <v>2656</v>
      </c>
      <c r="H191" s="338" t="s">
        <v>2501</v>
      </c>
      <c r="I191" s="339"/>
      <c r="J191" s="339"/>
      <c r="K191" s="339"/>
      <c r="L191" s="339"/>
    </row>
    <row r="192" spans="1:12" x14ac:dyDescent="0.25">
      <c r="A192" s="338" t="s">
        <v>151</v>
      </c>
      <c r="B192" s="338" t="s">
        <v>943</v>
      </c>
      <c r="C192" s="338" t="s">
        <v>911</v>
      </c>
      <c r="D192" s="338" t="s">
        <v>1809</v>
      </c>
      <c r="E192" s="338" t="s">
        <v>1135</v>
      </c>
      <c r="F192" s="338" t="s">
        <v>872</v>
      </c>
      <c r="G192" s="338" t="s">
        <v>2657</v>
      </c>
      <c r="H192" s="338" t="s">
        <v>2503</v>
      </c>
      <c r="I192" s="339"/>
      <c r="J192" s="339"/>
      <c r="K192" s="339"/>
      <c r="L192" s="339"/>
    </row>
    <row r="193" spans="1:12" x14ac:dyDescent="0.25">
      <c r="A193" s="338" t="s">
        <v>151</v>
      </c>
      <c r="B193" s="338" t="s">
        <v>943</v>
      </c>
      <c r="C193" s="338" t="s">
        <v>911</v>
      </c>
      <c r="D193" s="338" t="s">
        <v>1809</v>
      </c>
      <c r="E193" s="338" t="s">
        <v>1135</v>
      </c>
      <c r="F193" s="338" t="s">
        <v>872</v>
      </c>
      <c r="G193" s="338" t="s">
        <v>2658</v>
      </c>
      <c r="H193" s="338" t="s">
        <v>2505</v>
      </c>
      <c r="I193" s="339"/>
      <c r="J193" s="339"/>
      <c r="K193" s="339"/>
      <c r="L193" s="339"/>
    </row>
    <row r="194" spans="1:12" x14ac:dyDescent="0.25">
      <c r="A194" s="338" t="s">
        <v>151</v>
      </c>
      <c r="B194" s="338" t="s">
        <v>943</v>
      </c>
      <c r="C194" s="338" t="s">
        <v>911</v>
      </c>
      <c r="D194" s="338" t="s">
        <v>1809</v>
      </c>
      <c r="E194" s="338" t="s">
        <v>1135</v>
      </c>
      <c r="F194" s="338" t="s">
        <v>872</v>
      </c>
      <c r="G194" s="338" t="s">
        <v>2659</v>
      </c>
      <c r="H194" s="338" t="s">
        <v>2507</v>
      </c>
      <c r="I194" s="339"/>
      <c r="J194" s="339"/>
      <c r="K194" s="339"/>
      <c r="L194" s="339"/>
    </row>
    <row r="195" spans="1:12" x14ac:dyDescent="0.25">
      <c r="A195" s="338" t="s">
        <v>151</v>
      </c>
      <c r="B195" s="338" t="s">
        <v>943</v>
      </c>
      <c r="C195" s="338" t="s">
        <v>911</v>
      </c>
      <c r="D195" s="338" t="s">
        <v>1809</v>
      </c>
      <c r="E195" s="338" t="s">
        <v>1135</v>
      </c>
      <c r="F195" s="338" t="s">
        <v>872</v>
      </c>
      <c r="G195" s="338" t="s">
        <v>2660</v>
      </c>
      <c r="H195" s="338" t="s">
        <v>2509</v>
      </c>
      <c r="I195" s="339"/>
      <c r="J195" s="339"/>
      <c r="K195" s="339"/>
      <c r="L195" s="339"/>
    </row>
    <row r="196" spans="1:12" x14ac:dyDescent="0.25">
      <c r="A196" s="338" t="s">
        <v>151</v>
      </c>
      <c r="B196" s="338" t="s">
        <v>943</v>
      </c>
      <c r="C196" s="338" t="s">
        <v>911</v>
      </c>
      <c r="D196" s="338" t="s">
        <v>1809</v>
      </c>
      <c r="E196" s="338" t="s">
        <v>1135</v>
      </c>
      <c r="F196" s="338" t="s">
        <v>872</v>
      </c>
      <c r="G196" s="338" t="s">
        <v>2538</v>
      </c>
      <c r="H196" s="338" t="s">
        <v>2511</v>
      </c>
      <c r="I196" s="339"/>
      <c r="J196" s="339"/>
      <c r="K196" s="339"/>
      <c r="L196" s="339"/>
    </row>
    <row r="197" spans="1:12" x14ac:dyDescent="0.25">
      <c r="A197" s="338" t="s">
        <v>151</v>
      </c>
      <c r="B197" s="338" t="s">
        <v>943</v>
      </c>
      <c r="C197" s="338" t="s">
        <v>911</v>
      </c>
      <c r="D197" s="338" t="s">
        <v>1809</v>
      </c>
      <c r="E197" s="338" t="s">
        <v>1135</v>
      </c>
      <c r="F197" s="338" t="s">
        <v>872</v>
      </c>
      <c r="G197" s="338" t="s">
        <v>2661</v>
      </c>
      <c r="H197" s="338" t="s">
        <v>2513</v>
      </c>
      <c r="I197" s="339"/>
      <c r="J197" s="339"/>
      <c r="K197" s="339"/>
      <c r="L197" s="339"/>
    </row>
    <row r="198" spans="1:12" x14ac:dyDescent="0.25">
      <c r="A198" s="338" t="s">
        <v>151</v>
      </c>
      <c r="B198" s="338" t="s">
        <v>713</v>
      </c>
      <c r="C198" s="338" t="s">
        <v>911</v>
      </c>
      <c r="D198" s="338" t="s">
        <v>1809</v>
      </c>
      <c r="E198" s="338" t="s">
        <v>1135</v>
      </c>
      <c r="F198" s="338" t="s">
        <v>872</v>
      </c>
      <c r="G198" s="338" t="s">
        <v>2001</v>
      </c>
      <c r="H198" s="338" t="s">
        <v>2662</v>
      </c>
      <c r="I198" s="339"/>
      <c r="J198" s="339"/>
      <c r="K198" s="339"/>
      <c r="L198" s="339"/>
    </row>
    <row r="199" spans="1:12" x14ac:dyDescent="0.25">
      <c r="A199" s="338" t="s">
        <v>151</v>
      </c>
      <c r="B199" s="338" t="s">
        <v>713</v>
      </c>
      <c r="C199" s="338" t="s">
        <v>911</v>
      </c>
      <c r="D199" s="338" t="s">
        <v>1809</v>
      </c>
      <c r="E199" s="338" t="s">
        <v>1135</v>
      </c>
      <c r="F199" s="338" t="s">
        <v>872</v>
      </c>
      <c r="G199" s="338" t="s">
        <v>2663</v>
      </c>
      <c r="H199" s="338" t="s">
        <v>2664</v>
      </c>
      <c r="I199" s="339"/>
      <c r="J199" s="339"/>
      <c r="K199" s="339"/>
      <c r="L199" s="339"/>
    </row>
    <row r="200" spans="1:12" x14ac:dyDescent="0.25">
      <c r="A200" s="338" t="s">
        <v>151</v>
      </c>
      <c r="B200" s="338" t="s">
        <v>713</v>
      </c>
      <c r="C200" s="338" t="s">
        <v>911</v>
      </c>
      <c r="D200" s="338" t="s">
        <v>1809</v>
      </c>
      <c r="E200" s="338" t="s">
        <v>1135</v>
      </c>
      <c r="F200" s="338" t="s">
        <v>872</v>
      </c>
      <c r="G200" s="338" t="s">
        <v>2665</v>
      </c>
      <c r="H200" s="338" t="s">
        <v>2666</v>
      </c>
      <c r="I200" s="339"/>
      <c r="J200" s="339"/>
      <c r="K200" s="339"/>
      <c r="L200" s="339"/>
    </row>
    <row r="201" spans="1:12" x14ac:dyDescent="0.25">
      <c r="A201" s="338" t="s">
        <v>151</v>
      </c>
      <c r="B201" s="338" t="s">
        <v>713</v>
      </c>
      <c r="C201" s="338" t="s">
        <v>911</v>
      </c>
      <c r="D201" s="338" t="s">
        <v>1809</v>
      </c>
      <c r="E201" s="338" t="s">
        <v>1135</v>
      </c>
      <c r="F201" s="338" t="s">
        <v>872</v>
      </c>
      <c r="G201" s="338" t="s">
        <v>2667</v>
      </c>
      <c r="H201" s="338" t="s">
        <v>2668</v>
      </c>
      <c r="I201" s="339"/>
      <c r="J201" s="339"/>
      <c r="K201" s="339"/>
      <c r="L201" s="339"/>
    </row>
    <row r="202" spans="1:12" x14ac:dyDescent="0.25">
      <c r="A202" s="338" t="s">
        <v>151</v>
      </c>
      <c r="B202" s="338" t="s">
        <v>713</v>
      </c>
      <c r="C202" s="338" t="s">
        <v>911</v>
      </c>
      <c r="D202" s="338" t="s">
        <v>1809</v>
      </c>
      <c r="E202" s="338" t="s">
        <v>1135</v>
      </c>
      <c r="F202" s="338" t="s">
        <v>872</v>
      </c>
      <c r="G202" s="338" t="s">
        <v>2669</v>
      </c>
      <c r="H202" s="338" t="s">
        <v>2670</v>
      </c>
      <c r="I202" s="339"/>
      <c r="J202" s="339"/>
      <c r="K202" s="339"/>
      <c r="L202" s="339"/>
    </row>
    <row r="203" spans="1:12" x14ac:dyDescent="0.25">
      <c r="A203" s="338" t="s">
        <v>151</v>
      </c>
      <c r="B203" s="338" t="s">
        <v>713</v>
      </c>
      <c r="C203" s="338" t="s">
        <v>911</v>
      </c>
      <c r="D203" s="338" t="s">
        <v>1809</v>
      </c>
      <c r="E203" s="338" t="s">
        <v>1135</v>
      </c>
      <c r="F203" s="338" t="s">
        <v>872</v>
      </c>
      <c r="G203" s="338" t="s">
        <v>2671</v>
      </c>
      <c r="H203" s="338" t="s">
        <v>2672</v>
      </c>
      <c r="I203" s="339"/>
      <c r="J203" s="339"/>
      <c r="K203" s="339"/>
      <c r="L203" s="339"/>
    </row>
    <row r="204" spans="1:12" x14ac:dyDescent="0.25">
      <c r="A204" s="338" t="s">
        <v>151</v>
      </c>
      <c r="B204" s="338" t="s">
        <v>713</v>
      </c>
      <c r="C204" s="338" t="s">
        <v>911</v>
      </c>
      <c r="D204" s="338" t="s">
        <v>1809</v>
      </c>
      <c r="E204" s="338" t="s">
        <v>1135</v>
      </c>
      <c r="F204" s="338" t="s">
        <v>872</v>
      </c>
      <c r="G204" s="338" t="s">
        <v>2673</v>
      </c>
      <c r="H204" s="338" t="s">
        <v>2674</v>
      </c>
      <c r="I204" s="339"/>
      <c r="J204" s="339"/>
      <c r="K204" s="339"/>
      <c r="L204" s="339"/>
    </row>
    <row r="205" spans="1:12" x14ac:dyDescent="0.25">
      <c r="A205" s="338" t="s">
        <v>151</v>
      </c>
      <c r="B205" s="338" t="s">
        <v>713</v>
      </c>
      <c r="C205" s="338" t="s">
        <v>911</v>
      </c>
      <c r="D205" s="338" t="s">
        <v>1809</v>
      </c>
      <c r="E205" s="338" t="s">
        <v>1135</v>
      </c>
      <c r="F205" s="338" t="s">
        <v>872</v>
      </c>
      <c r="G205" s="338" t="s">
        <v>2675</v>
      </c>
      <c r="H205" s="338" t="s">
        <v>2676</v>
      </c>
      <c r="I205" s="339"/>
      <c r="J205" s="339"/>
      <c r="K205" s="339"/>
      <c r="L205" s="339"/>
    </row>
    <row r="206" spans="1:12" x14ac:dyDescent="0.25">
      <c r="A206" s="338" t="s">
        <v>151</v>
      </c>
      <c r="B206" s="338" t="s">
        <v>713</v>
      </c>
      <c r="C206" s="338" t="s">
        <v>911</v>
      </c>
      <c r="D206" s="338" t="s">
        <v>1809</v>
      </c>
      <c r="E206" s="338" t="s">
        <v>1135</v>
      </c>
      <c r="F206" s="338" t="s">
        <v>872</v>
      </c>
      <c r="G206" s="338" t="s">
        <v>2677</v>
      </c>
      <c r="H206" s="338" t="s">
        <v>2678</v>
      </c>
      <c r="I206" s="339"/>
      <c r="J206" s="339"/>
      <c r="K206" s="339"/>
      <c r="L206" s="339"/>
    </row>
    <row r="207" spans="1:12" x14ac:dyDescent="0.25">
      <c r="A207" s="338" t="s">
        <v>151</v>
      </c>
      <c r="B207" s="338" t="s">
        <v>713</v>
      </c>
      <c r="C207" s="338" t="s">
        <v>911</v>
      </c>
      <c r="D207" s="338" t="s">
        <v>1809</v>
      </c>
      <c r="E207" s="338" t="s">
        <v>1135</v>
      </c>
      <c r="F207" s="338" t="s">
        <v>872</v>
      </c>
      <c r="G207" s="338" t="s">
        <v>2679</v>
      </c>
      <c r="H207" s="338" t="s">
        <v>2680</v>
      </c>
      <c r="I207" s="339"/>
      <c r="J207" s="339"/>
      <c r="K207" s="339"/>
      <c r="L207" s="339"/>
    </row>
    <row r="208" spans="1:12" x14ac:dyDescent="0.25">
      <c r="A208" s="338" t="s">
        <v>151</v>
      </c>
      <c r="B208" s="338" t="s">
        <v>713</v>
      </c>
      <c r="C208" s="338" t="s">
        <v>911</v>
      </c>
      <c r="D208" s="338" t="s">
        <v>1809</v>
      </c>
      <c r="E208" s="338" t="s">
        <v>1135</v>
      </c>
      <c r="F208" s="338" t="s">
        <v>872</v>
      </c>
      <c r="G208" s="338" t="s">
        <v>2681</v>
      </c>
      <c r="H208" s="338" t="s">
        <v>2682</v>
      </c>
      <c r="I208" s="339"/>
      <c r="J208" s="339"/>
      <c r="K208" s="339"/>
      <c r="L208" s="339"/>
    </row>
    <row r="209" spans="1:12" x14ac:dyDescent="0.25">
      <c r="A209" s="338" t="s">
        <v>151</v>
      </c>
      <c r="B209" s="338" t="s">
        <v>713</v>
      </c>
      <c r="C209" s="338" t="s">
        <v>911</v>
      </c>
      <c r="D209" s="338" t="s">
        <v>1809</v>
      </c>
      <c r="E209" s="338" t="s">
        <v>1135</v>
      </c>
      <c r="F209" s="338" t="s">
        <v>872</v>
      </c>
      <c r="G209" s="338" t="s">
        <v>2683</v>
      </c>
      <c r="H209" s="338" t="s">
        <v>2684</v>
      </c>
      <c r="I209" s="339"/>
      <c r="J209" s="339"/>
      <c r="K209" s="339"/>
      <c r="L209" s="339"/>
    </row>
    <row r="210" spans="1:12" x14ac:dyDescent="0.25">
      <c r="A210" s="338" t="s">
        <v>151</v>
      </c>
      <c r="B210" s="338" t="s">
        <v>713</v>
      </c>
      <c r="C210" s="338" t="s">
        <v>911</v>
      </c>
      <c r="D210" s="338" t="s">
        <v>1809</v>
      </c>
      <c r="E210" s="338" t="s">
        <v>1135</v>
      </c>
      <c r="F210" s="338" t="s">
        <v>872</v>
      </c>
      <c r="G210" s="338" t="s">
        <v>2685</v>
      </c>
      <c r="H210" s="338" t="s">
        <v>2648</v>
      </c>
      <c r="I210" s="339"/>
      <c r="J210" s="339"/>
      <c r="K210" s="339"/>
      <c r="L210" s="339"/>
    </row>
    <row r="211" spans="1:12" x14ac:dyDescent="0.25">
      <c r="A211" s="338" t="s">
        <v>151</v>
      </c>
      <c r="B211" s="338" t="s">
        <v>713</v>
      </c>
      <c r="C211" s="338" t="s">
        <v>911</v>
      </c>
      <c r="D211" s="338" t="s">
        <v>1809</v>
      </c>
      <c r="E211" s="338" t="s">
        <v>1135</v>
      </c>
      <c r="F211" s="338" t="s">
        <v>872</v>
      </c>
      <c r="G211" s="338" t="s">
        <v>2686</v>
      </c>
      <c r="H211" s="338" t="s">
        <v>2687</v>
      </c>
      <c r="I211" s="339"/>
      <c r="J211" s="339"/>
      <c r="K211" s="339"/>
      <c r="L211" s="339"/>
    </row>
    <row r="212" spans="1:12" x14ac:dyDescent="0.25">
      <c r="A212" s="338" t="s">
        <v>151</v>
      </c>
      <c r="B212" s="338" t="s">
        <v>713</v>
      </c>
      <c r="C212" s="338" t="s">
        <v>911</v>
      </c>
      <c r="D212" s="338" t="s">
        <v>1809</v>
      </c>
      <c r="E212" s="338" t="s">
        <v>1135</v>
      </c>
      <c r="F212" s="338" t="s">
        <v>872</v>
      </c>
      <c r="G212" s="338" t="s">
        <v>2688</v>
      </c>
      <c r="H212" s="338" t="s">
        <v>2689</v>
      </c>
      <c r="I212" s="339"/>
      <c r="J212" s="339"/>
      <c r="K212" s="339"/>
      <c r="L212" s="339"/>
    </row>
    <row r="213" spans="1:12" x14ac:dyDescent="0.25">
      <c r="A213" s="338" t="s">
        <v>151</v>
      </c>
      <c r="B213" s="338" t="s">
        <v>713</v>
      </c>
      <c r="C213" s="338" t="s">
        <v>911</v>
      </c>
      <c r="D213" s="338" t="s">
        <v>1809</v>
      </c>
      <c r="E213" s="338" t="s">
        <v>1135</v>
      </c>
      <c r="F213" s="338" t="s">
        <v>872</v>
      </c>
      <c r="G213" s="338" t="s">
        <v>2690</v>
      </c>
      <c r="H213" s="338" t="s">
        <v>2691</v>
      </c>
      <c r="I213" s="339"/>
      <c r="J213" s="339"/>
      <c r="K213" s="339"/>
      <c r="L213" s="339"/>
    </row>
    <row r="214" spans="1:12" x14ac:dyDescent="0.25">
      <c r="A214" s="338" t="s">
        <v>151</v>
      </c>
      <c r="B214" s="338" t="s">
        <v>713</v>
      </c>
      <c r="C214" s="338" t="s">
        <v>911</v>
      </c>
      <c r="D214" s="338" t="s">
        <v>1809</v>
      </c>
      <c r="E214" s="338" t="s">
        <v>1135</v>
      </c>
      <c r="F214" s="338" t="s">
        <v>872</v>
      </c>
      <c r="G214" s="338" t="s">
        <v>2692</v>
      </c>
      <c r="H214" s="338" t="s">
        <v>2693</v>
      </c>
      <c r="I214" s="339"/>
      <c r="J214" s="339"/>
      <c r="K214" s="339"/>
      <c r="L214" s="339"/>
    </row>
    <row r="215" spans="1:12" x14ac:dyDescent="0.25">
      <c r="A215" s="338" t="s">
        <v>151</v>
      </c>
      <c r="B215" s="338" t="s">
        <v>713</v>
      </c>
      <c r="C215" s="338" t="s">
        <v>911</v>
      </c>
      <c r="D215" s="338" t="s">
        <v>1809</v>
      </c>
      <c r="E215" s="338" t="s">
        <v>1135</v>
      </c>
      <c r="F215" s="338" t="s">
        <v>872</v>
      </c>
      <c r="G215" s="338" t="s">
        <v>2694</v>
      </c>
      <c r="H215" s="338" t="s">
        <v>2695</v>
      </c>
      <c r="I215" s="339"/>
      <c r="J215" s="339"/>
      <c r="K215" s="339"/>
      <c r="L215" s="339"/>
    </row>
    <row r="216" spans="1:12" x14ac:dyDescent="0.25">
      <c r="A216" s="338" t="s">
        <v>151</v>
      </c>
      <c r="B216" s="338" t="s">
        <v>713</v>
      </c>
      <c r="C216" s="338" t="s">
        <v>911</v>
      </c>
      <c r="D216" s="338" t="s">
        <v>1809</v>
      </c>
      <c r="E216" s="338" t="s">
        <v>1135</v>
      </c>
      <c r="F216" s="338" t="s">
        <v>872</v>
      </c>
      <c r="G216" s="338" t="s">
        <v>2696</v>
      </c>
      <c r="H216" s="338" t="s">
        <v>2697</v>
      </c>
      <c r="I216" s="339"/>
      <c r="J216" s="339"/>
      <c r="K216" s="339"/>
      <c r="L216" s="339"/>
    </row>
    <row r="217" spans="1:12" x14ac:dyDescent="0.25">
      <c r="A217" s="338" t="s">
        <v>151</v>
      </c>
      <c r="B217" s="338" t="s">
        <v>713</v>
      </c>
      <c r="C217" s="338" t="s">
        <v>911</v>
      </c>
      <c r="D217" s="338" t="s">
        <v>1809</v>
      </c>
      <c r="E217" s="338" t="s">
        <v>1135</v>
      </c>
      <c r="F217" s="338" t="s">
        <v>872</v>
      </c>
      <c r="G217" s="338" t="s">
        <v>2698</v>
      </c>
      <c r="H217" s="338" t="s">
        <v>2699</v>
      </c>
      <c r="I217" s="339"/>
      <c r="J217" s="339"/>
      <c r="K217" s="339"/>
      <c r="L217" s="339"/>
    </row>
    <row r="218" spans="1:12" x14ac:dyDescent="0.25">
      <c r="A218" s="338" t="s">
        <v>151</v>
      </c>
      <c r="B218" s="338" t="s">
        <v>713</v>
      </c>
      <c r="C218" s="338" t="s">
        <v>911</v>
      </c>
      <c r="D218" s="338" t="s">
        <v>1809</v>
      </c>
      <c r="E218" s="338" t="s">
        <v>1135</v>
      </c>
      <c r="F218" s="338" t="s">
        <v>872</v>
      </c>
      <c r="G218" s="338" t="s">
        <v>2700</v>
      </c>
      <c r="H218" s="338" t="s">
        <v>2701</v>
      </c>
      <c r="I218" s="339"/>
      <c r="J218" s="339"/>
      <c r="K218" s="339"/>
      <c r="L218" s="339"/>
    </row>
    <row r="219" spans="1:12" x14ac:dyDescent="0.25">
      <c r="A219" s="338" t="s">
        <v>151</v>
      </c>
      <c r="B219" s="338" t="s">
        <v>713</v>
      </c>
      <c r="C219" s="338" t="s">
        <v>911</v>
      </c>
      <c r="D219" s="338" t="s">
        <v>1809</v>
      </c>
      <c r="E219" s="338" t="s">
        <v>1135</v>
      </c>
      <c r="F219" s="338" t="s">
        <v>872</v>
      </c>
      <c r="G219" s="338" t="s">
        <v>2702</v>
      </c>
      <c r="H219" s="338" t="s">
        <v>2703</v>
      </c>
      <c r="I219" s="339"/>
      <c r="J219" s="339"/>
      <c r="K219" s="339"/>
      <c r="L219" s="339"/>
    </row>
    <row r="220" spans="1:12" x14ac:dyDescent="0.25">
      <c r="A220" s="338" t="s">
        <v>151</v>
      </c>
      <c r="B220" s="338" t="s">
        <v>713</v>
      </c>
      <c r="C220" s="338" t="s">
        <v>911</v>
      </c>
      <c r="D220" s="338" t="s">
        <v>1809</v>
      </c>
      <c r="E220" s="338" t="s">
        <v>1135</v>
      </c>
      <c r="F220" s="338" t="s">
        <v>872</v>
      </c>
      <c r="G220" s="338" t="s">
        <v>2704</v>
      </c>
      <c r="H220" s="338" t="s">
        <v>2705</v>
      </c>
      <c r="I220" s="339"/>
      <c r="J220" s="339"/>
      <c r="K220" s="339"/>
      <c r="L220" s="339"/>
    </row>
    <row r="221" spans="1:12" x14ac:dyDescent="0.25">
      <c r="A221" s="338" t="s">
        <v>151</v>
      </c>
      <c r="B221" s="338" t="s">
        <v>713</v>
      </c>
      <c r="C221" s="338" t="s">
        <v>911</v>
      </c>
      <c r="D221" s="338" t="s">
        <v>1809</v>
      </c>
      <c r="E221" s="338" t="s">
        <v>1135</v>
      </c>
      <c r="F221" s="338" t="s">
        <v>872</v>
      </c>
      <c r="G221" s="338" t="s">
        <v>2706</v>
      </c>
      <c r="H221" s="338" t="s">
        <v>2707</v>
      </c>
      <c r="I221" s="339"/>
      <c r="J221" s="339"/>
      <c r="K221" s="339"/>
      <c r="L221" s="339"/>
    </row>
    <row r="222" spans="1:12" x14ac:dyDescent="0.25">
      <c r="A222" s="338" t="s">
        <v>151</v>
      </c>
      <c r="B222" s="338" t="s">
        <v>713</v>
      </c>
      <c r="C222" s="338" t="s">
        <v>911</v>
      </c>
      <c r="D222" s="338" t="s">
        <v>1809</v>
      </c>
      <c r="E222" s="338" t="s">
        <v>1135</v>
      </c>
      <c r="F222" s="338" t="s">
        <v>872</v>
      </c>
      <c r="G222" s="338" t="s">
        <v>2708</v>
      </c>
      <c r="H222" s="338" t="s">
        <v>2709</v>
      </c>
      <c r="I222" s="339"/>
      <c r="J222" s="339"/>
      <c r="K222" s="339"/>
      <c r="L222" s="339"/>
    </row>
    <row r="223" spans="1:12" x14ac:dyDescent="0.25">
      <c r="A223" s="338" t="s">
        <v>151</v>
      </c>
      <c r="B223" s="338" t="s">
        <v>713</v>
      </c>
      <c r="C223" s="338" t="s">
        <v>911</v>
      </c>
      <c r="D223" s="338" t="s">
        <v>1809</v>
      </c>
      <c r="E223" s="338" t="s">
        <v>1135</v>
      </c>
      <c r="F223" s="338" t="s">
        <v>872</v>
      </c>
      <c r="G223" s="338" t="s">
        <v>2710</v>
      </c>
      <c r="H223" s="338" t="s">
        <v>2711</v>
      </c>
      <c r="I223" s="339"/>
      <c r="J223" s="339"/>
      <c r="K223" s="339"/>
      <c r="L223" s="339"/>
    </row>
    <row r="224" spans="1:12" x14ac:dyDescent="0.25">
      <c r="A224" s="338" t="s">
        <v>151</v>
      </c>
      <c r="B224" s="338" t="s">
        <v>713</v>
      </c>
      <c r="C224" s="338" t="s">
        <v>911</v>
      </c>
      <c r="D224" s="338" t="s">
        <v>1809</v>
      </c>
      <c r="E224" s="338" t="s">
        <v>1135</v>
      </c>
      <c r="F224" s="338" t="s">
        <v>872</v>
      </c>
      <c r="G224" s="338" t="s">
        <v>2712</v>
      </c>
      <c r="H224" s="338" t="s">
        <v>2713</v>
      </c>
      <c r="I224" s="339"/>
      <c r="J224" s="339"/>
      <c r="K224" s="339"/>
      <c r="L224" s="339"/>
    </row>
    <row r="225" spans="1:12" x14ac:dyDescent="0.25">
      <c r="A225" s="338" t="s">
        <v>151</v>
      </c>
      <c r="B225" s="338" t="s">
        <v>713</v>
      </c>
      <c r="C225" s="338" t="s">
        <v>911</v>
      </c>
      <c r="D225" s="338" t="s">
        <v>1809</v>
      </c>
      <c r="E225" s="338" t="s">
        <v>1135</v>
      </c>
      <c r="F225" s="338" t="s">
        <v>872</v>
      </c>
      <c r="G225" s="338" t="s">
        <v>2714</v>
      </c>
      <c r="H225" s="338" t="s">
        <v>2715</v>
      </c>
      <c r="I225" s="339"/>
      <c r="J225" s="339"/>
      <c r="K225" s="339"/>
      <c r="L225" s="339"/>
    </row>
    <row r="226" spans="1:12" x14ac:dyDescent="0.25">
      <c r="A226" s="338" t="s">
        <v>151</v>
      </c>
      <c r="B226" s="338" t="s">
        <v>713</v>
      </c>
      <c r="C226" s="338" t="s">
        <v>911</v>
      </c>
      <c r="D226" s="338" t="s">
        <v>1809</v>
      </c>
      <c r="E226" s="338" t="s">
        <v>1135</v>
      </c>
      <c r="F226" s="338" t="s">
        <v>872</v>
      </c>
      <c r="G226" s="338" t="s">
        <v>2716</v>
      </c>
      <c r="H226" s="338" t="s">
        <v>2717</v>
      </c>
      <c r="I226" s="339"/>
      <c r="J226" s="339"/>
      <c r="K226" s="339"/>
      <c r="L226" s="339"/>
    </row>
    <row r="227" spans="1:12" x14ac:dyDescent="0.25">
      <c r="A227" s="338" t="s">
        <v>151</v>
      </c>
      <c r="B227" s="338" t="s">
        <v>713</v>
      </c>
      <c r="C227" s="338" t="s">
        <v>911</v>
      </c>
      <c r="D227" s="338" t="s">
        <v>1809</v>
      </c>
      <c r="E227" s="338" t="s">
        <v>1135</v>
      </c>
      <c r="F227" s="338" t="s">
        <v>872</v>
      </c>
      <c r="G227" s="338" t="s">
        <v>2718</v>
      </c>
      <c r="H227" s="338" t="s">
        <v>2719</v>
      </c>
      <c r="I227" s="339"/>
      <c r="J227" s="339"/>
      <c r="K227" s="339"/>
      <c r="L227" s="339"/>
    </row>
    <row r="228" spans="1:12" x14ac:dyDescent="0.25">
      <c r="A228" s="338" t="s">
        <v>151</v>
      </c>
      <c r="B228" s="338" t="s">
        <v>713</v>
      </c>
      <c r="C228" s="338" t="s">
        <v>911</v>
      </c>
      <c r="D228" s="338" t="s">
        <v>1809</v>
      </c>
      <c r="E228" s="338" t="s">
        <v>1135</v>
      </c>
      <c r="F228" s="338" t="s">
        <v>872</v>
      </c>
      <c r="G228" s="338" t="s">
        <v>2720</v>
      </c>
      <c r="H228" s="338" t="s">
        <v>2721</v>
      </c>
      <c r="I228" s="339"/>
      <c r="J228" s="339"/>
      <c r="K228" s="339"/>
      <c r="L228" s="339"/>
    </row>
    <row r="229" spans="1:12" x14ac:dyDescent="0.25">
      <c r="A229" s="338" t="s">
        <v>151</v>
      </c>
      <c r="B229" s="338" t="s">
        <v>713</v>
      </c>
      <c r="C229" s="338" t="s">
        <v>911</v>
      </c>
      <c r="D229" s="338" t="s">
        <v>1809</v>
      </c>
      <c r="E229" s="338" t="s">
        <v>1135</v>
      </c>
      <c r="F229" s="338" t="s">
        <v>872</v>
      </c>
      <c r="G229" s="338" t="s">
        <v>2722</v>
      </c>
      <c r="H229" s="338" t="s">
        <v>2723</v>
      </c>
      <c r="I229" s="339"/>
      <c r="J229" s="339"/>
      <c r="K229" s="339"/>
      <c r="L229" s="339"/>
    </row>
    <row r="230" spans="1:12" x14ac:dyDescent="0.25">
      <c r="A230" s="338" t="s">
        <v>151</v>
      </c>
      <c r="B230" s="338" t="s">
        <v>713</v>
      </c>
      <c r="C230" s="338" t="s">
        <v>911</v>
      </c>
      <c r="D230" s="338" t="s">
        <v>1809</v>
      </c>
      <c r="E230" s="338" t="s">
        <v>1135</v>
      </c>
      <c r="F230" s="338" t="s">
        <v>872</v>
      </c>
      <c r="G230" s="338" t="s">
        <v>2724</v>
      </c>
      <c r="H230" s="338" t="s">
        <v>2725</v>
      </c>
      <c r="I230" s="339"/>
      <c r="J230" s="339"/>
      <c r="K230" s="339"/>
      <c r="L230" s="339"/>
    </row>
    <row r="231" spans="1:12" x14ac:dyDescent="0.25">
      <c r="A231" s="338" t="s">
        <v>151</v>
      </c>
      <c r="B231" s="338" t="s">
        <v>713</v>
      </c>
      <c r="C231" s="338" t="s">
        <v>911</v>
      </c>
      <c r="D231" s="338" t="s">
        <v>1809</v>
      </c>
      <c r="E231" s="338" t="s">
        <v>1135</v>
      </c>
      <c r="F231" s="338" t="s">
        <v>872</v>
      </c>
      <c r="G231" s="338" t="s">
        <v>2726</v>
      </c>
      <c r="H231" s="338" t="s">
        <v>2727</v>
      </c>
      <c r="I231" s="339"/>
      <c r="J231" s="339"/>
      <c r="K231" s="339"/>
      <c r="L231" s="339"/>
    </row>
    <row r="232" spans="1:12" x14ac:dyDescent="0.25">
      <c r="A232" s="338" t="s">
        <v>151</v>
      </c>
      <c r="B232" s="338" t="s">
        <v>713</v>
      </c>
      <c r="C232" s="338" t="s">
        <v>911</v>
      </c>
      <c r="D232" s="338" t="s">
        <v>1809</v>
      </c>
      <c r="E232" s="338" t="s">
        <v>1135</v>
      </c>
      <c r="F232" s="338" t="s">
        <v>872</v>
      </c>
      <c r="G232" s="338" t="s">
        <v>2728</v>
      </c>
      <c r="H232" s="338" t="s">
        <v>2729</v>
      </c>
      <c r="I232" s="339"/>
      <c r="J232" s="339"/>
      <c r="K232" s="339"/>
      <c r="L232" s="339"/>
    </row>
    <row r="233" spans="1:12" x14ac:dyDescent="0.25">
      <c r="A233" s="338" t="s">
        <v>151</v>
      </c>
      <c r="B233" s="338" t="s">
        <v>713</v>
      </c>
      <c r="C233" s="338" t="s">
        <v>911</v>
      </c>
      <c r="D233" s="338" t="s">
        <v>1809</v>
      </c>
      <c r="E233" s="338" t="s">
        <v>1135</v>
      </c>
      <c r="F233" s="338" t="s">
        <v>872</v>
      </c>
      <c r="G233" s="338" t="s">
        <v>2730</v>
      </c>
      <c r="H233" s="338" t="s">
        <v>2731</v>
      </c>
      <c r="I233" s="339"/>
      <c r="J233" s="339"/>
      <c r="K233" s="339"/>
      <c r="L233" s="339"/>
    </row>
    <row r="234" spans="1:12" x14ac:dyDescent="0.25">
      <c r="A234" s="338" t="s">
        <v>151</v>
      </c>
      <c r="B234" s="338" t="s">
        <v>713</v>
      </c>
      <c r="C234" s="338" t="s">
        <v>911</v>
      </c>
      <c r="D234" s="338" t="s">
        <v>1809</v>
      </c>
      <c r="E234" s="338" t="s">
        <v>1135</v>
      </c>
      <c r="F234" s="338" t="s">
        <v>872</v>
      </c>
      <c r="G234" s="338" t="s">
        <v>2732</v>
      </c>
      <c r="H234" s="338" t="s">
        <v>2733</v>
      </c>
      <c r="I234" s="339"/>
      <c r="J234" s="339"/>
      <c r="K234" s="339"/>
      <c r="L234" s="339"/>
    </row>
    <row r="235" spans="1:12" x14ac:dyDescent="0.25">
      <c r="A235" s="338" t="s">
        <v>151</v>
      </c>
      <c r="B235" s="338" t="s">
        <v>713</v>
      </c>
      <c r="C235" s="338" t="s">
        <v>911</v>
      </c>
      <c r="D235" s="338" t="s">
        <v>1809</v>
      </c>
      <c r="E235" s="338" t="s">
        <v>1135</v>
      </c>
      <c r="F235" s="338" t="s">
        <v>872</v>
      </c>
      <c r="G235" s="338" t="s">
        <v>2734</v>
      </c>
      <c r="H235" s="338" t="s">
        <v>2735</v>
      </c>
      <c r="I235" s="339"/>
      <c r="J235" s="339"/>
      <c r="K235" s="339"/>
      <c r="L235" s="339"/>
    </row>
    <row r="236" spans="1:12" x14ac:dyDescent="0.25">
      <c r="A236" s="338" t="s">
        <v>151</v>
      </c>
      <c r="B236" s="338" t="s">
        <v>713</v>
      </c>
      <c r="C236" s="338" t="s">
        <v>911</v>
      </c>
      <c r="D236" s="338" t="s">
        <v>1809</v>
      </c>
      <c r="E236" s="338" t="s">
        <v>1135</v>
      </c>
      <c r="F236" s="338" t="s">
        <v>872</v>
      </c>
      <c r="G236" s="338" t="s">
        <v>2736</v>
      </c>
      <c r="H236" s="338" t="s">
        <v>2737</v>
      </c>
      <c r="I236" s="339"/>
      <c r="J236" s="339"/>
      <c r="K236" s="339"/>
      <c r="L236" s="339"/>
    </row>
    <row r="237" spans="1:12" x14ac:dyDescent="0.25">
      <c r="A237" s="338" t="s">
        <v>151</v>
      </c>
      <c r="B237" s="338" t="s">
        <v>713</v>
      </c>
      <c r="C237" s="338" t="s">
        <v>911</v>
      </c>
      <c r="D237" s="338" t="s">
        <v>1809</v>
      </c>
      <c r="E237" s="338" t="s">
        <v>1135</v>
      </c>
      <c r="F237" s="338" t="s">
        <v>872</v>
      </c>
      <c r="G237" s="338" t="s">
        <v>2738</v>
      </c>
      <c r="H237" s="338" t="s">
        <v>2739</v>
      </c>
      <c r="I237" s="339"/>
      <c r="J237" s="339"/>
      <c r="K237" s="339"/>
      <c r="L237" s="339"/>
    </row>
    <row r="238" spans="1:12" x14ac:dyDescent="0.25">
      <c r="A238" s="338" t="s">
        <v>151</v>
      </c>
      <c r="B238" s="338" t="s">
        <v>713</v>
      </c>
      <c r="C238" s="338" t="s">
        <v>911</v>
      </c>
      <c r="D238" s="338" t="s">
        <v>1809</v>
      </c>
      <c r="E238" s="338" t="s">
        <v>1135</v>
      </c>
      <c r="F238" s="338" t="s">
        <v>872</v>
      </c>
      <c r="G238" s="338" t="s">
        <v>2740</v>
      </c>
      <c r="H238" s="338" t="s">
        <v>2741</v>
      </c>
      <c r="I238" s="339"/>
      <c r="J238" s="339"/>
      <c r="K238" s="339"/>
      <c r="L238" s="339"/>
    </row>
    <row r="239" spans="1:12" x14ac:dyDescent="0.25">
      <c r="A239" s="338" t="s">
        <v>151</v>
      </c>
      <c r="B239" s="338" t="s">
        <v>713</v>
      </c>
      <c r="C239" s="338" t="s">
        <v>911</v>
      </c>
      <c r="D239" s="338" t="s">
        <v>1809</v>
      </c>
      <c r="E239" s="338" t="s">
        <v>1135</v>
      </c>
      <c r="F239" s="338" t="s">
        <v>872</v>
      </c>
      <c r="G239" s="338" t="s">
        <v>2742</v>
      </c>
      <c r="H239" s="338" t="s">
        <v>2743</v>
      </c>
      <c r="I239" s="339"/>
      <c r="J239" s="339"/>
      <c r="K239" s="339"/>
      <c r="L239" s="339"/>
    </row>
    <row r="240" spans="1:12" x14ac:dyDescent="0.25">
      <c r="A240" s="338" t="s">
        <v>151</v>
      </c>
      <c r="B240" s="338" t="s">
        <v>713</v>
      </c>
      <c r="C240" s="338" t="s">
        <v>911</v>
      </c>
      <c r="D240" s="338" t="s">
        <v>1809</v>
      </c>
      <c r="E240" s="338" t="s">
        <v>1135</v>
      </c>
      <c r="F240" s="338" t="s">
        <v>872</v>
      </c>
      <c r="G240" s="338" t="s">
        <v>2744</v>
      </c>
      <c r="H240" s="338" t="s">
        <v>2745</v>
      </c>
      <c r="I240" s="339"/>
      <c r="J240" s="339"/>
      <c r="K240" s="339"/>
      <c r="L240" s="339"/>
    </row>
    <row r="241" spans="1:12" x14ac:dyDescent="0.25">
      <c r="A241" s="338" t="s">
        <v>151</v>
      </c>
      <c r="B241" s="338" t="s">
        <v>713</v>
      </c>
      <c r="C241" s="338" t="s">
        <v>911</v>
      </c>
      <c r="D241" s="338" t="s">
        <v>1809</v>
      </c>
      <c r="E241" s="338" t="s">
        <v>1135</v>
      </c>
      <c r="F241" s="338" t="s">
        <v>872</v>
      </c>
      <c r="G241" s="338" t="s">
        <v>2746</v>
      </c>
      <c r="H241" s="338" t="s">
        <v>2747</v>
      </c>
      <c r="I241" s="339"/>
      <c r="J241" s="339"/>
      <c r="K241" s="339"/>
      <c r="L241" s="339"/>
    </row>
    <row r="242" spans="1:12" x14ac:dyDescent="0.25">
      <c r="A242" s="338" t="s">
        <v>151</v>
      </c>
      <c r="B242" s="338" t="s">
        <v>713</v>
      </c>
      <c r="C242" s="338" t="s">
        <v>911</v>
      </c>
      <c r="D242" s="338" t="s">
        <v>1809</v>
      </c>
      <c r="E242" s="338" t="s">
        <v>1135</v>
      </c>
      <c r="F242" s="338" t="s">
        <v>872</v>
      </c>
      <c r="G242" s="338" t="s">
        <v>2748</v>
      </c>
      <c r="H242" s="338" t="s">
        <v>2749</v>
      </c>
      <c r="I242" s="339"/>
      <c r="J242" s="339"/>
      <c r="K242" s="339"/>
      <c r="L242" s="339"/>
    </row>
    <row r="243" spans="1:12" x14ac:dyDescent="0.25">
      <c r="A243" s="338" t="s">
        <v>151</v>
      </c>
      <c r="B243" s="338" t="s">
        <v>713</v>
      </c>
      <c r="C243" s="338" t="s">
        <v>911</v>
      </c>
      <c r="D243" s="338" t="s">
        <v>1809</v>
      </c>
      <c r="E243" s="338" t="s">
        <v>1135</v>
      </c>
      <c r="F243" s="338" t="s">
        <v>872</v>
      </c>
      <c r="G243" s="338" t="s">
        <v>2750</v>
      </c>
      <c r="H243" s="338" t="s">
        <v>2751</v>
      </c>
      <c r="I243" s="339"/>
      <c r="J243" s="339"/>
      <c r="K243" s="339"/>
      <c r="L243" s="339"/>
    </row>
    <row r="244" spans="1:12" x14ac:dyDescent="0.25">
      <c r="A244" s="338" t="s">
        <v>151</v>
      </c>
      <c r="B244" s="338" t="s">
        <v>713</v>
      </c>
      <c r="C244" s="338" t="s">
        <v>911</v>
      </c>
      <c r="D244" s="338" t="s">
        <v>1809</v>
      </c>
      <c r="E244" s="338" t="s">
        <v>1135</v>
      </c>
      <c r="F244" s="338" t="s">
        <v>872</v>
      </c>
      <c r="G244" s="338" t="s">
        <v>2752</v>
      </c>
      <c r="H244" s="338" t="s">
        <v>2753</v>
      </c>
      <c r="I244" s="339"/>
      <c r="J244" s="339"/>
      <c r="K244" s="339"/>
      <c r="L244" s="339"/>
    </row>
    <row r="245" spans="1:12" x14ac:dyDescent="0.25">
      <c r="A245" s="338" t="s">
        <v>151</v>
      </c>
      <c r="B245" s="338" t="s">
        <v>713</v>
      </c>
      <c r="C245" s="338" t="s">
        <v>911</v>
      </c>
      <c r="D245" s="338" t="s">
        <v>1809</v>
      </c>
      <c r="E245" s="338" t="s">
        <v>1135</v>
      </c>
      <c r="F245" s="338" t="s">
        <v>872</v>
      </c>
      <c r="G245" s="338" t="s">
        <v>2754</v>
      </c>
      <c r="H245" s="338" t="s">
        <v>2755</v>
      </c>
      <c r="I245" s="339"/>
      <c r="J245" s="339"/>
      <c r="K245" s="339"/>
      <c r="L245" s="339"/>
    </row>
    <row r="246" spans="1:12" x14ac:dyDescent="0.25">
      <c r="A246" s="338" t="s">
        <v>151</v>
      </c>
      <c r="B246" s="338" t="s">
        <v>713</v>
      </c>
      <c r="C246" s="338" t="s">
        <v>911</v>
      </c>
      <c r="D246" s="338" t="s">
        <v>1809</v>
      </c>
      <c r="E246" s="338" t="s">
        <v>1135</v>
      </c>
      <c r="F246" s="338" t="s">
        <v>872</v>
      </c>
      <c r="G246" s="338" t="s">
        <v>2756</v>
      </c>
      <c r="H246" s="338" t="s">
        <v>2757</v>
      </c>
      <c r="I246" s="339"/>
      <c r="J246" s="339"/>
      <c r="K246" s="339"/>
      <c r="L246" s="339"/>
    </row>
    <row r="247" spans="1:12" x14ac:dyDescent="0.25">
      <c r="A247" s="338" t="s">
        <v>151</v>
      </c>
      <c r="B247" s="338" t="s">
        <v>1052</v>
      </c>
      <c r="C247" s="338" t="s">
        <v>911</v>
      </c>
      <c r="D247" s="338" t="s">
        <v>1809</v>
      </c>
      <c r="E247" s="338" t="s">
        <v>1135</v>
      </c>
      <c r="F247" s="338" t="s">
        <v>872</v>
      </c>
      <c r="G247" s="338" t="s">
        <v>2001</v>
      </c>
      <c r="H247" s="338" t="s">
        <v>2758</v>
      </c>
      <c r="I247" s="339"/>
      <c r="J247" s="339"/>
      <c r="K247" s="339"/>
      <c r="L247" s="339"/>
    </row>
    <row r="248" spans="1:12" x14ac:dyDescent="0.25">
      <c r="A248" s="338" t="s">
        <v>151</v>
      </c>
      <c r="B248" s="338" t="s">
        <v>1052</v>
      </c>
      <c r="C248" s="338" t="s">
        <v>911</v>
      </c>
      <c r="D248" s="338" t="s">
        <v>1809</v>
      </c>
      <c r="E248" s="338" t="s">
        <v>1135</v>
      </c>
      <c r="F248" s="338" t="s">
        <v>872</v>
      </c>
      <c r="G248" s="338" t="s">
        <v>2031</v>
      </c>
      <c r="H248" s="338" t="s">
        <v>2759</v>
      </c>
      <c r="I248" s="339"/>
      <c r="J248" s="339"/>
      <c r="K248" s="339"/>
      <c r="L248" s="339"/>
    </row>
    <row r="249" spans="1:12" x14ac:dyDescent="0.25">
      <c r="A249" s="338" t="s">
        <v>151</v>
      </c>
      <c r="B249" s="338" t="s">
        <v>1052</v>
      </c>
      <c r="C249" s="338" t="s">
        <v>911</v>
      </c>
      <c r="D249" s="338" t="s">
        <v>1809</v>
      </c>
      <c r="E249" s="338" t="s">
        <v>1135</v>
      </c>
      <c r="F249" s="338" t="s">
        <v>872</v>
      </c>
      <c r="G249" s="338" t="s">
        <v>2760</v>
      </c>
      <c r="H249" s="338" t="s">
        <v>2761</v>
      </c>
      <c r="I249" s="339"/>
      <c r="J249" s="339"/>
      <c r="K249" s="339"/>
      <c r="L249" s="339"/>
    </row>
    <row r="250" spans="1:12" x14ac:dyDescent="0.25">
      <c r="A250" s="338" t="s">
        <v>151</v>
      </c>
      <c r="B250" s="338" t="s">
        <v>1052</v>
      </c>
      <c r="C250" s="338" t="s">
        <v>911</v>
      </c>
      <c r="D250" s="338" t="s">
        <v>1809</v>
      </c>
      <c r="E250" s="338" t="s">
        <v>1135</v>
      </c>
      <c r="F250" s="338" t="s">
        <v>872</v>
      </c>
      <c r="G250" s="338" t="s">
        <v>2762</v>
      </c>
      <c r="H250" s="338" t="s">
        <v>2763</v>
      </c>
      <c r="I250" s="339"/>
      <c r="J250" s="339"/>
      <c r="K250" s="339"/>
      <c r="L250" s="339"/>
    </row>
    <row r="251" spans="1:12" x14ac:dyDescent="0.25">
      <c r="A251" s="338" t="s">
        <v>151</v>
      </c>
      <c r="B251" s="338" t="s">
        <v>1052</v>
      </c>
      <c r="C251" s="338" t="s">
        <v>911</v>
      </c>
      <c r="D251" s="338" t="s">
        <v>1809</v>
      </c>
      <c r="E251" s="338" t="s">
        <v>1135</v>
      </c>
      <c r="F251" s="338" t="s">
        <v>872</v>
      </c>
      <c r="G251" s="338" t="s">
        <v>2764</v>
      </c>
      <c r="H251" s="338" t="s">
        <v>2765</v>
      </c>
      <c r="I251" s="339"/>
      <c r="J251" s="339"/>
      <c r="K251" s="339"/>
      <c r="L251" s="339"/>
    </row>
    <row r="252" spans="1:12" x14ac:dyDescent="0.25">
      <c r="A252" s="338" t="s">
        <v>151</v>
      </c>
      <c r="B252" s="338" t="s">
        <v>1052</v>
      </c>
      <c r="C252" s="338" t="s">
        <v>911</v>
      </c>
      <c r="D252" s="338" t="s">
        <v>1809</v>
      </c>
      <c r="E252" s="338" t="s">
        <v>1135</v>
      </c>
      <c r="F252" s="338" t="s">
        <v>872</v>
      </c>
      <c r="G252" s="338" t="s">
        <v>2766</v>
      </c>
      <c r="H252" s="338" t="s">
        <v>2767</v>
      </c>
      <c r="I252" s="339"/>
      <c r="J252" s="339"/>
      <c r="K252" s="339"/>
      <c r="L252" s="339"/>
    </row>
    <row r="253" spans="1:12" x14ac:dyDescent="0.25">
      <c r="A253" s="338" t="s">
        <v>151</v>
      </c>
      <c r="B253" s="338" t="s">
        <v>1052</v>
      </c>
      <c r="C253" s="338" t="s">
        <v>911</v>
      </c>
      <c r="D253" s="338" t="s">
        <v>1809</v>
      </c>
      <c r="E253" s="338" t="s">
        <v>1135</v>
      </c>
      <c r="F253" s="338" t="s">
        <v>872</v>
      </c>
      <c r="G253" s="338" t="s">
        <v>2768</v>
      </c>
      <c r="H253" s="338" t="s">
        <v>2769</v>
      </c>
      <c r="I253" s="339"/>
      <c r="J253" s="339"/>
      <c r="K253" s="339"/>
      <c r="L253" s="339"/>
    </row>
    <row r="254" spans="1:12" x14ac:dyDescent="0.25">
      <c r="A254" s="338" t="s">
        <v>151</v>
      </c>
      <c r="B254" s="338" t="s">
        <v>1052</v>
      </c>
      <c r="C254" s="338" t="s">
        <v>911</v>
      </c>
      <c r="D254" s="338" t="s">
        <v>1809</v>
      </c>
      <c r="E254" s="338" t="s">
        <v>1135</v>
      </c>
      <c r="F254" s="338" t="s">
        <v>872</v>
      </c>
      <c r="G254" s="338" t="s">
        <v>2770</v>
      </c>
      <c r="H254" s="338" t="s">
        <v>2771</v>
      </c>
      <c r="I254" s="339"/>
      <c r="J254" s="339"/>
      <c r="K254" s="339"/>
      <c r="L254" s="339"/>
    </row>
    <row r="255" spans="1:12" x14ac:dyDescent="0.25">
      <c r="A255" s="338" t="s">
        <v>151</v>
      </c>
      <c r="B255" s="338" t="s">
        <v>1052</v>
      </c>
      <c r="C255" s="338" t="s">
        <v>911</v>
      </c>
      <c r="D255" s="338" t="s">
        <v>1809</v>
      </c>
      <c r="E255" s="338" t="s">
        <v>1135</v>
      </c>
      <c r="F255" s="338" t="s">
        <v>872</v>
      </c>
      <c r="G255" s="338" t="s">
        <v>2772</v>
      </c>
      <c r="H255" s="338" t="s">
        <v>2773</v>
      </c>
      <c r="I255" s="339"/>
      <c r="J255" s="339"/>
      <c r="K255" s="339"/>
      <c r="L255" s="339"/>
    </row>
    <row r="256" spans="1:12" x14ac:dyDescent="0.25">
      <c r="A256" s="338" t="s">
        <v>151</v>
      </c>
      <c r="B256" s="338" t="s">
        <v>1052</v>
      </c>
      <c r="C256" s="338" t="s">
        <v>911</v>
      </c>
      <c r="D256" s="338" t="s">
        <v>1809</v>
      </c>
      <c r="E256" s="338" t="s">
        <v>1135</v>
      </c>
      <c r="F256" s="338" t="s">
        <v>872</v>
      </c>
      <c r="G256" s="338" t="s">
        <v>2774</v>
      </c>
      <c r="H256" s="338" t="s">
        <v>2775</v>
      </c>
      <c r="I256" s="339"/>
      <c r="J256" s="339"/>
      <c r="K256" s="339"/>
      <c r="L256" s="339"/>
    </row>
    <row r="257" spans="1:12" x14ac:dyDescent="0.25">
      <c r="A257" s="338" t="s">
        <v>151</v>
      </c>
      <c r="B257" s="338" t="s">
        <v>1052</v>
      </c>
      <c r="C257" s="338" t="s">
        <v>911</v>
      </c>
      <c r="D257" s="338" t="s">
        <v>1809</v>
      </c>
      <c r="E257" s="338" t="s">
        <v>1135</v>
      </c>
      <c r="F257" s="338" t="s">
        <v>872</v>
      </c>
      <c r="G257" s="338" t="s">
        <v>2776</v>
      </c>
      <c r="H257" s="338" t="s">
        <v>2777</v>
      </c>
      <c r="I257" s="339"/>
      <c r="J257" s="339"/>
      <c r="K257" s="339"/>
      <c r="L257" s="339"/>
    </row>
    <row r="258" spans="1:12" x14ac:dyDescent="0.25">
      <c r="A258" s="338" t="s">
        <v>151</v>
      </c>
      <c r="B258" s="338" t="s">
        <v>964</v>
      </c>
      <c r="C258" s="338" t="s">
        <v>911</v>
      </c>
      <c r="D258" s="338" t="s">
        <v>1809</v>
      </c>
      <c r="E258" s="338" t="s">
        <v>1135</v>
      </c>
      <c r="F258" s="338" t="s">
        <v>872</v>
      </c>
      <c r="G258" s="338" t="s">
        <v>2001</v>
      </c>
      <c r="H258" s="338" t="s">
        <v>2729</v>
      </c>
      <c r="I258" s="339"/>
      <c r="J258" s="339"/>
      <c r="K258" s="339"/>
      <c r="L258" s="339"/>
    </row>
    <row r="259" spans="1:12" x14ac:dyDescent="0.25">
      <c r="A259" s="338" t="s">
        <v>151</v>
      </c>
      <c r="B259" s="338" t="s">
        <v>964</v>
      </c>
      <c r="C259" s="338" t="s">
        <v>911</v>
      </c>
      <c r="D259" s="338" t="s">
        <v>1809</v>
      </c>
      <c r="E259" s="338" t="s">
        <v>1135</v>
      </c>
      <c r="F259" s="338" t="s">
        <v>872</v>
      </c>
      <c r="G259" s="338" t="s">
        <v>2778</v>
      </c>
      <c r="H259" s="338" t="s">
        <v>2779</v>
      </c>
      <c r="I259" s="339"/>
      <c r="J259" s="339"/>
      <c r="K259" s="339"/>
      <c r="L259" s="339"/>
    </row>
    <row r="260" spans="1:12" x14ac:dyDescent="0.25">
      <c r="A260" s="338" t="s">
        <v>151</v>
      </c>
      <c r="B260" s="338" t="s">
        <v>964</v>
      </c>
      <c r="C260" s="338" t="s">
        <v>911</v>
      </c>
      <c r="D260" s="338" t="s">
        <v>1809</v>
      </c>
      <c r="E260" s="338" t="s">
        <v>1135</v>
      </c>
      <c r="F260" s="338" t="s">
        <v>872</v>
      </c>
      <c r="G260" s="338" t="s">
        <v>2780</v>
      </c>
      <c r="H260" s="338" t="s">
        <v>2781</v>
      </c>
      <c r="I260" s="339"/>
      <c r="J260" s="339"/>
      <c r="K260" s="339"/>
      <c r="L260" s="339"/>
    </row>
    <row r="261" spans="1:12" x14ac:dyDescent="0.25">
      <c r="A261" s="338" t="s">
        <v>151</v>
      </c>
      <c r="B261" s="338" t="s">
        <v>964</v>
      </c>
      <c r="C261" s="338" t="s">
        <v>911</v>
      </c>
      <c r="D261" s="338" t="s">
        <v>1809</v>
      </c>
      <c r="E261" s="338" t="s">
        <v>1135</v>
      </c>
      <c r="F261" s="338" t="s">
        <v>872</v>
      </c>
      <c r="G261" s="338" t="s">
        <v>2782</v>
      </c>
      <c r="H261" s="338" t="s">
        <v>2783</v>
      </c>
      <c r="I261" s="339"/>
      <c r="J261" s="339"/>
      <c r="K261" s="339"/>
      <c r="L261" s="339"/>
    </row>
    <row r="262" spans="1:12" x14ac:dyDescent="0.25">
      <c r="A262" s="338" t="s">
        <v>151</v>
      </c>
      <c r="B262" s="338" t="s">
        <v>964</v>
      </c>
      <c r="C262" s="338" t="s">
        <v>911</v>
      </c>
      <c r="D262" s="338" t="s">
        <v>1809</v>
      </c>
      <c r="E262" s="338" t="s">
        <v>1135</v>
      </c>
      <c r="F262" s="338" t="s">
        <v>872</v>
      </c>
      <c r="G262" s="338" t="s">
        <v>2784</v>
      </c>
      <c r="H262" s="338" t="s">
        <v>2731</v>
      </c>
      <c r="I262" s="339"/>
      <c r="J262" s="339"/>
      <c r="K262" s="339"/>
      <c r="L262" s="339"/>
    </row>
    <row r="263" spans="1:12" x14ac:dyDescent="0.25">
      <c r="A263" s="338" t="s">
        <v>151</v>
      </c>
      <c r="B263" s="338" t="s">
        <v>964</v>
      </c>
      <c r="C263" s="338" t="s">
        <v>911</v>
      </c>
      <c r="D263" s="338" t="s">
        <v>1809</v>
      </c>
      <c r="E263" s="338" t="s">
        <v>1135</v>
      </c>
      <c r="F263" s="338" t="s">
        <v>872</v>
      </c>
      <c r="G263" s="338" t="s">
        <v>2785</v>
      </c>
      <c r="H263" s="338" t="s">
        <v>2786</v>
      </c>
      <c r="I263" s="339"/>
      <c r="J263" s="339"/>
      <c r="K263" s="339"/>
      <c r="L263" s="339"/>
    </row>
    <row r="264" spans="1:12" x14ac:dyDescent="0.25">
      <c r="A264" s="338" t="s">
        <v>151</v>
      </c>
      <c r="B264" s="338" t="s">
        <v>964</v>
      </c>
      <c r="C264" s="338" t="s">
        <v>911</v>
      </c>
      <c r="D264" s="338" t="s">
        <v>1809</v>
      </c>
      <c r="E264" s="338" t="s">
        <v>1135</v>
      </c>
      <c r="F264" s="338" t="s">
        <v>872</v>
      </c>
      <c r="G264" s="338" t="s">
        <v>2787</v>
      </c>
      <c r="H264" s="338" t="s">
        <v>2788</v>
      </c>
      <c r="I264" s="339"/>
      <c r="J264" s="339"/>
      <c r="K264" s="339"/>
      <c r="L264" s="339"/>
    </row>
    <row r="265" spans="1:12" x14ac:dyDescent="0.25">
      <c r="A265" s="338" t="s">
        <v>151</v>
      </c>
      <c r="B265" s="338" t="s">
        <v>964</v>
      </c>
      <c r="C265" s="338" t="s">
        <v>911</v>
      </c>
      <c r="D265" s="338" t="s">
        <v>1809</v>
      </c>
      <c r="E265" s="338" t="s">
        <v>1135</v>
      </c>
      <c r="F265" s="338" t="s">
        <v>872</v>
      </c>
      <c r="G265" s="338" t="s">
        <v>2789</v>
      </c>
      <c r="H265" s="338" t="s">
        <v>2790</v>
      </c>
      <c r="I265" s="339"/>
      <c r="J265" s="339"/>
      <c r="K265" s="339"/>
      <c r="L265" s="339"/>
    </row>
    <row r="266" spans="1:12" x14ac:dyDescent="0.25">
      <c r="A266" s="338" t="s">
        <v>151</v>
      </c>
      <c r="B266" s="338" t="s">
        <v>964</v>
      </c>
      <c r="C266" s="338" t="s">
        <v>911</v>
      </c>
      <c r="D266" s="338" t="s">
        <v>1809</v>
      </c>
      <c r="E266" s="338" t="s">
        <v>1135</v>
      </c>
      <c r="F266" s="338" t="s">
        <v>872</v>
      </c>
      <c r="G266" s="338" t="s">
        <v>2791</v>
      </c>
      <c r="H266" s="338" t="s">
        <v>2792</v>
      </c>
      <c r="I266" s="339"/>
      <c r="J266" s="339"/>
      <c r="K266" s="339"/>
      <c r="L266" s="339"/>
    </row>
    <row r="267" spans="1:12" x14ac:dyDescent="0.25">
      <c r="A267" s="338" t="s">
        <v>151</v>
      </c>
      <c r="B267" s="338" t="s">
        <v>964</v>
      </c>
      <c r="C267" s="338" t="s">
        <v>911</v>
      </c>
      <c r="D267" s="338" t="s">
        <v>1809</v>
      </c>
      <c r="E267" s="338" t="s">
        <v>1135</v>
      </c>
      <c r="F267" s="338" t="s">
        <v>872</v>
      </c>
      <c r="G267" s="338" t="s">
        <v>2793</v>
      </c>
      <c r="H267" s="338" t="s">
        <v>2733</v>
      </c>
      <c r="I267" s="339"/>
      <c r="J267" s="339"/>
      <c r="K267" s="339"/>
      <c r="L267" s="339"/>
    </row>
    <row r="268" spans="1:12" x14ac:dyDescent="0.25">
      <c r="A268" s="338" t="s">
        <v>151</v>
      </c>
      <c r="B268" s="338" t="s">
        <v>964</v>
      </c>
      <c r="C268" s="338" t="s">
        <v>911</v>
      </c>
      <c r="D268" s="338" t="s">
        <v>1809</v>
      </c>
      <c r="E268" s="338" t="s">
        <v>1135</v>
      </c>
      <c r="F268" s="338" t="s">
        <v>872</v>
      </c>
      <c r="G268" s="338" t="s">
        <v>2794</v>
      </c>
      <c r="H268" s="338" t="s">
        <v>2795</v>
      </c>
      <c r="I268" s="339"/>
      <c r="J268" s="339"/>
      <c r="K268" s="339"/>
      <c r="L268" s="339"/>
    </row>
    <row r="269" spans="1:12" x14ac:dyDescent="0.25">
      <c r="A269" s="338" t="s">
        <v>151</v>
      </c>
      <c r="B269" s="338" t="s">
        <v>964</v>
      </c>
      <c r="C269" s="338" t="s">
        <v>911</v>
      </c>
      <c r="D269" s="338" t="s">
        <v>1809</v>
      </c>
      <c r="E269" s="338" t="s">
        <v>1135</v>
      </c>
      <c r="F269" s="338" t="s">
        <v>872</v>
      </c>
      <c r="G269" s="338" t="s">
        <v>2796</v>
      </c>
      <c r="H269" s="338" t="s">
        <v>2797</v>
      </c>
      <c r="I269" s="339"/>
      <c r="J269" s="339"/>
      <c r="K269" s="339"/>
      <c r="L269" s="339"/>
    </row>
    <row r="270" spans="1:12" x14ac:dyDescent="0.25">
      <c r="A270" s="338" t="s">
        <v>151</v>
      </c>
      <c r="B270" s="338" t="s">
        <v>964</v>
      </c>
      <c r="C270" s="338" t="s">
        <v>911</v>
      </c>
      <c r="D270" s="338" t="s">
        <v>1809</v>
      </c>
      <c r="E270" s="338" t="s">
        <v>1135</v>
      </c>
      <c r="F270" s="338" t="s">
        <v>872</v>
      </c>
      <c r="G270" s="338" t="s">
        <v>2798</v>
      </c>
      <c r="H270" s="338" t="s">
        <v>2799</v>
      </c>
      <c r="I270" s="339"/>
      <c r="J270" s="339"/>
      <c r="K270" s="339"/>
      <c r="L270" s="339"/>
    </row>
    <row r="271" spans="1:12" x14ac:dyDescent="0.25">
      <c r="A271" s="338" t="s">
        <v>151</v>
      </c>
      <c r="B271" s="338" t="s">
        <v>964</v>
      </c>
      <c r="C271" s="338" t="s">
        <v>911</v>
      </c>
      <c r="D271" s="338" t="s">
        <v>1809</v>
      </c>
      <c r="E271" s="338" t="s">
        <v>1135</v>
      </c>
      <c r="F271" s="338" t="s">
        <v>872</v>
      </c>
      <c r="G271" s="338" t="s">
        <v>2800</v>
      </c>
      <c r="H271" s="338" t="s">
        <v>2801</v>
      </c>
      <c r="I271" s="339"/>
      <c r="J271" s="339"/>
      <c r="K271" s="339"/>
      <c r="L271" s="339"/>
    </row>
    <row r="272" spans="1:12" x14ac:dyDescent="0.25">
      <c r="A272" s="338" t="s">
        <v>151</v>
      </c>
      <c r="B272" s="338" t="s">
        <v>964</v>
      </c>
      <c r="C272" s="338" t="s">
        <v>911</v>
      </c>
      <c r="D272" s="338" t="s">
        <v>1809</v>
      </c>
      <c r="E272" s="338" t="s">
        <v>1135</v>
      </c>
      <c r="F272" s="338" t="s">
        <v>872</v>
      </c>
      <c r="G272" s="338" t="s">
        <v>2802</v>
      </c>
      <c r="H272" s="338" t="s">
        <v>2735</v>
      </c>
      <c r="I272" s="339"/>
      <c r="J272" s="339"/>
      <c r="K272" s="339"/>
      <c r="L272" s="339"/>
    </row>
    <row r="273" spans="1:12" x14ac:dyDescent="0.25">
      <c r="A273" s="338" t="s">
        <v>151</v>
      </c>
      <c r="B273" s="338" t="s">
        <v>964</v>
      </c>
      <c r="C273" s="338" t="s">
        <v>911</v>
      </c>
      <c r="D273" s="338" t="s">
        <v>1809</v>
      </c>
      <c r="E273" s="338" t="s">
        <v>1135</v>
      </c>
      <c r="F273" s="338" t="s">
        <v>872</v>
      </c>
      <c r="G273" s="338" t="s">
        <v>2803</v>
      </c>
      <c r="H273" s="338" t="s">
        <v>2804</v>
      </c>
      <c r="I273" s="339"/>
      <c r="J273" s="339"/>
      <c r="K273" s="339"/>
      <c r="L273" s="339"/>
    </row>
    <row r="274" spans="1:12" x14ac:dyDescent="0.25">
      <c r="A274" s="338" t="s">
        <v>151</v>
      </c>
      <c r="B274" s="338" t="s">
        <v>964</v>
      </c>
      <c r="C274" s="338" t="s">
        <v>911</v>
      </c>
      <c r="D274" s="338" t="s">
        <v>1809</v>
      </c>
      <c r="E274" s="338" t="s">
        <v>1135</v>
      </c>
      <c r="F274" s="338" t="s">
        <v>872</v>
      </c>
      <c r="G274" s="338" t="s">
        <v>2805</v>
      </c>
      <c r="H274" s="338" t="s">
        <v>2806</v>
      </c>
      <c r="I274" s="339"/>
      <c r="J274" s="339"/>
      <c r="K274" s="339"/>
      <c r="L274" s="339"/>
    </row>
    <row r="275" spans="1:12" x14ac:dyDescent="0.25">
      <c r="A275" s="338" t="s">
        <v>151</v>
      </c>
      <c r="B275" s="338" t="s">
        <v>964</v>
      </c>
      <c r="C275" s="338" t="s">
        <v>911</v>
      </c>
      <c r="D275" s="338" t="s">
        <v>1809</v>
      </c>
      <c r="E275" s="338" t="s">
        <v>1135</v>
      </c>
      <c r="F275" s="338" t="s">
        <v>872</v>
      </c>
      <c r="G275" s="338" t="s">
        <v>2807</v>
      </c>
      <c r="H275" s="338" t="s">
        <v>2808</v>
      </c>
      <c r="I275" s="339"/>
      <c r="J275" s="339"/>
      <c r="K275" s="339"/>
      <c r="L275" s="339"/>
    </row>
    <row r="276" spans="1:12" x14ac:dyDescent="0.25">
      <c r="A276" s="338" t="s">
        <v>151</v>
      </c>
      <c r="B276" s="338" t="s">
        <v>964</v>
      </c>
      <c r="C276" s="338" t="s">
        <v>911</v>
      </c>
      <c r="D276" s="338" t="s">
        <v>1809</v>
      </c>
      <c r="E276" s="338" t="s">
        <v>1135</v>
      </c>
      <c r="F276" s="338" t="s">
        <v>872</v>
      </c>
      <c r="G276" s="338" t="s">
        <v>2809</v>
      </c>
      <c r="H276" s="338" t="s">
        <v>2810</v>
      </c>
      <c r="I276" s="339"/>
      <c r="J276" s="339"/>
      <c r="K276" s="339"/>
      <c r="L276" s="339"/>
    </row>
    <row r="277" spans="1:12" x14ac:dyDescent="0.25">
      <c r="A277" s="338" t="s">
        <v>151</v>
      </c>
      <c r="B277" s="338" t="s">
        <v>964</v>
      </c>
      <c r="C277" s="338" t="s">
        <v>911</v>
      </c>
      <c r="D277" s="338" t="s">
        <v>1809</v>
      </c>
      <c r="E277" s="338" t="s">
        <v>1135</v>
      </c>
      <c r="F277" s="338" t="s">
        <v>872</v>
      </c>
      <c r="G277" s="338" t="s">
        <v>2811</v>
      </c>
      <c r="H277" s="338" t="s">
        <v>2737</v>
      </c>
      <c r="I277" s="339"/>
      <c r="J277" s="339"/>
      <c r="K277" s="339"/>
      <c r="L277" s="339"/>
    </row>
    <row r="278" spans="1:12" x14ac:dyDescent="0.25">
      <c r="A278" s="338" t="s">
        <v>151</v>
      </c>
      <c r="B278" s="338" t="s">
        <v>964</v>
      </c>
      <c r="C278" s="338" t="s">
        <v>911</v>
      </c>
      <c r="D278" s="338" t="s">
        <v>1809</v>
      </c>
      <c r="E278" s="338" t="s">
        <v>1135</v>
      </c>
      <c r="F278" s="338" t="s">
        <v>872</v>
      </c>
      <c r="G278" s="338" t="s">
        <v>2812</v>
      </c>
      <c r="H278" s="338" t="s">
        <v>2813</v>
      </c>
      <c r="I278" s="339"/>
      <c r="J278" s="339"/>
      <c r="K278" s="339"/>
      <c r="L278" s="339"/>
    </row>
    <row r="279" spans="1:12" x14ac:dyDescent="0.25">
      <c r="A279" s="338" t="s">
        <v>151</v>
      </c>
      <c r="B279" s="338" t="s">
        <v>964</v>
      </c>
      <c r="C279" s="338" t="s">
        <v>911</v>
      </c>
      <c r="D279" s="338" t="s">
        <v>1809</v>
      </c>
      <c r="E279" s="338" t="s">
        <v>1135</v>
      </c>
      <c r="F279" s="338" t="s">
        <v>872</v>
      </c>
      <c r="G279" s="338" t="s">
        <v>2814</v>
      </c>
      <c r="H279" s="338" t="s">
        <v>2815</v>
      </c>
      <c r="I279" s="339"/>
      <c r="J279" s="339"/>
      <c r="K279" s="339"/>
      <c r="L279" s="339"/>
    </row>
    <row r="280" spans="1:12" x14ac:dyDescent="0.25">
      <c r="A280" s="338" t="s">
        <v>151</v>
      </c>
      <c r="B280" s="338" t="s">
        <v>964</v>
      </c>
      <c r="C280" s="338" t="s">
        <v>911</v>
      </c>
      <c r="D280" s="338" t="s">
        <v>1809</v>
      </c>
      <c r="E280" s="338" t="s">
        <v>1135</v>
      </c>
      <c r="F280" s="338" t="s">
        <v>872</v>
      </c>
      <c r="G280" s="338" t="s">
        <v>2816</v>
      </c>
      <c r="H280" s="338" t="s">
        <v>2817</v>
      </c>
      <c r="I280" s="339"/>
      <c r="J280" s="339"/>
      <c r="K280" s="339"/>
      <c r="L280" s="339"/>
    </row>
    <row r="281" spans="1:12" x14ac:dyDescent="0.25">
      <c r="A281" s="338" t="s">
        <v>151</v>
      </c>
      <c r="B281" s="338" t="s">
        <v>964</v>
      </c>
      <c r="C281" s="338" t="s">
        <v>911</v>
      </c>
      <c r="D281" s="338" t="s">
        <v>1809</v>
      </c>
      <c r="E281" s="338" t="s">
        <v>1135</v>
      </c>
      <c r="F281" s="338" t="s">
        <v>872</v>
      </c>
      <c r="G281" s="338" t="s">
        <v>2818</v>
      </c>
      <c r="H281" s="338" t="s">
        <v>2819</v>
      </c>
      <c r="I281" s="339"/>
      <c r="J281" s="339"/>
      <c r="K281" s="339"/>
      <c r="L281" s="339"/>
    </row>
    <row r="282" spans="1:12" x14ac:dyDescent="0.25">
      <c r="A282" s="338" t="s">
        <v>151</v>
      </c>
      <c r="B282" s="338" t="s">
        <v>964</v>
      </c>
      <c r="C282" s="338" t="s">
        <v>911</v>
      </c>
      <c r="D282" s="338" t="s">
        <v>1809</v>
      </c>
      <c r="E282" s="338" t="s">
        <v>1135</v>
      </c>
      <c r="F282" s="338" t="s">
        <v>872</v>
      </c>
      <c r="G282" s="338" t="s">
        <v>2820</v>
      </c>
      <c r="H282" s="338" t="s">
        <v>2739</v>
      </c>
      <c r="I282" s="339"/>
      <c r="J282" s="339"/>
      <c r="K282" s="339"/>
      <c r="L282" s="339"/>
    </row>
    <row r="283" spans="1:12" x14ac:dyDescent="0.25">
      <c r="A283" s="338" t="s">
        <v>151</v>
      </c>
      <c r="B283" s="338" t="s">
        <v>964</v>
      </c>
      <c r="C283" s="338" t="s">
        <v>911</v>
      </c>
      <c r="D283" s="338" t="s">
        <v>1809</v>
      </c>
      <c r="E283" s="338" t="s">
        <v>1135</v>
      </c>
      <c r="F283" s="338" t="s">
        <v>872</v>
      </c>
      <c r="G283" s="338" t="s">
        <v>2821</v>
      </c>
      <c r="H283" s="338" t="s">
        <v>2822</v>
      </c>
      <c r="I283" s="339"/>
      <c r="J283" s="339"/>
      <c r="K283" s="339"/>
      <c r="L283" s="339"/>
    </row>
    <row r="284" spans="1:12" x14ac:dyDescent="0.25">
      <c r="A284" s="338" t="s">
        <v>151</v>
      </c>
      <c r="B284" s="338" t="s">
        <v>964</v>
      </c>
      <c r="C284" s="338" t="s">
        <v>911</v>
      </c>
      <c r="D284" s="338" t="s">
        <v>1809</v>
      </c>
      <c r="E284" s="338" t="s">
        <v>1135</v>
      </c>
      <c r="F284" s="338" t="s">
        <v>872</v>
      </c>
      <c r="G284" s="338" t="s">
        <v>2823</v>
      </c>
      <c r="H284" s="338" t="s">
        <v>2824</v>
      </c>
      <c r="I284" s="339"/>
      <c r="J284" s="339"/>
      <c r="K284" s="339"/>
      <c r="L284" s="339"/>
    </row>
    <row r="285" spans="1:12" x14ac:dyDescent="0.25">
      <c r="A285" s="338" t="s">
        <v>151</v>
      </c>
      <c r="B285" s="338" t="s">
        <v>964</v>
      </c>
      <c r="C285" s="338" t="s">
        <v>911</v>
      </c>
      <c r="D285" s="338" t="s">
        <v>1809</v>
      </c>
      <c r="E285" s="338" t="s">
        <v>1135</v>
      </c>
      <c r="F285" s="338" t="s">
        <v>872</v>
      </c>
      <c r="G285" s="338" t="s">
        <v>2825</v>
      </c>
      <c r="H285" s="338" t="s">
        <v>2826</v>
      </c>
      <c r="I285" s="339"/>
      <c r="J285" s="339"/>
      <c r="K285" s="339"/>
      <c r="L285" s="339"/>
    </row>
    <row r="286" spans="1:12" x14ac:dyDescent="0.25">
      <c r="A286" s="338" t="s">
        <v>151</v>
      </c>
      <c r="B286" s="338" t="s">
        <v>964</v>
      </c>
      <c r="C286" s="338" t="s">
        <v>911</v>
      </c>
      <c r="D286" s="338" t="s">
        <v>1809</v>
      </c>
      <c r="E286" s="338" t="s">
        <v>1135</v>
      </c>
      <c r="F286" s="338" t="s">
        <v>872</v>
      </c>
      <c r="G286" s="338" t="s">
        <v>2827</v>
      </c>
      <c r="H286" s="338" t="s">
        <v>2828</v>
      </c>
      <c r="I286" s="339"/>
      <c r="J286" s="339"/>
      <c r="K286" s="339"/>
      <c r="L286" s="339"/>
    </row>
    <row r="287" spans="1:12" x14ac:dyDescent="0.25">
      <c r="A287" s="338" t="s">
        <v>151</v>
      </c>
      <c r="B287" s="338" t="s">
        <v>964</v>
      </c>
      <c r="C287" s="338" t="s">
        <v>911</v>
      </c>
      <c r="D287" s="338" t="s">
        <v>1809</v>
      </c>
      <c r="E287" s="338" t="s">
        <v>1135</v>
      </c>
      <c r="F287" s="338" t="s">
        <v>872</v>
      </c>
      <c r="G287" s="338" t="s">
        <v>2829</v>
      </c>
      <c r="H287" s="338" t="s">
        <v>2741</v>
      </c>
      <c r="I287" s="339"/>
      <c r="J287" s="339"/>
      <c r="K287" s="339"/>
      <c r="L287" s="339"/>
    </row>
    <row r="288" spans="1:12" x14ac:dyDescent="0.25">
      <c r="A288" s="338" t="s">
        <v>151</v>
      </c>
      <c r="B288" s="338" t="s">
        <v>964</v>
      </c>
      <c r="C288" s="338" t="s">
        <v>911</v>
      </c>
      <c r="D288" s="338" t="s">
        <v>1809</v>
      </c>
      <c r="E288" s="338" t="s">
        <v>1135</v>
      </c>
      <c r="F288" s="338" t="s">
        <v>872</v>
      </c>
      <c r="G288" s="338" t="s">
        <v>2830</v>
      </c>
      <c r="H288" s="338" t="s">
        <v>2757</v>
      </c>
      <c r="I288" s="339"/>
      <c r="J288" s="339"/>
      <c r="K288" s="339"/>
      <c r="L288" s="339"/>
    </row>
    <row r="289" spans="1:12" x14ac:dyDescent="0.25">
      <c r="A289" s="338"/>
      <c r="B289" s="338"/>
      <c r="C289" s="338"/>
      <c r="D289" s="338"/>
      <c r="E289" s="338"/>
      <c r="F289" s="338"/>
      <c r="G289" s="338"/>
      <c r="H289" s="338"/>
      <c r="I289" s="339"/>
      <c r="J289" s="339"/>
      <c r="K289" s="339"/>
      <c r="L289" s="339"/>
    </row>
    <row r="290" spans="1:12" x14ac:dyDescent="0.25">
      <c r="A290" s="338"/>
      <c r="B290" s="338"/>
      <c r="C290" s="338"/>
      <c r="D290" s="338"/>
      <c r="E290" s="338"/>
      <c r="F290" s="338"/>
      <c r="G290" s="338"/>
      <c r="H290" s="338"/>
      <c r="I290" s="339"/>
      <c r="J290" s="339"/>
      <c r="K290" s="339"/>
      <c r="L290" s="339"/>
    </row>
    <row r="291" spans="1:12" x14ac:dyDescent="0.25">
      <c r="A291" s="338"/>
      <c r="B291" s="338"/>
      <c r="C291" s="338"/>
      <c r="D291" s="338"/>
      <c r="E291" s="338"/>
      <c r="F291" s="338"/>
      <c r="G291" s="338"/>
      <c r="H291" s="338"/>
      <c r="I291" s="339"/>
      <c r="J291" s="339"/>
      <c r="K291" s="339"/>
      <c r="L291" s="339"/>
    </row>
    <row r="292" spans="1:12" x14ac:dyDescent="0.25">
      <c r="A292" s="338"/>
      <c r="B292" s="338"/>
      <c r="C292" s="338"/>
      <c r="D292" s="338"/>
      <c r="E292" s="338"/>
      <c r="F292" s="338"/>
      <c r="G292" s="338"/>
      <c r="H292" s="338"/>
      <c r="I292" s="339"/>
      <c r="J292" s="339"/>
      <c r="K292" s="339"/>
      <c r="L292" s="339"/>
    </row>
    <row r="293" spans="1:12" x14ac:dyDescent="0.25">
      <c r="A293" s="338"/>
      <c r="B293" s="338"/>
      <c r="C293" s="338"/>
      <c r="D293" s="338"/>
      <c r="E293" s="338"/>
      <c r="F293" s="338"/>
      <c r="G293" s="338"/>
      <c r="H293" s="338"/>
      <c r="I293" s="339"/>
      <c r="J293" s="339"/>
      <c r="K293" s="339"/>
      <c r="L293" s="339"/>
    </row>
    <row r="294" spans="1:12" x14ac:dyDescent="0.25">
      <c r="A294" s="338"/>
      <c r="B294" s="338"/>
      <c r="C294" s="338"/>
      <c r="D294" s="338"/>
      <c r="E294" s="338"/>
      <c r="F294" s="338"/>
      <c r="G294" s="338"/>
      <c r="H294" s="338"/>
      <c r="I294" s="339"/>
      <c r="J294" s="339"/>
      <c r="K294" s="339"/>
      <c r="L294" s="339"/>
    </row>
    <row r="295" spans="1:12" x14ac:dyDescent="0.25">
      <c r="A295" s="338"/>
      <c r="B295" s="338"/>
      <c r="C295" s="338"/>
      <c r="D295" s="338"/>
      <c r="E295" s="338"/>
      <c r="F295" s="338"/>
      <c r="G295" s="338"/>
      <c r="H295" s="338"/>
      <c r="I295" s="339"/>
      <c r="J295" s="339"/>
      <c r="K295" s="339"/>
      <c r="L295" s="339"/>
    </row>
    <row r="296" spans="1:12" x14ac:dyDescent="0.25">
      <c r="A296" s="338"/>
      <c r="B296" s="338"/>
      <c r="C296" s="338"/>
      <c r="D296" s="338"/>
      <c r="E296" s="338"/>
      <c r="F296" s="338"/>
      <c r="G296" s="338"/>
      <c r="H296" s="338"/>
      <c r="I296" s="339"/>
      <c r="J296" s="339"/>
      <c r="K296" s="339"/>
      <c r="L296" s="339"/>
    </row>
    <row r="297" spans="1:12" x14ac:dyDescent="0.25">
      <c r="A297" s="338"/>
      <c r="B297" s="338"/>
      <c r="C297" s="338"/>
      <c r="D297" s="338"/>
      <c r="E297" s="338"/>
      <c r="F297" s="338"/>
      <c r="G297" s="338"/>
      <c r="H297" s="338"/>
      <c r="I297" s="339"/>
      <c r="J297" s="339"/>
      <c r="K297" s="339"/>
      <c r="L297" s="339"/>
    </row>
    <row r="298" spans="1:12" x14ac:dyDescent="0.25">
      <c r="A298" s="338"/>
      <c r="B298" s="338"/>
      <c r="C298" s="338"/>
      <c r="D298" s="338"/>
      <c r="E298" s="338"/>
      <c r="F298" s="338"/>
      <c r="G298" s="338"/>
      <c r="H298" s="338"/>
      <c r="I298" s="339"/>
      <c r="J298" s="339"/>
      <c r="K298" s="339"/>
      <c r="L298" s="339"/>
    </row>
    <row r="299" spans="1:12" x14ac:dyDescent="0.25">
      <c r="A299" s="338"/>
      <c r="B299" s="338"/>
      <c r="C299" s="338"/>
      <c r="D299" s="338"/>
      <c r="E299" s="338"/>
      <c r="F299" s="338"/>
      <c r="G299" s="338"/>
      <c r="H299" s="338"/>
      <c r="I299" s="339"/>
      <c r="J299" s="339"/>
      <c r="K299" s="339"/>
      <c r="L299" s="339"/>
    </row>
    <row r="300" spans="1:12" x14ac:dyDescent="0.25">
      <c r="A300" s="338"/>
      <c r="B300" s="338"/>
      <c r="C300" s="338"/>
      <c r="D300" s="338"/>
      <c r="E300" s="338"/>
      <c r="F300" s="338"/>
      <c r="G300" s="338"/>
      <c r="H300" s="338"/>
      <c r="I300" s="339"/>
      <c r="J300" s="339"/>
      <c r="K300" s="339"/>
      <c r="L300" s="339"/>
    </row>
    <row r="301" spans="1:12" x14ac:dyDescent="0.25">
      <c r="A301" s="338"/>
      <c r="B301" s="338"/>
      <c r="C301" s="338"/>
      <c r="D301" s="338"/>
      <c r="E301" s="338"/>
      <c r="F301" s="338"/>
      <c r="G301" s="338"/>
      <c r="H301" s="338"/>
      <c r="I301" s="339"/>
      <c r="J301" s="339"/>
      <c r="K301" s="339"/>
      <c r="L301" s="339"/>
    </row>
    <row r="302" spans="1:12" x14ac:dyDescent="0.25">
      <c r="A302" s="338"/>
      <c r="B302" s="338"/>
      <c r="C302" s="338"/>
      <c r="D302" s="338"/>
      <c r="E302" s="338"/>
      <c r="F302" s="338"/>
      <c r="G302" s="338"/>
      <c r="H302" s="338"/>
      <c r="I302" s="339"/>
      <c r="J302" s="339"/>
      <c r="K302" s="339"/>
      <c r="L302" s="339"/>
    </row>
    <row r="303" spans="1:12" x14ac:dyDescent="0.25">
      <c r="A303" s="338"/>
      <c r="B303" s="338"/>
      <c r="C303" s="338"/>
      <c r="D303" s="338"/>
      <c r="E303" s="338"/>
      <c r="F303" s="338"/>
      <c r="G303" s="338"/>
      <c r="H303" s="338"/>
      <c r="I303" s="339"/>
      <c r="J303" s="339"/>
      <c r="K303" s="339"/>
      <c r="L303" s="339"/>
    </row>
    <row r="304" spans="1:12" x14ac:dyDescent="0.25">
      <c r="A304" s="338"/>
      <c r="B304" s="338"/>
      <c r="C304" s="338"/>
      <c r="D304" s="338"/>
      <c r="E304" s="338"/>
      <c r="F304" s="338"/>
      <c r="G304" s="338"/>
      <c r="H304" s="338"/>
      <c r="I304" s="339"/>
      <c r="J304" s="339"/>
      <c r="K304" s="339"/>
      <c r="L304" s="339"/>
    </row>
    <row r="305" spans="1:12" x14ac:dyDescent="0.25">
      <c r="A305" s="338"/>
      <c r="B305" s="338"/>
      <c r="C305" s="338"/>
      <c r="D305" s="338"/>
      <c r="E305" s="338"/>
      <c r="F305" s="338"/>
      <c r="G305" s="338"/>
      <c r="H305" s="338"/>
      <c r="I305" s="339"/>
      <c r="J305" s="339"/>
      <c r="K305" s="339"/>
      <c r="L305" s="339"/>
    </row>
    <row r="306" spans="1:12" x14ac:dyDescent="0.25">
      <c r="A306" s="338"/>
      <c r="B306" s="338"/>
      <c r="C306" s="338"/>
      <c r="D306" s="338"/>
      <c r="E306" s="338"/>
      <c r="F306" s="338"/>
      <c r="G306" s="338"/>
      <c r="H306" s="338"/>
      <c r="I306" s="339"/>
      <c r="J306" s="339"/>
      <c r="K306" s="339"/>
      <c r="L306" s="339"/>
    </row>
    <row r="307" spans="1:12" x14ac:dyDescent="0.25">
      <c r="A307" s="338"/>
      <c r="B307" s="338"/>
      <c r="C307" s="338"/>
      <c r="D307" s="338"/>
      <c r="E307" s="338"/>
      <c r="F307" s="338"/>
      <c r="G307" s="338"/>
      <c r="H307" s="338"/>
      <c r="I307" s="339"/>
      <c r="J307" s="339"/>
      <c r="K307" s="339"/>
      <c r="L307" s="339"/>
    </row>
    <row r="308" spans="1:12" x14ac:dyDescent="0.25">
      <c r="A308" s="338"/>
      <c r="B308" s="338"/>
      <c r="C308" s="338"/>
      <c r="D308" s="338"/>
      <c r="E308" s="338"/>
      <c r="F308" s="338"/>
      <c r="G308" s="338"/>
      <c r="H308" s="338"/>
      <c r="I308" s="339"/>
      <c r="J308" s="339"/>
      <c r="K308" s="339"/>
      <c r="L308" s="339"/>
    </row>
    <row r="309" spans="1:12" x14ac:dyDescent="0.25">
      <c r="A309" s="347"/>
      <c r="B309" s="347"/>
      <c r="C309" s="338"/>
      <c r="D309" s="338"/>
      <c r="E309" s="338"/>
      <c r="F309" s="338"/>
      <c r="G309" s="347"/>
      <c r="H309" s="347"/>
      <c r="I309" s="339"/>
      <c r="J309" s="339"/>
      <c r="K309" s="339"/>
      <c r="L309" s="339"/>
    </row>
    <row r="310" spans="1:12" x14ac:dyDescent="0.25">
      <c r="A310" s="348"/>
      <c r="C310" s="338"/>
      <c r="D310" s="338"/>
      <c r="E310" s="338"/>
      <c r="F310" s="338"/>
      <c r="G310" s="182"/>
      <c r="H310" s="182"/>
      <c r="I310" s="182"/>
    </row>
    <row r="311" spans="1:12" x14ac:dyDescent="0.25">
      <c r="A311" s="348"/>
      <c r="C311" s="338"/>
      <c r="D311" s="338"/>
      <c r="E311" s="338"/>
      <c r="F311" s="338"/>
      <c r="G311" s="182"/>
      <c r="H311" s="182"/>
      <c r="I311" s="182"/>
    </row>
    <row r="312" spans="1:12" x14ac:dyDescent="0.25">
      <c r="A312" s="348"/>
      <c r="C312" s="338"/>
      <c r="D312" s="338"/>
      <c r="E312" s="338"/>
      <c r="F312" s="338"/>
      <c r="G312" s="182"/>
      <c r="H312" s="182"/>
      <c r="I312" s="182"/>
    </row>
    <row r="313" spans="1:12" x14ac:dyDescent="0.25">
      <c r="A313" s="348"/>
      <c r="C313" s="338"/>
      <c r="D313" s="338"/>
      <c r="E313" s="338"/>
      <c r="F313" s="338"/>
      <c r="G313" s="182"/>
      <c r="H313" s="182"/>
      <c r="I313" s="182"/>
    </row>
    <row r="314" spans="1:12" x14ac:dyDescent="0.25">
      <c r="A314" s="348"/>
      <c r="C314" s="338"/>
      <c r="D314" s="338"/>
      <c r="E314" s="338"/>
      <c r="F314" s="338"/>
      <c r="G314" s="182"/>
      <c r="H314" s="182"/>
      <c r="I314" s="182"/>
    </row>
    <row r="315" spans="1:12" x14ac:dyDescent="0.25">
      <c r="A315" s="348"/>
      <c r="C315" s="338"/>
      <c r="D315" s="338"/>
      <c r="E315" s="338"/>
      <c r="F315" s="338"/>
      <c r="G315" s="182"/>
      <c r="H315" s="182"/>
      <c r="I315" s="182"/>
    </row>
    <row r="316" spans="1:12" x14ac:dyDescent="0.25">
      <c r="A316" s="348"/>
      <c r="C316" s="338"/>
      <c r="D316" s="338"/>
      <c r="E316" s="338"/>
      <c r="F316" s="338"/>
      <c r="G316" s="182"/>
      <c r="H316" s="182"/>
      <c r="I316" s="182"/>
    </row>
    <row r="317" spans="1:12" x14ac:dyDescent="0.25">
      <c r="A317" s="348"/>
      <c r="E317" s="338"/>
      <c r="F317" s="338"/>
      <c r="G317" s="182"/>
      <c r="H317" s="182"/>
      <c r="I317" s="182"/>
    </row>
    <row r="318" spans="1:12" x14ac:dyDescent="0.25">
      <c r="A318" s="348"/>
      <c r="E318" s="338"/>
      <c r="F318" s="338"/>
      <c r="G318" s="182"/>
      <c r="H318" s="182"/>
      <c r="I318" s="182"/>
    </row>
    <row r="319" spans="1:12" x14ac:dyDescent="0.25">
      <c r="A319" s="348"/>
      <c r="E319" s="338"/>
      <c r="F319" s="338"/>
      <c r="G319" s="182"/>
      <c r="H319" s="182"/>
      <c r="I319" s="182"/>
    </row>
    <row r="320" spans="1:12" x14ac:dyDescent="0.25">
      <c r="A320" s="348"/>
      <c r="E320" s="338"/>
      <c r="F320" s="338"/>
      <c r="G320" s="182"/>
      <c r="H320" s="182"/>
      <c r="I320" s="182"/>
    </row>
    <row r="321" spans="1:9" x14ac:dyDescent="0.25">
      <c r="A321" s="348"/>
      <c r="E321" s="338"/>
      <c r="F321" s="338"/>
      <c r="G321" s="182"/>
      <c r="H321" s="182"/>
      <c r="I321" s="182"/>
    </row>
    <row r="322" spans="1:9" x14ac:dyDescent="0.25">
      <c r="A322" s="348"/>
      <c r="E322" s="338"/>
      <c r="F322" s="338"/>
      <c r="G322" s="182"/>
      <c r="H322" s="182"/>
      <c r="I322" s="182"/>
    </row>
    <row r="323" spans="1:9" x14ac:dyDescent="0.25">
      <c r="A323" s="348"/>
      <c r="E323" s="338"/>
      <c r="F323" s="338"/>
      <c r="G323" s="182"/>
      <c r="H323" s="182"/>
      <c r="I323" s="182"/>
    </row>
    <row r="324" spans="1:9" x14ac:dyDescent="0.25">
      <c r="A324" s="348"/>
      <c r="E324" s="338"/>
      <c r="F324" s="338"/>
      <c r="G324" s="182"/>
      <c r="H324" s="182"/>
      <c r="I324" s="182"/>
    </row>
    <row r="325" spans="1:9" x14ac:dyDescent="0.25">
      <c r="A325" s="348"/>
      <c r="E325" s="338"/>
      <c r="F325" s="338"/>
      <c r="G325" s="182"/>
      <c r="H325" s="182"/>
      <c r="I325" s="182"/>
    </row>
    <row r="326" spans="1:9" x14ac:dyDescent="0.25">
      <c r="A326" s="348"/>
      <c r="E326" s="338"/>
      <c r="F326" s="338"/>
      <c r="G326" s="182"/>
      <c r="H326" s="182"/>
      <c r="I326" s="182"/>
    </row>
    <row r="327" spans="1:9" x14ac:dyDescent="0.25">
      <c r="A327" s="348"/>
      <c r="E327" s="338"/>
      <c r="F327" s="338"/>
      <c r="G327" s="182"/>
      <c r="H327" s="182"/>
      <c r="I327" s="182"/>
    </row>
    <row r="328" spans="1:9" x14ac:dyDescent="0.25">
      <c r="A328" s="348"/>
      <c r="E328" s="338"/>
      <c r="F328" s="338"/>
      <c r="G328" s="182"/>
      <c r="H328" s="182"/>
      <c r="I328" s="182"/>
    </row>
    <row r="329" spans="1:9" x14ac:dyDescent="0.25">
      <c r="A329" s="348"/>
      <c r="E329" s="338"/>
      <c r="F329" s="338"/>
      <c r="G329" s="182"/>
      <c r="H329" s="182"/>
      <c r="I329" s="182"/>
    </row>
    <row r="330" spans="1:9" x14ac:dyDescent="0.25">
      <c r="A330" s="348"/>
      <c r="E330" s="338"/>
      <c r="F330" s="338"/>
      <c r="G330" s="182"/>
      <c r="H330" s="182"/>
      <c r="I330" s="182"/>
    </row>
    <row r="331" spans="1:9" x14ac:dyDescent="0.25">
      <c r="A331" s="348"/>
      <c r="E331" s="338"/>
      <c r="F331" s="338"/>
      <c r="G331" s="182"/>
      <c r="H331" s="182"/>
      <c r="I331" s="182"/>
    </row>
    <row r="332" spans="1:9" x14ac:dyDescent="0.25">
      <c r="A332" s="348"/>
      <c r="E332" s="338"/>
      <c r="F332" s="338"/>
      <c r="G332" s="182"/>
      <c r="H332" s="182"/>
      <c r="I332" s="182"/>
    </row>
    <row r="333" spans="1:9" x14ac:dyDescent="0.25">
      <c r="A333" s="348"/>
      <c r="E333" s="338"/>
      <c r="F333" s="338"/>
      <c r="G333" s="182"/>
      <c r="H333" s="182"/>
      <c r="I333" s="182"/>
    </row>
    <row r="334" spans="1:9" x14ac:dyDescent="0.25">
      <c r="A334" s="348"/>
      <c r="E334" s="338"/>
      <c r="F334" s="338"/>
      <c r="G334" s="182"/>
      <c r="H334" s="182"/>
      <c r="I334" s="182"/>
    </row>
    <row r="335" spans="1:9" x14ac:dyDescent="0.25">
      <c r="A335" s="348"/>
      <c r="E335" s="338"/>
      <c r="F335" s="338"/>
      <c r="G335" s="182"/>
      <c r="H335" s="182"/>
      <c r="I335" s="182"/>
    </row>
    <row r="336" spans="1:9" x14ac:dyDescent="0.25">
      <c r="A336" s="348"/>
      <c r="E336" s="338"/>
      <c r="F336" s="338"/>
      <c r="G336" s="182"/>
      <c r="H336" s="182"/>
      <c r="I336" s="182"/>
    </row>
    <row r="337" spans="1:9" x14ac:dyDescent="0.25">
      <c r="A337" s="348"/>
      <c r="E337" s="338"/>
      <c r="F337" s="338"/>
      <c r="G337" s="182"/>
      <c r="H337" s="182"/>
      <c r="I337" s="182"/>
    </row>
    <row r="338" spans="1:9" x14ac:dyDescent="0.25">
      <c r="A338" s="348"/>
      <c r="E338" s="338"/>
      <c r="F338" s="338"/>
      <c r="G338" s="182"/>
      <c r="H338" s="182"/>
      <c r="I338" s="182"/>
    </row>
    <row r="339" spans="1:9" x14ac:dyDescent="0.25">
      <c r="A339" s="348"/>
      <c r="E339" s="338"/>
      <c r="F339" s="338"/>
      <c r="G339" s="182"/>
      <c r="H339" s="182"/>
      <c r="I339" s="182"/>
    </row>
    <row r="340" spans="1:9" x14ac:dyDescent="0.25">
      <c r="A340" s="348"/>
      <c r="E340" s="338"/>
      <c r="F340" s="338"/>
      <c r="G340" s="182"/>
      <c r="H340" s="182"/>
      <c r="I340" s="182"/>
    </row>
    <row r="341" spans="1:9" x14ac:dyDescent="0.25">
      <c r="A341" s="348"/>
      <c r="E341" s="338"/>
      <c r="F341" s="338"/>
      <c r="G341" s="182"/>
      <c r="H341" s="182"/>
      <c r="I341" s="182"/>
    </row>
    <row r="342" spans="1:9" x14ac:dyDescent="0.25">
      <c r="A342" s="348"/>
      <c r="E342" s="338"/>
      <c r="F342" s="338"/>
      <c r="G342" s="182"/>
      <c r="H342" s="182"/>
      <c r="I342" s="182"/>
    </row>
    <row r="343" spans="1:9" x14ac:dyDescent="0.25">
      <c r="A343" s="348"/>
      <c r="E343" s="338"/>
      <c r="F343" s="338"/>
      <c r="G343" s="182"/>
      <c r="H343" s="182"/>
      <c r="I343" s="182"/>
    </row>
    <row r="344" spans="1:9" x14ac:dyDescent="0.25">
      <c r="A344" s="348"/>
      <c r="E344" s="338"/>
      <c r="F344" s="338"/>
      <c r="G344" s="182"/>
      <c r="H344" s="182"/>
      <c r="I344" s="182"/>
    </row>
    <row r="345" spans="1:9" x14ac:dyDescent="0.25">
      <c r="A345" s="348"/>
      <c r="E345" s="338"/>
      <c r="F345" s="338"/>
      <c r="G345" s="182"/>
      <c r="H345" s="182"/>
      <c r="I345" s="182"/>
    </row>
    <row r="346" spans="1:9" x14ac:dyDescent="0.25">
      <c r="A346" s="348"/>
      <c r="E346" s="338"/>
      <c r="F346" s="338"/>
      <c r="G346" s="182"/>
      <c r="H346" s="182"/>
      <c r="I346" s="182"/>
    </row>
    <row r="347" spans="1:9" x14ac:dyDescent="0.25">
      <c r="A347" s="348"/>
      <c r="E347" s="338"/>
      <c r="F347" s="338"/>
      <c r="G347" s="182"/>
      <c r="H347" s="182"/>
      <c r="I347" s="182"/>
    </row>
    <row r="348" spans="1:9" x14ac:dyDescent="0.25">
      <c r="A348" s="348"/>
      <c r="E348" s="338"/>
      <c r="F348" s="338"/>
      <c r="G348" s="182"/>
      <c r="H348" s="182"/>
      <c r="I348" s="182"/>
    </row>
    <row r="349" spans="1:9" x14ac:dyDescent="0.25">
      <c r="A349" s="348"/>
      <c r="E349" s="338"/>
      <c r="F349" s="338"/>
      <c r="G349" s="182"/>
      <c r="H349" s="182"/>
      <c r="I349" s="182"/>
    </row>
    <row r="350" spans="1:9" x14ac:dyDescent="0.25">
      <c r="A350" s="348"/>
      <c r="E350" s="338"/>
      <c r="F350" s="338"/>
      <c r="G350" s="182"/>
      <c r="H350" s="182"/>
      <c r="I350" s="182"/>
    </row>
    <row r="351" spans="1:9" x14ac:dyDescent="0.25">
      <c r="A351" s="348"/>
      <c r="E351" s="338"/>
      <c r="F351" s="338"/>
      <c r="G351" s="182"/>
      <c r="H351" s="182"/>
      <c r="I351" s="182"/>
    </row>
    <row r="352" spans="1:9" x14ac:dyDescent="0.25">
      <c r="A352" s="348"/>
      <c r="E352" s="338"/>
      <c r="F352" s="338"/>
      <c r="G352" s="182"/>
      <c r="H352" s="182"/>
      <c r="I352" s="182"/>
    </row>
    <row r="353" spans="1:9" x14ac:dyDescent="0.25">
      <c r="A353" s="348"/>
      <c r="E353" s="338"/>
      <c r="F353" s="338"/>
      <c r="G353" s="182"/>
      <c r="H353" s="182"/>
      <c r="I353" s="182"/>
    </row>
    <row r="354" spans="1:9" x14ac:dyDescent="0.25">
      <c r="A354" s="348"/>
      <c r="E354" s="338"/>
      <c r="F354" s="338"/>
      <c r="G354" s="182"/>
      <c r="H354" s="182"/>
      <c r="I354" s="182"/>
    </row>
    <row r="355" spans="1:9" x14ac:dyDescent="0.25">
      <c r="A355" s="348"/>
      <c r="E355" s="338"/>
      <c r="F355" s="338"/>
      <c r="G355" s="182"/>
      <c r="H355" s="182"/>
      <c r="I355" s="182"/>
    </row>
    <row r="356" spans="1:9" x14ac:dyDescent="0.25">
      <c r="A356" s="348"/>
      <c r="E356" s="338"/>
      <c r="F356" s="338"/>
      <c r="G356" s="182"/>
      <c r="H356" s="182"/>
      <c r="I356" s="182"/>
    </row>
    <row r="357" spans="1:9" x14ac:dyDescent="0.25">
      <c r="A357" s="348"/>
      <c r="E357" s="338"/>
      <c r="F357" s="338"/>
      <c r="G357" s="182"/>
      <c r="H357" s="182"/>
      <c r="I357" s="182"/>
    </row>
    <row r="358" spans="1:9" x14ac:dyDescent="0.25">
      <c r="A358" s="348"/>
      <c r="E358" s="338"/>
      <c r="F358" s="338"/>
      <c r="G358" s="182"/>
      <c r="H358" s="182"/>
      <c r="I358" s="182"/>
    </row>
    <row r="359" spans="1:9" x14ac:dyDescent="0.25">
      <c r="A359" s="348"/>
      <c r="E359" s="338"/>
      <c r="F359" s="338"/>
      <c r="G359" s="182"/>
      <c r="H359" s="182"/>
      <c r="I359" s="182"/>
    </row>
    <row r="360" spans="1:9" x14ac:dyDescent="0.25">
      <c r="A360" s="348"/>
      <c r="E360" s="338"/>
      <c r="F360" s="338"/>
      <c r="G360" s="182"/>
      <c r="H360" s="182"/>
      <c r="I360" s="182"/>
    </row>
    <row r="361" spans="1:9" x14ac:dyDescent="0.25">
      <c r="A361" s="348"/>
      <c r="E361" s="338"/>
      <c r="F361" s="338"/>
      <c r="G361" s="182"/>
      <c r="H361" s="182"/>
      <c r="I361" s="182"/>
    </row>
    <row r="362" spans="1:9" x14ac:dyDescent="0.25">
      <c r="A362" s="348"/>
      <c r="E362" s="338"/>
      <c r="F362" s="338"/>
      <c r="G362" s="182"/>
      <c r="H362" s="182"/>
      <c r="I362" s="182"/>
    </row>
    <row r="363" spans="1:9" x14ac:dyDescent="0.25">
      <c r="A363" s="348"/>
      <c r="E363" s="338"/>
      <c r="F363" s="338"/>
      <c r="G363" s="182"/>
      <c r="H363" s="182"/>
      <c r="I363" s="182"/>
    </row>
    <row r="364" spans="1:9" x14ac:dyDescent="0.25">
      <c r="A364" s="348"/>
      <c r="E364" s="338"/>
      <c r="F364" s="338"/>
      <c r="G364" s="182"/>
      <c r="H364" s="182"/>
      <c r="I364" s="182"/>
    </row>
    <row r="365" spans="1:9" x14ac:dyDescent="0.25">
      <c r="A365" s="348"/>
      <c r="E365" s="338"/>
      <c r="F365" s="338"/>
      <c r="G365" s="182"/>
      <c r="H365" s="182"/>
      <c r="I365" s="182"/>
    </row>
    <row r="366" spans="1:9" x14ac:dyDescent="0.25">
      <c r="A366" s="348"/>
      <c r="E366" s="338"/>
      <c r="F366" s="338"/>
      <c r="G366" s="182"/>
      <c r="H366" s="182"/>
      <c r="I366" s="182"/>
    </row>
    <row r="367" spans="1:9" x14ac:dyDescent="0.25">
      <c r="A367" s="348"/>
      <c r="E367" s="338"/>
      <c r="F367" s="338"/>
      <c r="G367" s="182"/>
      <c r="H367" s="182"/>
      <c r="I367" s="182"/>
    </row>
    <row r="368" spans="1:9" x14ac:dyDescent="0.25">
      <c r="A368" s="348"/>
      <c r="E368" s="338"/>
      <c r="F368" s="338"/>
      <c r="G368" s="182"/>
      <c r="H368" s="182"/>
      <c r="I368" s="182"/>
    </row>
    <row r="369" spans="1:9" x14ac:dyDescent="0.25">
      <c r="A369" s="348"/>
      <c r="E369" s="338"/>
      <c r="F369" s="338"/>
      <c r="G369" s="182"/>
      <c r="H369" s="182"/>
      <c r="I369" s="182"/>
    </row>
    <row r="370" spans="1:9" x14ac:dyDescent="0.25">
      <c r="A370" s="348"/>
      <c r="E370" s="338"/>
      <c r="F370" s="338"/>
      <c r="G370" s="182"/>
      <c r="H370" s="182"/>
      <c r="I370" s="182"/>
    </row>
    <row r="371" spans="1:9" x14ac:dyDescent="0.25">
      <c r="A371" s="348"/>
      <c r="E371" s="338"/>
      <c r="F371" s="338"/>
      <c r="G371" s="182"/>
      <c r="H371" s="182"/>
      <c r="I371" s="182"/>
    </row>
    <row r="372" spans="1:9" x14ac:dyDescent="0.25">
      <c r="A372" s="348"/>
      <c r="E372" s="338"/>
      <c r="F372" s="338"/>
      <c r="G372" s="182"/>
      <c r="H372" s="182"/>
      <c r="I372" s="182"/>
    </row>
    <row r="373" spans="1:9" x14ac:dyDescent="0.25">
      <c r="A373" s="348"/>
      <c r="E373" s="338"/>
      <c r="F373" s="338"/>
      <c r="G373" s="182"/>
      <c r="H373" s="182"/>
      <c r="I373" s="182"/>
    </row>
    <row r="374" spans="1:9" x14ac:dyDescent="0.25">
      <c r="A374" s="348"/>
      <c r="E374" s="338"/>
      <c r="F374" s="338"/>
      <c r="G374" s="182"/>
      <c r="H374" s="182"/>
      <c r="I374" s="182"/>
    </row>
    <row r="375" spans="1:9" x14ac:dyDescent="0.25">
      <c r="A375" s="348"/>
      <c r="E375" s="338"/>
      <c r="F375" s="338"/>
      <c r="G375" s="182"/>
      <c r="H375" s="182"/>
      <c r="I375" s="182"/>
    </row>
    <row r="376" spans="1:9" x14ac:dyDescent="0.25">
      <c r="A376" s="348"/>
      <c r="E376" s="338"/>
      <c r="F376" s="338"/>
      <c r="G376" s="182"/>
      <c r="H376" s="182"/>
      <c r="I376" s="182"/>
    </row>
    <row r="377" spans="1:9" x14ac:dyDescent="0.25">
      <c r="A377" s="348"/>
      <c r="E377" s="338"/>
      <c r="F377" s="338"/>
      <c r="G377" s="182"/>
      <c r="H377" s="182"/>
      <c r="I377" s="182"/>
    </row>
    <row r="378" spans="1:9" x14ac:dyDescent="0.25">
      <c r="A378" s="348"/>
      <c r="E378" s="338"/>
      <c r="F378" s="338"/>
      <c r="G378" s="182"/>
      <c r="H378" s="182"/>
      <c r="I378" s="182"/>
    </row>
    <row r="379" spans="1:9" x14ac:dyDescent="0.25">
      <c r="A379" s="348"/>
      <c r="E379" s="338"/>
      <c r="F379" s="338"/>
      <c r="G379" s="182"/>
      <c r="H379" s="182"/>
      <c r="I379" s="182"/>
    </row>
    <row r="380" spans="1:9" x14ac:dyDescent="0.25">
      <c r="A380" s="348"/>
      <c r="E380" s="338"/>
      <c r="F380" s="338"/>
      <c r="G380" s="182"/>
      <c r="H380" s="182"/>
      <c r="I380" s="182"/>
    </row>
    <row r="381" spans="1:9" x14ac:dyDescent="0.25">
      <c r="A381" s="348"/>
      <c r="E381" s="338"/>
      <c r="F381" s="338"/>
      <c r="G381" s="182"/>
      <c r="H381" s="182"/>
      <c r="I381" s="182"/>
    </row>
    <row r="382" spans="1:9" x14ac:dyDescent="0.25">
      <c r="A382" s="348"/>
      <c r="E382" s="338"/>
      <c r="F382" s="338"/>
      <c r="G382" s="182"/>
      <c r="H382" s="182"/>
      <c r="I382" s="182"/>
    </row>
    <row r="383" spans="1:9" x14ac:dyDescent="0.25">
      <c r="A383" s="348"/>
      <c r="E383" s="338"/>
      <c r="F383" s="338"/>
      <c r="G383" s="182"/>
      <c r="H383" s="182"/>
      <c r="I383" s="182"/>
    </row>
    <row r="384" spans="1:9" x14ac:dyDescent="0.25">
      <c r="A384" s="348"/>
      <c r="E384" s="338"/>
      <c r="F384" s="338"/>
      <c r="G384" s="182"/>
      <c r="H384" s="182"/>
      <c r="I384" s="182"/>
    </row>
    <row r="385" spans="1:9" x14ac:dyDescent="0.25">
      <c r="A385" s="348"/>
      <c r="E385" s="338"/>
      <c r="F385" s="338"/>
      <c r="G385" s="182"/>
      <c r="H385" s="182"/>
      <c r="I385" s="182"/>
    </row>
    <row r="386" spans="1:9" x14ac:dyDescent="0.25">
      <c r="A386" s="348"/>
      <c r="E386" s="338"/>
      <c r="F386" s="338"/>
      <c r="G386" s="182"/>
      <c r="H386" s="182"/>
      <c r="I386" s="182"/>
    </row>
    <row r="387" spans="1:9" x14ac:dyDescent="0.25">
      <c r="A387" s="348"/>
      <c r="E387" s="338"/>
      <c r="F387" s="338"/>
      <c r="G387" s="182"/>
      <c r="H387" s="182"/>
      <c r="I387" s="182"/>
    </row>
    <row r="388" spans="1:9" x14ac:dyDescent="0.25">
      <c r="A388" s="348"/>
      <c r="E388" s="338"/>
      <c r="F388" s="338"/>
      <c r="G388" s="182"/>
      <c r="H388" s="182"/>
      <c r="I388" s="182"/>
    </row>
    <row r="389" spans="1:9" x14ac:dyDescent="0.25">
      <c r="A389" s="348"/>
      <c r="E389" s="338"/>
      <c r="F389" s="338"/>
      <c r="G389" s="182"/>
      <c r="H389" s="182"/>
      <c r="I389" s="182"/>
    </row>
    <row r="390" spans="1:9" x14ac:dyDescent="0.25">
      <c r="A390" s="348"/>
      <c r="E390" s="338"/>
      <c r="F390" s="338"/>
      <c r="G390" s="182"/>
      <c r="H390" s="182"/>
      <c r="I390" s="182"/>
    </row>
    <row r="391" spans="1:9" x14ac:dyDescent="0.25">
      <c r="A391" s="348"/>
      <c r="E391" s="338"/>
      <c r="F391" s="338"/>
      <c r="G391" s="182"/>
      <c r="H391" s="182"/>
      <c r="I391" s="182"/>
    </row>
    <row r="392" spans="1:9" x14ac:dyDescent="0.25">
      <c r="A392" s="348"/>
      <c r="E392" s="338"/>
      <c r="F392" s="338"/>
      <c r="G392" s="182"/>
      <c r="H392" s="182"/>
      <c r="I392" s="182"/>
    </row>
    <row r="393" spans="1:9" x14ac:dyDescent="0.25">
      <c r="A393" s="348"/>
      <c r="E393" s="338"/>
      <c r="F393" s="338"/>
      <c r="G393" s="182"/>
      <c r="H393" s="182"/>
      <c r="I393" s="182"/>
    </row>
    <row r="394" spans="1:9" x14ac:dyDescent="0.25">
      <c r="A394" s="348"/>
      <c r="E394" s="338"/>
      <c r="F394" s="338"/>
      <c r="G394" s="182"/>
      <c r="H394" s="182"/>
      <c r="I394" s="182"/>
    </row>
    <row r="395" spans="1:9" x14ac:dyDescent="0.25">
      <c r="A395" s="348"/>
      <c r="E395" s="338"/>
      <c r="F395" s="338"/>
      <c r="G395" s="182"/>
      <c r="H395" s="182"/>
      <c r="I395" s="182"/>
    </row>
    <row r="396" spans="1:9" x14ac:dyDescent="0.25">
      <c r="A396" s="348"/>
      <c r="E396" s="338"/>
      <c r="F396" s="338"/>
      <c r="G396" s="182"/>
      <c r="H396" s="182"/>
      <c r="I396" s="182"/>
    </row>
    <row r="397" spans="1:9" x14ac:dyDescent="0.25">
      <c r="A397" s="348"/>
      <c r="E397" s="338"/>
      <c r="F397" s="338"/>
      <c r="G397" s="182"/>
      <c r="H397" s="182"/>
      <c r="I397" s="182"/>
    </row>
    <row r="398" spans="1:9" x14ac:dyDescent="0.25">
      <c r="A398" s="348"/>
      <c r="E398" s="338"/>
      <c r="F398" s="338"/>
      <c r="G398" s="182"/>
      <c r="H398" s="182"/>
      <c r="I398" s="182"/>
    </row>
    <row r="399" spans="1:9" x14ac:dyDescent="0.25">
      <c r="A399" s="348"/>
      <c r="E399" s="338"/>
      <c r="F399" s="338"/>
      <c r="G399" s="182"/>
      <c r="H399" s="182"/>
      <c r="I399" s="182"/>
    </row>
    <row r="400" spans="1:9" x14ac:dyDescent="0.25">
      <c r="A400" s="348"/>
      <c r="E400" s="338"/>
      <c r="F400" s="338"/>
      <c r="G400" s="182"/>
      <c r="H400" s="182"/>
      <c r="I400" s="182"/>
    </row>
    <row r="401" spans="1:9" x14ac:dyDescent="0.25">
      <c r="A401" s="348"/>
      <c r="E401" s="338"/>
      <c r="F401" s="338"/>
      <c r="G401" s="182"/>
      <c r="H401" s="182"/>
      <c r="I401" s="182"/>
    </row>
    <row r="402" spans="1:9" x14ac:dyDescent="0.25">
      <c r="A402" s="348"/>
      <c r="E402" s="338"/>
      <c r="F402" s="338"/>
      <c r="G402" s="182"/>
      <c r="H402" s="182"/>
      <c r="I402" s="182"/>
    </row>
    <row r="403" spans="1:9" x14ac:dyDescent="0.25">
      <c r="A403" s="348"/>
      <c r="E403" s="338"/>
      <c r="F403" s="338"/>
      <c r="G403" s="182"/>
      <c r="H403" s="182"/>
      <c r="I403" s="182"/>
    </row>
    <row r="404" spans="1:9" x14ac:dyDescent="0.25">
      <c r="A404" s="348"/>
      <c r="E404" s="338"/>
      <c r="F404" s="338"/>
      <c r="G404" s="182"/>
      <c r="H404" s="182"/>
      <c r="I404" s="182"/>
    </row>
    <row r="405" spans="1:9" x14ac:dyDescent="0.25">
      <c r="A405" s="348"/>
      <c r="E405" s="338"/>
      <c r="F405" s="338"/>
      <c r="G405" s="182"/>
      <c r="H405" s="182"/>
      <c r="I405" s="182"/>
    </row>
    <row r="406" spans="1:9" x14ac:dyDescent="0.25">
      <c r="A406" s="348"/>
      <c r="E406" s="338"/>
      <c r="F406" s="338"/>
      <c r="G406" s="182"/>
      <c r="H406" s="182"/>
      <c r="I406" s="182"/>
    </row>
    <row r="407" spans="1:9" x14ac:dyDescent="0.25">
      <c r="A407" s="348"/>
      <c r="E407" s="338"/>
      <c r="F407" s="338"/>
      <c r="G407" s="182"/>
      <c r="H407" s="182"/>
      <c r="I407" s="182"/>
    </row>
    <row r="408" spans="1:9" x14ac:dyDescent="0.25">
      <c r="A408" s="348"/>
      <c r="E408" s="338"/>
      <c r="F408" s="338"/>
      <c r="G408" s="182"/>
      <c r="H408" s="182"/>
      <c r="I408" s="182"/>
    </row>
    <row r="409" spans="1:9" x14ac:dyDescent="0.25">
      <c r="A409" s="348"/>
      <c r="E409" s="338"/>
      <c r="F409" s="338"/>
      <c r="G409" s="182"/>
      <c r="H409" s="182"/>
      <c r="I409" s="182"/>
    </row>
    <row r="410" spans="1:9" x14ac:dyDescent="0.25">
      <c r="A410" s="348"/>
      <c r="E410" s="338"/>
      <c r="F410" s="338"/>
      <c r="G410" s="182"/>
      <c r="H410" s="182"/>
      <c r="I410" s="182"/>
    </row>
    <row r="411" spans="1:9" x14ac:dyDescent="0.25">
      <c r="A411" s="348"/>
      <c r="E411" s="338"/>
      <c r="F411" s="338"/>
      <c r="G411" s="182"/>
      <c r="H411" s="182"/>
      <c r="I411" s="182"/>
    </row>
    <row r="412" spans="1:9" x14ac:dyDescent="0.25">
      <c r="A412" s="348"/>
      <c r="E412" s="338"/>
      <c r="F412" s="338"/>
      <c r="G412" s="182"/>
      <c r="H412" s="182"/>
      <c r="I412" s="182"/>
    </row>
    <row r="413" spans="1:9" x14ac:dyDescent="0.25">
      <c r="A413" s="348"/>
      <c r="E413" s="338"/>
      <c r="F413" s="338"/>
      <c r="G413" s="182"/>
      <c r="H413" s="182"/>
      <c r="I413" s="182"/>
    </row>
    <row r="414" spans="1:9" x14ac:dyDescent="0.25">
      <c r="A414" s="348"/>
      <c r="E414" s="338"/>
      <c r="F414" s="338"/>
      <c r="G414" s="182"/>
      <c r="H414" s="182"/>
      <c r="I414" s="182"/>
    </row>
    <row r="415" spans="1:9" x14ac:dyDescent="0.25">
      <c r="A415" s="348"/>
      <c r="E415" s="338"/>
      <c r="F415" s="338"/>
      <c r="G415" s="182"/>
      <c r="H415" s="182"/>
      <c r="I415" s="182"/>
    </row>
    <row r="416" spans="1:9" x14ac:dyDescent="0.25">
      <c r="A416" s="348"/>
      <c r="E416" s="338"/>
      <c r="F416" s="338"/>
      <c r="G416" s="182"/>
      <c r="H416" s="182"/>
      <c r="I416" s="182"/>
    </row>
    <row r="417" spans="1:9" x14ac:dyDescent="0.25">
      <c r="A417" s="348"/>
      <c r="E417" s="338"/>
      <c r="F417" s="338"/>
      <c r="G417" s="182"/>
      <c r="H417" s="182"/>
      <c r="I417" s="182"/>
    </row>
    <row r="418" spans="1:9" x14ac:dyDescent="0.25">
      <c r="A418" s="348"/>
      <c r="E418" s="338"/>
      <c r="F418" s="338"/>
      <c r="G418" s="182"/>
      <c r="H418" s="182"/>
      <c r="I418" s="182"/>
    </row>
    <row r="419" spans="1:9" x14ac:dyDescent="0.25">
      <c r="A419" s="348"/>
      <c r="E419" s="338"/>
      <c r="F419" s="338"/>
      <c r="G419" s="182"/>
      <c r="H419" s="182"/>
      <c r="I419" s="182"/>
    </row>
    <row r="420" spans="1:9" x14ac:dyDescent="0.25">
      <c r="A420" s="348"/>
      <c r="E420" s="338"/>
      <c r="F420" s="338"/>
      <c r="G420" s="182"/>
      <c r="H420" s="182"/>
      <c r="I420" s="182"/>
    </row>
    <row r="421" spans="1:9" x14ac:dyDescent="0.25">
      <c r="A421" s="348"/>
      <c r="E421" s="338"/>
      <c r="F421" s="338"/>
      <c r="G421" s="182"/>
      <c r="H421" s="182"/>
      <c r="I421" s="182"/>
    </row>
    <row r="422" spans="1:9" x14ac:dyDescent="0.25">
      <c r="A422" s="348"/>
      <c r="G422" s="182"/>
      <c r="H422" s="182"/>
      <c r="I422" s="182"/>
    </row>
    <row r="423" spans="1:9" x14ac:dyDescent="0.25">
      <c r="A423" s="348"/>
      <c r="G423" s="182"/>
      <c r="H423" s="182"/>
      <c r="I423" s="182"/>
    </row>
    <row r="424" spans="1:9" x14ac:dyDescent="0.25">
      <c r="A424" s="348"/>
      <c r="G424" s="182"/>
      <c r="H424" s="182"/>
      <c r="I424" s="182"/>
    </row>
    <row r="425" spans="1:9" x14ac:dyDescent="0.25">
      <c r="A425" s="348"/>
      <c r="G425" s="182"/>
      <c r="H425" s="182"/>
      <c r="I425" s="182"/>
    </row>
    <row r="426" spans="1:9" x14ac:dyDescent="0.25">
      <c r="A426" s="348"/>
      <c r="G426" s="182"/>
      <c r="H426" s="182"/>
      <c r="I426" s="182"/>
    </row>
    <row r="427" spans="1:9" x14ac:dyDescent="0.25">
      <c r="A427" s="348"/>
      <c r="G427" s="182"/>
      <c r="H427" s="182"/>
      <c r="I427" s="182"/>
    </row>
    <row r="428" spans="1:9" x14ac:dyDescent="0.25">
      <c r="A428" s="348"/>
      <c r="G428" s="182"/>
      <c r="H428" s="182"/>
      <c r="I428" s="182"/>
    </row>
    <row r="429" spans="1:9" x14ac:dyDescent="0.25">
      <c r="A429" s="348"/>
      <c r="G429" s="182"/>
      <c r="H429" s="182"/>
      <c r="I429" s="182"/>
    </row>
    <row r="430" spans="1:9" x14ac:dyDescent="0.25">
      <c r="A430" s="348"/>
      <c r="G430" s="182"/>
      <c r="H430" s="182"/>
      <c r="I430" s="182"/>
    </row>
    <row r="431" spans="1:9" x14ac:dyDescent="0.25">
      <c r="A431" s="348"/>
      <c r="G431" s="182"/>
      <c r="H431" s="182"/>
      <c r="I431" s="182"/>
    </row>
    <row r="432" spans="1:9" x14ac:dyDescent="0.25">
      <c r="A432" s="348"/>
      <c r="G432" s="182"/>
      <c r="H432" s="182"/>
      <c r="I432" s="182"/>
    </row>
    <row r="433" spans="1:9" x14ac:dyDescent="0.25">
      <c r="A433" s="348"/>
      <c r="G433" s="182"/>
      <c r="H433" s="182"/>
      <c r="I433" s="182"/>
    </row>
    <row r="434" spans="1:9" x14ac:dyDescent="0.25">
      <c r="A434" s="348"/>
      <c r="G434" s="182"/>
      <c r="H434" s="182"/>
      <c r="I434" s="182"/>
    </row>
    <row r="435" spans="1:9" x14ac:dyDescent="0.25">
      <c r="A435" s="348"/>
      <c r="G435" s="182"/>
      <c r="H435" s="182"/>
      <c r="I435" s="182"/>
    </row>
    <row r="436" spans="1:9" x14ac:dyDescent="0.25">
      <c r="A436" s="348"/>
      <c r="G436" s="182"/>
      <c r="H436" s="182"/>
      <c r="I436" s="182"/>
    </row>
    <row r="437" spans="1:9" x14ac:dyDescent="0.25">
      <c r="A437" s="348"/>
      <c r="G437" s="182"/>
      <c r="H437" s="182"/>
      <c r="I437" s="182"/>
    </row>
    <row r="438" spans="1:9" x14ac:dyDescent="0.25">
      <c r="A438" s="348"/>
      <c r="G438" s="182"/>
      <c r="H438" s="182"/>
      <c r="I438" s="182"/>
    </row>
    <row r="439" spans="1:9" x14ac:dyDescent="0.25">
      <c r="A439" s="348"/>
      <c r="G439" s="182"/>
      <c r="H439" s="182"/>
      <c r="I439" s="182"/>
    </row>
    <row r="440" spans="1:9" x14ac:dyDescent="0.25">
      <c r="A440" s="348"/>
      <c r="G440" s="182"/>
      <c r="H440" s="182"/>
      <c r="I440" s="182"/>
    </row>
    <row r="441" spans="1:9" x14ac:dyDescent="0.25">
      <c r="A441" s="348"/>
      <c r="G441" s="182"/>
      <c r="H441" s="182"/>
      <c r="I441" s="182"/>
    </row>
    <row r="442" spans="1:9" x14ac:dyDescent="0.25">
      <c r="A442" s="348"/>
      <c r="G442" s="182"/>
      <c r="H442" s="182"/>
      <c r="I442" s="182"/>
    </row>
    <row r="443" spans="1:9" x14ac:dyDescent="0.25">
      <c r="A443" s="348"/>
      <c r="G443" s="182"/>
      <c r="H443" s="182"/>
      <c r="I443" s="182"/>
    </row>
    <row r="444" spans="1:9" x14ac:dyDescent="0.25">
      <c r="A444" s="348"/>
      <c r="G444" s="182"/>
      <c r="H444" s="182"/>
      <c r="I444" s="182"/>
    </row>
    <row r="445" spans="1:9" x14ac:dyDescent="0.25">
      <c r="A445" s="348"/>
      <c r="G445" s="182"/>
      <c r="H445" s="182"/>
      <c r="I445" s="182"/>
    </row>
    <row r="446" spans="1:9" x14ac:dyDescent="0.25">
      <c r="A446" s="348"/>
      <c r="G446" s="182"/>
      <c r="H446" s="182"/>
      <c r="I446" s="182"/>
    </row>
    <row r="447" spans="1:9" x14ac:dyDescent="0.25">
      <c r="A447" s="348"/>
      <c r="G447" s="182"/>
      <c r="H447" s="182"/>
      <c r="I447" s="182"/>
    </row>
    <row r="448" spans="1:9" x14ac:dyDescent="0.25">
      <c r="A448" s="348"/>
      <c r="G448" s="182"/>
      <c r="H448" s="182"/>
      <c r="I448" s="182"/>
    </row>
    <row r="449" spans="1:9" x14ac:dyDescent="0.25">
      <c r="A449" s="348"/>
      <c r="G449" s="182"/>
      <c r="H449" s="182"/>
      <c r="I449" s="182"/>
    </row>
    <row r="450" spans="1:9" x14ac:dyDescent="0.25">
      <c r="A450" s="348"/>
      <c r="G450" s="182"/>
      <c r="H450" s="182"/>
      <c r="I450" s="182"/>
    </row>
    <row r="451" spans="1:9" x14ac:dyDescent="0.25">
      <c r="A451" s="348"/>
      <c r="G451" s="182"/>
      <c r="H451" s="182"/>
      <c r="I451" s="182"/>
    </row>
    <row r="452" spans="1:9" x14ac:dyDescent="0.25">
      <c r="A452" s="348"/>
      <c r="G452" s="182"/>
      <c r="H452" s="182"/>
      <c r="I452" s="182"/>
    </row>
    <row r="453" spans="1:9" x14ac:dyDescent="0.25">
      <c r="A453" s="348"/>
      <c r="G453" s="182"/>
      <c r="H453" s="182"/>
      <c r="I453" s="182"/>
    </row>
    <row r="454" spans="1:9" x14ac:dyDescent="0.25">
      <c r="A454" s="348"/>
      <c r="G454" s="182"/>
      <c r="H454" s="182"/>
      <c r="I454" s="182"/>
    </row>
    <row r="455" spans="1:9" x14ac:dyDescent="0.25">
      <c r="A455" s="348"/>
      <c r="G455" s="182"/>
      <c r="H455" s="182"/>
      <c r="I455" s="182"/>
    </row>
    <row r="456" spans="1:9" x14ac:dyDescent="0.25">
      <c r="A456" s="348"/>
      <c r="G456" s="182"/>
      <c r="H456" s="182"/>
      <c r="I456" s="182"/>
    </row>
    <row r="457" spans="1:9" x14ac:dyDescent="0.25">
      <c r="A457" s="348"/>
      <c r="G457" s="182"/>
      <c r="H457" s="182"/>
      <c r="I457" s="182"/>
    </row>
    <row r="458" spans="1:9" x14ac:dyDescent="0.25">
      <c r="A458" s="348"/>
      <c r="G458" s="182"/>
      <c r="H458" s="182"/>
      <c r="I458" s="182"/>
    </row>
    <row r="459" spans="1:9" x14ac:dyDescent="0.25">
      <c r="A459" s="348"/>
      <c r="G459" s="182"/>
      <c r="H459" s="182"/>
      <c r="I459" s="182"/>
    </row>
    <row r="460" spans="1:9" x14ac:dyDescent="0.25">
      <c r="A460" s="348"/>
      <c r="G460" s="182"/>
      <c r="H460" s="182"/>
      <c r="I460" s="182"/>
    </row>
    <row r="461" spans="1:9" x14ac:dyDescent="0.25">
      <c r="A461" s="348"/>
      <c r="G461" s="182"/>
      <c r="H461" s="182"/>
      <c r="I461" s="182"/>
    </row>
    <row r="462" spans="1:9" x14ac:dyDescent="0.25">
      <c r="A462" s="348"/>
      <c r="G462" s="182"/>
      <c r="H462" s="182"/>
      <c r="I462" s="182"/>
    </row>
    <row r="463" spans="1:9" x14ac:dyDescent="0.25">
      <c r="A463" s="348"/>
      <c r="G463" s="182"/>
      <c r="H463" s="182"/>
      <c r="I463" s="182"/>
    </row>
    <row r="464" spans="1:9" x14ac:dyDescent="0.25">
      <c r="A464" s="348"/>
      <c r="G464" s="182"/>
      <c r="H464" s="182"/>
      <c r="I464" s="182"/>
    </row>
    <row r="465" spans="1:9" x14ac:dyDescent="0.25">
      <c r="A465" s="348"/>
      <c r="G465" s="182"/>
      <c r="H465" s="182"/>
      <c r="I465" s="182"/>
    </row>
    <row r="466" spans="1:9" x14ac:dyDescent="0.25">
      <c r="A466" s="348"/>
      <c r="G466" s="182"/>
      <c r="H466" s="182"/>
      <c r="I466" s="182"/>
    </row>
    <row r="467" spans="1:9" x14ac:dyDescent="0.25">
      <c r="A467" s="348"/>
      <c r="G467" s="182"/>
      <c r="H467" s="182"/>
      <c r="I467" s="182"/>
    </row>
    <row r="468" spans="1:9" x14ac:dyDescent="0.25">
      <c r="A468" s="348"/>
      <c r="G468" s="182"/>
      <c r="H468" s="182"/>
      <c r="I468" s="182"/>
    </row>
    <row r="469" spans="1:9" x14ac:dyDescent="0.25">
      <c r="A469" s="348"/>
      <c r="G469" s="182"/>
      <c r="H469" s="182"/>
      <c r="I469" s="182"/>
    </row>
    <row r="470" spans="1:9" x14ac:dyDescent="0.25">
      <c r="A470" s="348"/>
      <c r="G470" s="182"/>
      <c r="H470" s="182"/>
      <c r="I470" s="182"/>
    </row>
    <row r="471" spans="1:9" x14ac:dyDescent="0.25">
      <c r="A471" s="348"/>
      <c r="G471" s="182"/>
      <c r="H471" s="182"/>
      <c r="I471" s="182"/>
    </row>
    <row r="472" spans="1:9" x14ac:dyDescent="0.25">
      <c r="A472" s="348"/>
      <c r="G472" s="182"/>
      <c r="H472" s="182"/>
      <c r="I472" s="182"/>
    </row>
    <row r="473" spans="1:9" x14ac:dyDescent="0.25">
      <c r="A473" s="348"/>
      <c r="G473" s="182"/>
      <c r="H473" s="182"/>
      <c r="I473" s="182"/>
    </row>
    <row r="474" spans="1:9" x14ac:dyDescent="0.25">
      <c r="A474" s="348"/>
      <c r="G474" s="182"/>
      <c r="H474" s="182"/>
      <c r="I474" s="182"/>
    </row>
    <row r="475" spans="1:9" x14ac:dyDescent="0.25">
      <c r="A475" s="348"/>
      <c r="G475" s="182"/>
      <c r="H475" s="182"/>
      <c r="I475" s="182"/>
    </row>
    <row r="476" spans="1:9" x14ac:dyDescent="0.25">
      <c r="A476" s="348"/>
      <c r="G476" s="182"/>
      <c r="H476" s="182"/>
      <c r="I476" s="182"/>
    </row>
    <row r="477" spans="1:9" x14ac:dyDescent="0.25">
      <c r="A477" s="348"/>
      <c r="G477" s="182"/>
      <c r="H477" s="182"/>
      <c r="I477" s="182"/>
    </row>
    <row r="478" spans="1:9" x14ac:dyDescent="0.25">
      <c r="A478" s="348"/>
      <c r="G478" s="182"/>
      <c r="H478" s="182"/>
      <c r="I478" s="182"/>
    </row>
    <row r="479" spans="1:9" x14ac:dyDescent="0.25">
      <c r="A479" s="348"/>
      <c r="G479" s="182"/>
      <c r="H479" s="182"/>
      <c r="I479" s="182"/>
    </row>
    <row r="480" spans="1:9" x14ac:dyDescent="0.25">
      <c r="A480" s="348"/>
      <c r="G480" s="182"/>
      <c r="H480" s="182"/>
      <c r="I480" s="182"/>
    </row>
    <row r="481" spans="1:9" x14ac:dyDescent="0.25">
      <c r="A481" s="348"/>
      <c r="G481" s="182"/>
      <c r="H481" s="182"/>
      <c r="I481" s="182"/>
    </row>
    <row r="482" spans="1:9" x14ac:dyDescent="0.25">
      <c r="A482" s="348"/>
      <c r="G482" s="182"/>
      <c r="H482" s="182"/>
      <c r="I482" s="182"/>
    </row>
    <row r="483" spans="1:9" x14ac:dyDescent="0.25">
      <c r="A483" s="348"/>
      <c r="G483" s="182"/>
      <c r="H483" s="182"/>
      <c r="I483" s="182"/>
    </row>
    <row r="484" spans="1:9" x14ac:dyDescent="0.25">
      <c r="A484" s="348"/>
      <c r="G484" s="182"/>
      <c r="H484" s="182"/>
      <c r="I484" s="182"/>
    </row>
    <row r="485" spans="1:9" x14ac:dyDescent="0.25">
      <c r="A485" s="348"/>
      <c r="G485" s="182"/>
      <c r="H485" s="182"/>
      <c r="I485" s="182"/>
    </row>
    <row r="486" spans="1:9" x14ac:dyDescent="0.25">
      <c r="A486" s="348"/>
      <c r="G486" s="182"/>
      <c r="H486" s="182"/>
      <c r="I486" s="182"/>
    </row>
    <row r="487" spans="1:9" x14ac:dyDescent="0.25">
      <c r="A487" s="348"/>
      <c r="G487" s="182"/>
      <c r="H487" s="182"/>
      <c r="I487" s="182"/>
    </row>
    <row r="488" spans="1:9" x14ac:dyDescent="0.25">
      <c r="A488" s="348"/>
      <c r="G488" s="182"/>
      <c r="H488" s="182"/>
      <c r="I488" s="182"/>
    </row>
    <row r="489" spans="1:9" x14ac:dyDescent="0.25">
      <c r="A489" s="348"/>
      <c r="G489" s="182"/>
      <c r="H489" s="182"/>
      <c r="I489" s="182"/>
    </row>
    <row r="490" spans="1:9" x14ac:dyDescent="0.25">
      <c r="A490" s="348"/>
      <c r="G490" s="182"/>
      <c r="H490" s="182"/>
      <c r="I490" s="182"/>
    </row>
    <row r="491" spans="1:9" x14ac:dyDescent="0.25">
      <c r="A491" s="348"/>
      <c r="G491" s="182"/>
      <c r="H491" s="182"/>
      <c r="I491" s="182"/>
    </row>
    <row r="492" spans="1:9" x14ac:dyDescent="0.25">
      <c r="A492" s="348"/>
      <c r="G492" s="182"/>
      <c r="H492" s="182"/>
      <c r="I492" s="182"/>
    </row>
    <row r="493" spans="1:9" x14ac:dyDescent="0.25">
      <c r="A493" s="348"/>
      <c r="G493" s="182"/>
      <c r="H493" s="182"/>
      <c r="I493" s="182"/>
    </row>
    <row r="494" spans="1:9" x14ac:dyDescent="0.25">
      <c r="A494" s="348"/>
      <c r="G494" s="182"/>
      <c r="H494" s="182"/>
      <c r="I494" s="182"/>
    </row>
    <row r="495" spans="1:9" x14ac:dyDescent="0.25">
      <c r="A495" s="348"/>
      <c r="G495" s="182"/>
      <c r="H495" s="182"/>
      <c r="I495" s="182"/>
    </row>
    <row r="496" spans="1:9" x14ac:dyDescent="0.25">
      <c r="A496" s="348"/>
      <c r="G496" s="182"/>
      <c r="H496" s="182"/>
      <c r="I496" s="182"/>
    </row>
    <row r="497" spans="1:9" x14ac:dyDescent="0.25">
      <c r="A497" s="348"/>
      <c r="G497" s="182"/>
      <c r="H497" s="182"/>
      <c r="I497" s="182"/>
    </row>
    <row r="498" spans="1:9" x14ac:dyDescent="0.25">
      <c r="A498" s="348"/>
      <c r="G498" s="182"/>
      <c r="H498" s="182"/>
      <c r="I498" s="182"/>
    </row>
    <row r="499" spans="1:9" x14ac:dyDescent="0.25">
      <c r="A499" s="348"/>
      <c r="G499" s="182"/>
      <c r="H499" s="182"/>
      <c r="I499" s="182"/>
    </row>
    <row r="500" spans="1:9" x14ac:dyDescent="0.25">
      <c r="A500" s="348"/>
      <c r="G500" s="182"/>
      <c r="H500" s="182"/>
      <c r="I500" s="182"/>
    </row>
    <row r="501" spans="1:9" x14ac:dyDescent="0.25">
      <c r="A501" s="348"/>
      <c r="G501" s="182"/>
      <c r="H501" s="182"/>
      <c r="I501" s="182"/>
    </row>
    <row r="502" spans="1:9" x14ac:dyDescent="0.25">
      <c r="A502" s="348"/>
      <c r="G502" s="182"/>
      <c r="H502" s="182"/>
      <c r="I502" s="182"/>
    </row>
    <row r="503" spans="1:9" x14ac:dyDescent="0.25">
      <c r="A503" s="348"/>
      <c r="G503" s="182"/>
      <c r="H503" s="182"/>
      <c r="I503" s="182"/>
    </row>
    <row r="504" spans="1:9" x14ac:dyDescent="0.25">
      <c r="A504" s="348"/>
      <c r="G504" s="182"/>
      <c r="H504" s="182"/>
      <c r="I504" s="182"/>
    </row>
    <row r="505" spans="1:9" x14ac:dyDescent="0.25">
      <c r="A505" s="348"/>
      <c r="G505" s="182"/>
      <c r="H505" s="182"/>
      <c r="I505" s="182"/>
    </row>
    <row r="506" spans="1:9" x14ac:dyDescent="0.25">
      <c r="A506" s="348"/>
      <c r="G506" s="182"/>
      <c r="H506" s="182"/>
      <c r="I506" s="182"/>
    </row>
    <row r="507" spans="1:9" x14ac:dyDescent="0.25">
      <c r="A507" s="348"/>
      <c r="G507" s="182"/>
      <c r="H507" s="182"/>
      <c r="I507" s="182"/>
    </row>
    <row r="508" spans="1:9" x14ac:dyDescent="0.25">
      <c r="A508" s="348"/>
      <c r="G508" s="182"/>
      <c r="H508" s="182"/>
      <c r="I508" s="182"/>
    </row>
    <row r="509" spans="1:9" x14ac:dyDescent="0.25">
      <c r="A509" s="348"/>
      <c r="G509" s="182"/>
      <c r="H509" s="182"/>
      <c r="I509" s="182"/>
    </row>
    <row r="510" spans="1:9" x14ac:dyDescent="0.25">
      <c r="A510" s="348"/>
      <c r="G510" s="182"/>
      <c r="H510" s="182"/>
      <c r="I510" s="182"/>
    </row>
    <row r="511" spans="1:9" x14ac:dyDescent="0.25">
      <c r="A511" s="348"/>
      <c r="G511" s="182"/>
      <c r="H511" s="182"/>
      <c r="I511" s="182"/>
    </row>
    <row r="512" spans="1:9" x14ac:dyDescent="0.25">
      <c r="A512" s="348"/>
      <c r="G512" s="182"/>
      <c r="H512" s="182"/>
      <c r="I512" s="182"/>
    </row>
    <row r="513" spans="1:9" x14ac:dyDescent="0.25">
      <c r="A513" s="348"/>
      <c r="G513" s="182"/>
      <c r="H513" s="182"/>
      <c r="I513" s="182"/>
    </row>
    <row r="514" spans="1:9" x14ac:dyDescent="0.25">
      <c r="A514" s="348"/>
      <c r="G514" s="182"/>
      <c r="H514" s="182"/>
      <c r="I514" s="182"/>
    </row>
    <row r="515" spans="1:9" x14ac:dyDescent="0.25">
      <c r="A515" s="348"/>
      <c r="G515" s="182"/>
      <c r="H515" s="182"/>
      <c r="I515" s="182"/>
    </row>
    <row r="516" spans="1:9" x14ac:dyDescent="0.25">
      <c r="A516" s="348"/>
      <c r="G516" s="182"/>
      <c r="H516" s="182"/>
      <c r="I516" s="182"/>
    </row>
    <row r="517" spans="1:9" x14ac:dyDescent="0.25">
      <c r="A517" s="348"/>
      <c r="G517" s="182"/>
      <c r="H517" s="182"/>
      <c r="I517" s="182"/>
    </row>
    <row r="518" spans="1:9" x14ac:dyDescent="0.25">
      <c r="A518" s="348"/>
      <c r="G518" s="182"/>
      <c r="H518" s="182"/>
      <c r="I518" s="182"/>
    </row>
    <row r="519" spans="1:9" x14ac:dyDescent="0.25">
      <c r="A519" s="348"/>
      <c r="G519" s="182"/>
      <c r="H519" s="182"/>
      <c r="I519" s="182"/>
    </row>
    <row r="520" spans="1:9" x14ac:dyDescent="0.25">
      <c r="A520" s="348"/>
      <c r="G520" s="182"/>
      <c r="H520" s="182"/>
      <c r="I520" s="182"/>
    </row>
    <row r="521" spans="1:9" x14ac:dyDescent="0.25">
      <c r="A521" s="348"/>
      <c r="G521" s="182"/>
      <c r="H521" s="182"/>
      <c r="I521" s="182"/>
    </row>
    <row r="522" spans="1:9" x14ac:dyDescent="0.25">
      <c r="A522" s="348"/>
      <c r="G522" s="182"/>
      <c r="H522" s="182"/>
      <c r="I522" s="182"/>
    </row>
    <row r="523" spans="1:9" x14ac:dyDescent="0.25">
      <c r="A523" s="348"/>
      <c r="G523" s="182"/>
      <c r="H523" s="182"/>
      <c r="I523" s="182"/>
    </row>
    <row r="524" spans="1:9" x14ac:dyDescent="0.25">
      <c r="A524" s="348"/>
      <c r="G524" s="182"/>
      <c r="H524" s="182"/>
      <c r="I524" s="182"/>
    </row>
    <row r="525" spans="1:9" x14ac:dyDescent="0.25">
      <c r="A525" s="348"/>
      <c r="G525" s="182"/>
      <c r="H525" s="182"/>
      <c r="I525" s="182"/>
    </row>
    <row r="526" spans="1:9" x14ac:dyDescent="0.25">
      <c r="A526" s="348"/>
      <c r="G526" s="182"/>
      <c r="H526" s="182"/>
      <c r="I526" s="182"/>
    </row>
    <row r="527" spans="1:9" x14ac:dyDescent="0.25">
      <c r="A527" s="348"/>
      <c r="G527" s="182"/>
      <c r="H527" s="182"/>
      <c r="I527" s="182"/>
    </row>
    <row r="528" spans="1:9" x14ac:dyDescent="0.25">
      <c r="A528" s="348"/>
      <c r="G528" s="182"/>
      <c r="H528" s="182"/>
      <c r="I528" s="182"/>
    </row>
    <row r="529" spans="1:9" x14ac:dyDescent="0.25">
      <c r="A529" s="348"/>
      <c r="G529" s="182"/>
      <c r="H529" s="182"/>
      <c r="I529" s="182"/>
    </row>
    <row r="530" spans="1:9" x14ac:dyDescent="0.25">
      <c r="A530" s="348"/>
      <c r="G530" s="182"/>
      <c r="H530" s="182"/>
      <c r="I530" s="182"/>
    </row>
    <row r="531" spans="1:9" x14ac:dyDescent="0.25">
      <c r="A531" s="348"/>
      <c r="G531" s="182"/>
      <c r="H531" s="182"/>
      <c r="I531" s="182"/>
    </row>
    <row r="532" spans="1:9" x14ac:dyDescent="0.25">
      <c r="A532" s="348"/>
      <c r="G532" s="182"/>
      <c r="H532" s="182"/>
      <c r="I532" s="182"/>
    </row>
    <row r="533" spans="1:9" x14ac:dyDescent="0.25">
      <c r="A533" s="348"/>
      <c r="G533" s="182"/>
      <c r="H533" s="182"/>
      <c r="I533" s="182"/>
    </row>
    <row r="534" spans="1:9" x14ac:dyDescent="0.25">
      <c r="A534" s="348"/>
      <c r="G534" s="182"/>
      <c r="H534" s="182"/>
      <c r="I534" s="182"/>
    </row>
    <row r="535" spans="1:9" x14ac:dyDescent="0.25">
      <c r="A535" s="348"/>
      <c r="G535" s="182"/>
      <c r="H535" s="182"/>
      <c r="I535" s="182"/>
    </row>
    <row r="536" spans="1:9" x14ac:dyDescent="0.25">
      <c r="A536" s="348"/>
      <c r="G536" s="182"/>
      <c r="H536" s="182"/>
      <c r="I536" s="182"/>
    </row>
    <row r="537" spans="1:9" x14ac:dyDescent="0.25">
      <c r="A537" s="348"/>
      <c r="G537" s="182"/>
      <c r="H537" s="182"/>
      <c r="I537" s="182"/>
    </row>
    <row r="538" spans="1:9" x14ac:dyDescent="0.25">
      <c r="A538" s="348"/>
      <c r="G538" s="182"/>
      <c r="H538" s="182"/>
      <c r="I538" s="182"/>
    </row>
    <row r="539" spans="1:9" x14ac:dyDescent="0.25">
      <c r="A539" s="348"/>
      <c r="G539" s="182"/>
      <c r="H539" s="182"/>
      <c r="I539" s="182"/>
    </row>
    <row r="540" spans="1:9" x14ac:dyDescent="0.25">
      <c r="A540" s="348"/>
      <c r="G540" s="182"/>
      <c r="H540" s="182"/>
      <c r="I540" s="182"/>
    </row>
    <row r="541" spans="1:9" x14ac:dyDescent="0.25">
      <c r="A541" s="348"/>
      <c r="G541" s="182"/>
      <c r="H541" s="182"/>
      <c r="I541" s="182"/>
    </row>
    <row r="542" spans="1:9" x14ac:dyDescent="0.25">
      <c r="A542" s="348"/>
      <c r="G542" s="182"/>
      <c r="H542" s="182"/>
      <c r="I542" s="182"/>
    </row>
    <row r="543" spans="1:9" x14ac:dyDescent="0.25">
      <c r="A543" s="348"/>
      <c r="G543" s="182"/>
      <c r="H543" s="182"/>
      <c r="I543" s="182"/>
    </row>
    <row r="544" spans="1:9" x14ac:dyDescent="0.25">
      <c r="A544" s="348"/>
      <c r="G544" s="182"/>
      <c r="H544" s="182"/>
      <c r="I544" s="182"/>
    </row>
    <row r="545" spans="1:9" x14ac:dyDescent="0.25">
      <c r="A545" s="348"/>
      <c r="G545" s="182"/>
      <c r="H545" s="182"/>
      <c r="I545" s="182"/>
    </row>
    <row r="546" spans="1:9" x14ac:dyDescent="0.25">
      <c r="A546" s="348"/>
      <c r="G546" s="182"/>
      <c r="H546" s="182"/>
      <c r="I546" s="182"/>
    </row>
    <row r="547" spans="1:9" x14ac:dyDescent="0.25">
      <c r="A547" s="348"/>
      <c r="G547" s="182"/>
      <c r="H547" s="182"/>
      <c r="I547" s="182"/>
    </row>
    <row r="548" spans="1:9" x14ac:dyDescent="0.25">
      <c r="A548" s="348"/>
      <c r="G548" s="182"/>
      <c r="H548" s="182"/>
      <c r="I548" s="182"/>
    </row>
    <row r="549" spans="1:9" x14ac:dyDescent="0.25">
      <c r="A549" s="348"/>
      <c r="G549" s="182"/>
      <c r="H549" s="182"/>
      <c r="I549" s="182"/>
    </row>
    <row r="550" spans="1:9" x14ac:dyDescent="0.25">
      <c r="A550" s="348"/>
      <c r="G550" s="182"/>
      <c r="H550" s="182"/>
      <c r="I550" s="182"/>
    </row>
    <row r="551" spans="1:9" x14ac:dyDescent="0.25">
      <c r="A551" s="348"/>
      <c r="G551" s="182"/>
      <c r="H551" s="182"/>
      <c r="I551" s="182"/>
    </row>
    <row r="552" spans="1:9" x14ac:dyDescent="0.25">
      <c r="A552" s="348"/>
      <c r="G552" s="182"/>
      <c r="H552" s="182"/>
      <c r="I552" s="182"/>
    </row>
    <row r="553" spans="1:9" x14ac:dyDescent="0.25">
      <c r="A553" s="348"/>
      <c r="G553" s="182"/>
      <c r="H553" s="182"/>
      <c r="I553" s="182"/>
    </row>
    <row r="554" spans="1:9" x14ac:dyDescent="0.25">
      <c r="A554" s="348"/>
      <c r="G554" s="182"/>
      <c r="H554" s="182"/>
      <c r="I554" s="182"/>
    </row>
    <row r="555" spans="1:9" x14ac:dyDescent="0.25">
      <c r="A555" s="348"/>
      <c r="G555" s="182"/>
      <c r="H555" s="182"/>
      <c r="I555" s="182"/>
    </row>
    <row r="556" spans="1:9" x14ac:dyDescent="0.25">
      <c r="A556" s="348"/>
      <c r="G556" s="182"/>
      <c r="H556" s="182"/>
      <c r="I556" s="182"/>
    </row>
    <row r="557" spans="1:9" x14ac:dyDescent="0.25">
      <c r="A557" s="348"/>
      <c r="G557" s="182"/>
      <c r="H557" s="182"/>
      <c r="I557" s="182"/>
    </row>
    <row r="558" spans="1:9" x14ac:dyDescent="0.25">
      <c r="A558" s="348"/>
      <c r="G558" s="182"/>
      <c r="H558" s="182"/>
      <c r="I558" s="182"/>
    </row>
    <row r="559" spans="1:9" x14ac:dyDescent="0.25">
      <c r="A559" s="348"/>
      <c r="G559" s="182"/>
      <c r="H559" s="182"/>
      <c r="I559" s="182"/>
    </row>
    <row r="560" spans="1:9" x14ac:dyDescent="0.25">
      <c r="A560" s="348"/>
      <c r="G560" s="182"/>
      <c r="H560" s="182"/>
      <c r="I560" s="182"/>
    </row>
    <row r="561" spans="1:9" x14ac:dyDescent="0.25">
      <c r="A561" s="348"/>
      <c r="G561" s="182"/>
      <c r="H561" s="182"/>
      <c r="I561" s="182"/>
    </row>
    <row r="562" spans="1:9" x14ac:dyDescent="0.25">
      <c r="A562" s="348"/>
      <c r="G562" s="182"/>
      <c r="H562" s="182"/>
      <c r="I562" s="182"/>
    </row>
    <row r="563" spans="1:9" x14ac:dyDescent="0.25">
      <c r="A563" s="348"/>
      <c r="G563" s="182"/>
      <c r="H563" s="182"/>
      <c r="I563" s="182"/>
    </row>
    <row r="564" spans="1:9" x14ac:dyDescent="0.25">
      <c r="A564" s="348"/>
      <c r="G564" s="182"/>
      <c r="H564" s="182"/>
      <c r="I564" s="182"/>
    </row>
    <row r="565" spans="1:9" x14ac:dyDescent="0.25">
      <c r="A565" s="348"/>
      <c r="G565" s="182"/>
      <c r="H565" s="182"/>
      <c r="I565" s="182"/>
    </row>
    <row r="566" spans="1:9" x14ac:dyDescent="0.25">
      <c r="A566" s="348"/>
      <c r="G566" s="182"/>
      <c r="H566" s="182"/>
      <c r="I566" s="182"/>
    </row>
    <row r="567" spans="1:9" x14ac:dyDescent="0.25">
      <c r="A567" s="348"/>
      <c r="G567" s="182"/>
      <c r="H567" s="182"/>
      <c r="I567" s="182"/>
    </row>
    <row r="568" spans="1:9" x14ac:dyDescent="0.25">
      <c r="A568" s="348"/>
      <c r="G568" s="182"/>
      <c r="H568" s="182"/>
      <c r="I568" s="182"/>
    </row>
    <row r="569" spans="1:9" x14ac:dyDescent="0.25">
      <c r="A569" s="348"/>
      <c r="G569" s="182"/>
      <c r="H569" s="182"/>
      <c r="I569" s="182"/>
    </row>
    <row r="570" spans="1:9" x14ac:dyDescent="0.25">
      <c r="A570" s="348"/>
      <c r="G570" s="182"/>
      <c r="H570" s="182"/>
      <c r="I570" s="182"/>
    </row>
    <row r="571" spans="1:9" x14ac:dyDescent="0.25">
      <c r="A571" s="348"/>
      <c r="G571" s="182"/>
      <c r="H571" s="182"/>
      <c r="I571" s="182"/>
    </row>
    <row r="572" spans="1:9" x14ac:dyDescent="0.25">
      <c r="A572" s="348"/>
      <c r="G572" s="182"/>
      <c r="H572" s="182"/>
      <c r="I572" s="182"/>
    </row>
    <row r="573" spans="1:9" x14ac:dyDescent="0.25">
      <c r="A573" s="348"/>
      <c r="G573" s="182"/>
      <c r="H573" s="182"/>
      <c r="I573" s="182"/>
    </row>
    <row r="574" spans="1:9" x14ac:dyDescent="0.25">
      <c r="A574" s="348"/>
      <c r="G574" s="182"/>
      <c r="H574" s="182"/>
      <c r="I574" s="182"/>
    </row>
    <row r="575" spans="1:9" x14ac:dyDescent="0.25">
      <c r="A575" s="348"/>
      <c r="G575" s="182"/>
      <c r="H575" s="182"/>
      <c r="I575" s="182"/>
    </row>
    <row r="576" spans="1:9" x14ac:dyDescent="0.25">
      <c r="A576" s="348"/>
      <c r="G576" s="182"/>
      <c r="H576" s="182"/>
      <c r="I576" s="182"/>
    </row>
    <row r="577" spans="1:9" x14ac:dyDescent="0.25">
      <c r="A577" s="348"/>
      <c r="G577" s="182"/>
      <c r="H577" s="182"/>
      <c r="I577" s="182"/>
    </row>
    <row r="578" spans="1:9" x14ac:dyDescent="0.25">
      <c r="A578" s="348"/>
      <c r="G578" s="182"/>
      <c r="H578" s="182"/>
      <c r="I578" s="182"/>
    </row>
    <row r="579" spans="1:9" x14ac:dyDescent="0.25">
      <c r="A579" s="348"/>
      <c r="G579" s="182"/>
      <c r="H579" s="182"/>
      <c r="I579" s="182"/>
    </row>
    <row r="580" spans="1:9" x14ac:dyDescent="0.25">
      <c r="A580" s="348"/>
      <c r="G580" s="182"/>
      <c r="H580" s="182"/>
      <c r="I580" s="182"/>
    </row>
    <row r="581" spans="1:9" x14ac:dyDescent="0.25">
      <c r="A581" s="348"/>
      <c r="G581" s="182"/>
      <c r="H581" s="182"/>
      <c r="I581" s="182"/>
    </row>
    <row r="582" spans="1:9" x14ac:dyDescent="0.25">
      <c r="A582" s="348"/>
      <c r="G582" s="182"/>
      <c r="H582" s="182"/>
      <c r="I582" s="182"/>
    </row>
    <row r="583" spans="1:9" x14ac:dyDescent="0.25">
      <c r="A583" s="348"/>
      <c r="G583" s="182"/>
      <c r="H583" s="182"/>
      <c r="I583" s="182"/>
    </row>
    <row r="584" spans="1:9" x14ac:dyDescent="0.25">
      <c r="A584" s="348"/>
      <c r="G584" s="182"/>
      <c r="H584" s="182"/>
      <c r="I584" s="182"/>
    </row>
    <row r="585" spans="1:9" x14ac:dyDescent="0.25">
      <c r="A585" s="348"/>
      <c r="G585" s="182"/>
      <c r="H585" s="182"/>
      <c r="I585" s="182"/>
    </row>
    <row r="586" spans="1:9" x14ac:dyDescent="0.25">
      <c r="A586" s="348"/>
      <c r="G586" s="182"/>
      <c r="H586" s="182"/>
      <c r="I586" s="182"/>
    </row>
    <row r="587" spans="1:9" x14ac:dyDescent="0.25">
      <c r="A587" s="348"/>
      <c r="G587" s="182"/>
      <c r="H587" s="182"/>
      <c r="I587" s="182"/>
    </row>
    <row r="588" spans="1:9" x14ac:dyDescent="0.25">
      <c r="A588" s="348"/>
      <c r="G588" s="182"/>
      <c r="H588" s="182"/>
      <c r="I588" s="182"/>
    </row>
    <row r="589" spans="1:9" x14ac:dyDescent="0.25">
      <c r="A589" s="348"/>
      <c r="G589" s="182"/>
      <c r="H589" s="182"/>
      <c r="I589" s="182"/>
    </row>
    <row r="590" spans="1:9" x14ac:dyDescent="0.25">
      <c r="A590" s="348"/>
      <c r="G590" s="182"/>
      <c r="H590" s="182"/>
      <c r="I590" s="182"/>
    </row>
    <row r="591" spans="1:9" x14ac:dyDescent="0.25">
      <c r="A591" s="348"/>
      <c r="G591" s="182"/>
      <c r="H591" s="182"/>
      <c r="I591" s="182"/>
    </row>
    <row r="592" spans="1:9" x14ac:dyDescent="0.25">
      <c r="A592" s="348"/>
      <c r="G592" s="182"/>
      <c r="H592" s="182"/>
      <c r="I592" s="182"/>
    </row>
    <row r="593" spans="1:9" x14ac:dyDescent="0.25">
      <c r="A593" s="348"/>
      <c r="G593" s="182"/>
      <c r="H593" s="182"/>
      <c r="I593" s="182"/>
    </row>
    <row r="594" spans="1:9" x14ac:dyDescent="0.25">
      <c r="A594" s="348"/>
      <c r="G594" s="182"/>
      <c r="H594" s="182"/>
      <c r="I594" s="182"/>
    </row>
    <row r="595" spans="1:9" x14ac:dyDescent="0.25">
      <c r="A595" s="348"/>
      <c r="G595" s="182"/>
      <c r="H595" s="182"/>
      <c r="I595" s="182"/>
    </row>
    <row r="596" spans="1:9" x14ac:dyDescent="0.25">
      <c r="A596" s="348"/>
      <c r="G596" s="182"/>
      <c r="H596" s="182"/>
      <c r="I596" s="182"/>
    </row>
    <row r="597" spans="1:9" x14ac:dyDescent="0.25">
      <c r="A597" s="348"/>
      <c r="G597" s="182"/>
      <c r="H597" s="182"/>
      <c r="I597" s="182"/>
    </row>
    <row r="598" spans="1:9" x14ac:dyDescent="0.25">
      <c r="A598" s="348"/>
      <c r="G598" s="182"/>
      <c r="H598" s="182"/>
      <c r="I598" s="182"/>
    </row>
    <row r="599" spans="1:9" x14ac:dyDescent="0.25">
      <c r="A599" s="348"/>
      <c r="G599" s="182"/>
      <c r="H599" s="182"/>
      <c r="I599" s="182"/>
    </row>
    <row r="600" spans="1:9" x14ac:dyDescent="0.25">
      <c r="A600" s="348"/>
      <c r="G600" s="182"/>
      <c r="H600" s="182"/>
      <c r="I600" s="182"/>
    </row>
    <row r="601" spans="1:9" x14ac:dyDescent="0.25">
      <c r="A601" s="348"/>
      <c r="G601" s="182"/>
      <c r="H601" s="182"/>
      <c r="I601" s="182"/>
    </row>
    <row r="602" spans="1:9" x14ac:dyDescent="0.25">
      <c r="A602" s="348"/>
      <c r="G602" s="182"/>
      <c r="H602" s="182"/>
      <c r="I602" s="182"/>
    </row>
    <row r="603" spans="1:9" x14ac:dyDescent="0.25">
      <c r="A603" s="348"/>
      <c r="G603" s="182"/>
      <c r="H603" s="182"/>
      <c r="I603" s="182"/>
    </row>
    <row r="604" spans="1:9" x14ac:dyDescent="0.25">
      <c r="A604" s="348"/>
      <c r="G604" s="182"/>
      <c r="H604" s="182"/>
      <c r="I604" s="182"/>
    </row>
    <row r="605" spans="1:9" x14ac:dyDescent="0.25">
      <c r="A605" s="348"/>
      <c r="G605" s="182"/>
      <c r="H605" s="182"/>
      <c r="I605" s="182"/>
    </row>
    <row r="606" spans="1:9" x14ac:dyDescent="0.25">
      <c r="A606" s="348"/>
      <c r="G606" s="182"/>
      <c r="H606" s="182"/>
      <c r="I606" s="182"/>
    </row>
    <row r="607" spans="1:9" x14ac:dyDescent="0.25">
      <c r="A607" s="348"/>
      <c r="G607" s="182"/>
      <c r="H607" s="182"/>
      <c r="I607" s="182"/>
    </row>
    <row r="608" spans="1:9" x14ac:dyDescent="0.25">
      <c r="A608" s="348"/>
      <c r="G608" s="182"/>
      <c r="H608" s="182"/>
      <c r="I608" s="182"/>
    </row>
    <row r="609" spans="1:9" x14ac:dyDescent="0.25">
      <c r="A609" s="348"/>
      <c r="G609" s="182"/>
      <c r="H609" s="182"/>
      <c r="I609" s="182"/>
    </row>
    <row r="610" spans="1:9" x14ac:dyDescent="0.25">
      <c r="A610" s="348"/>
      <c r="G610" s="182"/>
      <c r="H610" s="182"/>
      <c r="I610" s="182"/>
    </row>
    <row r="611" spans="1:9" x14ac:dyDescent="0.25">
      <c r="A611" s="348"/>
      <c r="G611" s="182"/>
      <c r="H611" s="182"/>
      <c r="I611" s="182"/>
    </row>
    <row r="612" spans="1:9" x14ac:dyDescent="0.25">
      <c r="A612" s="348"/>
      <c r="G612" s="182"/>
      <c r="H612" s="182"/>
      <c r="I612" s="182"/>
    </row>
    <row r="613" spans="1:9" x14ac:dyDescent="0.25">
      <c r="A613" s="348"/>
      <c r="G613" s="182"/>
      <c r="H613" s="182"/>
      <c r="I613" s="182"/>
    </row>
    <row r="614" spans="1:9" x14ac:dyDescent="0.25">
      <c r="A614" s="348"/>
      <c r="G614" s="182"/>
      <c r="H614" s="182"/>
      <c r="I614" s="182"/>
    </row>
    <row r="615" spans="1:9" x14ac:dyDescent="0.25">
      <c r="A615" s="348"/>
      <c r="G615" s="182"/>
      <c r="H615" s="182"/>
      <c r="I615" s="182"/>
    </row>
    <row r="616" spans="1:9" x14ac:dyDescent="0.25">
      <c r="A616" s="348"/>
      <c r="G616" s="182"/>
      <c r="H616" s="182"/>
      <c r="I616" s="182"/>
    </row>
    <row r="617" spans="1:9" x14ac:dyDescent="0.25">
      <c r="A617" s="348"/>
      <c r="G617" s="182"/>
      <c r="H617" s="182"/>
      <c r="I617" s="182"/>
    </row>
    <row r="618" spans="1:9" x14ac:dyDescent="0.25">
      <c r="A618" s="348"/>
      <c r="G618" s="182"/>
      <c r="H618" s="182"/>
      <c r="I618" s="182"/>
    </row>
    <row r="619" spans="1:9" x14ac:dyDescent="0.25">
      <c r="A619" s="348"/>
      <c r="G619" s="182"/>
      <c r="H619" s="182"/>
      <c r="I619" s="182"/>
    </row>
    <row r="620" spans="1:9" x14ac:dyDescent="0.25">
      <c r="A620" s="348"/>
      <c r="G620" s="182"/>
      <c r="H620" s="182"/>
      <c r="I620" s="182"/>
    </row>
    <row r="621" spans="1:9" x14ac:dyDescent="0.25">
      <c r="A621" s="348"/>
      <c r="G621" s="182"/>
      <c r="H621" s="182"/>
      <c r="I621" s="182"/>
    </row>
    <row r="622" spans="1:9" x14ac:dyDescent="0.25">
      <c r="A622" s="348"/>
      <c r="G622" s="182"/>
      <c r="H622" s="182"/>
      <c r="I622" s="182"/>
    </row>
    <row r="623" spans="1:9" x14ac:dyDescent="0.25">
      <c r="A623" s="348"/>
      <c r="G623" s="182"/>
      <c r="H623" s="182"/>
      <c r="I623" s="182"/>
    </row>
    <row r="624" spans="1:9" x14ac:dyDescent="0.25">
      <c r="A624" s="348"/>
      <c r="G624" s="182"/>
      <c r="H624" s="182"/>
      <c r="I624" s="182"/>
    </row>
    <row r="625" spans="1:9" x14ac:dyDescent="0.25">
      <c r="A625" s="348"/>
      <c r="G625" s="182"/>
      <c r="H625" s="182"/>
      <c r="I625" s="182"/>
    </row>
    <row r="626" spans="1:9" x14ac:dyDescent="0.25">
      <c r="A626" s="348"/>
      <c r="G626" s="182"/>
      <c r="H626" s="182"/>
      <c r="I626" s="182"/>
    </row>
    <row r="627" spans="1:9" x14ac:dyDescent="0.25">
      <c r="A627" s="348"/>
      <c r="G627" s="182"/>
      <c r="H627" s="182"/>
      <c r="I627" s="182"/>
    </row>
    <row r="628" spans="1:9" x14ac:dyDescent="0.25">
      <c r="A628" s="348"/>
      <c r="G628" s="182"/>
      <c r="H628" s="182"/>
      <c r="I628" s="182"/>
    </row>
    <row r="629" spans="1:9" x14ac:dyDescent="0.25">
      <c r="A629" s="348"/>
      <c r="G629" s="182"/>
      <c r="H629" s="182"/>
      <c r="I629" s="182"/>
    </row>
    <row r="630" spans="1:9" x14ac:dyDescent="0.25">
      <c r="A630" s="348"/>
      <c r="G630" s="182"/>
      <c r="H630" s="182"/>
      <c r="I630" s="182"/>
    </row>
    <row r="631" spans="1:9" x14ac:dyDescent="0.25">
      <c r="A631" s="348"/>
      <c r="G631" s="182"/>
      <c r="H631" s="182"/>
      <c r="I631" s="182"/>
    </row>
    <row r="632" spans="1:9" x14ac:dyDescent="0.25">
      <c r="A632" s="348"/>
      <c r="G632" s="182"/>
      <c r="H632" s="182"/>
      <c r="I632" s="182"/>
    </row>
    <row r="633" spans="1:9" x14ac:dyDescent="0.25">
      <c r="A633" s="348"/>
      <c r="G633" s="182"/>
      <c r="H633" s="182"/>
      <c r="I633" s="182"/>
    </row>
    <row r="634" spans="1:9" x14ac:dyDescent="0.25">
      <c r="A634" s="348"/>
      <c r="G634" s="182"/>
      <c r="H634" s="182"/>
      <c r="I634" s="182"/>
    </row>
    <row r="635" spans="1:9" x14ac:dyDescent="0.25">
      <c r="A635" s="348"/>
      <c r="G635" s="182"/>
      <c r="H635" s="182"/>
      <c r="I635" s="182"/>
    </row>
    <row r="636" spans="1:9" x14ac:dyDescent="0.25">
      <c r="A636" s="348"/>
      <c r="G636" s="182"/>
      <c r="H636" s="182"/>
      <c r="I636" s="182"/>
    </row>
    <row r="637" spans="1:9" x14ac:dyDescent="0.25">
      <c r="A637" s="348"/>
      <c r="G637" s="182"/>
      <c r="H637" s="182"/>
      <c r="I637" s="182"/>
    </row>
    <row r="638" spans="1:9" x14ac:dyDescent="0.25">
      <c r="A638" s="348"/>
      <c r="G638" s="182"/>
      <c r="H638" s="182"/>
      <c r="I638" s="182"/>
    </row>
    <row r="639" spans="1:9" x14ac:dyDescent="0.25">
      <c r="A639" s="348"/>
      <c r="G639" s="182"/>
      <c r="H639" s="182"/>
      <c r="I639" s="182"/>
    </row>
    <row r="640" spans="1:9" x14ac:dyDescent="0.25">
      <c r="A640" s="348"/>
      <c r="G640" s="182"/>
      <c r="H640" s="182"/>
      <c r="I640" s="182"/>
    </row>
    <row r="641" spans="1:9" x14ac:dyDescent="0.25">
      <c r="A641" s="348"/>
      <c r="G641" s="182"/>
      <c r="H641" s="182"/>
      <c r="I641" s="182"/>
    </row>
    <row r="642" spans="1:9" x14ac:dyDescent="0.25">
      <c r="A642" s="348"/>
      <c r="G642" s="182"/>
      <c r="H642" s="182"/>
      <c r="I642" s="182"/>
    </row>
    <row r="643" spans="1:9" x14ac:dyDescent="0.25">
      <c r="A643" s="348"/>
      <c r="G643" s="182"/>
      <c r="H643" s="182"/>
      <c r="I643" s="182"/>
    </row>
    <row r="644" spans="1:9" x14ac:dyDescent="0.25">
      <c r="A644" s="348"/>
      <c r="G644" s="182"/>
      <c r="H644" s="182"/>
      <c r="I644" s="182"/>
    </row>
    <row r="645" spans="1:9" x14ac:dyDescent="0.25">
      <c r="A645" s="348"/>
      <c r="G645" s="182"/>
      <c r="H645" s="182"/>
      <c r="I645" s="182"/>
    </row>
    <row r="646" spans="1:9" x14ac:dyDescent="0.25">
      <c r="A646" s="348"/>
      <c r="G646" s="182"/>
      <c r="H646" s="182"/>
      <c r="I646" s="182"/>
    </row>
    <row r="647" spans="1:9" x14ac:dyDescent="0.25">
      <c r="A647" s="348"/>
      <c r="G647" s="182"/>
      <c r="H647" s="182"/>
      <c r="I647" s="182"/>
    </row>
    <row r="648" spans="1:9" x14ac:dyDescent="0.25">
      <c r="A648" s="348"/>
      <c r="G648" s="182"/>
      <c r="H648" s="182"/>
      <c r="I648" s="182"/>
    </row>
    <row r="649" spans="1:9" x14ac:dyDescent="0.25">
      <c r="A649" s="348"/>
      <c r="G649" s="182"/>
      <c r="H649" s="182"/>
      <c r="I649" s="182"/>
    </row>
    <row r="650" spans="1:9" x14ac:dyDescent="0.25">
      <c r="A650" s="348"/>
      <c r="G650" s="182"/>
      <c r="H650" s="182"/>
      <c r="I650" s="182"/>
    </row>
    <row r="651" spans="1:9" x14ac:dyDescent="0.25">
      <c r="A651" s="348"/>
      <c r="G651" s="182"/>
      <c r="H651" s="182"/>
      <c r="I651" s="182"/>
    </row>
    <row r="652" spans="1:9" x14ac:dyDescent="0.25">
      <c r="A652" s="348"/>
      <c r="G652" s="182"/>
      <c r="H652" s="182"/>
      <c r="I652" s="182"/>
    </row>
    <row r="653" spans="1:9" x14ac:dyDescent="0.25">
      <c r="A653" s="348"/>
      <c r="G653" s="182"/>
      <c r="H653" s="182"/>
      <c r="I653" s="182"/>
    </row>
    <row r="654" spans="1:9" x14ac:dyDescent="0.25">
      <c r="A654" s="348"/>
      <c r="G654" s="182"/>
      <c r="H654" s="182"/>
      <c r="I654" s="182"/>
    </row>
    <row r="655" spans="1:9" x14ac:dyDescent="0.25">
      <c r="A655" s="348"/>
      <c r="G655" s="182"/>
      <c r="H655" s="182"/>
      <c r="I655" s="182"/>
    </row>
    <row r="656" spans="1:9" x14ac:dyDescent="0.25">
      <c r="A656" s="348"/>
      <c r="G656" s="182"/>
      <c r="H656" s="182"/>
      <c r="I656" s="182"/>
    </row>
    <row r="657" spans="1:9" x14ac:dyDescent="0.25">
      <c r="A657" s="348"/>
      <c r="G657" s="182"/>
      <c r="H657" s="182"/>
      <c r="I657" s="182"/>
    </row>
    <row r="658" spans="1:9" x14ac:dyDescent="0.25">
      <c r="A658" s="348"/>
      <c r="G658" s="182"/>
      <c r="H658" s="182"/>
      <c r="I658" s="182"/>
    </row>
    <row r="659" spans="1:9" x14ac:dyDescent="0.25">
      <c r="A659" s="348"/>
      <c r="G659" s="182"/>
      <c r="H659" s="182"/>
      <c r="I659" s="182"/>
    </row>
    <row r="660" spans="1:9" x14ac:dyDescent="0.25">
      <c r="A660" s="348"/>
      <c r="G660" s="182"/>
      <c r="H660" s="182"/>
      <c r="I660" s="182"/>
    </row>
    <row r="661" spans="1:9" x14ac:dyDescent="0.25">
      <c r="A661" s="348"/>
      <c r="G661" s="182"/>
      <c r="H661" s="182"/>
      <c r="I661" s="182"/>
    </row>
    <row r="662" spans="1:9" x14ac:dyDescent="0.25">
      <c r="A662" s="348"/>
      <c r="G662" s="182"/>
      <c r="H662" s="182"/>
      <c r="I662" s="182"/>
    </row>
    <row r="663" spans="1:9" x14ac:dyDescent="0.25">
      <c r="A663" s="348"/>
      <c r="G663" s="182"/>
      <c r="H663" s="182"/>
      <c r="I663" s="182"/>
    </row>
    <row r="664" spans="1:9" x14ac:dyDescent="0.25">
      <c r="A664" s="348"/>
      <c r="G664" s="182"/>
      <c r="H664" s="182"/>
      <c r="I664" s="182"/>
    </row>
    <row r="665" spans="1:9" x14ac:dyDescent="0.25">
      <c r="A665" s="348"/>
      <c r="G665" s="182"/>
      <c r="H665" s="182"/>
      <c r="I665" s="182"/>
    </row>
    <row r="666" spans="1:9" x14ac:dyDescent="0.25">
      <c r="A666" s="348"/>
      <c r="G666" s="182"/>
      <c r="H666" s="182"/>
      <c r="I666" s="182"/>
    </row>
    <row r="667" spans="1:9" x14ac:dyDescent="0.25">
      <c r="A667" s="348"/>
      <c r="G667" s="182"/>
      <c r="H667" s="182"/>
      <c r="I667" s="182"/>
    </row>
    <row r="668" spans="1:9" x14ac:dyDescent="0.25">
      <c r="A668" s="348"/>
      <c r="G668" s="182"/>
      <c r="H668" s="182"/>
      <c r="I668" s="182"/>
    </row>
    <row r="669" spans="1:9" x14ac:dyDescent="0.25">
      <c r="A669" s="348"/>
      <c r="G669" s="182"/>
      <c r="H669" s="182"/>
      <c r="I669" s="182"/>
    </row>
    <row r="670" spans="1:9" x14ac:dyDescent="0.25">
      <c r="A670" s="348"/>
      <c r="G670" s="182"/>
      <c r="H670" s="182"/>
      <c r="I670" s="182"/>
    </row>
    <row r="671" spans="1:9" x14ac:dyDescent="0.25">
      <c r="A671" s="348"/>
      <c r="G671" s="182"/>
      <c r="H671" s="182"/>
      <c r="I671" s="182"/>
    </row>
    <row r="672" spans="1:9" x14ac:dyDescent="0.25">
      <c r="A672" s="348"/>
      <c r="G672" s="182"/>
      <c r="H672" s="182"/>
      <c r="I672" s="182"/>
    </row>
    <row r="673" spans="1:9" x14ac:dyDescent="0.25">
      <c r="A673" s="348"/>
      <c r="G673" s="182"/>
      <c r="H673" s="182"/>
      <c r="I673" s="182"/>
    </row>
    <row r="674" spans="1:9" x14ac:dyDescent="0.25">
      <c r="A674" s="348"/>
      <c r="G674" s="182"/>
      <c r="H674" s="182"/>
      <c r="I674" s="182"/>
    </row>
    <row r="675" spans="1:9" x14ac:dyDescent="0.25">
      <c r="A675" s="348"/>
      <c r="G675" s="182"/>
      <c r="H675" s="182"/>
      <c r="I675" s="182"/>
    </row>
    <row r="676" spans="1:9" x14ac:dyDescent="0.25">
      <c r="A676" s="348"/>
      <c r="G676" s="182"/>
      <c r="H676" s="182"/>
      <c r="I676" s="182"/>
    </row>
    <row r="677" spans="1:9" x14ac:dyDescent="0.25">
      <c r="A677" s="348"/>
      <c r="G677" s="182"/>
      <c r="H677" s="182"/>
      <c r="I677" s="182"/>
    </row>
    <row r="678" spans="1:9" x14ac:dyDescent="0.25">
      <c r="A678" s="348"/>
      <c r="G678" s="182"/>
      <c r="H678" s="182"/>
      <c r="I678" s="182"/>
    </row>
    <row r="679" spans="1:9" x14ac:dyDescent="0.25">
      <c r="A679" s="348"/>
      <c r="G679" s="182"/>
      <c r="H679" s="182"/>
      <c r="I679" s="182"/>
    </row>
    <row r="680" spans="1:9" x14ac:dyDescent="0.25">
      <c r="A680" s="348"/>
      <c r="G680" s="182"/>
      <c r="H680" s="182"/>
      <c r="I680" s="182"/>
    </row>
    <row r="681" spans="1:9" x14ac:dyDescent="0.25">
      <c r="A681" s="348"/>
      <c r="G681" s="182"/>
      <c r="H681" s="182"/>
      <c r="I681" s="182"/>
    </row>
    <row r="682" spans="1:9" x14ac:dyDescent="0.25">
      <c r="A682" s="348"/>
      <c r="G682" s="182"/>
      <c r="H682" s="182"/>
      <c r="I682" s="182"/>
    </row>
    <row r="683" spans="1:9" x14ac:dyDescent="0.25">
      <c r="A683" s="348"/>
      <c r="G683" s="182"/>
      <c r="H683" s="182"/>
      <c r="I683" s="182"/>
    </row>
    <row r="684" spans="1:9" x14ac:dyDescent="0.25">
      <c r="A684" s="348"/>
      <c r="G684" s="182"/>
      <c r="H684" s="182"/>
      <c r="I684" s="182"/>
    </row>
    <row r="685" spans="1:9" x14ac:dyDescent="0.25">
      <c r="A685" s="348"/>
      <c r="G685" s="182"/>
      <c r="H685" s="182"/>
      <c r="I685" s="182"/>
    </row>
    <row r="686" spans="1:9" x14ac:dyDescent="0.25">
      <c r="A686" s="348"/>
      <c r="G686" s="182"/>
      <c r="H686" s="182"/>
      <c r="I686" s="182"/>
    </row>
    <row r="687" spans="1:9" x14ac:dyDescent="0.25">
      <c r="A687" s="348"/>
      <c r="G687" s="182"/>
      <c r="H687" s="182"/>
      <c r="I687" s="182"/>
    </row>
    <row r="688" spans="1:9" x14ac:dyDescent="0.25">
      <c r="A688" s="348"/>
      <c r="G688" s="182"/>
      <c r="H688" s="182"/>
      <c r="I688" s="182"/>
    </row>
    <row r="689" spans="1:9" x14ac:dyDescent="0.25">
      <c r="A689" s="348"/>
      <c r="G689" s="182"/>
      <c r="H689" s="182"/>
      <c r="I689" s="182"/>
    </row>
    <row r="690" spans="1:9" x14ac:dyDescent="0.25">
      <c r="A690" s="348"/>
      <c r="G690" s="182"/>
      <c r="H690" s="182"/>
      <c r="I690" s="182"/>
    </row>
    <row r="691" spans="1:9" x14ac:dyDescent="0.25">
      <c r="A691" s="348"/>
      <c r="G691" s="182"/>
      <c r="H691" s="182"/>
      <c r="I691" s="182"/>
    </row>
    <row r="692" spans="1:9" x14ac:dyDescent="0.25">
      <c r="A692" s="348"/>
      <c r="G692" s="182"/>
      <c r="H692" s="182"/>
      <c r="I692" s="182"/>
    </row>
    <row r="693" spans="1:9" x14ac:dyDescent="0.25">
      <c r="A693" s="348"/>
      <c r="G693" s="182"/>
      <c r="H693" s="182"/>
      <c r="I693" s="182"/>
    </row>
    <row r="694" spans="1:9" x14ac:dyDescent="0.25">
      <c r="A694" s="348"/>
      <c r="G694" s="182"/>
      <c r="H694" s="182"/>
      <c r="I694" s="182"/>
    </row>
    <row r="695" spans="1:9" x14ac:dyDescent="0.25">
      <c r="A695" s="348"/>
      <c r="G695" s="182"/>
      <c r="H695" s="182"/>
      <c r="I695" s="182"/>
    </row>
    <row r="696" spans="1:9" x14ac:dyDescent="0.25">
      <c r="A696" s="348"/>
      <c r="G696" s="182"/>
      <c r="H696" s="182"/>
      <c r="I696" s="182"/>
    </row>
    <row r="697" spans="1:9" x14ac:dyDescent="0.25">
      <c r="A697" s="348"/>
      <c r="G697" s="182"/>
      <c r="H697" s="182"/>
      <c r="I697" s="182"/>
    </row>
    <row r="698" spans="1:9" x14ac:dyDescent="0.25">
      <c r="A698" s="348"/>
      <c r="G698" s="182"/>
      <c r="H698" s="182"/>
      <c r="I698" s="182"/>
    </row>
    <row r="699" spans="1:9" x14ac:dyDescent="0.25">
      <c r="A699" s="348"/>
      <c r="G699" s="182"/>
      <c r="H699" s="182"/>
      <c r="I699" s="182"/>
    </row>
    <row r="700" spans="1:9" x14ac:dyDescent="0.25">
      <c r="A700" s="348"/>
      <c r="G700" s="182"/>
      <c r="H700" s="182"/>
      <c r="I700" s="182"/>
    </row>
    <row r="701" spans="1:9" x14ac:dyDescent="0.25">
      <c r="A701" s="348"/>
      <c r="G701" s="182"/>
      <c r="H701" s="182"/>
      <c r="I701" s="182"/>
    </row>
    <row r="702" spans="1:9" x14ac:dyDescent="0.25">
      <c r="A702" s="348"/>
      <c r="G702" s="182"/>
      <c r="H702" s="182"/>
      <c r="I702" s="182"/>
    </row>
    <row r="703" spans="1:9" x14ac:dyDescent="0.25">
      <c r="A703" s="348"/>
      <c r="G703" s="182"/>
      <c r="H703" s="182"/>
      <c r="I703" s="182"/>
    </row>
    <row r="704" spans="1:9" x14ac:dyDescent="0.25">
      <c r="A704" s="348"/>
      <c r="G704" s="182"/>
      <c r="H704" s="182"/>
      <c r="I704" s="182"/>
    </row>
    <row r="705" spans="1:9" x14ac:dyDescent="0.25">
      <c r="A705" s="348"/>
      <c r="G705" s="182"/>
      <c r="H705" s="182"/>
      <c r="I705" s="182"/>
    </row>
    <row r="706" spans="1:9" x14ac:dyDescent="0.25">
      <c r="A706" s="348"/>
      <c r="G706" s="182"/>
      <c r="H706" s="182"/>
      <c r="I706" s="182"/>
    </row>
    <row r="707" spans="1:9" x14ac:dyDescent="0.25">
      <c r="A707" s="348"/>
      <c r="G707" s="182"/>
      <c r="H707" s="182"/>
      <c r="I707" s="182"/>
    </row>
    <row r="708" spans="1:9" x14ac:dyDescent="0.25">
      <c r="A708" s="348"/>
      <c r="G708" s="182"/>
      <c r="H708" s="182"/>
      <c r="I708" s="182"/>
    </row>
    <row r="709" spans="1:9" x14ac:dyDescent="0.25">
      <c r="A709" s="348"/>
      <c r="G709" s="182"/>
      <c r="H709" s="182"/>
      <c r="I709" s="182"/>
    </row>
    <row r="710" spans="1:9" x14ac:dyDescent="0.25">
      <c r="A710" s="348"/>
      <c r="G710" s="182"/>
      <c r="H710" s="182"/>
      <c r="I710" s="182"/>
    </row>
    <row r="711" spans="1:9" x14ac:dyDescent="0.25">
      <c r="A711" s="348"/>
      <c r="G711" s="182"/>
      <c r="H711" s="182"/>
      <c r="I711" s="182"/>
    </row>
    <row r="712" spans="1:9" x14ac:dyDescent="0.25">
      <c r="A712" s="348"/>
      <c r="G712" s="182"/>
      <c r="H712" s="182"/>
      <c r="I712" s="182"/>
    </row>
    <row r="713" spans="1:9" x14ac:dyDescent="0.25">
      <c r="A713" s="348"/>
      <c r="G713" s="182"/>
      <c r="H713" s="182"/>
      <c r="I713" s="182"/>
    </row>
    <row r="714" spans="1:9" x14ac:dyDescent="0.25">
      <c r="A714" s="348"/>
      <c r="G714" s="182"/>
      <c r="H714" s="182"/>
      <c r="I714" s="182"/>
    </row>
    <row r="715" spans="1:9" x14ac:dyDescent="0.25">
      <c r="A715" s="348"/>
      <c r="G715" s="182"/>
      <c r="H715" s="182"/>
      <c r="I715" s="182"/>
    </row>
    <row r="716" spans="1:9" x14ac:dyDescent="0.25">
      <c r="A716" s="348"/>
      <c r="G716" s="182"/>
      <c r="H716" s="182"/>
      <c r="I716" s="182"/>
    </row>
    <row r="717" spans="1:9" x14ac:dyDescent="0.25">
      <c r="A717" s="348"/>
      <c r="G717" s="182"/>
      <c r="H717" s="182"/>
      <c r="I717" s="182"/>
    </row>
    <row r="718" spans="1:9" x14ac:dyDescent="0.25">
      <c r="A718" s="348"/>
      <c r="G718" s="182"/>
      <c r="H718" s="182"/>
      <c r="I718" s="182"/>
    </row>
    <row r="719" spans="1:9" x14ac:dyDescent="0.25">
      <c r="A719" s="348"/>
      <c r="G719" s="182"/>
      <c r="H719" s="182"/>
      <c r="I719" s="182"/>
    </row>
    <row r="720" spans="1:9" x14ac:dyDescent="0.25">
      <c r="A720" s="348"/>
      <c r="G720" s="182"/>
      <c r="H720" s="182"/>
      <c r="I720" s="182"/>
    </row>
    <row r="721" spans="1:9" x14ac:dyDescent="0.25">
      <c r="A721" s="348"/>
      <c r="G721" s="182"/>
      <c r="H721" s="182"/>
      <c r="I721" s="182"/>
    </row>
    <row r="722" spans="1:9" x14ac:dyDescent="0.25">
      <c r="A722" s="348"/>
      <c r="G722" s="182"/>
      <c r="H722" s="182"/>
      <c r="I722" s="182"/>
    </row>
    <row r="723" spans="1:9" x14ac:dyDescent="0.25">
      <c r="A723" s="348"/>
      <c r="G723" s="182"/>
      <c r="H723" s="182"/>
      <c r="I723" s="182"/>
    </row>
    <row r="724" spans="1:9" x14ac:dyDescent="0.25">
      <c r="A724" s="348"/>
      <c r="G724" s="182"/>
      <c r="H724" s="182"/>
      <c r="I724" s="182"/>
    </row>
    <row r="725" spans="1:9" x14ac:dyDescent="0.25">
      <c r="A725" s="348"/>
      <c r="G725" s="182"/>
      <c r="H725" s="182"/>
      <c r="I725" s="182"/>
    </row>
    <row r="726" spans="1:9" x14ac:dyDescent="0.25">
      <c r="A726" s="348"/>
      <c r="G726" s="182"/>
      <c r="H726" s="182"/>
      <c r="I726" s="182"/>
    </row>
    <row r="727" spans="1:9" x14ac:dyDescent="0.25">
      <c r="A727" s="348"/>
      <c r="G727" s="182"/>
      <c r="H727" s="182"/>
      <c r="I727" s="182"/>
    </row>
    <row r="728" spans="1:9" x14ac:dyDescent="0.25">
      <c r="A728" s="348"/>
      <c r="G728" s="182"/>
      <c r="H728" s="182"/>
      <c r="I728" s="182"/>
    </row>
    <row r="729" spans="1:9" x14ac:dyDescent="0.25">
      <c r="A729" s="348"/>
      <c r="G729" s="182"/>
      <c r="H729" s="182"/>
      <c r="I729" s="182"/>
    </row>
    <row r="730" spans="1:9" x14ac:dyDescent="0.25">
      <c r="A730" s="348"/>
      <c r="G730" s="182"/>
      <c r="H730" s="182"/>
      <c r="I730" s="182"/>
    </row>
    <row r="731" spans="1:9" x14ac:dyDescent="0.25">
      <c r="A731" s="348"/>
      <c r="G731" s="182"/>
      <c r="H731" s="182"/>
      <c r="I731" s="182"/>
    </row>
    <row r="732" spans="1:9" x14ac:dyDescent="0.25">
      <c r="A732" s="348"/>
      <c r="G732" s="182"/>
      <c r="H732" s="182"/>
      <c r="I732" s="182"/>
    </row>
    <row r="733" spans="1:9" x14ac:dyDescent="0.25">
      <c r="A733" s="348"/>
      <c r="G733" s="182"/>
      <c r="H733" s="182"/>
      <c r="I733" s="182"/>
    </row>
    <row r="734" spans="1:9" x14ac:dyDescent="0.25">
      <c r="A734" s="348"/>
      <c r="G734" s="182"/>
      <c r="H734" s="182"/>
      <c r="I734" s="182"/>
    </row>
    <row r="735" spans="1:9" x14ac:dyDescent="0.25">
      <c r="A735" s="348"/>
      <c r="G735" s="182"/>
      <c r="H735" s="182"/>
      <c r="I735" s="182"/>
    </row>
    <row r="736" spans="1:9" x14ac:dyDescent="0.25">
      <c r="A736" s="348"/>
      <c r="G736" s="182"/>
      <c r="H736" s="182"/>
      <c r="I736" s="182"/>
    </row>
    <row r="737" spans="1:9" x14ac:dyDescent="0.25">
      <c r="A737" s="348"/>
      <c r="G737" s="182"/>
      <c r="H737" s="182"/>
      <c r="I737" s="182"/>
    </row>
    <row r="738" spans="1:9" x14ac:dyDescent="0.25">
      <c r="A738" s="348"/>
      <c r="G738" s="182"/>
      <c r="H738" s="182"/>
      <c r="I738" s="182"/>
    </row>
    <row r="739" spans="1:9" x14ac:dyDescent="0.25">
      <c r="A739" s="348"/>
      <c r="G739" s="182"/>
      <c r="H739" s="182"/>
      <c r="I739" s="182"/>
    </row>
    <row r="740" spans="1:9" x14ac:dyDescent="0.25">
      <c r="A740" s="348"/>
      <c r="G740" s="182"/>
      <c r="H740" s="182"/>
      <c r="I740" s="182"/>
    </row>
    <row r="741" spans="1:9" x14ac:dyDescent="0.25">
      <c r="A741" s="348"/>
      <c r="G741" s="182"/>
      <c r="H741" s="182"/>
      <c r="I741" s="182"/>
    </row>
    <row r="742" spans="1:9" x14ac:dyDescent="0.25">
      <c r="A742" s="348"/>
      <c r="G742" s="182"/>
      <c r="H742" s="182"/>
      <c r="I742" s="182"/>
    </row>
    <row r="743" spans="1:9" x14ac:dyDescent="0.25">
      <c r="A743" s="348"/>
      <c r="G743" s="182"/>
      <c r="H743" s="182"/>
      <c r="I743" s="182"/>
    </row>
    <row r="744" spans="1:9" x14ac:dyDescent="0.25">
      <c r="A744" s="348"/>
      <c r="G744" s="182"/>
      <c r="H744" s="182"/>
      <c r="I744" s="182"/>
    </row>
    <row r="745" spans="1:9" x14ac:dyDescent="0.25">
      <c r="A745" s="348"/>
      <c r="G745" s="182"/>
      <c r="H745" s="182"/>
      <c r="I745" s="182"/>
    </row>
    <row r="746" spans="1:9" x14ac:dyDescent="0.25">
      <c r="A746" s="348"/>
      <c r="G746" s="182"/>
      <c r="H746" s="182"/>
      <c r="I746" s="182"/>
    </row>
    <row r="747" spans="1:9" x14ac:dyDescent="0.25">
      <c r="A747" s="348"/>
      <c r="G747" s="182"/>
      <c r="H747" s="182"/>
      <c r="I747" s="182"/>
    </row>
    <row r="748" spans="1:9" x14ac:dyDescent="0.25">
      <c r="A748" s="348"/>
      <c r="G748" s="182"/>
      <c r="H748" s="182"/>
      <c r="I748" s="182"/>
    </row>
    <row r="749" spans="1:9" x14ac:dyDescent="0.25">
      <c r="A749" s="348"/>
      <c r="G749" s="182"/>
      <c r="H749" s="182"/>
      <c r="I749" s="182"/>
    </row>
    <row r="750" spans="1:9" x14ac:dyDescent="0.25">
      <c r="A750" s="348"/>
      <c r="G750" s="182"/>
      <c r="H750" s="182"/>
      <c r="I750" s="182"/>
    </row>
    <row r="751" spans="1:9" x14ac:dyDescent="0.25">
      <c r="A751" s="348"/>
      <c r="G751" s="182"/>
      <c r="H751" s="182"/>
      <c r="I751" s="182"/>
    </row>
    <row r="752" spans="1:9" x14ac:dyDescent="0.25">
      <c r="A752" s="348"/>
      <c r="G752" s="182"/>
      <c r="H752" s="182"/>
      <c r="I752" s="182"/>
    </row>
    <row r="753" spans="1:9" x14ac:dyDescent="0.25">
      <c r="A753" s="348"/>
      <c r="G753" s="182"/>
      <c r="H753" s="182"/>
      <c r="I753" s="182"/>
    </row>
    <row r="754" spans="1:9" x14ac:dyDescent="0.25">
      <c r="A754" s="348"/>
      <c r="G754" s="182"/>
      <c r="H754" s="182"/>
      <c r="I754" s="182"/>
    </row>
    <row r="755" spans="1:9" x14ac:dyDescent="0.25">
      <c r="A755" s="348"/>
      <c r="G755" s="182"/>
      <c r="H755" s="182"/>
      <c r="I755" s="182"/>
    </row>
    <row r="756" spans="1:9" x14ac:dyDescent="0.25">
      <c r="A756" s="348"/>
      <c r="G756" s="182"/>
      <c r="H756" s="182"/>
      <c r="I756" s="182"/>
    </row>
    <row r="757" spans="1:9" x14ac:dyDescent="0.25">
      <c r="A757" s="348"/>
      <c r="G757" s="182"/>
      <c r="H757" s="182"/>
      <c r="I757" s="182"/>
    </row>
    <row r="758" spans="1:9" x14ac:dyDescent="0.25">
      <c r="A758" s="348"/>
      <c r="G758" s="182"/>
      <c r="H758" s="182"/>
      <c r="I758" s="182"/>
    </row>
    <row r="759" spans="1:9" x14ac:dyDescent="0.25">
      <c r="A759" s="348"/>
      <c r="G759" s="182"/>
      <c r="H759" s="182"/>
      <c r="I759" s="182"/>
    </row>
    <row r="760" spans="1:9" x14ac:dyDescent="0.25">
      <c r="A760" s="348"/>
      <c r="G760" s="182"/>
      <c r="H760" s="182"/>
      <c r="I760" s="182"/>
    </row>
    <row r="761" spans="1:9" x14ac:dyDescent="0.25">
      <c r="A761" s="348"/>
      <c r="G761" s="182"/>
      <c r="H761" s="182"/>
      <c r="I761" s="182"/>
    </row>
    <row r="762" spans="1:9" x14ac:dyDescent="0.25">
      <c r="A762" s="348"/>
      <c r="G762" s="182"/>
      <c r="H762" s="182"/>
      <c r="I762" s="182"/>
    </row>
    <row r="763" spans="1:9" x14ac:dyDescent="0.25">
      <c r="A763" s="348"/>
      <c r="G763" s="182"/>
      <c r="H763" s="182"/>
      <c r="I763" s="182"/>
    </row>
    <row r="764" spans="1:9" x14ac:dyDescent="0.25">
      <c r="A764" s="348"/>
      <c r="G764" s="182"/>
      <c r="H764" s="182"/>
      <c r="I764" s="182"/>
    </row>
    <row r="765" spans="1:9" x14ac:dyDescent="0.25">
      <c r="A765" s="348"/>
      <c r="G765" s="182"/>
      <c r="H765" s="182"/>
      <c r="I765" s="182"/>
    </row>
    <row r="766" spans="1:9" x14ac:dyDescent="0.25">
      <c r="A766" s="348"/>
      <c r="G766" s="182"/>
      <c r="H766" s="182"/>
      <c r="I766" s="182"/>
    </row>
    <row r="767" spans="1:9" x14ac:dyDescent="0.25">
      <c r="A767" s="348"/>
      <c r="G767" s="182"/>
      <c r="H767" s="182"/>
      <c r="I767" s="182"/>
    </row>
    <row r="768" spans="1:9" x14ac:dyDescent="0.25">
      <c r="A768" s="348"/>
      <c r="G768" s="182"/>
      <c r="H768" s="182"/>
      <c r="I768" s="182"/>
    </row>
    <row r="769" spans="1:9" x14ac:dyDescent="0.25">
      <c r="A769" s="348"/>
      <c r="G769" s="182"/>
      <c r="H769" s="182"/>
      <c r="I769" s="182"/>
    </row>
    <row r="770" spans="1:9" x14ac:dyDescent="0.25">
      <c r="A770" s="348"/>
      <c r="G770" s="182"/>
      <c r="H770" s="182"/>
      <c r="I770" s="182"/>
    </row>
    <row r="771" spans="1:9" x14ac:dyDescent="0.25">
      <c r="A771" s="348"/>
      <c r="G771" s="182"/>
      <c r="H771" s="182"/>
      <c r="I771" s="182"/>
    </row>
    <row r="772" spans="1:9" x14ac:dyDescent="0.25">
      <c r="A772" s="348"/>
      <c r="G772" s="182"/>
      <c r="H772" s="182"/>
      <c r="I772" s="182"/>
    </row>
    <row r="773" spans="1:9" x14ac:dyDescent="0.25">
      <c r="A773" s="348"/>
      <c r="G773" s="182"/>
      <c r="H773" s="182"/>
      <c r="I773" s="182"/>
    </row>
    <row r="774" spans="1:9" x14ac:dyDescent="0.25">
      <c r="A774" s="348"/>
      <c r="G774" s="182"/>
      <c r="H774" s="182"/>
      <c r="I774" s="182"/>
    </row>
    <row r="775" spans="1:9" x14ac:dyDescent="0.25">
      <c r="A775" s="348"/>
      <c r="G775" s="182"/>
      <c r="H775" s="182"/>
      <c r="I775" s="182"/>
    </row>
    <row r="776" spans="1:9" x14ac:dyDescent="0.25">
      <c r="A776" s="348"/>
      <c r="G776" s="182"/>
      <c r="H776" s="182"/>
      <c r="I776" s="182"/>
    </row>
    <row r="777" spans="1:9" x14ac:dyDescent="0.25">
      <c r="A777" s="348"/>
      <c r="G777" s="182"/>
      <c r="H777" s="182"/>
      <c r="I777" s="182"/>
    </row>
    <row r="778" spans="1:9" x14ac:dyDescent="0.25">
      <c r="A778" s="348"/>
      <c r="G778" s="182"/>
      <c r="H778" s="182"/>
      <c r="I778" s="182"/>
    </row>
    <row r="779" spans="1:9" x14ac:dyDescent="0.25">
      <c r="A779" s="348"/>
      <c r="G779" s="182"/>
      <c r="H779" s="182"/>
      <c r="I779" s="182"/>
    </row>
    <row r="780" spans="1:9" x14ac:dyDescent="0.25">
      <c r="A780" s="348"/>
      <c r="G780" s="182"/>
      <c r="H780" s="182"/>
      <c r="I780" s="182"/>
    </row>
    <row r="781" spans="1:9" x14ac:dyDescent="0.25">
      <c r="A781" s="348"/>
      <c r="G781" s="182"/>
      <c r="H781" s="182"/>
      <c r="I781" s="182"/>
    </row>
    <row r="782" spans="1:9" x14ac:dyDescent="0.25">
      <c r="A782" s="348"/>
      <c r="G782" s="182"/>
      <c r="H782" s="182"/>
      <c r="I782" s="182"/>
    </row>
    <row r="783" spans="1:9" x14ac:dyDescent="0.25">
      <c r="A783" s="348"/>
      <c r="G783" s="182"/>
      <c r="H783" s="182"/>
      <c r="I783" s="182"/>
    </row>
    <row r="784" spans="1:9" x14ac:dyDescent="0.25">
      <c r="A784" s="348"/>
      <c r="G784" s="182"/>
      <c r="H784" s="182"/>
      <c r="I784" s="182"/>
    </row>
    <row r="785" spans="1:9" x14ac:dyDescent="0.25">
      <c r="A785" s="348"/>
      <c r="G785" s="182"/>
      <c r="H785" s="182"/>
      <c r="I785" s="182"/>
    </row>
    <row r="786" spans="1:9" x14ac:dyDescent="0.25">
      <c r="A786" s="348"/>
      <c r="G786" s="182"/>
      <c r="H786" s="182"/>
      <c r="I786" s="182"/>
    </row>
    <row r="787" spans="1:9" x14ac:dyDescent="0.25">
      <c r="A787" s="348"/>
      <c r="G787" s="182"/>
      <c r="H787" s="182"/>
      <c r="I787" s="182"/>
    </row>
    <row r="788" spans="1:9" x14ac:dyDescent="0.25">
      <c r="A788" s="348"/>
      <c r="G788" s="182"/>
      <c r="H788" s="182"/>
      <c r="I788" s="182"/>
    </row>
    <row r="789" spans="1:9" x14ac:dyDescent="0.25">
      <c r="A789" s="348"/>
      <c r="G789" s="182"/>
      <c r="H789" s="182"/>
      <c r="I789" s="182"/>
    </row>
    <row r="790" spans="1:9" x14ac:dyDescent="0.25">
      <c r="A790" s="348"/>
      <c r="G790" s="182"/>
      <c r="H790" s="182"/>
      <c r="I790" s="182"/>
    </row>
    <row r="791" spans="1:9" x14ac:dyDescent="0.25">
      <c r="A791" s="348"/>
      <c r="G791" s="182"/>
      <c r="H791" s="182"/>
      <c r="I791" s="182"/>
    </row>
    <row r="792" spans="1:9" x14ac:dyDescent="0.25">
      <c r="A792" s="348"/>
      <c r="G792" s="182"/>
      <c r="H792" s="182"/>
      <c r="I792" s="182"/>
    </row>
    <row r="793" spans="1:9" x14ac:dyDescent="0.25">
      <c r="A793" s="348"/>
      <c r="G793" s="182"/>
      <c r="H793" s="182"/>
      <c r="I793" s="182"/>
    </row>
    <row r="794" spans="1:9" x14ac:dyDescent="0.25">
      <c r="A794" s="348"/>
      <c r="G794" s="182"/>
      <c r="H794" s="182"/>
      <c r="I794" s="182"/>
    </row>
    <row r="795" spans="1:9" x14ac:dyDescent="0.25">
      <c r="A795" s="348"/>
      <c r="G795" s="182"/>
      <c r="H795" s="182"/>
      <c r="I795" s="182"/>
    </row>
    <row r="796" spans="1:9" x14ac:dyDescent="0.25">
      <c r="A796" s="348"/>
      <c r="G796" s="182"/>
      <c r="H796" s="182"/>
      <c r="I796" s="182"/>
    </row>
    <row r="797" spans="1:9" x14ac:dyDescent="0.25">
      <c r="A797" s="348"/>
      <c r="G797" s="182"/>
      <c r="H797" s="182"/>
      <c r="I797" s="182"/>
    </row>
    <row r="798" spans="1:9" x14ac:dyDescent="0.25">
      <c r="A798" s="348"/>
      <c r="G798" s="182"/>
      <c r="H798" s="182"/>
      <c r="I798" s="182"/>
    </row>
    <row r="799" spans="1:9" x14ac:dyDescent="0.25">
      <c r="A799" s="348"/>
      <c r="G799" s="182"/>
      <c r="H799" s="182"/>
      <c r="I799" s="182"/>
    </row>
    <row r="800" spans="1:9" x14ac:dyDescent="0.25">
      <c r="A800" s="348"/>
      <c r="G800" s="182"/>
      <c r="H800" s="182"/>
      <c r="I800" s="182"/>
    </row>
    <row r="801" spans="1:9" x14ac:dyDescent="0.25">
      <c r="A801" s="348"/>
      <c r="G801" s="182"/>
      <c r="H801" s="182"/>
      <c r="I801" s="182"/>
    </row>
    <row r="802" spans="1:9" x14ac:dyDescent="0.25">
      <c r="A802" s="348"/>
      <c r="G802" s="182"/>
      <c r="H802" s="182"/>
      <c r="I802" s="182"/>
    </row>
    <row r="803" spans="1:9" x14ac:dyDescent="0.25">
      <c r="A803" s="348"/>
      <c r="G803" s="182"/>
      <c r="H803" s="182"/>
      <c r="I803" s="182"/>
    </row>
    <row r="804" spans="1:9" x14ac:dyDescent="0.25">
      <c r="A804" s="348"/>
      <c r="G804" s="182"/>
      <c r="H804" s="182"/>
      <c r="I804" s="182"/>
    </row>
    <row r="805" spans="1:9" x14ac:dyDescent="0.25">
      <c r="A805" s="348"/>
      <c r="G805" s="182"/>
      <c r="H805" s="182"/>
      <c r="I805" s="182"/>
    </row>
    <row r="806" spans="1:9" x14ac:dyDescent="0.25">
      <c r="A806" s="348"/>
      <c r="G806" s="182"/>
      <c r="H806" s="182"/>
      <c r="I806" s="182"/>
    </row>
    <row r="807" spans="1:9" x14ac:dyDescent="0.25">
      <c r="A807" s="348"/>
      <c r="G807" s="182"/>
      <c r="H807" s="182"/>
      <c r="I807" s="182"/>
    </row>
    <row r="808" spans="1:9" x14ac:dyDescent="0.25">
      <c r="A808" s="348"/>
      <c r="G808" s="182"/>
      <c r="H808" s="182"/>
      <c r="I808" s="182"/>
    </row>
    <row r="809" spans="1:9" x14ac:dyDescent="0.25">
      <c r="A809" s="348"/>
      <c r="G809" s="182"/>
      <c r="H809" s="182"/>
      <c r="I809" s="182"/>
    </row>
    <row r="810" spans="1:9" x14ac:dyDescent="0.25">
      <c r="A810" s="348"/>
      <c r="G810" s="182"/>
      <c r="H810" s="182"/>
      <c r="I810" s="182"/>
    </row>
    <row r="811" spans="1:9" x14ac:dyDescent="0.25">
      <c r="A811" s="348"/>
      <c r="G811" s="182"/>
      <c r="H811" s="182"/>
      <c r="I811" s="182"/>
    </row>
    <row r="812" spans="1:9" x14ac:dyDescent="0.25">
      <c r="A812" s="348"/>
      <c r="G812" s="182"/>
      <c r="H812" s="182"/>
      <c r="I812" s="182"/>
    </row>
    <row r="813" spans="1:9" x14ac:dyDescent="0.25">
      <c r="A813" s="348"/>
      <c r="G813" s="182"/>
      <c r="H813" s="182"/>
      <c r="I813" s="182"/>
    </row>
    <row r="814" spans="1:9" x14ac:dyDescent="0.25">
      <c r="A814" s="348"/>
      <c r="G814" s="182"/>
      <c r="H814" s="182"/>
      <c r="I814" s="182"/>
    </row>
    <row r="815" spans="1:9" x14ac:dyDescent="0.25">
      <c r="A815" s="348"/>
      <c r="G815" s="182"/>
      <c r="H815" s="182"/>
      <c r="I815" s="182"/>
    </row>
    <row r="816" spans="1:9" x14ac:dyDescent="0.25">
      <c r="A816" s="348"/>
      <c r="G816" s="182"/>
      <c r="H816" s="182"/>
      <c r="I816" s="182"/>
    </row>
    <row r="817" spans="1:9" x14ac:dyDescent="0.25">
      <c r="A817" s="348"/>
      <c r="G817" s="182"/>
      <c r="H817" s="182"/>
      <c r="I817" s="182"/>
    </row>
    <row r="818" spans="1:9" x14ac:dyDescent="0.25">
      <c r="A818" s="348"/>
      <c r="G818" s="182"/>
      <c r="H818" s="182"/>
      <c r="I818" s="182"/>
    </row>
    <row r="819" spans="1:9" x14ac:dyDescent="0.25">
      <c r="A819" s="348"/>
      <c r="G819" s="182"/>
      <c r="H819" s="182"/>
      <c r="I819" s="182"/>
    </row>
    <row r="820" spans="1:9" x14ac:dyDescent="0.25">
      <c r="A820" s="348"/>
      <c r="G820" s="182"/>
      <c r="H820" s="182"/>
      <c r="I820" s="182"/>
    </row>
    <row r="821" spans="1:9" x14ac:dyDescent="0.25">
      <c r="A821" s="348"/>
      <c r="G821" s="182"/>
      <c r="H821" s="182"/>
      <c r="I821" s="182"/>
    </row>
    <row r="822" spans="1:9" x14ac:dyDescent="0.25">
      <c r="A822" s="348"/>
      <c r="G822" s="182"/>
      <c r="H822" s="182"/>
      <c r="I822" s="182"/>
    </row>
    <row r="823" spans="1:9" x14ac:dyDescent="0.25">
      <c r="A823" s="348"/>
      <c r="G823" s="182"/>
      <c r="H823" s="182"/>
      <c r="I823" s="182"/>
    </row>
    <row r="824" spans="1:9" x14ac:dyDescent="0.25">
      <c r="A824" s="348"/>
      <c r="G824" s="182"/>
      <c r="H824" s="182"/>
      <c r="I824" s="182"/>
    </row>
    <row r="825" spans="1:9" x14ac:dyDescent="0.25">
      <c r="A825" s="348"/>
      <c r="G825" s="182"/>
      <c r="H825" s="182"/>
      <c r="I825" s="182"/>
    </row>
    <row r="826" spans="1:9" x14ac:dyDescent="0.25">
      <c r="A826" s="348"/>
      <c r="G826" s="182"/>
      <c r="H826" s="182"/>
      <c r="I826" s="182"/>
    </row>
    <row r="827" spans="1:9" x14ac:dyDescent="0.25">
      <c r="A827" s="348"/>
      <c r="G827" s="182"/>
      <c r="H827" s="182"/>
      <c r="I827" s="182"/>
    </row>
    <row r="828" spans="1:9" x14ac:dyDescent="0.25">
      <c r="A828" s="348"/>
      <c r="G828" s="182"/>
      <c r="H828" s="182"/>
      <c r="I828" s="182"/>
    </row>
    <row r="829" spans="1:9" x14ac:dyDescent="0.25">
      <c r="A829" s="348"/>
      <c r="G829" s="182"/>
      <c r="H829" s="182"/>
      <c r="I829" s="182"/>
    </row>
    <row r="830" spans="1:9" x14ac:dyDescent="0.25">
      <c r="A830" s="348"/>
      <c r="G830" s="182"/>
      <c r="H830" s="182"/>
      <c r="I830" s="182"/>
    </row>
    <row r="831" spans="1:9" x14ac:dyDescent="0.25">
      <c r="A831" s="348"/>
      <c r="G831" s="182"/>
      <c r="H831" s="182"/>
      <c r="I831" s="182"/>
    </row>
    <row r="832" spans="1:9" x14ac:dyDescent="0.25">
      <c r="A832" s="348"/>
      <c r="G832" s="182"/>
      <c r="H832" s="182"/>
      <c r="I832" s="182"/>
    </row>
    <row r="833" spans="1:9" x14ac:dyDescent="0.25">
      <c r="A833" s="348"/>
      <c r="G833" s="182"/>
      <c r="H833" s="182"/>
      <c r="I833" s="182"/>
    </row>
    <row r="834" spans="1:9" x14ac:dyDescent="0.25">
      <c r="A834" s="348"/>
      <c r="G834" s="182"/>
      <c r="H834" s="182"/>
      <c r="I834" s="182"/>
    </row>
    <row r="835" spans="1:9" x14ac:dyDescent="0.25">
      <c r="A835" s="348"/>
      <c r="G835" s="182"/>
      <c r="H835" s="182"/>
      <c r="I835" s="182"/>
    </row>
    <row r="836" spans="1:9" x14ac:dyDescent="0.25">
      <c r="A836" s="348"/>
      <c r="G836" s="182"/>
      <c r="H836" s="182"/>
      <c r="I836" s="182"/>
    </row>
    <row r="837" spans="1:9" x14ac:dyDescent="0.25">
      <c r="A837" s="348"/>
      <c r="G837" s="182"/>
      <c r="H837" s="182"/>
      <c r="I837" s="182"/>
    </row>
    <row r="838" spans="1:9" x14ac:dyDescent="0.25">
      <c r="A838" s="348"/>
      <c r="G838" s="182"/>
      <c r="H838" s="182"/>
      <c r="I838" s="182"/>
    </row>
    <row r="839" spans="1:9" x14ac:dyDescent="0.25">
      <c r="A839" s="348"/>
      <c r="G839" s="182"/>
      <c r="H839" s="182"/>
      <c r="I839" s="182"/>
    </row>
    <row r="840" spans="1:9" x14ac:dyDescent="0.25">
      <c r="A840" s="348"/>
      <c r="G840" s="182"/>
      <c r="H840" s="182"/>
      <c r="I840" s="182"/>
    </row>
    <row r="841" spans="1:9" x14ac:dyDescent="0.25">
      <c r="A841" s="348"/>
      <c r="G841" s="182"/>
      <c r="H841" s="182"/>
      <c r="I841" s="182"/>
    </row>
    <row r="842" spans="1:9" x14ac:dyDescent="0.25">
      <c r="A842" s="348"/>
      <c r="G842" s="182"/>
      <c r="H842" s="182"/>
      <c r="I842" s="182"/>
    </row>
    <row r="843" spans="1:9" x14ac:dyDescent="0.25">
      <c r="A843" s="348"/>
      <c r="G843" s="182"/>
      <c r="H843" s="182"/>
      <c r="I843" s="182"/>
    </row>
    <row r="844" spans="1:9" x14ac:dyDescent="0.25">
      <c r="A844" s="348"/>
      <c r="G844" s="182"/>
      <c r="H844" s="182"/>
      <c r="I844" s="182"/>
    </row>
    <row r="845" spans="1:9" x14ac:dyDescent="0.25">
      <c r="A845" s="348"/>
      <c r="G845" s="182"/>
      <c r="H845" s="182"/>
      <c r="I845" s="182"/>
    </row>
    <row r="846" spans="1:9" x14ac:dyDescent="0.25">
      <c r="A846" s="348"/>
      <c r="G846" s="182"/>
      <c r="H846" s="182"/>
      <c r="I846" s="182"/>
    </row>
    <row r="847" spans="1:9" x14ac:dyDescent="0.25">
      <c r="A847" s="348"/>
      <c r="G847" s="182"/>
      <c r="H847" s="182"/>
      <c r="I847" s="182"/>
    </row>
    <row r="848" spans="1:9" x14ac:dyDescent="0.25">
      <c r="A848" s="348"/>
      <c r="G848" s="182"/>
      <c r="H848" s="182"/>
      <c r="I848" s="182"/>
    </row>
    <row r="849" spans="1:9" x14ac:dyDescent="0.25">
      <c r="A849" s="348"/>
      <c r="G849" s="182"/>
      <c r="H849" s="182"/>
      <c r="I849" s="182"/>
    </row>
    <row r="850" spans="1:9" x14ac:dyDescent="0.25">
      <c r="A850" s="348"/>
      <c r="G850" s="182"/>
      <c r="H850" s="182"/>
      <c r="I850" s="182"/>
    </row>
    <row r="851" spans="1:9" x14ac:dyDescent="0.25">
      <c r="A851" s="348"/>
      <c r="G851" s="182"/>
      <c r="H851" s="182"/>
      <c r="I851" s="182"/>
    </row>
    <row r="852" spans="1:9" x14ac:dyDescent="0.25">
      <c r="A852" s="348"/>
      <c r="G852" s="182"/>
      <c r="H852" s="182"/>
      <c r="I852" s="182"/>
    </row>
    <row r="853" spans="1:9" x14ac:dyDescent="0.25">
      <c r="A853" s="348"/>
      <c r="G853" s="182"/>
      <c r="H853" s="182"/>
      <c r="I853" s="182"/>
    </row>
    <row r="854" spans="1:9" x14ac:dyDescent="0.25">
      <c r="A854" s="348"/>
      <c r="G854" s="182"/>
      <c r="H854" s="182"/>
      <c r="I854" s="182"/>
    </row>
    <row r="855" spans="1:9" x14ac:dyDescent="0.25">
      <c r="A855" s="348"/>
      <c r="G855" s="182"/>
      <c r="H855" s="182"/>
      <c r="I855" s="182"/>
    </row>
    <row r="856" spans="1:9" x14ac:dyDescent="0.25">
      <c r="A856" s="348"/>
      <c r="G856" s="182"/>
      <c r="H856" s="182"/>
      <c r="I856" s="182"/>
    </row>
    <row r="857" spans="1:9" x14ac:dyDescent="0.25">
      <c r="A857" s="348"/>
      <c r="G857" s="182"/>
      <c r="H857" s="182"/>
      <c r="I857" s="182"/>
    </row>
    <row r="858" spans="1:9" x14ac:dyDescent="0.25">
      <c r="A858" s="348"/>
      <c r="G858" s="182"/>
      <c r="H858" s="182"/>
      <c r="I858" s="182"/>
    </row>
    <row r="859" spans="1:9" x14ac:dyDescent="0.25">
      <c r="A859" s="348"/>
      <c r="G859" s="182"/>
      <c r="H859" s="182"/>
      <c r="I859" s="182"/>
    </row>
    <row r="860" spans="1:9" x14ac:dyDescent="0.25">
      <c r="A860" s="348"/>
      <c r="G860" s="182"/>
      <c r="H860" s="182"/>
      <c r="I860" s="182"/>
    </row>
    <row r="861" spans="1:9" x14ac:dyDescent="0.25">
      <c r="A861" s="348"/>
      <c r="G861" s="182"/>
      <c r="H861" s="182"/>
      <c r="I861" s="182"/>
    </row>
    <row r="862" spans="1:9" x14ac:dyDescent="0.25">
      <c r="A862" s="348"/>
      <c r="G862" s="182"/>
      <c r="H862" s="182"/>
      <c r="I862" s="182"/>
    </row>
    <row r="863" spans="1:9" x14ac:dyDescent="0.25">
      <c r="A863" s="348"/>
      <c r="G863" s="182"/>
      <c r="H863" s="182"/>
      <c r="I863" s="182"/>
    </row>
    <row r="864" spans="1:9" x14ac:dyDescent="0.25">
      <c r="A864" s="348"/>
      <c r="G864" s="182"/>
      <c r="H864" s="182"/>
      <c r="I864" s="182"/>
    </row>
    <row r="865" spans="1:9" x14ac:dyDescent="0.25">
      <c r="A865" s="348"/>
      <c r="G865" s="182"/>
      <c r="H865" s="182"/>
      <c r="I865" s="182"/>
    </row>
    <row r="866" spans="1:9" x14ac:dyDescent="0.25">
      <c r="A866" s="348"/>
      <c r="G866" s="182"/>
      <c r="H866" s="182"/>
      <c r="I866" s="182"/>
    </row>
    <row r="867" spans="1:9" x14ac:dyDescent="0.25">
      <c r="A867" s="348"/>
      <c r="G867" s="182"/>
      <c r="H867" s="182"/>
      <c r="I867" s="182"/>
    </row>
    <row r="868" spans="1:9" x14ac:dyDescent="0.25">
      <c r="A868" s="348"/>
      <c r="G868" s="182"/>
      <c r="H868" s="182"/>
      <c r="I868" s="182"/>
    </row>
    <row r="869" spans="1:9" x14ac:dyDescent="0.25">
      <c r="A869" s="348"/>
      <c r="G869" s="182"/>
      <c r="H869" s="182"/>
      <c r="I869" s="182"/>
    </row>
    <row r="870" spans="1:9" x14ac:dyDescent="0.25">
      <c r="A870" s="348"/>
      <c r="G870" s="182"/>
      <c r="H870" s="182"/>
      <c r="I870" s="182"/>
    </row>
    <row r="871" spans="1:9" x14ac:dyDescent="0.25">
      <c r="A871" s="348"/>
      <c r="G871" s="182"/>
      <c r="H871" s="182"/>
      <c r="I871" s="182"/>
    </row>
    <row r="872" spans="1:9" x14ac:dyDescent="0.25">
      <c r="A872" s="348"/>
      <c r="G872" s="182"/>
      <c r="H872" s="182"/>
      <c r="I872" s="182"/>
    </row>
    <row r="873" spans="1:9" x14ac:dyDescent="0.25">
      <c r="A873" s="348"/>
      <c r="G873" s="182"/>
      <c r="H873" s="182"/>
      <c r="I873" s="182"/>
    </row>
    <row r="874" spans="1:9" x14ac:dyDescent="0.25">
      <c r="A874" s="348"/>
      <c r="G874" s="182"/>
      <c r="H874" s="182"/>
      <c r="I874" s="182"/>
    </row>
    <row r="875" spans="1:9" x14ac:dyDescent="0.25">
      <c r="A875" s="348"/>
      <c r="G875" s="182"/>
      <c r="H875" s="182"/>
      <c r="I875" s="182"/>
    </row>
    <row r="876" spans="1:9" x14ac:dyDescent="0.25">
      <c r="A876" s="348"/>
      <c r="G876" s="182"/>
      <c r="H876" s="182"/>
      <c r="I876" s="182"/>
    </row>
    <row r="877" spans="1:9" x14ac:dyDescent="0.25">
      <c r="A877" s="348"/>
      <c r="G877" s="182"/>
      <c r="H877" s="182"/>
      <c r="I877" s="182"/>
    </row>
    <row r="878" spans="1:9" x14ac:dyDescent="0.25">
      <c r="A878" s="348"/>
      <c r="G878" s="182"/>
      <c r="H878" s="182"/>
      <c r="I878" s="182"/>
    </row>
    <row r="879" spans="1:9" x14ac:dyDescent="0.25">
      <c r="A879" s="348"/>
      <c r="G879" s="182"/>
      <c r="H879" s="182"/>
      <c r="I879" s="182"/>
    </row>
    <row r="880" spans="1:9" x14ac:dyDescent="0.25">
      <c r="A880" s="348"/>
      <c r="G880" s="182"/>
      <c r="H880" s="182"/>
      <c r="I880" s="182"/>
    </row>
    <row r="881" spans="1:9" x14ac:dyDescent="0.25">
      <c r="A881" s="348"/>
      <c r="G881" s="182"/>
      <c r="H881" s="182"/>
      <c r="I881" s="182"/>
    </row>
    <row r="882" spans="1:9" x14ac:dyDescent="0.25">
      <c r="A882" s="348"/>
      <c r="G882" s="182"/>
      <c r="H882" s="182"/>
      <c r="I882" s="182"/>
    </row>
    <row r="883" spans="1:9" x14ac:dyDescent="0.25">
      <c r="A883" s="348"/>
      <c r="G883" s="182"/>
      <c r="H883" s="182"/>
      <c r="I883" s="182"/>
    </row>
    <row r="884" spans="1:9" x14ac:dyDescent="0.25">
      <c r="A884" s="348"/>
      <c r="G884" s="182"/>
      <c r="H884" s="182"/>
      <c r="I884" s="182"/>
    </row>
    <row r="885" spans="1:9" x14ac:dyDescent="0.25">
      <c r="A885" s="348"/>
      <c r="G885" s="182"/>
      <c r="H885" s="182"/>
      <c r="I885" s="182"/>
    </row>
    <row r="886" spans="1:9" x14ac:dyDescent="0.25">
      <c r="A886" s="348"/>
      <c r="G886" s="182"/>
      <c r="H886" s="182"/>
      <c r="I886" s="182"/>
    </row>
    <row r="887" spans="1:9" x14ac:dyDescent="0.25">
      <c r="A887" s="348"/>
      <c r="G887" s="182"/>
      <c r="H887" s="182"/>
      <c r="I887" s="182"/>
    </row>
    <row r="888" spans="1:9" x14ac:dyDescent="0.25">
      <c r="A888" s="348"/>
      <c r="G888" s="182"/>
      <c r="H888" s="182"/>
      <c r="I888" s="182"/>
    </row>
    <row r="889" spans="1:9" x14ac:dyDescent="0.25">
      <c r="A889" s="348"/>
      <c r="G889" s="182"/>
      <c r="H889" s="182"/>
      <c r="I889" s="182"/>
    </row>
    <row r="890" spans="1:9" x14ac:dyDescent="0.25">
      <c r="A890" s="348"/>
      <c r="G890" s="182"/>
      <c r="H890" s="182"/>
      <c r="I890" s="182"/>
    </row>
    <row r="891" spans="1:9" x14ac:dyDescent="0.25">
      <c r="A891" s="348"/>
      <c r="G891" s="182"/>
      <c r="H891" s="182"/>
      <c r="I891" s="182"/>
    </row>
    <row r="892" spans="1:9" x14ac:dyDescent="0.25">
      <c r="A892" s="348"/>
      <c r="G892" s="182"/>
      <c r="H892" s="182"/>
      <c r="I892" s="182"/>
    </row>
    <row r="893" spans="1:9" x14ac:dyDescent="0.25">
      <c r="A893" s="348"/>
      <c r="G893" s="182"/>
      <c r="H893" s="182"/>
      <c r="I893" s="182"/>
    </row>
    <row r="894" spans="1:9" x14ac:dyDescent="0.25">
      <c r="A894" s="348"/>
      <c r="G894" s="182"/>
      <c r="H894" s="182"/>
      <c r="I894" s="182"/>
    </row>
    <row r="895" spans="1:9" x14ac:dyDescent="0.25">
      <c r="A895" s="348"/>
      <c r="G895" s="182"/>
      <c r="H895" s="182"/>
      <c r="I895" s="182"/>
    </row>
    <row r="896" spans="1:9" x14ac:dyDescent="0.25">
      <c r="A896" s="348"/>
      <c r="G896" s="182"/>
      <c r="H896" s="182"/>
      <c r="I896" s="182"/>
    </row>
    <row r="897" spans="1:9" x14ac:dyDescent="0.25">
      <c r="A897" s="348"/>
      <c r="G897" s="182"/>
      <c r="H897" s="182"/>
      <c r="I897" s="182"/>
    </row>
    <row r="898" spans="1:9" x14ac:dyDescent="0.25">
      <c r="A898" s="348"/>
      <c r="G898" s="182"/>
      <c r="H898" s="182"/>
      <c r="I898" s="182"/>
    </row>
    <row r="899" spans="1:9" x14ac:dyDescent="0.25">
      <c r="A899" s="348"/>
      <c r="G899" s="182"/>
      <c r="H899" s="182"/>
      <c r="I899" s="182"/>
    </row>
    <row r="900" spans="1:9" x14ac:dyDescent="0.25">
      <c r="A900" s="348"/>
      <c r="G900" s="182"/>
      <c r="H900" s="182"/>
      <c r="I900" s="182"/>
    </row>
    <row r="901" spans="1:9" x14ac:dyDescent="0.25">
      <c r="A901" s="348"/>
      <c r="G901" s="182"/>
      <c r="H901" s="182"/>
      <c r="I901" s="182"/>
    </row>
    <row r="902" spans="1:9" x14ac:dyDescent="0.25">
      <c r="A902" s="348"/>
      <c r="G902" s="182"/>
      <c r="H902" s="182"/>
      <c r="I902" s="182"/>
    </row>
    <row r="903" spans="1:9" x14ac:dyDescent="0.25">
      <c r="A903" s="348"/>
      <c r="G903" s="182"/>
      <c r="H903" s="182"/>
      <c r="I903" s="182"/>
    </row>
    <row r="904" spans="1:9" x14ac:dyDescent="0.25">
      <c r="A904" s="348"/>
      <c r="G904" s="182"/>
      <c r="H904" s="182"/>
      <c r="I904" s="182"/>
    </row>
    <row r="905" spans="1:9" x14ac:dyDescent="0.25">
      <c r="A905" s="348"/>
      <c r="G905" s="182"/>
      <c r="H905" s="182"/>
      <c r="I905" s="182"/>
    </row>
    <row r="906" spans="1:9" x14ac:dyDescent="0.25">
      <c r="A906" s="348"/>
      <c r="G906" s="182"/>
      <c r="H906" s="182"/>
      <c r="I906" s="182"/>
    </row>
    <row r="907" spans="1:9" x14ac:dyDescent="0.25">
      <c r="A907" s="348"/>
      <c r="G907" s="182"/>
      <c r="H907" s="182"/>
      <c r="I907" s="182"/>
    </row>
    <row r="908" spans="1:9" x14ac:dyDescent="0.25">
      <c r="A908" s="348"/>
      <c r="G908" s="182"/>
      <c r="H908" s="182"/>
      <c r="I908" s="182"/>
    </row>
    <row r="909" spans="1:9" x14ac:dyDescent="0.25">
      <c r="A909" s="348"/>
      <c r="G909" s="182"/>
      <c r="H909" s="182"/>
      <c r="I909" s="182"/>
    </row>
    <row r="910" spans="1:9" x14ac:dyDescent="0.25">
      <c r="A910" s="348"/>
      <c r="G910" s="182"/>
      <c r="H910" s="182"/>
      <c r="I910" s="182"/>
    </row>
    <row r="911" spans="1:9" x14ac:dyDescent="0.25">
      <c r="A911" s="348"/>
      <c r="G911" s="182"/>
      <c r="H911" s="182"/>
      <c r="I911" s="182"/>
    </row>
    <row r="912" spans="1:9" x14ac:dyDescent="0.25">
      <c r="A912" s="348"/>
      <c r="G912" s="182"/>
      <c r="H912" s="182"/>
      <c r="I912" s="182"/>
    </row>
    <row r="913" spans="1:9" x14ac:dyDescent="0.25">
      <c r="A913" s="348"/>
      <c r="G913" s="182"/>
      <c r="H913" s="182"/>
      <c r="I913" s="182"/>
    </row>
    <row r="914" spans="1:9" x14ac:dyDescent="0.25">
      <c r="A914" s="348"/>
      <c r="G914" s="182"/>
      <c r="H914" s="182"/>
      <c r="I914" s="182"/>
    </row>
    <row r="915" spans="1:9" x14ac:dyDescent="0.25">
      <c r="A915" s="348"/>
      <c r="G915" s="182"/>
      <c r="H915" s="182"/>
      <c r="I915" s="182"/>
    </row>
    <row r="916" spans="1:9" x14ac:dyDescent="0.25">
      <c r="A916" s="348"/>
      <c r="G916" s="182"/>
      <c r="H916" s="182"/>
      <c r="I916" s="182"/>
    </row>
    <row r="917" spans="1:9" x14ac:dyDescent="0.25">
      <c r="A917" s="348"/>
      <c r="G917" s="182"/>
      <c r="H917" s="182"/>
      <c r="I917" s="182"/>
    </row>
    <row r="918" spans="1:9" x14ac:dyDescent="0.25">
      <c r="A918" s="348"/>
      <c r="G918" s="182"/>
      <c r="H918" s="182"/>
      <c r="I918" s="182"/>
    </row>
    <row r="919" spans="1:9" x14ac:dyDescent="0.25">
      <c r="A919" s="348"/>
      <c r="G919" s="182"/>
      <c r="H919" s="182"/>
      <c r="I919" s="182"/>
    </row>
    <row r="920" spans="1:9" x14ac:dyDescent="0.25">
      <c r="A920" s="348"/>
      <c r="G920" s="182"/>
      <c r="H920" s="182"/>
      <c r="I920" s="182"/>
    </row>
    <row r="921" spans="1:9" x14ac:dyDescent="0.25">
      <c r="A921" s="348"/>
      <c r="G921" s="182"/>
      <c r="H921" s="182"/>
      <c r="I921" s="182"/>
    </row>
    <row r="922" spans="1:9" x14ac:dyDescent="0.25">
      <c r="A922" s="348"/>
      <c r="G922" s="182"/>
      <c r="H922" s="182"/>
      <c r="I922" s="182"/>
    </row>
    <row r="923" spans="1:9" x14ac:dyDescent="0.25">
      <c r="A923" s="348"/>
      <c r="G923" s="182"/>
      <c r="H923" s="182"/>
      <c r="I923" s="182"/>
    </row>
    <row r="924" spans="1:9" x14ac:dyDescent="0.25">
      <c r="A924" s="348"/>
      <c r="G924" s="182"/>
      <c r="H924" s="182"/>
      <c r="I924" s="182"/>
    </row>
    <row r="925" spans="1:9" x14ac:dyDescent="0.25">
      <c r="A925" s="348"/>
      <c r="G925" s="182"/>
      <c r="H925" s="182"/>
      <c r="I925" s="182"/>
    </row>
    <row r="926" spans="1:9" x14ac:dyDescent="0.25">
      <c r="A926" s="348"/>
      <c r="G926" s="182"/>
      <c r="H926" s="182"/>
      <c r="I926" s="182"/>
    </row>
    <row r="927" spans="1:9" x14ac:dyDescent="0.25">
      <c r="A927" s="348"/>
      <c r="G927" s="182"/>
      <c r="H927" s="182"/>
      <c r="I927" s="182"/>
    </row>
    <row r="928" spans="1:9" x14ac:dyDescent="0.25">
      <c r="A928" s="348"/>
      <c r="G928" s="182"/>
      <c r="H928" s="182"/>
      <c r="I928" s="182"/>
    </row>
    <row r="929" spans="1:9" x14ac:dyDescent="0.25">
      <c r="A929" s="348"/>
      <c r="G929" s="182"/>
      <c r="H929" s="182"/>
      <c r="I929" s="182"/>
    </row>
    <row r="930" spans="1:9" x14ac:dyDescent="0.25">
      <c r="A930" s="348"/>
      <c r="G930" s="182"/>
      <c r="H930" s="182"/>
      <c r="I930" s="182"/>
    </row>
    <row r="931" spans="1:9" x14ac:dyDescent="0.25">
      <c r="A931" s="348"/>
      <c r="G931" s="182"/>
      <c r="H931" s="182"/>
      <c r="I931" s="182"/>
    </row>
    <row r="932" spans="1:9" x14ac:dyDescent="0.25">
      <c r="A932" s="348"/>
      <c r="G932" s="182"/>
      <c r="H932" s="182"/>
      <c r="I932" s="182"/>
    </row>
    <row r="933" spans="1:9" x14ac:dyDescent="0.25">
      <c r="A933" s="348"/>
      <c r="G933" s="182"/>
      <c r="H933" s="182"/>
      <c r="I933" s="182"/>
    </row>
    <row r="934" spans="1:9" x14ac:dyDescent="0.25">
      <c r="A934" s="348"/>
      <c r="G934" s="182"/>
      <c r="H934" s="182"/>
      <c r="I934" s="182"/>
    </row>
    <row r="935" spans="1:9" x14ac:dyDescent="0.25">
      <c r="A935" s="348"/>
      <c r="G935" s="182"/>
      <c r="H935" s="182"/>
      <c r="I935" s="182"/>
    </row>
    <row r="936" spans="1:9" x14ac:dyDescent="0.25">
      <c r="A936" s="348"/>
      <c r="G936" s="182"/>
      <c r="H936" s="182"/>
      <c r="I936" s="182"/>
    </row>
    <row r="937" spans="1:9" x14ac:dyDescent="0.25">
      <c r="A937" s="348"/>
      <c r="G937" s="182"/>
      <c r="H937" s="182"/>
      <c r="I937" s="182"/>
    </row>
    <row r="938" spans="1:9" x14ac:dyDescent="0.25">
      <c r="A938" s="348"/>
      <c r="G938" s="182"/>
      <c r="H938" s="182"/>
      <c r="I938" s="182"/>
    </row>
    <row r="939" spans="1:9" x14ac:dyDescent="0.25">
      <c r="A939" s="348"/>
      <c r="G939" s="182"/>
      <c r="H939" s="182"/>
      <c r="I939" s="182"/>
    </row>
    <row r="940" spans="1:9" x14ac:dyDescent="0.25">
      <c r="A940" s="348"/>
      <c r="G940" s="182"/>
      <c r="H940" s="182"/>
      <c r="I940" s="182"/>
    </row>
    <row r="941" spans="1:9" x14ac:dyDescent="0.25">
      <c r="A941" s="348"/>
      <c r="G941" s="182"/>
      <c r="H941" s="182"/>
      <c r="I941" s="182"/>
    </row>
    <row r="942" spans="1:9" x14ac:dyDescent="0.25">
      <c r="A942" s="348"/>
      <c r="G942" s="182"/>
      <c r="H942" s="182"/>
      <c r="I942" s="182"/>
    </row>
    <row r="943" spans="1:9" x14ac:dyDescent="0.25">
      <c r="A943" s="348"/>
      <c r="G943" s="182"/>
      <c r="H943" s="182"/>
      <c r="I943" s="182"/>
    </row>
    <row r="944" spans="1:9" x14ac:dyDescent="0.25">
      <c r="A944" s="348"/>
      <c r="G944" s="182"/>
      <c r="H944" s="182"/>
      <c r="I944" s="182"/>
    </row>
    <row r="945" spans="1:9" x14ac:dyDescent="0.25">
      <c r="A945" s="348"/>
      <c r="G945" s="182"/>
      <c r="H945" s="182"/>
      <c r="I945" s="182"/>
    </row>
    <row r="946" spans="1:9" x14ac:dyDescent="0.25">
      <c r="A946" s="348"/>
      <c r="G946" s="182"/>
      <c r="H946" s="182"/>
      <c r="I946" s="182"/>
    </row>
    <row r="947" spans="1:9" x14ac:dyDescent="0.25">
      <c r="A947" s="348"/>
      <c r="G947" s="182"/>
      <c r="H947" s="182"/>
      <c r="I947" s="182"/>
    </row>
    <row r="948" spans="1:9" x14ac:dyDescent="0.25">
      <c r="A948" s="348"/>
      <c r="G948" s="182"/>
      <c r="H948" s="182"/>
      <c r="I948" s="182"/>
    </row>
    <row r="949" spans="1:9" x14ac:dyDescent="0.25">
      <c r="A949" s="348"/>
      <c r="G949" s="182"/>
      <c r="H949" s="182"/>
      <c r="I949" s="182"/>
    </row>
    <row r="950" spans="1:9" x14ac:dyDescent="0.25">
      <c r="A950" s="348"/>
      <c r="G950" s="182"/>
      <c r="H950" s="182"/>
      <c r="I950" s="182"/>
    </row>
    <row r="951" spans="1:9" x14ac:dyDescent="0.25">
      <c r="A951" s="348"/>
      <c r="G951" s="182"/>
      <c r="H951" s="182"/>
      <c r="I951" s="182"/>
    </row>
    <row r="952" spans="1:9" x14ac:dyDescent="0.25">
      <c r="A952" s="348"/>
      <c r="G952" s="182"/>
      <c r="H952" s="182"/>
      <c r="I952" s="182"/>
    </row>
    <row r="953" spans="1:9" x14ac:dyDescent="0.25">
      <c r="A953" s="348"/>
      <c r="G953" s="182"/>
      <c r="H953" s="182"/>
      <c r="I953" s="182"/>
    </row>
    <row r="954" spans="1:9" x14ac:dyDescent="0.25">
      <c r="A954" s="348"/>
      <c r="G954" s="182"/>
      <c r="H954" s="182"/>
      <c r="I954" s="182"/>
    </row>
    <row r="955" spans="1:9" x14ac:dyDescent="0.25">
      <c r="A955" s="348"/>
      <c r="G955" s="182"/>
      <c r="H955" s="182"/>
      <c r="I955" s="182"/>
    </row>
    <row r="956" spans="1:9" x14ac:dyDescent="0.25">
      <c r="A956" s="348"/>
      <c r="G956" s="182"/>
      <c r="H956" s="182"/>
      <c r="I956" s="182"/>
    </row>
    <row r="957" spans="1:9" x14ac:dyDescent="0.25">
      <c r="A957" s="348"/>
      <c r="G957" s="182"/>
      <c r="H957" s="182"/>
      <c r="I957" s="182"/>
    </row>
    <row r="958" spans="1:9" x14ac:dyDescent="0.25">
      <c r="A958" s="348"/>
      <c r="G958" s="182"/>
      <c r="H958" s="182"/>
      <c r="I958" s="182"/>
    </row>
    <row r="959" spans="1:9" x14ac:dyDescent="0.25">
      <c r="A959" s="348"/>
      <c r="G959" s="182"/>
      <c r="H959" s="182"/>
      <c r="I959" s="182"/>
    </row>
    <row r="960" spans="1:9" x14ac:dyDescent="0.25">
      <c r="A960" s="348"/>
      <c r="G960" s="182"/>
      <c r="H960" s="182"/>
      <c r="I960" s="182"/>
    </row>
    <row r="961" spans="1:9" x14ac:dyDescent="0.25">
      <c r="A961" s="348"/>
      <c r="G961" s="182"/>
      <c r="H961" s="182"/>
      <c r="I961" s="182"/>
    </row>
    <row r="962" spans="1:9" x14ac:dyDescent="0.25">
      <c r="A962" s="348"/>
      <c r="G962" s="182"/>
      <c r="H962" s="182"/>
      <c r="I962" s="182"/>
    </row>
    <row r="963" spans="1:9" x14ac:dyDescent="0.25">
      <c r="A963" s="348"/>
      <c r="G963" s="182"/>
      <c r="H963" s="182"/>
      <c r="I963" s="182"/>
    </row>
    <row r="964" spans="1:9" x14ac:dyDescent="0.25">
      <c r="A964" s="348"/>
      <c r="G964" s="182"/>
      <c r="H964" s="182"/>
      <c r="I964" s="182"/>
    </row>
    <row r="965" spans="1:9" x14ac:dyDescent="0.25">
      <c r="A965" s="348"/>
      <c r="G965" s="182"/>
      <c r="H965" s="182"/>
      <c r="I965" s="182"/>
    </row>
    <row r="966" spans="1:9" x14ac:dyDescent="0.25">
      <c r="A966" s="348"/>
      <c r="G966" s="182"/>
      <c r="H966" s="182"/>
      <c r="I966" s="182"/>
    </row>
    <row r="967" spans="1:9" x14ac:dyDescent="0.25">
      <c r="A967" s="348"/>
      <c r="G967" s="182"/>
      <c r="H967" s="182"/>
      <c r="I967" s="182"/>
    </row>
    <row r="968" spans="1:9" x14ac:dyDescent="0.25">
      <c r="A968" s="348"/>
      <c r="G968" s="182"/>
      <c r="H968" s="182"/>
      <c r="I968" s="182"/>
    </row>
    <row r="969" spans="1:9" x14ac:dyDescent="0.25">
      <c r="A969" s="348"/>
      <c r="G969" s="182"/>
      <c r="H969" s="182"/>
      <c r="I969" s="182"/>
    </row>
    <row r="970" spans="1:9" x14ac:dyDescent="0.25">
      <c r="A970" s="348"/>
      <c r="G970" s="182"/>
      <c r="H970" s="182"/>
      <c r="I970" s="182"/>
    </row>
    <row r="971" spans="1:9" x14ac:dyDescent="0.25">
      <c r="A971" s="348"/>
      <c r="G971" s="182"/>
      <c r="H971" s="182"/>
      <c r="I971" s="182"/>
    </row>
    <row r="972" spans="1:9" x14ac:dyDescent="0.25">
      <c r="A972" s="348"/>
      <c r="G972" s="182"/>
      <c r="H972" s="182"/>
      <c r="I972" s="182"/>
    </row>
    <row r="973" spans="1:9" x14ac:dyDescent="0.25">
      <c r="A973" s="348"/>
      <c r="G973" s="182"/>
      <c r="H973" s="182"/>
      <c r="I973" s="182"/>
    </row>
    <row r="974" spans="1:9" x14ac:dyDescent="0.25">
      <c r="A974" s="348"/>
      <c r="G974" s="182"/>
      <c r="H974" s="182"/>
      <c r="I974" s="182"/>
    </row>
    <row r="975" spans="1:9" x14ac:dyDescent="0.25">
      <c r="A975" s="348"/>
      <c r="G975" s="182"/>
      <c r="H975" s="182"/>
      <c r="I975" s="182"/>
    </row>
    <row r="976" spans="1:9" x14ac:dyDescent="0.25">
      <c r="A976" s="348"/>
      <c r="G976" s="182"/>
      <c r="H976" s="182"/>
      <c r="I976" s="182"/>
    </row>
    <row r="977" spans="1:9" x14ac:dyDescent="0.25">
      <c r="A977" s="348"/>
      <c r="G977" s="182"/>
      <c r="H977" s="182"/>
      <c r="I977" s="182"/>
    </row>
    <row r="978" spans="1:9" x14ac:dyDescent="0.25">
      <c r="A978" s="348"/>
      <c r="G978" s="182"/>
      <c r="H978" s="182"/>
      <c r="I978" s="182"/>
    </row>
    <row r="979" spans="1:9" x14ac:dyDescent="0.25">
      <c r="A979" s="348"/>
      <c r="G979" s="182"/>
      <c r="H979" s="182"/>
      <c r="I979" s="182"/>
    </row>
    <row r="980" spans="1:9" x14ac:dyDescent="0.25">
      <c r="A980" s="348"/>
      <c r="G980" s="182"/>
      <c r="H980" s="182"/>
      <c r="I980" s="182"/>
    </row>
    <row r="981" spans="1:9" x14ac:dyDescent="0.25">
      <c r="A981" s="348"/>
      <c r="G981" s="182"/>
      <c r="H981" s="182"/>
      <c r="I981" s="182"/>
    </row>
    <row r="982" spans="1:9" x14ac:dyDescent="0.25">
      <c r="A982" s="348"/>
      <c r="G982" s="182"/>
      <c r="H982" s="182"/>
      <c r="I982" s="182"/>
    </row>
    <row r="983" spans="1:9" x14ac:dyDescent="0.25">
      <c r="A983" s="348"/>
      <c r="G983" s="182"/>
      <c r="H983" s="182"/>
      <c r="I983" s="182"/>
    </row>
    <row r="984" spans="1:9" x14ac:dyDescent="0.25">
      <c r="A984" s="348"/>
      <c r="G984" s="182"/>
      <c r="H984" s="182"/>
      <c r="I984" s="182"/>
    </row>
    <row r="985" spans="1:9" x14ac:dyDescent="0.25">
      <c r="A985" s="348"/>
      <c r="G985" s="182"/>
      <c r="H985" s="182"/>
      <c r="I985" s="182"/>
    </row>
    <row r="986" spans="1:9" x14ac:dyDescent="0.25">
      <c r="A986" s="348"/>
      <c r="G986" s="182"/>
      <c r="H986" s="182"/>
      <c r="I986" s="182"/>
    </row>
    <row r="987" spans="1:9" x14ac:dyDescent="0.25">
      <c r="A987" s="348"/>
      <c r="G987" s="182"/>
      <c r="H987" s="182"/>
      <c r="I987" s="182"/>
    </row>
    <row r="988" spans="1:9" x14ac:dyDescent="0.25">
      <c r="A988" s="348"/>
      <c r="G988" s="182"/>
      <c r="H988" s="182"/>
      <c r="I988" s="182"/>
    </row>
    <row r="989" spans="1:9" x14ac:dyDescent="0.25">
      <c r="A989" s="348"/>
      <c r="G989" s="182"/>
      <c r="H989" s="182"/>
      <c r="I989" s="182"/>
    </row>
    <row r="990" spans="1:9" x14ac:dyDescent="0.25">
      <c r="A990" s="348"/>
      <c r="G990" s="182"/>
      <c r="H990" s="182"/>
      <c r="I990" s="182"/>
    </row>
    <row r="991" spans="1:9" x14ac:dyDescent="0.25">
      <c r="A991" s="348"/>
      <c r="G991" s="182"/>
      <c r="H991" s="182"/>
      <c r="I991" s="182"/>
    </row>
    <row r="992" spans="1:9" x14ac:dyDescent="0.25">
      <c r="A992" s="348"/>
      <c r="G992" s="182"/>
      <c r="H992" s="182"/>
      <c r="I992" s="182"/>
    </row>
    <row r="993" spans="1:9" x14ac:dyDescent="0.25">
      <c r="A993" s="348"/>
      <c r="G993" s="182"/>
      <c r="H993" s="182"/>
      <c r="I993" s="182"/>
    </row>
    <row r="994" spans="1:9" x14ac:dyDescent="0.25">
      <c r="A994" s="348"/>
      <c r="G994" s="182"/>
      <c r="H994" s="182"/>
      <c r="I994" s="182"/>
    </row>
    <row r="995" spans="1:9" x14ac:dyDescent="0.25">
      <c r="A995" s="348"/>
      <c r="G995" s="182"/>
      <c r="H995" s="182"/>
      <c r="I995" s="182"/>
    </row>
    <row r="996" spans="1:9" x14ac:dyDescent="0.25">
      <c r="A996" s="348"/>
      <c r="G996" s="182"/>
      <c r="H996" s="182"/>
      <c r="I996" s="182"/>
    </row>
    <row r="997" spans="1:9" x14ac:dyDescent="0.25">
      <c r="A997" s="348"/>
      <c r="G997" s="182"/>
      <c r="H997" s="182"/>
      <c r="I997" s="182"/>
    </row>
    <row r="998" spans="1:9" x14ac:dyDescent="0.25">
      <c r="A998" s="348"/>
      <c r="G998" s="182"/>
      <c r="H998" s="182"/>
      <c r="I998" s="182"/>
    </row>
    <row r="999" spans="1:9" x14ac:dyDescent="0.25">
      <c r="A999" s="348"/>
      <c r="G999" s="182"/>
      <c r="H999" s="182"/>
      <c r="I999" s="182"/>
    </row>
    <row r="1000" spans="1:9" x14ac:dyDescent="0.25">
      <c r="A1000" s="348"/>
      <c r="G1000" s="182"/>
      <c r="H1000" s="182"/>
      <c r="I1000" s="182"/>
    </row>
    <row r="1001" spans="1:9" x14ac:dyDescent="0.25">
      <c r="A1001" s="348"/>
      <c r="G1001" s="182"/>
      <c r="H1001" s="182"/>
      <c r="I1001" s="182"/>
    </row>
    <row r="1002" spans="1:9" x14ac:dyDescent="0.25">
      <c r="A1002" s="348"/>
      <c r="G1002" s="182"/>
      <c r="H1002" s="182"/>
      <c r="I1002" s="182"/>
    </row>
    <row r="1003" spans="1:9" x14ac:dyDescent="0.25">
      <c r="A1003" s="348"/>
      <c r="G1003" s="182"/>
      <c r="H1003" s="182"/>
      <c r="I1003" s="182"/>
    </row>
    <row r="1004" spans="1:9" x14ac:dyDescent="0.25">
      <c r="A1004" s="348"/>
      <c r="G1004" s="182"/>
      <c r="H1004" s="182"/>
      <c r="I1004" s="182"/>
    </row>
    <row r="1005" spans="1:9" x14ac:dyDescent="0.25">
      <c r="A1005" s="348"/>
      <c r="G1005" s="182"/>
      <c r="H1005" s="182"/>
      <c r="I1005" s="182"/>
    </row>
    <row r="1006" spans="1:9" x14ac:dyDescent="0.25">
      <c r="A1006" s="348"/>
      <c r="G1006" s="182"/>
      <c r="H1006" s="182"/>
      <c r="I1006" s="182"/>
    </row>
    <row r="1007" spans="1:9" x14ac:dyDescent="0.25">
      <c r="A1007" s="348"/>
      <c r="G1007" s="182"/>
      <c r="H1007" s="182"/>
      <c r="I1007" s="182"/>
    </row>
    <row r="1008" spans="1:9" x14ac:dyDescent="0.25">
      <c r="A1008" s="348"/>
      <c r="G1008" s="182"/>
      <c r="H1008" s="182"/>
      <c r="I1008" s="182"/>
    </row>
    <row r="1009" spans="1:9" x14ac:dyDescent="0.25">
      <c r="A1009" s="348"/>
      <c r="G1009" s="182"/>
      <c r="H1009" s="182"/>
      <c r="I1009" s="182"/>
    </row>
    <row r="1010" spans="1:9" x14ac:dyDescent="0.25">
      <c r="A1010" s="348"/>
      <c r="G1010" s="182"/>
      <c r="H1010" s="182"/>
      <c r="I1010" s="182"/>
    </row>
    <row r="1011" spans="1:9" x14ac:dyDescent="0.25">
      <c r="A1011" s="348"/>
      <c r="G1011" s="182"/>
      <c r="H1011" s="182"/>
      <c r="I1011" s="182"/>
    </row>
    <row r="1012" spans="1:9" x14ac:dyDescent="0.25">
      <c r="A1012" s="348"/>
      <c r="G1012" s="182"/>
      <c r="H1012" s="182"/>
      <c r="I1012" s="182"/>
    </row>
    <row r="1013" spans="1:9" x14ac:dyDescent="0.25">
      <c r="A1013" s="348"/>
      <c r="G1013" s="182"/>
      <c r="H1013" s="182"/>
      <c r="I1013" s="182"/>
    </row>
    <row r="1014" spans="1:9" x14ac:dyDescent="0.25">
      <c r="A1014" s="348"/>
      <c r="G1014" s="182"/>
      <c r="H1014" s="182"/>
      <c r="I1014" s="182"/>
    </row>
    <row r="1015" spans="1:9" x14ac:dyDescent="0.25">
      <c r="A1015" s="348"/>
      <c r="G1015" s="182"/>
      <c r="H1015" s="182"/>
      <c r="I1015" s="182"/>
    </row>
    <row r="1016" spans="1:9" x14ac:dyDescent="0.25">
      <c r="A1016" s="348"/>
      <c r="G1016" s="182"/>
      <c r="H1016" s="182"/>
      <c r="I1016" s="182"/>
    </row>
    <row r="1017" spans="1:9" x14ac:dyDescent="0.25">
      <c r="A1017" s="348"/>
      <c r="G1017" s="182"/>
      <c r="H1017" s="182"/>
      <c r="I1017" s="182"/>
    </row>
    <row r="1018" spans="1:9" x14ac:dyDescent="0.25">
      <c r="A1018" s="348"/>
      <c r="G1018" s="182"/>
      <c r="H1018" s="182"/>
      <c r="I1018" s="182"/>
    </row>
    <row r="1019" spans="1:9" x14ac:dyDescent="0.25">
      <c r="A1019" s="348"/>
      <c r="G1019" s="182"/>
      <c r="H1019" s="182"/>
      <c r="I1019" s="182"/>
    </row>
    <row r="1020" spans="1:9" x14ac:dyDescent="0.25">
      <c r="A1020" s="348"/>
      <c r="G1020" s="182"/>
      <c r="H1020" s="182"/>
      <c r="I1020" s="182"/>
    </row>
    <row r="1021" spans="1:9" x14ac:dyDescent="0.25">
      <c r="A1021" s="348"/>
      <c r="G1021" s="182"/>
      <c r="H1021" s="182"/>
      <c r="I1021" s="182"/>
    </row>
    <row r="1022" spans="1:9" x14ac:dyDescent="0.25">
      <c r="A1022" s="348"/>
      <c r="G1022" s="182"/>
      <c r="H1022" s="182"/>
      <c r="I1022" s="182"/>
    </row>
    <row r="1023" spans="1:9" x14ac:dyDescent="0.25">
      <c r="A1023" s="348"/>
      <c r="G1023" s="182"/>
      <c r="H1023" s="182"/>
      <c r="I1023" s="182"/>
    </row>
    <row r="1024" spans="1:9" x14ac:dyDescent="0.25">
      <c r="A1024" s="348"/>
      <c r="G1024" s="182"/>
      <c r="H1024" s="182"/>
      <c r="I1024" s="182"/>
    </row>
    <row r="1025" spans="1:9" x14ac:dyDescent="0.25">
      <c r="A1025" s="348"/>
      <c r="G1025" s="182"/>
      <c r="H1025" s="182"/>
      <c r="I1025" s="182"/>
    </row>
    <row r="1026" spans="1:9" x14ac:dyDescent="0.25">
      <c r="A1026" s="348"/>
      <c r="G1026" s="182"/>
      <c r="H1026" s="182"/>
      <c r="I1026" s="182"/>
    </row>
    <row r="1027" spans="1:9" x14ac:dyDescent="0.25">
      <c r="A1027" s="348"/>
      <c r="G1027" s="182"/>
      <c r="H1027" s="182"/>
      <c r="I1027" s="182"/>
    </row>
    <row r="1028" spans="1:9" x14ac:dyDescent="0.25">
      <c r="A1028" s="348"/>
      <c r="G1028" s="182"/>
      <c r="H1028" s="182"/>
      <c r="I1028" s="182"/>
    </row>
    <row r="1029" spans="1:9" x14ac:dyDescent="0.25">
      <c r="A1029" s="348"/>
      <c r="G1029" s="182"/>
      <c r="H1029" s="182"/>
      <c r="I1029" s="182"/>
    </row>
    <row r="1030" spans="1:9" x14ac:dyDescent="0.25">
      <c r="A1030" s="348"/>
      <c r="G1030" s="182"/>
      <c r="H1030" s="182"/>
      <c r="I1030" s="182"/>
    </row>
    <row r="1031" spans="1:9" x14ac:dyDescent="0.25">
      <c r="A1031" s="348"/>
      <c r="G1031" s="182"/>
      <c r="H1031" s="182"/>
      <c r="I1031" s="182"/>
    </row>
    <row r="1032" spans="1:9" x14ac:dyDescent="0.25">
      <c r="A1032" s="348"/>
      <c r="G1032" s="182"/>
      <c r="H1032" s="182"/>
      <c r="I1032" s="182"/>
    </row>
    <row r="1033" spans="1:9" x14ac:dyDescent="0.25">
      <c r="A1033" s="348"/>
      <c r="G1033" s="182"/>
      <c r="H1033" s="182"/>
      <c r="I1033" s="182"/>
    </row>
    <row r="1034" spans="1:9" x14ac:dyDescent="0.25">
      <c r="A1034" s="348"/>
      <c r="G1034" s="182"/>
      <c r="H1034" s="182"/>
      <c r="I1034" s="182"/>
    </row>
    <row r="1035" spans="1:9" x14ac:dyDescent="0.25">
      <c r="A1035" s="348"/>
      <c r="G1035" s="182"/>
      <c r="H1035" s="182"/>
      <c r="I1035" s="182"/>
    </row>
    <row r="1036" spans="1:9" x14ac:dyDescent="0.25">
      <c r="A1036" s="348"/>
      <c r="G1036" s="182"/>
      <c r="H1036" s="182"/>
      <c r="I1036" s="182"/>
    </row>
    <row r="1037" spans="1:9" x14ac:dyDescent="0.25">
      <c r="A1037" s="348"/>
      <c r="G1037" s="182"/>
      <c r="H1037" s="182"/>
      <c r="I1037" s="182"/>
    </row>
    <row r="1038" spans="1:9" x14ac:dyDescent="0.25">
      <c r="A1038" s="348"/>
      <c r="G1038" s="182"/>
      <c r="H1038" s="182"/>
      <c r="I1038" s="182"/>
    </row>
    <row r="1039" spans="1:9" x14ac:dyDescent="0.25">
      <c r="A1039" s="348"/>
      <c r="G1039" s="182"/>
      <c r="H1039" s="182"/>
      <c r="I1039" s="182"/>
    </row>
    <row r="1040" spans="1:9" x14ac:dyDescent="0.25">
      <c r="A1040" s="348"/>
      <c r="G1040" s="182"/>
      <c r="H1040" s="182"/>
      <c r="I1040" s="182"/>
    </row>
    <row r="1041" spans="1:9" x14ac:dyDescent="0.25">
      <c r="A1041" s="348"/>
      <c r="G1041" s="182"/>
      <c r="H1041" s="182"/>
      <c r="I1041" s="182"/>
    </row>
    <row r="1042" spans="1:9" x14ac:dyDescent="0.25">
      <c r="A1042" s="348"/>
      <c r="G1042" s="182"/>
      <c r="H1042" s="182"/>
      <c r="I1042" s="182"/>
    </row>
    <row r="1043" spans="1:9" x14ac:dyDescent="0.25">
      <c r="A1043" s="348"/>
      <c r="G1043" s="182"/>
      <c r="H1043" s="182"/>
      <c r="I1043" s="182"/>
    </row>
    <row r="1044" spans="1:9" x14ac:dyDescent="0.25">
      <c r="A1044" s="348"/>
      <c r="G1044" s="182"/>
      <c r="H1044" s="182"/>
      <c r="I1044" s="182"/>
    </row>
    <row r="1045" spans="1:9" x14ac:dyDescent="0.25">
      <c r="A1045" s="348"/>
      <c r="G1045" s="182"/>
      <c r="H1045" s="182"/>
      <c r="I1045" s="182"/>
    </row>
    <row r="1046" spans="1:9" x14ac:dyDescent="0.25">
      <c r="A1046" s="348"/>
      <c r="G1046" s="182"/>
      <c r="H1046" s="182"/>
      <c r="I1046" s="182"/>
    </row>
    <row r="1047" spans="1:9" x14ac:dyDescent="0.25">
      <c r="A1047" s="348"/>
      <c r="G1047" s="182"/>
      <c r="H1047" s="182"/>
      <c r="I1047" s="182"/>
    </row>
    <row r="1048" spans="1:9" x14ac:dyDescent="0.25">
      <c r="A1048" s="348"/>
      <c r="G1048" s="182"/>
      <c r="H1048" s="182"/>
      <c r="I1048" s="182"/>
    </row>
    <row r="1049" spans="1:9" x14ac:dyDescent="0.25">
      <c r="A1049" s="348"/>
      <c r="G1049" s="182"/>
      <c r="H1049" s="182"/>
      <c r="I1049" s="182"/>
    </row>
    <row r="1050" spans="1:9" x14ac:dyDescent="0.25">
      <c r="A1050" s="348"/>
      <c r="G1050" s="182"/>
      <c r="H1050" s="182"/>
      <c r="I1050" s="182"/>
    </row>
    <row r="1051" spans="1:9" x14ac:dyDescent="0.25">
      <c r="A1051" s="348"/>
      <c r="G1051" s="182"/>
      <c r="H1051" s="182"/>
      <c r="I1051" s="182"/>
    </row>
    <row r="1052" spans="1:9" x14ac:dyDescent="0.25">
      <c r="A1052" s="348"/>
      <c r="G1052" s="182"/>
      <c r="H1052" s="182"/>
      <c r="I1052" s="182"/>
    </row>
    <row r="1053" spans="1:9" x14ac:dyDescent="0.25">
      <c r="A1053" s="348"/>
      <c r="G1053" s="182"/>
      <c r="H1053" s="182"/>
      <c r="I1053" s="182"/>
    </row>
    <row r="1054" spans="1:9" x14ac:dyDescent="0.25">
      <c r="A1054" s="348"/>
      <c r="G1054" s="182"/>
      <c r="H1054" s="182"/>
      <c r="I1054" s="182"/>
    </row>
    <row r="1055" spans="1:9" x14ac:dyDescent="0.25">
      <c r="A1055" s="348"/>
      <c r="G1055" s="182"/>
      <c r="H1055" s="182"/>
      <c r="I1055" s="182"/>
    </row>
    <row r="1056" spans="1:9" x14ac:dyDescent="0.25">
      <c r="A1056" s="348"/>
      <c r="G1056" s="182"/>
      <c r="H1056" s="182"/>
      <c r="I1056" s="182"/>
    </row>
    <row r="1057" spans="1:9" x14ac:dyDescent="0.25">
      <c r="A1057" s="348"/>
      <c r="G1057" s="182"/>
      <c r="H1057" s="182"/>
      <c r="I1057" s="182"/>
    </row>
    <row r="1058" spans="1:9" x14ac:dyDescent="0.25">
      <c r="A1058" s="348"/>
      <c r="G1058" s="182"/>
      <c r="H1058" s="182"/>
      <c r="I1058" s="182"/>
    </row>
    <row r="1059" spans="1:9" x14ac:dyDescent="0.25">
      <c r="A1059" s="348"/>
      <c r="G1059" s="182"/>
      <c r="H1059" s="182"/>
      <c r="I1059" s="182"/>
    </row>
    <row r="1060" spans="1:9" x14ac:dyDescent="0.25">
      <c r="A1060" s="348"/>
      <c r="G1060" s="182"/>
      <c r="H1060" s="182"/>
      <c r="I1060" s="182"/>
    </row>
    <row r="1061" spans="1:9" x14ac:dyDescent="0.25">
      <c r="A1061" s="348"/>
      <c r="G1061" s="182"/>
      <c r="H1061" s="182"/>
      <c r="I1061" s="182"/>
    </row>
    <row r="1062" spans="1:9" x14ac:dyDescent="0.25">
      <c r="A1062" s="348"/>
      <c r="G1062" s="182"/>
      <c r="H1062" s="182"/>
      <c r="I1062" s="182"/>
    </row>
    <row r="1063" spans="1:9" x14ac:dyDescent="0.25">
      <c r="A1063" s="348"/>
      <c r="G1063" s="182"/>
      <c r="H1063" s="182"/>
      <c r="I1063" s="182"/>
    </row>
    <row r="1064" spans="1:9" x14ac:dyDescent="0.25">
      <c r="A1064" s="348"/>
      <c r="G1064" s="182"/>
      <c r="H1064" s="182"/>
      <c r="I1064" s="182"/>
    </row>
    <row r="1065" spans="1:9" x14ac:dyDescent="0.25">
      <c r="A1065" s="348"/>
      <c r="G1065" s="182"/>
      <c r="H1065" s="182"/>
      <c r="I1065" s="182"/>
    </row>
    <row r="1066" spans="1:9" x14ac:dyDescent="0.25">
      <c r="A1066" s="348"/>
      <c r="G1066" s="182"/>
      <c r="H1066" s="182"/>
      <c r="I1066" s="182"/>
    </row>
    <row r="1067" spans="1:9" x14ac:dyDescent="0.25">
      <c r="A1067" s="348"/>
      <c r="G1067" s="182"/>
      <c r="H1067" s="182"/>
      <c r="I1067" s="182"/>
    </row>
    <row r="1068" spans="1:9" x14ac:dyDescent="0.25">
      <c r="A1068" s="348"/>
      <c r="G1068" s="182"/>
      <c r="H1068" s="182"/>
      <c r="I1068" s="182"/>
    </row>
    <row r="1069" spans="1:9" x14ac:dyDescent="0.25">
      <c r="A1069" s="348"/>
      <c r="G1069" s="182"/>
      <c r="H1069" s="182"/>
      <c r="I1069" s="182"/>
    </row>
    <row r="1070" spans="1:9" x14ac:dyDescent="0.25">
      <c r="A1070" s="348"/>
      <c r="G1070" s="182"/>
      <c r="H1070" s="182"/>
      <c r="I1070" s="182"/>
    </row>
    <row r="1071" spans="1:9" x14ac:dyDescent="0.25">
      <c r="A1071" s="348"/>
      <c r="G1071" s="182"/>
      <c r="H1071" s="182"/>
      <c r="I1071" s="182"/>
    </row>
    <row r="1072" spans="1:9" x14ac:dyDescent="0.25">
      <c r="A1072" s="348"/>
      <c r="G1072" s="182"/>
      <c r="H1072" s="182"/>
      <c r="I1072" s="182"/>
    </row>
    <row r="1073" spans="1:9" x14ac:dyDescent="0.25">
      <c r="A1073" s="348"/>
      <c r="G1073" s="182"/>
      <c r="H1073" s="182"/>
      <c r="I1073" s="182"/>
    </row>
    <row r="1074" spans="1:9" x14ac:dyDescent="0.25">
      <c r="A1074" s="348"/>
      <c r="G1074" s="182"/>
      <c r="H1074" s="182"/>
      <c r="I1074" s="182"/>
    </row>
    <row r="1075" spans="1:9" x14ac:dyDescent="0.25">
      <c r="A1075" s="348"/>
      <c r="G1075" s="182"/>
      <c r="H1075" s="182"/>
      <c r="I1075" s="182"/>
    </row>
    <row r="1076" spans="1:9" x14ac:dyDescent="0.25">
      <c r="A1076" s="348"/>
      <c r="G1076" s="182"/>
      <c r="H1076" s="182"/>
      <c r="I1076" s="182"/>
    </row>
    <row r="1077" spans="1:9" x14ac:dyDescent="0.25">
      <c r="A1077" s="348"/>
      <c r="G1077" s="182"/>
      <c r="H1077" s="182"/>
      <c r="I1077" s="182"/>
    </row>
    <row r="1078" spans="1:9" x14ac:dyDescent="0.25">
      <c r="A1078" s="348"/>
      <c r="G1078" s="182"/>
      <c r="H1078" s="182"/>
      <c r="I1078" s="182"/>
    </row>
    <row r="1079" spans="1:9" x14ac:dyDescent="0.25">
      <c r="A1079" s="348"/>
      <c r="G1079" s="182"/>
      <c r="H1079" s="182"/>
      <c r="I1079" s="182"/>
    </row>
    <row r="1080" spans="1:9" x14ac:dyDescent="0.25">
      <c r="A1080" s="348"/>
      <c r="G1080" s="182"/>
      <c r="H1080" s="182"/>
      <c r="I1080" s="182"/>
    </row>
    <row r="1081" spans="1:9" x14ac:dyDescent="0.25">
      <c r="A1081" s="348"/>
      <c r="G1081" s="182"/>
      <c r="H1081" s="182"/>
      <c r="I1081" s="182"/>
    </row>
    <row r="1082" spans="1:9" x14ac:dyDescent="0.25">
      <c r="A1082" s="348"/>
      <c r="G1082" s="182"/>
      <c r="H1082" s="182"/>
      <c r="I1082" s="182"/>
    </row>
    <row r="1083" spans="1:9" x14ac:dyDescent="0.25">
      <c r="A1083" s="348"/>
      <c r="G1083" s="182"/>
      <c r="H1083" s="182"/>
      <c r="I1083" s="182"/>
    </row>
    <row r="1084" spans="1:9" x14ac:dyDescent="0.25">
      <c r="A1084" s="348"/>
      <c r="G1084" s="182"/>
      <c r="H1084" s="182"/>
      <c r="I1084" s="182"/>
    </row>
    <row r="1085" spans="1:9" x14ac:dyDescent="0.25">
      <c r="A1085" s="348"/>
      <c r="G1085" s="182"/>
      <c r="H1085" s="182"/>
      <c r="I1085" s="182"/>
    </row>
    <row r="1086" spans="1:9" x14ac:dyDescent="0.25">
      <c r="A1086" s="348"/>
      <c r="G1086" s="182"/>
      <c r="H1086" s="182"/>
      <c r="I1086" s="182"/>
    </row>
    <row r="1087" spans="1:9" x14ac:dyDescent="0.25">
      <c r="A1087" s="348"/>
      <c r="G1087" s="182"/>
      <c r="H1087" s="182"/>
      <c r="I1087" s="182"/>
    </row>
    <row r="1088" spans="1:9" x14ac:dyDescent="0.25">
      <c r="A1088" s="348"/>
      <c r="G1088" s="182"/>
      <c r="H1088" s="182"/>
      <c r="I1088" s="182"/>
    </row>
    <row r="1089" spans="1:9" x14ac:dyDescent="0.25">
      <c r="A1089" s="348"/>
      <c r="G1089" s="182"/>
      <c r="H1089" s="182"/>
      <c r="I1089" s="182"/>
    </row>
    <row r="1090" spans="1:9" x14ac:dyDescent="0.25">
      <c r="A1090" s="348"/>
      <c r="G1090" s="182"/>
      <c r="H1090" s="182"/>
      <c r="I1090" s="182"/>
    </row>
    <row r="1091" spans="1:9" x14ac:dyDescent="0.25">
      <c r="A1091" s="348"/>
      <c r="G1091" s="182"/>
      <c r="H1091" s="182"/>
      <c r="I1091" s="182"/>
    </row>
    <row r="1092" spans="1:9" x14ac:dyDescent="0.25">
      <c r="A1092" s="348"/>
      <c r="G1092" s="182"/>
      <c r="H1092" s="182"/>
      <c r="I1092" s="182"/>
    </row>
    <row r="1093" spans="1:9" x14ac:dyDescent="0.25">
      <c r="A1093" s="348"/>
      <c r="G1093" s="182"/>
      <c r="H1093" s="182"/>
      <c r="I1093" s="182"/>
    </row>
    <row r="1094" spans="1:9" x14ac:dyDescent="0.25">
      <c r="A1094" s="348"/>
      <c r="G1094" s="182"/>
      <c r="H1094" s="182"/>
      <c r="I1094" s="182"/>
    </row>
    <row r="1095" spans="1:9" x14ac:dyDescent="0.25">
      <c r="A1095" s="348"/>
      <c r="G1095" s="182"/>
      <c r="H1095" s="182"/>
      <c r="I1095" s="182"/>
    </row>
    <row r="1096" spans="1:9" x14ac:dyDescent="0.25">
      <c r="A1096" s="348"/>
      <c r="G1096" s="182"/>
      <c r="H1096" s="182"/>
      <c r="I1096" s="182"/>
    </row>
    <row r="1097" spans="1:9" x14ac:dyDescent="0.25">
      <c r="A1097" s="348"/>
      <c r="G1097" s="182"/>
      <c r="H1097" s="182"/>
      <c r="I1097" s="182"/>
    </row>
    <row r="1098" spans="1:9" x14ac:dyDescent="0.25">
      <c r="A1098" s="348"/>
      <c r="G1098" s="182"/>
      <c r="H1098" s="182"/>
      <c r="I1098" s="182"/>
    </row>
    <row r="1099" spans="1:9" x14ac:dyDescent="0.25">
      <c r="A1099" s="348"/>
      <c r="G1099" s="182"/>
      <c r="H1099" s="182"/>
      <c r="I1099" s="182"/>
    </row>
    <row r="1100" spans="1:9" x14ac:dyDescent="0.25">
      <c r="A1100" s="348"/>
      <c r="G1100" s="182"/>
      <c r="H1100" s="182"/>
      <c r="I1100" s="182"/>
    </row>
    <row r="1101" spans="1:9" x14ac:dyDescent="0.25">
      <c r="A1101" s="348"/>
      <c r="G1101" s="182"/>
      <c r="H1101" s="182"/>
      <c r="I1101" s="182"/>
    </row>
    <row r="1102" spans="1:9" x14ac:dyDescent="0.25">
      <c r="A1102" s="348"/>
      <c r="G1102" s="182"/>
      <c r="H1102" s="182"/>
      <c r="I1102" s="182"/>
    </row>
    <row r="1103" spans="1:9" x14ac:dyDescent="0.25">
      <c r="A1103" s="348"/>
      <c r="G1103" s="182"/>
      <c r="H1103" s="182"/>
      <c r="I1103" s="182"/>
    </row>
    <row r="1104" spans="1:9" x14ac:dyDescent="0.25">
      <c r="A1104" s="348"/>
      <c r="G1104" s="182"/>
      <c r="H1104" s="182"/>
      <c r="I1104" s="182"/>
    </row>
    <row r="1105" spans="1:9" x14ac:dyDescent="0.25">
      <c r="A1105" s="348"/>
      <c r="G1105" s="182"/>
      <c r="H1105" s="182"/>
      <c r="I1105" s="182"/>
    </row>
    <row r="1106" spans="1:9" x14ac:dyDescent="0.25">
      <c r="A1106" s="348"/>
      <c r="G1106" s="182"/>
      <c r="H1106" s="182"/>
      <c r="I1106" s="182"/>
    </row>
    <row r="1107" spans="1:9" x14ac:dyDescent="0.25">
      <c r="A1107" s="348"/>
      <c r="G1107" s="182"/>
      <c r="H1107" s="182"/>
      <c r="I1107" s="182"/>
    </row>
    <row r="1108" spans="1:9" x14ac:dyDescent="0.25">
      <c r="A1108" s="348"/>
      <c r="G1108" s="182"/>
      <c r="H1108" s="182"/>
      <c r="I1108" s="182"/>
    </row>
    <row r="1109" spans="1:9" x14ac:dyDescent="0.25">
      <c r="A1109" s="348"/>
      <c r="G1109" s="182"/>
      <c r="H1109" s="182"/>
      <c r="I1109" s="182"/>
    </row>
    <row r="1110" spans="1:9" x14ac:dyDescent="0.25">
      <c r="A1110" s="348"/>
      <c r="G1110" s="182"/>
      <c r="H1110" s="182"/>
      <c r="I1110" s="182"/>
    </row>
    <row r="1111" spans="1:9" x14ac:dyDescent="0.25">
      <c r="A1111" s="348"/>
      <c r="G1111" s="182"/>
      <c r="H1111" s="182"/>
      <c r="I1111" s="182"/>
    </row>
    <row r="1112" spans="1:9" x14ac:dyDescent="0.25">
      <c r="A1112" s="348"/>
      <c r="G1112" s="182"/>
      <c r="H1112" s="182"/>
      <c r="I1112" s="182"/>
    </row>
    <row r="1113" spans="1:9" x14ac:dyDescent="0.25">
      <c r="A1113" s="348"/>
      <c r="G1113" s="182"/>
      <c r="H1113" s="182"/>
      <c r="I1113" s="182"/>
    </row>
    <row r="1114" spans="1:9" x14ac:dyDescent="0.25">
      <c r="A1114" s="348"/>
      <c r="G1114" s="182"/>
      <c r="H1114" s="182"/>
      <c r="I1114" s="182"/>
    </row>
    <row r="1115" spans="1:9" x14ac:dyDescent="0.25">
      <c r="A1115" s="348"/>
      <c r="G1115" s="182"/>
      <c r="H1115" s="182"/>
      <c r="I1115" s="182"/>
    </row>
    <row r="1116" spans="1:9" x14ac:dyDescent="0.25">
      <c r="A1116" s="348"/>
      <c r="G1116" s="182"/>
      <c r="H1116" s="182"/>
      <c r="I1116" s="182"/>
    </row>
    <row r="1117" spans="1:9" x14ac:dyDescent="0.25">
      <c r="A1117" s="348"/>
      <c r="G1117" s="182"/>
      <c r="H1117" s="182"/>
      <c r="I1117" s="182"/>
    </row>
    <row r="1118" spans="1:9" x14ac:dyDescent="0.25">
      <c r="A1118" s="348"/>
      <c r="G1118" s="182"/>
      <c r="H1118" s="182"/>
      <c r="I1118" s="182"/>
    </row>
    <row r="1119" spans="1:9" x14ac:dyDescent="0.25">
      <c r="A1119" s="348"/>
      <c r="G1119" s="182"/>
      <c r="H1119" s="182"/>
      <c r="I1119" s="182"/>
    </row>
    <row r="1120" spans="1:9" x14ac:dyDescent="0.25">
      <c r="A1120" s="348"/>
      <c r="G1120" s="182"/>
      <c r="H1120" s="182"/>
      <c r="I1120" s="182"/>
    </row>
    <row r="1121" spans="1:9" x14ac:dyDescent="0.25">
      <c r="A1121" s="348"/>
      <c r="G1121" s="182"/>
      <c r="H1121" s="182"/>
      <c r="I1121" s="182"/>
    </row>
    <row r="1122" spans="1:9" x14ac:dyDescent="0.25">
      <c r="A1122" s="348"/>
      <c r="G1122" s="182"/>
      <c r="H1122" s="182"/>
      <c r="I1122" s="182"/>
    </row>
    <row r="1123" spans="1:9" x14ac:dyDescent="0.25">
      <c r="A1123" s="348"/>
      <c r="G1123" s="182"/>
      <c r="H1123" s="182"/>
      <c r="I1123" s="182"/>
    </row>
    <row r="1124" spans="1:9" x14ac:dyDescent="0.25">
      <c r="A1124" s="348"/>
      <c r="G1124" s="182"/>
      <c r="H1124" s="182"/>
      <c r="I1124" s="182"/>
    </row>
    <row r="1125" spans="1:9" x14ac:dyDescent="0.25">
      <c r="A1125" s="348"/>
      <c r="G1125" s="182"/>
      <c r="H1125" s="182"/>
      <c r="I1125" s="182"/>
    </row>
    <row r="1126" spans="1:9" x14ac:dyDescent="0.25">
      <c r="A1126" s="348"/>
      <c r="G1126" s="182"/>
      <c r="H1126" s="182"/>
      <c r="I1126" s="182"/>
    </row>
    <row r="1127" spans="1:9" x14ac:dyDescent="0.25">
      <c r="A1127" s="348"/>
      <c r="G1127" s="182"/>
      <c r="H1127" s="182"/>
      <c r="I1127" s="182"/>
    </row>
    <row r="1128" spans="1:9" x14ac:dyDescent="0.25">
      <c r="A1128" s="348"/>
      <c r="G1128" s="182"/>
      <c r="H1128" s="182"/>
      <c r="I1128" s="182"/>
    </row>
    <row r="1129" spans="1:9" x14ac:dyDescent="0.25">
      <c r="A1129" s="348"/>
      <c r="G1129" s="182"/>
      <c r="H1129" s="182"/>
      <c r="I1129" s="182"/>
    </row>
    <row r="1130" spans="1:9" x14ac:dyDescent="0.25">
      <c r="A1130" s="348"/>
      <c r="G1130" s="182"/>
      <c r="H1130" s="182"/>
      <c r="I1130" s="182"/>
    </row>
    <row r="1131" spans="1:9" x14ac:dyDescent="0.25">
      <c r="A1131" s="348"/>
      <c r="G1131" s="182"/>
      <c r="H1131" s="182"/>
      <c r="I1131" s="182"/>
    </row>
    <row r="1132" spans="1:9" x14ac:dyDescent="0.25">
      <c r="A1132" s="348"/>
      <c r="G1132" s="182"/>
      <c r="H1132" s="182"/>
      <c r="I1132" s="182"/>
    </row>
    <row r="1133" spans="1:9" x14ac:dyDescent="0.25">
      <c r="A1133" s="348"/>
      <c r="G1133" s="182"/>
      <c r="H1133" s="182"/>
      <c r="I1133" s="182"/>
    </row>
    <row r="1134" spans="1:9" x14ac:dyDescent="0.25">
      <c r="A1134" s="348"/>
      <c r="G1134" s="182"/>
      <c r="H1134" s="182"/>
      <c r="I1134" s="182"/>
    </row>
    <row r="1135" spans="1:9" x14ac:dyDescent="0.25">
      <c r="A1135" s="348"/>
      <c r="G1135" s="182"/>
      <c r="H1135" s="182"/>
      <c r="I1135" s="182"/>
    </row>
    <row r="1136" spans="1:9" x14ac:dyDescent="0.25">
      <c r="A1136" s="348"/>
      <c r="G1136" s="182"/>
      <c r="H1136" s="182"/>
      <c r="I1136" s="182"/>
    </row>
    <row r="1137" spans="1:9" x14ac:dyDescent="0.25">
      <c r="A1137" s="348"/>
      <c r="G1137" s="182"/>
      <c r="H1137" s="182"/>
      <c r="I1137" s="182"/>
    </row>
    <row r="1138" spans="1:9" x14ac:dyDescent="0.25">
      <c r="A1138" s="348"/>
      <c r="G1138" s="182"/>
      <c r="H1138" s="182"/>
      <c r="I1138" s="182"/>
    </row>
    <row r="1139" spans="1:9" x14ac:dyDescent="0.25">
      <c r="A1139" s="348"/>
      <c r="G1139" s="182"/>
      <c r="H1139" s="182"/>
      <c r="I1139" s="182"/>
    </row>
    <row r="1140" spans="1:9" x14ac:dyDescent="0.25">
      <c r="A1140" s="348"/>
      <c r="G1140" s="182"/>
      <c r="H1140" s="182"/>
      <c r="I1140" s="182"/>
    </row>
    <row r="1141" spans="1:9" x14ac:dyDescent="0.25">
      <c r="A1141" s="348"/>
      <c r="G1141" s="182"/>
      <c r="H1141" s="182"/>
      <c r="I1141" s="182"/>
    </row>
    <row r="1142" spans="1:9" x14ac:dyDescent="0.25">
      <c r="A1142" s="348"/>
      <c r="G1142" s="182"/>
      <c r="H1142" s="182"/>
      <c r="I1142" s="182"/>
    </row>
    <row r="1143" spans="1:9" x14ac:dyDescent="0.25">
      <c r="A1143" s="348"/>
      <c r="G1143" s="182"/>
      <c r="H1143" s="182"/>
      <c r="I1143" s="182"/>
    </row>
    <row r="1144" spans="1:9" x14ac:dyDescent="0.25">
      <c r="A1144" s="348"/>
      <c r="G1144" s="182"/>
      <c r="H1144" s="182"/>
      <c r="I1144" s="182"/>
    </row>
    <row r="1145" spans="1:9" x14ac:dyDescent="0.25">
      <c r="A1145" s="348"/>
      <c r="G1145" s="182"/>
      <c r="H1145" s="182"/>
      <c r="I1145" s="182"/>
    </row>
    <row r="1146" spans="1:9" x14ac:dyDescent="0.25">
      <c r="A1146" s="348"/>
      <c r="G1146" s="182"/>
      <c r="H1146" s="182"/>
      <c r="I1146" s="182"/>
    </row>
    <row r="1147" spans="1:9" x14ac:dyDescent="0.25">
      <c r="A1147" s="348"/>
      <c r="G1147" s="182"/>
      <c r="H1147" s="182"/>
      <c r="I1147" s="182"/>
    </row>
    <row r="1148" spans="1:9" x14ac:dyDescent="0.25">
      <c r="A1148" s="348"/>
      <c r="G1148" s="182"/>
      <c r="H1148" s="182"/>
      <c r="I1148" s="182"/>
    </row>
    <row r="1149" spans="1:9" x14ac:dyDescent="0.25">
      <c r="A1149" s="348"/>
      <c r="G1149" s="182"/>
      <c r="H1149" s="182"/>
      <c r="I1149" s="182"/>
    </row>
    <row r="1150" spans="1:9" x14ac:dyDescent="0.25">
      <c r="A1150" s="348"/>
      <c r="G1150" s="182"/>
      <c r="H1150" s="182"/>
      <c r="I1150" s="182"/>
    </row>
    <row r="1151" spans="1:9" x14ac:dyDescent="0.25">
      <c r="A1151" s="348"/>
      <c r="G1151" s="182"/>
      <c r="H1151" s="182"/>
      <c r="I1151" s="182"/>
    </row>
    <row r="1152" spans="1:9" x14ac:dyDescent="0.25">
      <c r="A1152" s="348"/>
      <c r="G1152" s="182"/>
      <c r="H1152" s="182"/>
      <c r="I1152" s="182"/>
    </row>
    <row r="1153" spans="1:9" x14ac:dyDescent="0.25">
      <c r="A1153" s="348"/>
      <c r="G1153" s="182"/>
      <c r="H1153" s="182"/>
      <c r="I1153" s="182"/>
    </row>
    <row r="1154" spans="1:9" x14ac:dyDescent="0.25">
      <c r="A1154" s="348"/>
      <c r="G1154" s="182"/>
      <c r="H1154" s="182"/>
      <c r="I1154" s="182"/>
    </row>
    <row r="1155" spans="1:9" x14ac:dyDescent="0.25">
      <c r="A1155" s="348"/>
      <c r="G1155" s="182"/>
      <c r="H1155" s="182"/>
      <c r="I1155" s="182"/>
    </row>
    <row r="1156" spans="1:9" x14ac:dyDescent="0.25">
      <c r="A1156" s="348"/>
      <c r="G1156" s="182"/>
      <c r="H1156" s="182"/>
      <c r="I1156" s="182"/>
    </row>
    <row r="1157" spans="1:9" x14ac:dyDescent="0.25">
      <c r="A1157" s="348"/>
      <c r="G1157" s="182"/>
      <c r="H1157" s="182"/>
      <c r="I1157" s="182"/>
    </row>
    <row r="1158" spans="1:9" x14ac:dyDescent="0.25">
      <c r="A1158" s="348"/>
      <c r="G1158" s="182"/>
      <c r="H1158" s="182"/>
      <c r="I1158" s="182"/>
    </row>
    <row r="1159" spans="1:9" x14ac:dyDescent="0.25">
      <c r="A1159" s="348"/>
      <c r="G1159" s="182"/>
      <c r="H1159" s="182"/>
      <c r="I1159" s="182"/>
    </row>
    <row r="1160" spans="1:9" x14ac:dyDescent="0.25">
      <c r="A1160" s="348"/>
      <c r="G1160" s="182"/>
      <c r="H1160" s="182"/>
      <c r="I1160" s="182"/>
    </row>
    <row r="1161" spans="1:9" x14ac:dyDescent="0.25">
      <c r="A1161" s="348"/>
      <c r="G1161" s="182"/>
      <c r="H1161" s="182"/>
      <c r="I1161" s="182"/>
    </row>
    <row r="1162" spans="1:9" x14ac:dyDescent="0.25">
      <c r="A1162" s="348"/>
      <c r="G1162" s="182"/>
      <c r="H1162" s="182"/>
      <c r="I1162" s="182"/>
    </row>
    <row r="1163" spans="1:9" x14ac:dyDescent="0.25">
      <c r="A1163" s="348"/>
      <c r="G1163" s="182"/>
      <c r="H1163" s="182"/>
      <c r="I1163" s="182"/>
    </row>
    <row r="1164" spans="1:9" x14ac:dyDescent="0.25">
      <c r="A1164" s="348"/>
      <c r="G1164" s="182"/>
      <c r="H1164" s="182"/>
      <c r="I1164" s="182"/>
    </row>
    <row r="1165" spans="1:9" x14ac:dyDescent="0.25">
      <c r="A1165" s="348"/>
      <c r="G1165" s="182"/>
      <c r="H1165" s="182"/>
      <c r="I1165" s="182"/>
    </row>
    <row r="1166" spans="1:9" x14ac:dyDescent="0.25">
      <c r="A1166" s="348"/>
      <c r="G1166" s="182"/>
      <c r="H1166" s="182"/>
      <c r="I1166" s="182"/>
    </row>
    <row r="1167" spans="1:9" x14ac:dyDescent="0.25">
      <c r="A1167" s="348"/>
      <c r="G1167" s="182"/>
      <c r="H1167" s="182"/>
      <c r="I1167" s="182"/>
    </row>
    <row r="1168" spans="1:9" x14ac:dyDescent="0.25">
      <c r="A1168" s="348"/>
      <c r="G1168" s="182"/>
      <c r="H1168" s="182"/>
      <c r="I1168" s="182"/>
    </row>
    <row r="1169" spans="1:9" x14ac:dyDescent="0.25">
      <c r="A1169" s="348"/>
      <c r="G1169" s="182"/>
      <c r="H1169" s="182"/>
      <c r="I1169" s="182"/>
    </row>
    <row r="1170" spans="1:9" x14ac:dyDescent="0.25">
      <c r="A1170" s="348"/>
      <c r="G1170" s="182"/>
      <c r="H1170" s="182"/>
      <c r="I1170" s="182"/>
    </row>
    <row r="1171" spans="1:9" x14ac:dyDescent="0.25">
      <c r="A1171" s="348"/>
      <c r="G1171" s="182"/>
      <c r="H1171" s="182"/>
      <c r="I1171" s="182"/>
    </row>
    <row r="1172" spans="1:9" x14ac:dyDescent="0.25">
      <c r="A1172" s="348"/>
      <c r="G1172" s="182"/>
      <c r="H1172" s="182"/>
      <c r="I1172" s="182"/>
    </row>
    <row r="1173" spans="1:9" x14ac:dyDescent="0.25">
      <c r="A1173" s="348"/>
      <c r="G1173" s="182"/>
      <c r="H1173" s="182"/>
      <c r="I1173" s="182"/>
    </row>
    <row r="1174" spans="1:9" x14ac:dyDescent="0.25">
      <c r="A1174" s="348"/>
      <c r="G1174" s="182"/>
      <c r="H1174" s="182"/>
      <c r="I1174" s="182"/>
    </row>
    <row r="1175" spans="1:9" x14ac:dyDescent="0.25">
      <c r="A1175" s="348"/>
      <c r="G1175" s="182"/>
      <c r="H1175" s="182"/>
      <c r="I1175" s="182"/>
    </row>
    <row r="1176" spans="1:9" x14ac:dyDescent="0.25">
      <c r="A1176" s="348"/>
      <c r="G1176" s="182"/>
      <c r="H1176" s="182"/>
      <c r="I1176" s="182"/>
    </row>
    <row r="1177" spans="1:9" x14ac:dyDescent="0.25">
      <c r="A1177" s="348"/>
      <c r="G1177" s="182"/>
      <c r="H1177" s="182"/>
      <c r="I1177" s="182"/>
    </row>
    <row r="1178" spans="1:9" x14ac:dyDescent="0.25">
      <c r="A1178" s="348"/>
      <c r="G1178" s="182"/>
      <c r="H1178" s="182"/>
      <c r="I1178" s="182"/>
    </row>
    <row r="1179" spans="1:9" x14ac:dyDescent="0.25">
      <c r="A1179" s="348"/>
      <c r="G1179" s="182"/>
      <c r="H1179" s="182"/>
      <c r="I1179" s="182"/>
    </row>
    <row r="1180" spans="1:9" x14ac:dyDescent="0.25">
      <c r="A1180" s="348"/>
      <c r="G1180" s="182"/>
      <c r="H1180" s="182"/>
      <c r="I1180" s="182"/>
    </row>
    <row r="1181" spans="1:9" x14ac:dyDescent="0.25">
      <c r="A1181" s="348"/>
      <c r="G1181" s="182"/>
      <c r="H1181" s="182"/>
      <c r="I1181" s="182"/>
    </row>
    <row r="1182" spans="1:9" x14ac:dyDescent="0.25">
      <c r="A1182" s="348"/>
      <c r="G1182" s="182"/>
      <c r="H1182" s="182"/>
      <c r="I1182" s="182"/>
    </row>
    <row r="1183" spans="1:9" x14ac:dyDescent="0.25">
      <c r="A1183" s="348"/>
      <c r="G1183" s="182"/>
      <c r="H1183" s="182"/>
      <c r="I1183" s="182"/>
    </row>
    <row r="1184" spans="1:9" x14ac:dyDescent="0.25">
      <c r="A1184" s="348"/>
      <c r="G1184" s="182"/>
      <c r="H1184" s="182"/>
      <c r="I1184" s="182"/>
    </row>
    <row r="1185" spans="1:9" x14ac:dyDescent="0.25">
      <c r="A1185" s="348"/>
      <c r="G1185" s="182"/>
      <c r="H1185" s="182"/>
      <c r="I1185" s="182"/>
    </row>
    <row r="1186" spans="1:9" x14ac:dyDescent="0.25">
      <c r="A1186" s="348"/>
      <c r="G1186" s="182"/>
      <c r="H1186" s="182"/>
      <c r="I1186" s="182"/>
    </row>
    <row r="1187" spans="1:9" x14ac:dyDescent="0.25">
      <c r="A1187" s="348"/>
      <c r="G1187" s="182"/>
      <c r="H1187" s="182"/>
      <c r="I1187" s="182"/>
    </row>
    <row r="1188" spans="1:9" x14ac:dyDescent="0.25">
      <c r="A1188" s="348"/>
      <c r="G1188" s="182"/>
      <c r="H1188" s="182"/>
      <c r="I1188" s="182"/>
    </row>
    <row r="1189" spans="1:9" x14ac:dyDescent="0.25">
      <c r="A1189" s="348"/>
      <c r="G1189" s="182"/>
      <c r="H1189" s="182"/>
      <c r="I1189" s="182"/>
    </row>
    <row r="1190" spans="1:9" x14ac:dyDescent="0.25">
      <c r="A1190" s="348"/>
      <c r="G1190" s="182"/>
      <c r="H1190" s="182"/>
      <c r="I1190" s="182"/>
    </row>
    <row r="1191" spans="1:9" x14ac:dyDescent="0.25">
      <c r="A1191" s="348"/>
      <c r="G1191" s="182"/>
      <c r="H1191" s="182"/>
      <c r="I1191" s="182"/>
    </row>
    <row r="1192" spans="1:9" x14ac:dyDescent="0.25">
      <c r="A1192" s="348"/>
      <c r="G1192" s="182"/>
      <c r="H1192" s="182"/>
      <c r="I1192" s="182"/>
    </row>
    <row r="1193" spans="1:9" x14ac:dyDescent="0.25">
      <c r="A1193" s="348"/>
      <c r="G1193" s="182"/>
      <c r="H1193" s="182"/>
      <c r="I1193" s="182"/>
    </row>
    <row r="1194" spans="1:9" x14ac:dyDescent="0.25">
      <c r="A1194" s="348"/>
      <c r="G1194" s="182"/>
      <c r="H1194" s="182"/>
      <c r="I1194" s="182"/>
    </row>
    <row r="1195" spans="1:9" x14ac:dyDescent="0.25">
      <c r="A1195" s="348"/>
      <c r="G1195" s="182"/>
      <c r="H1195" s="182"/>
      <c r="I1195" s="182"/>
    </row>
    <row r="1196" spans="1:9" x14ac:dyDescent="0.25">
      <c r="A1196" s="348"/>
      <c r="G1196" s="182"/>
      <c r="H1196" s="182"/>
      <c r="I1196" s="182"/>
    </row>
    <row r="1197" spans="1:9" x14ac:dyDescent="0.25">
      <c r="A1197" s="348"/>
      <c r="G1197" s="182"/>
      <c r="H1197" s="182"/>
      <c r="I1197" s="182"/>
    </row>
    <row r="1198" spans="1:9" x14ac:dyDescent="0.25">
      <c r="A1198" s="348"/>
      <c r="G1198" s="182"/>
      <c r="H1198" s="182"/>
      <c r="I1198" s="182"/>
    </row>
    <row r="1199" spans="1:9" x14ac:dyDescent="0.25">
      <c r="A1199" s="348"/>
      <c r="G1199" s="182"/>
      <c r="H1199" s="182"/>
      <c r="I1199" s="182"/>
    </row>
    <row r="1200" spans="1:9" x14ac:dyDescent="0.25">
      <c r="A1200" s="348"/>
      <c r="G1200" s="182"/>
      <c r="H1200" s="182"/>
      <c r="I1200" s="182"/>
    </row>
    <row r="1201" spans="1:9" x14ac:dyDescent="0.25">
      <c r="A1201" s="348"/>
      <c r="G1201" s="182"/>
      <c r="H1201" s="182"/>
      <c r="I1201" s="182"/>
    </row>
    <row r="1202" spans="1:9" x14ac:dyDescent="0.25">
      <c r="A1202" s="348"/>
      <c r="G1202" s="182"/>
      <c r="H1202" s="182"/>
      <c r="I1202" s="182"/>
    </row>
    <row r="1203" spans="1:9" x14ac:dyDescent="0.25">
      <c r="A1203" s="348"/>
      <c r="G1203" s="182"/>
      <c r="H1203" s="182"/>
      <c r="I1203" s="182"/>
    </row>
    <row r="1204" spans="1:9" x14ac:dyDescent="0.25">
      <c r="A1204" s="348"/>
      <c r="G1204" s="182"/>
      <c r="H1204" s="182"/>
      <c r="I1204" s="182"/>
    </row>
    <row r="1205" spans="1:9" x14ac:dyDescent="0.25">
      <c r="A1205" s="348"/>
      <c r="G1205" s="182"/>
      <c r="H1205" s="182"/>
      <c r="I1205" s="182"/>
    </row>
    <row r="1206" spans="1:9" x14ac:dyDescent="0.25">
      <c r="A1206" s="348"/>
      <c r="G1206" s="182"/>
      <c r="H1206" s="182"/>
      <c r="I1206" s="182"/>
    </row>
    <row r="1207" spans="1:9" x14ac:dyDescent="0.25">
      <c r="A1207" s="348"/>
      <c r="G1207" s="182"/>
      <c r="H1207" s="182"/>
      <c r="I1207" s="182"/>
    </row>
    <row r="1208" spans="1:9" x14ac:dyDescent="0.25">
      <c r="A1208" s="348"/>
      <c r="G1208" s="182"/>
      <c r="H1208" s="182"/>
      <c r="I1208" s="182"/>
    </row>
    <row r="1209" spans="1:9" x14ac:dyDescent="0.25">
      <c r="A1209" s="348"/>
      <c r="G1209" s="182"/>
      <c r="H1209" s="182"/>
      <c r="I1209" s="182"/>
    </row>
    <row r="1210" spans="1:9" x14ac:dyDescent="0.25">
      <c r="A1210" s="348"/>
      <c r="G1210" s="182"/>
      <c r="H1210" s="182"/>
      <c r="I1210" s="182"/>
    </row>
    <row r="1211" spans="1:9" x14ac:dyDescent="0.25">
      <c r="A1211" s="348"/>
      <c r="G1211" s="182"/>
      <c r="H1211" s="182"/>
      <c r="I1211" s="182"/>
    </row>
    <row r="1212" spans="1:9" x14ac:dyDescent="0.25">
      <c r="A1212" s="348"/>
      <c r="G1212" s="182"/>
      <c r="H1212" s="182"/>
      <c r="I1212" s="182"/>
    </row>
    <row r="1213" spans="1:9" x14ac:dyDescent="0.25">
      <c r="A1213" s="348"/>
      <c r="G1213" s="182"/>
      <c r="H1213" s="182"/>
      <c r="I1213" s="182"/>
    </row>
    <row r="1214" spans="1:9" x14ac:dyDescent="0.25">
      <c r="A1214" s="348"/>
      <c r="G1214" s="182"/>
      <c r="H1214" s="182"/>
      <c r="I1214" s="182"/>
    </row>
    <row r="1215" spans="1:9" x14ac:dyDescent="0.25">
      <c r="A1215" s="348"/>
      <c r="G1215" s="182"/>
      <c r="H1215" s="182"/>
      <c r="I1215" s="182"/>
    </row>
    <row r="1216" spans="1:9" x14ac:dyDescent="0.25">
      <c r="A1216" s="348"/>
      <c r="G1216" s="182"/>
      <c r="H1216" s="182"/>
      <c r="I1216" s="182"/>
    </row>
    <row r="1217" spans="1:9" x14ac:dyDescent="0.25">
      <c r="A1217" s="348"/>
      <c r="G1217" s="182"/>
      <c r="H1217" s="182"/>
      <c r="I1217" s="182"/>
    </row>
    <row r="1218" spans="1:9" x14ac:dyDescent="0.25">
      <c r="A1218" s="348"/>
      <c r="G1218" s="182"/>
      <c r="H1218" s="182"/>
      <c r="I1218" s="182"/>
    </row>
    <row r="1219" spans="1:9" x14ac:dyDescent="0.25">
      <c r="A1219" s="348"/>
      <c r="G1219" s="182"/>
      <c r="H1219" s="182"/>
      <c r="I1219" s="182"/>
    </row>
    <row r="1220" spans="1:9" x14ac:dyDescent="0.25">
      <c r="A1220" s="348"/>
      <c r="G1220" s="182"/>
      <c r="H1220" s="182"/>
      <c r="I1220" s="182"/>
    </row>
    <row r="1221" spans="1:9" x14ac:dyDescent="0.25">
      <c r="A1221" s="348"/>
      <c r="G1221" s="182"/>
      <c r="H1221" s="182"/>
      <c r="I1221" s="182"/>
    </row>
    <row r="1222" spans="1:9" x14ac:dyDescent="0.25">
      <c r="A1222" s="348"/>
      <c r="G1222" s="182"/>
      <c r="H1222" s="182"/>
      <c r="I1222" s="182"/>
    </row>
    <row r="1223" spans="1:9" x14ac:dyDescent="0.25">
      <c r="A1223" s="348"/>
      <c r="G1223" s="182"/>
      <c r="H1223" s="182"/>
      <c r="I1223" s="182"/>
    </row>
    <row r="1224" spans="1:9" x14ac:dyDescent="0.25">
      <c r="A1224" s="348"/>
      <c r="G1224" s="182"/>
      <c r="H1224" s="182"/>
      <c r="I1224" s="182"/>
    </row>
    <row r="1225" spans="1:9" x14ac:dyDescent="0.25">
      <c r="A1225" s="348"/>
      <c r="G1225" s="182"/>
      <c r="H1225" s="182"/>
      <c r="I1225" s="182"/>
    </row>
    <row r="1226" spans="1:9" x14ac:dyDescent="0.25">
      <c r="A1226" s="348"/>
      <c r="G1226" s="182"/>
      <c r="H1226" s="182"/>
      <c r="I1226" s="182"/>
    </row>
    <row r="1227" spans="1:9" x14ac:dyDescent="0.25">
      <c r="A1227" s="348"/>
      <c r="G1227" s="182"/>
      <c r="H1227" s="182"/>
      <c r="I1227" s="182"/>
    </row>
    <row r="1228" spans="1:9" x14ac:dyDescent="0.25">
      <c r="A1228" s="348"/>
      <c r="G1228" s="182"/>
      <c r="H1228" s="182"/>
      <c r="I1228" s="182"/>
    </row>
    <row r="1229" spans="1:9" x14ac:dyDescent="0.25">
      <c r="A1229" s="348"/>
      <c r="G1229" s="182"/>
      <c r="H1229" s="182"/>
      <c r="I1229" s="182"/>
    </row>
    <row r="1230" spans="1:9" x14ac:dyDescent="0.25">
      <c r="A1230" s="348"/>
      <c r="G1230" s="182"/>
      <c r="H1230" s="182"/>
      <c r="I1230" s="182"/>
    </row>
    <row r="1231" spans="1:9" x14ac:dyDescent="0.25">
      <c r="A1231" s="348"/>
      <c r="G1231" s="182"/>
      <c r="H1231" s="182"/>
      <c r="I1231" s="182"/>
    </row>
    <row r="1232" spans="1:9" x14ac:dyDescent="0.25">
      <c r="A1232" s="348"/>
      <c r="G1232" s="182"/>
      <c r="H1232" s="182"/>
      <c r="I1232" s="182"/>
    </row>
    <row r="1233" spans="1:9" x14ac:dyDescent="0.25">
      <c r="A1233" s="348"/>
      <c r="G1233" s="182"/>
      <c r="H1233" s="182"/>
      <c r="I1233" s="182"/>
    </row>
    <row r="1234" spans="1:9" x14ac:dyDescent="0.25">
      <c r="A1234" s="348"/>
      <c r="G1234" s="182"/>
      <c r="H1234" s="182"/>
      <c r="I1234" s="182"/>
    </row>
    <row r="1235" spans="1:9" x14ac:dyDescent="0.25">
      <c r="A1235" s="348"/>
      <c r="G1235" s="182"/>
      <c r="H1235" s="182"/>
      <c r="I1235" s="182"/>
    </row>
    <row r="1236" spans="1:9" x14ac:dyDescent="0.25">
      <c r="A1236" s="348"/>
      <c r="G1236" s="182"/>
      <c r="H1236" s="182"/>
      <c r="I1236" s="182"/>
    </row>
    <row r="1237" spans="1:9" x14ac:dyDescent="0.25">
      <c r="A1237" s="348"/>
      <c r="G1237" s="182"/>
      <c r="H1237" s="182"/>
      <c r="I1237" s="182"/>
    </row>
    <row r="1238" spans="1:9" x14ac:dyDescent="0.25">
      <c r="A1238" s="348"/>
      <c r="G1238" s="182"/>
      <c r="H1238" s="182"/>
      <c r="I1238" s="182"/>
    </row>
    <row r="1239" spans="1:9" x14ac:dyDescent="0.25">
      <c r="A1239" s="348"/>
      <c r="G1239" s="182"/>
      <c r="H1239" s="182"/>
      <c r="I1239" s="182"/>
    </row>
    <row r="1240" spans="1:9" x14ac:dyDescent="0.25">
      <c r="A1240" s="348"/>
      <c r="G1240" s="182"/>
      <c r="H1240" s="182"/>
      <c r="I1240" s="182"/>
    </row>
    <row r="1241" spans="1:9" x14ac:dyDescent="0.25">
      <c r="A1241" s="348"/>
      <c r="G1241" s="182"/>
      <c r="H1241" s="182"/>
      <c r="I1241" s="182"/>
    </row>
    <row r="1242" spans="1:9" x14ac:dyDescent="0.25">
      <c r="A1242" s="348"/>
      <c r="G1242" s="182"/>
      <c r="H1242" s="182"/>
      <c r="I1242" s="182"/>
    </row>
    <row r="1243" spans="1:9" x14ac:dyDescent="0.25">
      <c r="A1243" s="348"/>
      <c r="G1243" s="182"/>
      <c r="H1243" s="182"/>
      <c r="I1243" s="182"/>
    </row>
    <row r="1244" spans="1:9" x14ac:dyDescent="0.25">
      <c r="A1244" s="348"/>
      <c r="G1244" s="182"/>
      <c r="H1244" s="182"/>
      <c r="I1244" s="182"/>
    </row>
    <row r="1245" spans="1:9" x14ac:dyDescent="0.25">
      <c r="A1245" s="348"/>
      <c r="G1245" s="182"/>
      <c r="H1245" s="182"/>
      <c r="I1245" s="182"/>
    </row>
    <row r="1246" spans="1:9" x14ac:dyDescent="0.25">
      <c r="A1246" s="348"/>
      <c r="G1246" s="182"/>
      <c r="H1246" s="182"/>
      <c r="I1246" s="182"/>
    </row>
    <row r="1247" spans="1:9" x14ac:dyDescent="0.25">
      <c r="A1247" s="348"/>
      <c r="G1247" s="182"/>
      <c r="H1247" s="182"/>
      <c r="I1247" s="182"/>
    </row>
    <row r="1248" spans="1:9" x14ac:dyDescent="0.25">
      <c r="A1248" s="348"/>
      <c r="G1248" s="182"/>
      <c r="H1248" s="182"/>
      <c r="I1248" s="182"/>
    </row>
    <row r="1249" spans="1:9" x14ac:dyDescent="0.25">
      <c r="A1249" s="348"/>
      <c r="G1249" s="182"/>
      <c r="H1249" s="182"/>
      <c r="I1249" s="182"/>
    </row>
    <row r="1250" spans="1:9" x14ac:dyDescent="0.25">
      <c r="A1250" s="348"/>
      <c r="G1250" s="182"/>
      <c r="H1250" s="182"/>
      <c r="I1250" s="182"/>
    </row>
    <row r="1251" spans="1:9" x14ac:dyDescent="0.25">
      <c r="A1251" s="348"/>
      <c r="G1251" s="182"/>
      <c r="H1251" s="182"/>
      <c r="I1251" s="182"/>
    </row>
    <row r="1252" spans="1:9" x14ac:dyDescent="0.25">
      <c r="A1252" s="348"/>
      <c r="G1252" s="182"/>
      <c r="H1252" s="182"/>
      <c r="I1252" s="182"/>
    </row>
    <row r="1253" spans="1:9" x14ac:dyDescent="0.25">
      <c r="A1253" s="348"/>
      <c r="G1253" s="182"/>
      <c r="H1253" s="182"/>
      <c r="I1253" s="182"/>
    </row>
    <row r="1254" spans="1:9" x14ac:dyDescent="0.25">
      <c r="A1254" s="348"/>
      <c r="G1254" s="182"/>
      <c r="H1254" s="182"/>
      <c r="I1254" s="182"/>
    </row>
    <row r="1255" spans="1:9" x14ac:dyDescent="0.25">
      <c r="A1255" s="348"/>
      <c r="G1255" s="182"/>
      <c r="H1255" s="182"/>
      <c r="I1255" s="182"/>
    </row>
    <row r="1256" spans="1:9" x14ac:dyDescent="0.25">
      <c r="A1256" s="348"/>
      <c r="G1256" s="182"/>
      <c r="H1256" s="182"/>
      <c r="I1256" s="182"/>
    </row>
    <row r="1257" spans="1:9" x14ac:dyDescent="0.25">
      <c r="A1257" s="348"/>
      <c r="G1257" s="182"/>
      <c r="H1257" s="182"/>
      <c r="I1257" s="182"/>
    </row>
    <row r="1258" spans="1:9" x14ac:dyDescent="0.25">
      <c r="A1258" s="348"/>
      <c r="G1258" s="182"/>
      <c r="H1258" s="182"/>
      <c r="I1258" s="182"/>
    </row>
    <row r="1259" spans="1:9" x14ac:dyDescent="0.25">
      <c r="A1259" s="348"/>
      <c r="G1259" s="182"/>
      <c r="H1259" s="182"/>
      <c r="I1259" s="182"/>
    </row>
    <row r="1260" spans="1:9" x14ac:dyDescent="0.25">
      <c r="A1260" s="348"/>
      <c r="G1260" s="182"/>
      <c r="H1260" s="182"/>
      <c r="I1260" s="182"/>
    </row>
    <row r="1261" spans="1:9" x14ac:dyDescent="0.25">
      <c r="A1261" s="348"/>
      <c r="G1261" s="182"/>
      <c r="H1261" s="182"/>
      <c r="I1261" s="182"/>
    </row>
    <row r="1262" spans="1:9" x14ac:dyDescent="0.25">
      <c r="A1262" s="348"/>
      <c r="G1262" s="182"/>
      <c r="H1262" s="182"/>
      <c r="I1262" s="182"/>
    </row>
    <row r="1263" spans="1:9" x14ac:dyDescent="0.25">
      <c r="A1263" s="348"/>
      <c r="G1263" s="182"/>
      <c r="H1263" s="182"/>
      <c r="I1263" s="182"/>
    </row>
    <row r="1264" spans="1:9" x14ac:dyDescent="0.25">
      <c r="A1264" s="348"/>
      <c r="G1264" s="182"/>
      <c r="H1264" s="182"/>
      <c r="I1264" s="182"/>
    </row>
    <row r="1265" spans="1:9" x14ac:dyDescent="0.25">
      <c r="A1265" s="348"/>
      <c r="G1265" s="182"/>
      <c r="H1265" s="182"/>
      <c r="I1265" s="182"/>
    </row>
    <row r="1266" spans="1:9" x14ac:dyDescent="0.25">
      <c r="A1266" s="348"/>
      <c r="G1266" s="182"/>
      <c r="H1266" s="182"/>
      <c r="I1266" s="182"/>
    </row>
    <row r="1267" spans="1:9" x14ac:dyDescent="0.25">
      <c r="A1267" s="348"/>
      <c r="G1267" s="182"/>
      <c r="H1267" s="182"/>
      <c r="I1267" s="182"/>
    </row>
    <row r="1268" spans="1:9" x14ac:dyDescent="0.25">
      <c r="A1268" s="348"/>
      <c r="G1268" s="182"/>
      <c r="H1268" s="182"/>
      <c r="I1268" s="182"/>
    </row>
    <row r="1269" spans="1:9" x14ac:dyDescent="0.25">
      <c r="A1269" s="348"/>
      <c r="G1269" s="182"/>
      <c r="H1269" s="182"/>
      <c r="I1269" s="182"/>
    </row>
    <row r="1270" spans="1:9" x14ac:dyDescent="0.25">
      <c r="A1270" s="348"/>
      <c r="G1270" s="182"/>
      <c r="H1270" s="182"/>
      <c r="I1270" s="182"/>
    </row>
    <row r="1271" spans="1:9" x14ac:dyDescent="0.25">
      <c r="A1271" s="348"/>
      <c r="G1271" s="182"/>
      <c r="H1271" s="182"/>
      <c r="I1271" s="182"/>
    </row>
    <row r="1272" spans="1:9" x14ac:dyDescent="0.25">
      <c r="A1272" s="348"/>
      <c r="G1272" s="182"/>
      <c r="H1272" s="182"/>
      <c r="I1272" s="182"/>
    </row>
    <row r="1273" spans="1:9" x14ac:dyDescent="0.25">
      <c r="A1273" s="348"/>
      <c r="G1273" s="182"/>
      <c r="H1273" s="182"/>
      <c r="I1273" s="182"/>
    </row>
    <row r="1274" spans="1:9" x14ac:dyDescent="0.25">
      <c r="A1274" s="348"/>
      <c r="G1274" s="182"/>
      <c r="H1274" s="182"/>
      <c r="I1274" s="182"/>
    </row>
    <row r="1275" spans="1:9" x14ac:dyDescent="0.25">
      <c r="A1275" s="348"/>
      <c r="G1275" s="182"/>
      <c r="H1275" s="182"/>
      <c r="I1275" s="182"/>
    </row>
    <row r="1276" spans="1:9" x14ac:dyDescent="0.25">
      <c r="A1276" s="348"/>
      <c r="G1276" s="182"/>
      <c r="H1276" s="182"/>
      <c r="I1276" s="182"/>
    </row>
    <row r="1277" spans="1:9" x14ac:dyDescent="0.25">
      <c r="A1277" s="348"/>
      <c r="G1277" s="182"/>
      <c r="H1277" s="182"/>
      <c r="I1277" s="182"/>
    </row>
    <row r="1278" spans="1:9" x14ac:dyDescent="0.25">
      <c r="A1278" s="348"/>
      <c r="G1278" s="182"/>
      <c r="H1278" s="182"/>
      <c r="I1278" s="182"/>
    </row>
    <row r="1279" spans="1:9" x14ac:dyDescent="0.25">
      <c r="A1279" s="348"/>
      <c r="G1279" s="182"/>
      <c r="H1279" s="182"/>
      <c r="I1279" s="182"/>
    </row>
    <row r="1280" spans="1:9" x14ac:dyDescent="0.25">
      <c r="A1280" s="348"/>
      <c r="G1280" s="182"/>
      <c r="H1280" s="182"/>
      <c r="I1280" s="182"/>
    </row>
    <row r="1281" spans="1:9" x14ac:dyDescent="0.25">
      <c r="A1281" s="348"/>
      <c r="G1281" s="182"/>
      <c r="H1281" s="182"/>
      <c r="I1281" s="182"/>
    </row>
    <row r="1282" spans="1:9" x14ac:dyDescent="0.25">
      <c r="A1282" s="348"/>
      <c r="G1282" s="182"/>
      <c r="H1282" s="182"/>
      <c r="I1282" s="182"/>
    </row>
    <row r="1283" spans="1:9" x14ac:dyDescent="0.25">
      <c r="A1283" s="348"/>
      <c r="G1283" s="182"/>
      <c r="H1283" s="182"/>
      <c r="I1283" s="182"/>
    </row>
    <row r="1284" spans="1:9" x14ac:dyDescent="0.25">
      <c r="A1284" s="348"/>
      <c r="G1284" s="182"/>
      <c r="H1284" s="182"/>
      <c r="I1284" s="182"/>
    </row>
    <row r="1285" spans="1:9" x14ac:dyDescent="0.25">
      <c r="A1285" s="348"/>
      <c r="G1285" s="182"/>
      <c r="H1285" s="182"/>
      <c r="I1285" s="182"/>
    </row>
    <row r="1286" spans="1:9" x14ac:dyDescent="0.25">
      <c r="A1286" s="348"/>
      <c r="G1286" s="182"/>
      <c r="H1286" s="182"/>
      <c r="I1286" s="182"/>
    </row>
    <row r="1287" spans="1:9" x14ac:dyDescent="0.25">
      <c r="A1287" s="348"/>
      <c r="G1287" s="182"/>
      <c r="H1287" s="182"/>
      <c r="I1287" s="182"/>
    </row>
    <row r="1288" spans="1:9" x14ac:dyDescent="0.25">
      <c r="A1288" s="348"/>
      <c r="G1288" s="182"/>
      <c r="H1288" s="182"/>
      <c r="I1288" s="182"/>
    </row>
    <row r="1289" spans="1:9" x14ac:dyDescent="0.25">
      <c r="A1289" s="348"/>
      <c r="G1289" s="182"/>
      <c r="H1289" s="182"/>
      <c r="I1289" s="182"/>
    </row>
    <row r="1290" spans="1:9" x14ac:dyDescent="0.25">
      <c r="A1290" s="348"/>
      <c r="G1290" s="182"/>
      <c r="H1290" s="182"/>
      <c r="I1290" s="182"/>
    </row>
    <row r="1291" spans="1:9" x14ac:dyDescent="0.25">
      <c r="A1291" s="348"/>
      <c r="G1291" s="182"/>
      <c r="H1291" s="182"/>
      <c r="I1291" s="182"/>
    </row>
    <row r="1292" spans="1:9" x14ac:dyDescent="0.25">
      <c r="A1292" s="348"/>
      <c r="G1292" s="182"/>
      <c r="H1292" s="182"/>
      <c r="I1292" s="182"/>
    </row>
    <row r="1293" spans="1:9" x14ac:dyDescent="0.25">
      <c r="A1293" s="348"/>
      <c r="G1293" s="182"/>
      <c r="H1293" s="182"/>
      <c r="I1293" s="182"/>
    </row>
    <row r="1294" spans="1:9" x14ac:dyDescent="0.25">
      <c r="A1294" s="348"/>
      <c r="G1294" s="182"/>
      <c r="H1294" s="182"/>
      <c r="I1294" s="182"/>
    </row>
    <row r="1295" spans="1:9" x14ac:dyDescent="0.25">
      <c r="A1295" s="348"/>
      <c r="G1295" s="182"/>
      <c r="H1295" s="182"/>
      <c r="I1295" s="182"/>
    </row>
    <row r="1296" spans="1:9" x14ac:dyDescent="0.25">
      <c r="A1296" s="348"/>
      <c r="G1296" s="182"/>
      <c r="H1296" s="182"/>
      <c r="I1296" s="182"/>
    </row>
    <row r="1297" spans="1:9" x14ac:dyDescent="0.25">
      <c r="A1297" s="348"/>
      <c r="G1297" s="182"/>
      <c r="H1297" s="182"/>
      <c r="I1297" s="182"/>
    </row>
    <row r="1298" spans="1:9" x14ac:dyDescent="0.25">
      <c r="A1298" s="348"/>
      <c r="G1298" s="182"/>
      <c r="H1298" s="182"/>
      <c r="I1298" s="182"/>
    </row>
    <row r="1299" spans="1:9" x14ac:dyDescent="0.25">
      <c r="A1299" s="348"/>
      <c r="G1299" s="182"/>
      <c r="H1299" s="182"/>
      <c r="I1299" s="182"/>
    </row>
    <row r="1300" spans="1:9" x14ac:dyDescent="0.25">
      <c r="A1300" s="348"/>
      <c r="G1300" s="182"/>
      <c r="H1300" s="182"/>
      <c r="I1300" s="182"/>
    </row>
    <row r="1301" spans="1:9" x14ac:dyDescent="0.25">
      <c r="A1301" s="348"/>
      <c r="G1301" s="182"/>
      <c r="H1301" s="182"/>
      <c r="I1301" s="182"/>
    </row>
    <row r="1302" spans="1:9" x14ac:dyDescent="0.25">
      <c r="A1302" s="348"/>
      <c r="G1302" s="182"/>
      <c r="H1302" s="182"/>
      <c r="I1302" s="182"/>
    </row>
    <row r="1303" spans="1:9" x14ac:dyDescent="0.25">
      <c r="A1303" s="348"/>
      <c r="G1303" s="182"/>
      <c r="H1303" s="182"/>
      <c r="I1303" s="182"/>
    </row>
    <row r="1304" spans="1:9" x14ac:dyDescent="0.25">
      <c r="A1304" s="348"/>
      <c r="G1304" s="182"/>
      <c r="H1304" s="182"/>
      <c r="I1304" s="182"/>
    </row>
    <row r="1305" spans="1:9" x14ac:dyDescent="0.25">
      <c r="A1305" s="348"/>
      <c r="G1305" s="182"/>
      <c r="H1305" s="182"/>
      <c r="I1305" s="182"/>
    </row>
    <row r="1306" spans="1:9" x14ac:dyDescent="0.25">
      <c r="A1306" s="348"/>
      <c r="G1306" s="182"/>
      <c r="H1306" s="182"/>
      <c r="I1306" s="182"/>
    </row>
    <row r="1307" spans="1:9" x14ac:dyDescent="0.25">
      <c r="A1307" s="348"/>
      <c r="G1307" s="182"/>
      <c r="H1307" s="182"/>
      <c r="I1307" s="182"/>
    </row>
    <row r="1308" spans="1:9" x14ac:dyDescent="0.25">
      <c r="A1308" s="348"/>
      <c r="G1308" s="182"/>
      <c r="H1308" s="182"/>
      <c r="I1308" s="182"/>
    </row>
    <row r="1309" spans="1:9" x14ac:dyDescent="0.25">
      <c r="A1309" s="348"/>
      <c r="G1309" s="182"/>
      <c r="H1309" s="182"/>
      <c r="I1309" s="182"/>
    </row>
    <row r="1310" spans="1:9" x14ac:dyDescent="0.25">
      <c r="A1310" s="348"/>
      <c r="G1310" s="182"/>
      <c r="H1310" s="182"/>
      <c r="I1310" s="182"/>
    </row>
    <row r="1311" spans="1:9" x14ac:dyDescent="0.25">
      <c r="A1311" s="348"/>
      <c r="G1311" s="182"/>
      <c r="H1311" s="182"/>
      <c r="I1311" s="182"/>
    </row>
    <row r="1312" spans="1:9" x14ac:dyDescent="0.25">
      <c r="A1312" s="348"/>
      <c r="G1312" s="182"/>
      <c r="H1312" s="182"/>
      <c r="I1312" s="182"/>
    </row>
    <row r="1313" spans="1:9" x14ac:dyDescent="0.25">
      <c r="A1313" s="348"/>
      <c r="G1313" s="182"/>
      <c r="H1313" s="182"/>
      <c r="I1313" s="182"/>
    </row>
    <row r="1314" spans="1:9" x14ac:dyDescent="0.25">
      <c r="A1314" s="348"/>
      <c r="G1314" s="182"/>
      <c r="H1314" s="182"/>
      <c r="I1314" s="182"/>
    </row>
    <row r="1315" spans="1:9" x14ac:dyDescent="0.25">
      <c r="A1315" s="348"/>
      <c r="G1315" s="182"/>
      <c r="H1315" s="182"/>
      <c r="I1315" s="182"/>
    </row>
    <row r="1316" spans="1:9" x14ac:dyDescent="0.25">
      <c r="A1316" s="348"/>
      <c r="G1316" s="182"/>
      <c r="H1316" s="182"/>
      <c r="I1316" s="182"/>
    </row>
    <row r="1317" spans="1:9" x14ac:dyDescent="0.25">
      <c r="A1317" s="348"/>
      <c r="G1317" s="182"/>
      <c r="H1317" s="182"/>
      <c r="I1317" s="182"/>
    </row>
    <row r="1318" spans="1:9" x14ac:dyDescent="0.25">
      <c r="A1318" s="348"/>
      <c r="G1318" s="182"/>
      <c r="H1318" s="182"/>
      <c r="I1318" s="182"/>
    </row>
    <row r="1319" spans="1:9" x14ac:dyDescent="0.25">
      <c r="A1319" s="348"/>
      <c r="G1319" s="182"/>
      <c r="H1319" s="182"/>
      <c r="I1319" s="182"/>
    </row>
    <row r="1320" spans="1:9" x14ac:dyDescent="0.25">
      <c r="A1320" s="348"/>
      <c r="G1320" s="182"/>
      <c r="H1320" s="182"/>
      <c r="I1320" s="182"/>
    </row>
    <row r="1321" spans="1:9" x14ac:dyDescent="0.25">
      <c r="A1321" s="348"/>
      <c r="G1321" s="182"/>
      <c r="H1321" s="182"/>
      <c r="I1321" s="182"/>
    </row>
    <row r="1322" spans="1:9" x14ac:dyDescent="0.25">
      <c r="A1322" s="348"/>
      <c r="G1322" s="182"/>
      <c r="H1322" s="182"/>
      <c r="I1322" s="182"/>
    </row>
    <row r="1323" spans="1:9" x14ac:dyDescent="0.25">
      <c r="A1323" s="348"/>
      <c r="G1323" s="182"/>
      <c r="H1323" s="182"/>
      <c r="I1323" s="182"/>
    </row>
    <row r="1324" spans="1:9" x14ac:dyDescent="0.25">
      <c r="A1324" s="348"/>
      <c r="G1324" s="182"/>
      <c r="H1324" s="182"/>
      <c r="I1324" s="182"/>
    </row>
    <row r="1325" spans="1:9" x14ac:dyDescent="0.25">
      <c r="A1325" s="348"/>
      <c r="G1325" s="182"/>
      <c r="H1325" s="182"/>
      <c r="I1325" s="182"/>
    </row>
    <row r="1326" spans="1:9" x14ac:dyDescent="0.25">
      <c r="A1326" s="348"/>
      <c r="G1326" s="182"/>
      <c r="H1326" s="182"/>
      <c r="I1326" s="182"/>
    </row>
    <row r="1327" spans="1:9" x14ac:dyDescent="0.25">
      <c r="A1327" s="348"/>
      <c r="G1327" s="182"/>
      <c r="H1327" s="182"/>
      <c r="I1327" s="182"/>
    </row>
    <row r="1328" spans="1:9" x14ac:dyDescent="0.25">
      <c r="A1328" s="348"/>
      <c r="G1328" s="182"/>
      <c r="H1328" s="182"/>
      <c r="I1328" s="182"/>
    </row>
    <row r="1329" spans="1:9" x14ac:dyDescent="0.25">
      <c r="A1329" s="348"/>
      <c r="G1329" s="182"/>
      <c r="H1329" s="182"/>
      <c r="I1329" s="182"/>
    </row>
    <row r="1330" spans="1:9" x14ac:dyDescent="0.25">
      <c r="A1330" s="348"/>
      <c r="G1330" s="182"/>
      <c r="H1330" s="182"/>
      <c r="I1330" s="182"/>
    </row>
    <row r="1331" spans="1:9" x14ac:dyDescent="0.25">
      <c r="A1331" s="348"/>
      <c r="G1331" s="182"/>
      <c r="H1331" s="182"/>
      <c r="I1331" s="182"/>
    </row>
    <row r="1332" spans="1:9" x14ac:dyDescent="0.25">
      <c r="A1332" s="348"/>
      <c r="G1332" s="182"/>
      <c r="H1332" s="182"/>
      <c r="I1332" s="182"/>
    </row>
    <row r="1333" spans="1:9" x14ac:dyDescent="0.25">
      <c r="A1333" s="348"/>
      <c r="G1333" s="182"/>
      <c r="H1333" s="182"/>
      <c r="I1333" s="182"/>
    </row>
    <row r="1334" spans="1:9" x14ac:dyDescent="0.25">
      <c r="A1334" s="348"/>
      <c r="G1334" s="182"/>
      <c r="H1334" s="182"/>
      <c r="I1334" s="182"/>
    </row>
    <row r="1335" spans="1:9" x14ac:dyDescent="0.25">
      <c r="A1335" s="348"/>
      <c r="G1335" s="182"/>
      <c r="H1335" s="182"/>
      <c r="I1335" s="182"/>
    </row>
    <row r="1336" spans="1:9" x14ac:dyDescent="0.25">
      <c r="A1336" s="348"/>
      <c r="G1336" s="182"/>
      <c r="H1336" s="182"/>
      <c r="I1336" s="182"/>
    </row>
    <row r="1337" spans="1:9" x14ac:dyDescent="0.25">
      <c r="A1337" s="348"/>
      <c r="G1337" s="182"/>
      <c r="H1337" s="182"/>
      <c r="I1337" s="182"/>
    </row>
    <row r="1338" spans="1:9" x14ac:dyDescent="0.25">
      <c r="A1338" s="348"/>
      <c r="G1338" s="182"/>
      <c r="H1338" s="182"/>
      <c r="I1338" s="182"/>
    </row>
    <row r="1339" spans="1:9" x14ac:dyDescent="0.25">
      <c r="A1339" s="348"/>
      <c r="G1339" s="182"/>
      <c r="H1339" s="182"/>
      <c r="I1339" s="182"/>
    </row>
    <row r="1340" spans="1:9" x14ac:dyDescent="0.25">
      <c r="A1340" s="348"/>
      <c r="G1340" s="182"/>
      <c r="H1340" s="182"/>
      <c r="I1340" s="182"/>
    </row>
    <row r="1341" spans="1:9" x14ac:dyDescent="0.25">
      <c r="A1341" s="348"/>
      <c r="G1341" s="182"/>
      <c r="H1341" s="182"/>
      <c r="I1341" s="182"/>
    </row>
    <row r="1342" spans="1:9" x14ac:dyDescent="0.25">
      <c r="A1342" s="348"/>
      <c r="G1342" s="182"/>
      <c r="H1342" s="182"/>
      <c r="I1342" s="182"/>
    </row>
    <row r="1343" spans="1:9" x14ac:dyDescent="0.25">
      <c r="A1343" s="348"/>
      <c r="G1343" s="182"/>
      <c r="H1343" s="182"/>
      <c r="I1343" s="182"/>
    </row>
    <row r="1344" spans="1:9" x14ac:dyDescent="0.25">
      <c r="A1344" s="348"/>
      <c r="G1344" s="182"/>
      <c r="H1344" s="182"/>
      <c r="I1344" s="182"/>
    </row>
    <row r="1345" spans="1:9" x14ac:dyDescent="0.25">
      <c r="A1345" s="348"/>
      <c r="G1345" s="182"/>
      <c r="H1345" s="182"/>
      <c r="I1345" s="182"/>
    </row>
    <row r="1346" spans="1:9" x14ac:dyDescent="0.25">
      <c r="A1346" s="348"/>
      <c r="G1346" s="182"/>
      <c r="H1346" s="182"/>
      <c r="I1346" s="182"/>
    </row>
    <row r="1347" spans="1:9" x14ac:dyDescent="0.25">
      <c r="A1347" s="348"/>
      <c r="G1347" s="182"/>
      <c r="H1347" s="182"/>
      <c r="I1347" s="182"/>
    </row>
    <row r="1348" spans="1:9" x14ac:dyDescent="0.25">
      <c r="A1348" s="348"/>
      <c r="G1348" s="182"/>
      <c r="H1348" s="182"/>
      <c r="I1348" s="182"/>
    </row>
    <row r="1349" spans="1:9" x14ac:dyDescent="0.25">
      <c r="A1349" s="348"/>
      <c r="G1349" s="182"/>
      <c r="H1349" s="182"/>
      <c r="I1349" s="182"/>
    </row>
    <row r="1350" spans="1:9" x14ac:dyDescent="0.25">
      <c r="A1350" s="348"/>
      <c r="G1350" s="182"/>
      <c r="H1350" s="182"/>
      <c r="I1350" s="182"/>
    </row>
    <row r="1351" spans="1:9" x14ac:dyDescent="0.25">
      <c r="A1351" s="348"/>
      <c r="G1351" s="182"/>
      <c r="H1351" s="182"/>
      <c r="I1351" s="182"/>
    </row>
    <row r="1352" spans="1:9" x14ac:dyDescent="0.25">
      <c r="A1352" s="348"/>
      <c r="G1352" s="182"/>
      <c r="H1352" s="182"/>
      <c r="I1352" s="182"/>
    </row>
    <row r="1353" spans="1:9" x14ac:dyDescent="0.25">
      <c r="A1353" s="348"/>
      <c r="G1353" s="182"/>
      <c r="H1353" s="182"/>
      <c r="I1353" s="182"/>
    </row>
    <row r="1354" spans="1:9" x14ac:dyDescent="0.25">
      <c r="A1354" s="348"/>
      <c r="G1354" s="182"/>
      <c r="H1354" s="182"/>
      <c r="I1354" s="182"/>
    </row>
    <row r="1355" spans="1:9" x14ac:dyDescent="0.25">
      <c r="A1355" s="348"/>
      <c r="G1355" s="182"/>
      <c r="H1355" s="182"/>
      <c r="I1355" s="182"/>
    </row>
    <row r="1356" spans="1:9" x14ac:dyDescent="0.25">
      <c r="A1356" s="348"/>
      <c r="G1356" s="182"/>
      <c r="H1356" s="182"/>
      <c r="I1356" s="182"/>
    </row>
    <row r="1357" spans="1:9" x14ac:dyDescent="0.25">
      <c r="A1357" s="348"/>
      <c r="G1357" s="182"/>
      <c r="H1357" s="182"/>
      <c r="I1357" s="182"/>
    </row>
    <row r="1358" spans="1:9" x14ac:dyDescent="0.25">
      <c r="A1358" s="348"/>
      <c r="G1358" s="182"/>
      <c r="H1358" s="182"/>
      <c r="I1358" s="182"/>
    </row>
    <row r="1359" spans="1:9" x14ac:dyDescent="0.25">
      <c r="A1359" s="348"/>
      <c r="G1359" s="182"/>
      <c r="H1359" s="182"/>
      <c r="I1359" s="182"/>
    </row>
    <row r="1360" spans="1:9" x14ac:dyDescent="0.25">
      <c r="A1360" s="348"/>
      <c r="G1360" s="182"/>
      <c r="H1360" s="182"/>
      <c r="I1360" s="182"/>
    </row>
    <row r="1361" spans="1:9" x14ac:dyDescent="0.25">
      <c r="A1361" s="348"/>
      <c r="G1361" s="182"/>
      <c r="H1361" s="182"/>
      <c r="I1361" s="182"/>
    </row>
    <row r="1362" spans="1:9" x14ac:dyDescent="0.25">
      <c r="A1362" s="348"/>
      <c r="G1362" s="182"/>
      <c r="H1362" s="182"/>
      <c r="I1362" s="182"/>
    </row>
    <row r="1363" spans="1:9" x14ac:dyDescent="0.25">
      <c r="A1363" s="348"/>
      <c r="G1363" s="182"/>
      <c r="H1363" s="182"/>
      <c r="I1363" s="182"/>
    </row>
    <row r="1364" spans="1:9" x14ac:dyDescent="0.25">
      <c r="A1364" s="348"/>
      <c r="G1364" s="182"/>
      <c r="H1364" s="182"/>
      <c r="I1364" s="182"/>
    </row>
    <row r="1365" spans="1:9" x14ac:dyDescent="0.25">
      <c r="A1365" s="348"/>
      <c r="G1365" s="182"/>
      <c r="H1365" s="182"/>
      <c r="I1365" s="182"/>
    </row>
    <row r="1366" spans="1:9" x14ac:dyDescent="0.25">
      <c r="A1366" s="348"/>
      <c r="G1366" s="182"/>
      <c r="H1366" s="182"/>
      <c r="I1366" s="182"/>
    </row>
    <row r="1367" spans="1:9" x14ac:dyDescent="0.25">
      <c r="A1367" s="348"/>
      <c r="G1367" s="182"/>
      <c r="H1367" s="182"/>
      <c r="I1367" s="182"/>
    </row>
    <row r="1368" spans="1:9" x14ac:dyDescent="0.25">
      <c r="A1368" s="348"/>
      <c r="G1368" s="182"/>
      <c r="H1368" s="182"/>
      <c r="I1368" s="182"/>
    </row>
    <row r="1369" spans="1:9" x14ac:dyDescent="0.25">
      <c r="A1369" s="348"/>
      <c r="G1369" s="182"/>
      <c r="H1369" s="182"/>
      <c r="I1369" s="182"/>
    </row>
    <row r="1370" spans="1:9" x14ac:dyDescent="0.25">
      <c r="A1370" s="348"/>
      <c r="G1370" s="182"/>
      <c r="H1370" s="182"/>
      <c r="I1370" s="182"/>
    </row>
    <row r="1371" spans="1:9" x14ac:dyDescent="0.25">
      <c r="A1371" s="348"/>
      <c r="G1371" s="182"/>
      <c r="H1371" s="182"/>
      <c r="I1371" s="182"/>
    </row>
    <row r="1372" spans="1:9" x14ac:dyDescent="0.25">
      <c r="A1372" s="348"/>
      <c r="G1372" s="182"/>
      <c r="H1372" s="182"/>
      <c r="I1372" s="182"/>
    </row>
    <row r="1373" spans="1:9" x14ac:dyDescent="0.25">
      <c r="A1373" s="348"/>
      <c r="G1373" s="182"/>
      <c r="H1373" s="182"/>
      <c r="I1373" s="182"/>
    </row>
    <row r="1374" spans="1:9" x14ac:dyDescent="0.25">
      <c r="A1374" s="348"/>
      <c r="G1374" s="182"/>
      <c r="H1374" s="182"/>
      <c r="I1374" s="182"/>
    </row>
    <row r="1375" spans="1:9" x14ac:dyDescent="0.25">
      <c r="A1375" s="348"/>
      <c r="G1375" s="182"/>
      <c r="H1375" s="182"/>
      <c r="I1375" s="182"/>
    </row>
    <row r="1376" spans="1:9" x14ac:dyDescent="0.25">
      <c r="A1376" s="348"/>
      <c r="G1376" s="182"/>
      <c r="H1376" s="182"/>
      <c r="I1376" s="182"/>
    </row>
    <row r="1377" spans="1:9" x14ac:dyDescent="0.25">
      <c r="A1377" s="348"/>
      <c r="G1377" s="182"/>
      <c r="H1377" s="182"/>
      <c r="I1377" s="182"/>
    </row>
    <row r="1378" spans="1:9" x14ac:dyDescent="0.25">
      <c r="A1378" s="348"/>
      <c r="G1378" s="182"/>
      <c r="H1378" s="182"/>
      <c r="I1378" s="182"/>
    </row>
    <row r="1379" spans="1:9" x14ac:dyDescent="0.25">
      <c r="A1379" s="348"/>
      <c r="G1379" s="182"/>
      <c r="H1379" s="182"/>
      <c r="I1379" s="182"/>
    </row>
    <row r="1380" spans="1:9" x14ac:dyDescent="0.25">
      <c r="A1380" s="348"/>
      <c r="G1380" s="182"/>
      <c r="H1380" s="182"/>
      <c r="I1380" s="182"/>
    </row>
    <row r="1381" spans="1:9" x14ac:dyDescent="0.25">
      <c r="A1381" s="348"/>
      <c r="G1381" s="182"/>
      <c r="H1381" s="182"/>
      <c r="I1381" s="182"/>
    </row>
    <row r="1382" spans="1:9" x14ac:dyDescent="0.25">
      <c r="A1382" s="348"/>
      <c r="G1382" s="182"/>
      <c r="H1382" s="182"/>
      <c r="I1382" s="182"/>
    </row>
    <row r="1383" spans="1:9" x14ac:dyDescent="0.25">
      <c r="A1383" s="348"/>
      <c r="G1383" s="182"/>
      <c r="H1383" s="182"/>
      <c r="I1383" s="182"/>
    </row>
    <row r="1384" spans="1:9" x14ac:dyDescent="0.25">
      <c r="A1384" s="348"/>
      <c r="G1384" s="182"/>
      <c r="H1384" s="182"/>
      <c r="I1384" s="182"/>
    </row>
    <row r="1385" spans="1:9" x14ac:dyDescent="0.25">
      <c r="A1385" s="348"/>
      <c r="G1385" s="182"/>
      <c r="H1385" s="182"/>
      <c r="I1385" s="182"/>
    </row>
    <row r="1386" spans="1:9" x14ac:dyDescent="0.25">
      <c r="A1386" s="348"/>
      <c r="G1386" s="182"/>
      <c r="H1386" s="182"/>
      <c r="I1386" s="182"/>
    </row>
    <row r="1387" spans="1:9" x14ac:dyDescent="0.25">
      <c r="A1387" s="348"/>
      <c r="G1387" s="182"/>
      <c r="H1387" s="182"/>
      <c r="I1387" s="182"/>
    </row>
    <row r="1388" spans="1:9" x14ac:dyDescent="0.25">
      <c r="A1388" s="348"/>
      <c r="G1388" s="182"/>
      <c r="H1388" s="182"/>
      <c r="I1388" s="182"/>
    </row>
    <row r="1389" spans="1:9" x14ac:dyDescent="0.25">
      <c r="A1389" s="348"/>
      <c r="G1389" s="182"/>
      <c r="H1389" s="182"/>
      <c r="I1389" s="182"/>
    </row>
    <row r="1390" spans="1:9" x14ac:dyDescent="0.25">
      <c r="A1390" s="348"/>
      <c r="G1390" s="182"/>
      <c r="H1390" s="182"/>
      <c r="I1390" s="182"/>
    </row>
    <row r="1391" spans="1:9" x14ac:dyDescent="0.25">
      <c r="A1391" s="348"/>
      <c r="G1391" s="182"/>
      <c r="H1391" s="182"/>
      <c r="I1391" s="182"/>
    </row>
    <row r="1392" spans="1:9" x14ac:dyDescent="0.25">
      <c r="A1392" s="348"/>
      <c r="G1392" s="182"/>
      <c r="H1392" s="182"/>
      <c r="I1392" s="182"/>
    </row>
    <row r="1393" spans="1:9" x14ac:dyDescent="0.25">
      <c r="A1393" s="348"/>
      <c r="G1393" s="182"/>
      <c r="H1393" s="182"/>
      <c r="I1393" s="182"/>
    </row>
    <row r="1394" spans="1:9" x14ac:dyDescent="0.25">
      <c r="A1394" s="348"/>
      <c r="G1394" s="182"/>
      <c r="H1394" s="182"/>
      <c r="I1394" s="182"/>
    </row>
    <row r="1395" spans="1:9" x14ac:dyDescent="0.25">
      <c r="A1395" s="348"/>
      <c r="G1395" s="182"/>
      <c r="H1395" s="182"/>
      <c r="I1395" s="182"/>
    </row>
    <row r="1396" spans="1:9" x14ac:dyDescent="0.25">
      <c r="A1396" s="348"/>
      <c r="G1396" s="182"/>
      <c r="H1396" s="182"/>
      <c r="I1396" s="182"/>
    </row>
    <row r="1397" spans="1:9" x14ac:dyDescent="0.25">
      <c r="A1397" s="348"/>
      <c r="G1397" s="182"/>
      <c r="H1397" s="182"/>
      <c r="I1397" s="182"/>
    </row>
    <row r="1398" spans="1:9" x14ac:dyDescent="0.25">
      <c r="A1398" s="348"/>
      <c r="G1398" s="182"/>
      <c r="H1398" s="182"/>
      <c r="I1398" s="182"/>
    </row>
    <row r="1399" spans="1:9" x14ac:dyDescent="0.25">
      <c r="A1399" s="348"/>
      <c r="G1399" s="182"/>
      <c r="H1399" s="182"/>
      <c r="I1399" s="182"/>
    </row>
    <row r="1400" spans="1:9" x14ac:dyDescent="0.25">
      <c r="A1400" s="348"/>
      <c r="G1400" s="182"/>
      <c r="H1400" s="182"/>
      <c r="I1400" s="182"/>
    </row>
    <row r="1401" spans="1:9" x14ac:dyDescent="0.25">
      <c r="A1401" s="348"/>
      <c r="G1401" s="182"/>
      <c r="H1401" s="182"/>
      <c r="I1401" s="182"/>
    </row>
    <row r="1402" spans="1:9" x14ac:dyDescent="0.25">
      <c r="A1402" s="348"/>
      <c r="G1402" s="182"/>
      <c r="H1402" s="182"/>
      <c r="I1402" s="182"/>
    </row>
    <row r="1403" spans="1:9" x14ac:dyDescent="0.25">
      <c r="A1403" s="348"/>
      <c r="G1403" s="182"/>
      <c r="H1403" s="182"/>
      <c r="I1403" s="182"/>
    </row>
    <row r="1404" spans="1:9" x14ac:dyDescent="0.25">
      <c r="A1404" s="348"/>
      <c r="G1404" s="182"/>
      <c r="H1404" s="182"/>
      <c r="I1404" s="182"/>
    </row>
    <row r="1405" spans="1:9" x14ac:dyDescent="0.25">
      <c r="A1405" s="348"/>
      <c r="G1405" s="182"/>
      <c r="H1405" s="182"/>
      <c r="I1405" s="182"/>
    </row>
    <row r="1406" spans="1:9" x14ac:dyDescent="0.25">
      <c r="A1406" s="348"/>
      <c r="G1406" s="182"/>
      <c r="H1406" s="182"/>
      <c r="I1406" s="182"/>
    </row>
    <row r="1407" spans="1:9" x14ac:dyDescent="0.25">
      <c r="A1407" s="348"/>
      <c r="G1407" s="182"/>
      <c r="H1407" s="182"/>
      <c r="I1407" s="182"/>
    </row>
    <row r="1408" spans="1:9" x14ac:dyDescent="0.25">
      <c r="A1408" s="348"/>
      <c r="G1408" s="182"/>
      <c r="H1408" s="182"/>
      <c r="I1408" s="182"/>
    </row>
    <row r="1409" spans="1:9" x14ac:dyDescent="0.25">
      <c r="A1409" s="348"/>
      <c r="G1409" s="182"/>
      <c r="H1409" s="182"/>
      <c r="I1409" s="182"/>
    </row>
    <row r="1410" spans="1:9" x14ac:dyDescent="0.25">
      <c r="A1410" s="348"/>
      <c r="G1410" s="182"/>
      <c r="H1410" s="182"/>
      <c r="I1410" s="182"/>
    </row>
    <row r="1411" spans="1:9" x14ac:dyDescent="0.25">
      <c r="A1411" s="348"/>
      <c r="G1411" s="182"/>
      <c r="H1411" s="182"/>
      <c r="I1411" s="182"/>
    </row>
    <row r="1412" spans="1:9" x14ac:dyDescent="0.25">
      <c r="A1412" s="348"/>
      <c r="G1412" s="182"/>
      <c r="H1412" s="182"/>
      <c r="I1412" s="182"/>
    </row>
    <row r="1413" spans="1:9" x14ac:dyDescent="0.25">
      <c r="A1413" s="348"/>
      <c r="G1413" s="182"/>
      <c r="H1413" s="182"/>
      <c r="I1413" s="182"/>
    </row>
    <row r="1414" spans="1:9" x14ac:dyDescent="0.25">
      <c r="A1414" s="348"/>
      <c r="G1414" s="182"/>
      <c r="H1414" s="182"/>
      <c r="I1414" s="182"/>
    </row>
    <row r="1415" spans="1:9" x14ac:dyDescent="0.25">
      <c r="A1415" s="348"/>
      <c r="G1415" s="182"/>
      <c r="H1415" s="182"/>
      <c r="I1415" s="182"/>
    </row>
    <row r="1416" spans="1:9" x14ac:dyDescent="0.25">
      <c r="A1416" s="348"/>
      <c r="G1416" s="182"/>
      <c r="H1416" s="182"/>
      <c r="I1416" s="182"/>
    </row>
    <row r="1417" spans="1:9" x14ac:dyDescent="0.25">
      <c r="A1417" s="348"/>
      <c r="G1417" s="182"/>
      <c r="H1417" s="182"/>
      <c r="I1417" s="182"/>
    </row>
    <row r="1418" spans="1:9" x14ac:dyDescent="0.25">
      <c r="A1418" s="348"/>
      <c r="G1418" s="182"/>
      <c r="H1418" s="182"/>
      <c r="I1418" s="182"/>
    </row>
    <row r="1419" spans="1:9" x14ac:dyDescent="0.25">
      <c r="A1419" s="348"/>
      <c r="G1419" s="182"/>
      <c r="H1419" s="182"/>
      <c r="I1419" s="182"/>
    </row>
    <row r="1420" spans="1:9" x14ac:dyDescent="0.25">
      <c r="A1420" s="348"/>
      <c r="G1420" s="182"/>
      <c r="H1420" s="182"/>
      <c r="I1420" s="182"/>
    </row>
    <row r="1421" spans="1:9" x14ac:dyDescent="0.25">
      <c r="A1421" s="348"/>
      <c r="G1421" s="182"/>
      <c r="H1421" s="182"/>
      <c r="I1421" s="182"/>
    </row>
    <row r="1422" spans="1:9" x14ac:dyDescent="0.25">
      <c r="A1422" s="348"/>
      <c r="G1422" s="182"/>
      <c r="H1422" s="182"/>
      <c r="I1422" s="182"/>
    </row>
    <row r="1423" spans="1:9" x14ac:dyDescent="0.25">
      <c r="A1423" s="348"/>
      <c r="G1423" s="182"/>
      <c r="H1423" s="182"/>
      <c r="I1423" s="182"/>
    </row>
    <row r="1424" spans="1:9" x14ac:dyDescent="0.25">
      <c r="A1424" s="348"/>
      <c r="G1424" s="182"/>
      <c r="H1424" s="182"/>
      <c r="I1424" s="182"/>
    </row>
    <row r="1425" spans="1:9" x14ac:dyDescent="0.25">
      <c r="A1425" s="348"/>
      <c r="G1425" s="182"/>
      <c r="H1425" s="182"/>
      <c r="I1425" s="182"/>
    </row>
    <row r="1426" spans="1:9" x14ac:dyDescent="0.25">
      <c r="A1426" s="348"/>
      <c r="G1426" s="182"/>
      <c r="H1426" s="182"/>
      <c r="I1426" s="182"/>
    </row>
    <row r="1427" spans="1:9" x14ac:dyDescent="0.25">
      <c r="A1427" s="348"/>
      <c r="G1427" s="182"/>
      <c r="H1427" s="182"/>
      <c r="I1427" s="182"/>
    </row>
    <row r="1428" spans="1:9" x14ac:dyDescent="0.25">
      <c r="A1428" s="348"/>
      <c r="G1428" s="182"/>
      <c r="H1428" s="182"/>
      <c r="I1428" s="182"/>
    </row>
    <row r="1429" spans="1:9" x14ac:dyDescent="0.25">
      <c r="A1429" s="348"/>
      <c r="G1429" s="182"/>
      <c r="H1429" s="182"/>
      <c r="I1429" s="182"/>
    </row>
    <row r="1430" spans="1:9" x14ac:dyDescent="0.25">
      <c r="A1430" s="348"/>
      <c r="G1430" s="182"/>
      <c r="H1430" s="182"/>
      <c r="I1430" s="182"/>
    </row>
    <row r="1431" spans="1:9" x14ac:dyDescent="0.25">
      <c r="A1431" s="348"/>
      <c r="G1431" s="182"/>
      <c r="H1431" s="182"/>
      <c r="I1431" s="182"/>
    </row>
    <row r="1432" spans="1:9" x14ac:dyDescent="0.25">
      <c r="A1432" s="348"/>
      <c r="G1432" s="182"/>
      <c r="H1432" s="182"/>
      <c r="I1432" s="182"/>
    </row>
    <row r="1433" spans="1:9" x14ac:dyDescent="0.25">
      <c r="A1433" s="348"/>
      <c r="G1433" s="182"/>
      <c r="H1433" s="182"/>
      <c r="I1433" s="182"/>
    </row>
    <row r="1434" spans="1:9" x14ac:dyDescent="0.25">
      <c r="A1434" s="348"/>
      <c r="G1434" s="182"/>
      <c r="H1434" s="182"/>
      <c r="I1434" s="182"/>
    </row>
    <row r="1435" spans="1:9" x14ac:dyDescent="0.25">
      <c r="A1435" s="348"/>
      <c r="G1435" s="182"/>
      <c r="H1435" s="182"/>
      <c r="I1435" s="182"/>
    </row>
    <row r="1436" spans="1:9" x14ac:dyDescent="0.25">
      <c r="A1436" s="348"/>
      <c r="G1436" s="182"/>
      <c r="H1436" s="182"/>
      <c r="I1436" s="182"/>
    </row>
    <row r="1437" spans="1:9" x14ac:dyDescent="0.25">
      <c r="A1437" s="348"/>
      <c r="G1437" s="182"/>
      <c r="H1437" s="182"/>
      <c r="I1437" s="182"/>
    </row>
    <row r="1438" spans="1:9" x14ac:dyDescent="0.25">
      <c r="A1438" s="348"/>
      <c r="G1438" s="182"/>
      <c r="H1438" s="182"/>
      <c r="I1438" s="182"/>
    </row>
    <row r="1439" spans="1:9" x14ac:dyDescent="0.25">
      <c r="A1439" s="348"/>
      <c r="G1439" s="182"/>
      <c r="H1439" s="182"/>
      <c r="I1439" s="182"/>
    </row>
    <row r="1440" spans="1:9" x14ac:dyDescent="0.25">
      <c r="A1440" s="348"/>
      <c r="G1440" s="182"/>
      <c r="H1440" s="182"/>
      <c r="I1440" s="182"/>
    </row>
    <row r="1441" spans="1:9" x14ac:dyDescent="0.25">
      <c r="A1441" s="348"/>
      <c r="G1441" s="182"/>
      <c r="H1441" s="182"/>
      <c r="I1441" s="182"/>
    </row>
    <row r="1442" spans="1:9" x14ac:dyDescent="0.25">
      <c r="A1442" s="348"/>
      <c r="G1442" s="182"/>
      <c r="H1442" s="182"/>
      <c r="I1442" s="182"/>
    </row>
    <row r="1443" spans="1:9" x14ac:dyDescent="0.25">
      <c r="A1443" s="348"/>
      <c r="G1443" s="182"/>
      <c r="H1443" s="182"/>
      <c r="I1443" s="182"/>
    </row>
    <row r="1444" spans="1:9" x14ac:dyDescent="0.25">
      <c r="A1444" s="348"/>
      <c r="G1444" s="182"/>
      <c r="H1444" s="182"/>
      <c r="I1444" s="182"/>
    </row>
    <row r="1445" spans="1:9" x14ac:dyDescent="0.25">
      <c r="A1445" s="348"/>
      <c r="G1445" s="182"/>
      <c r="H1445" s="182"/>
      <c r="I1445" s="182"/>
    </row>
    <row r="1446" spans="1:9" x14ac:dyDescent="0.25">
      <c r="A1446" s="348"/>
      <c r="G1446" s="182"/>
      <c r="H1446" s="182"/>
      <c r="I1446" s="182"/>
    </row>
    <row r="1447" spans="1:9" x14ac:dyDescent="0.25">
      <c r="A1447" s="348"/>
      <c r="G1447" s="182"/>
      <c r="H1447" s="182"/>
      <c r="I1447" s="182"/>
    </row>
    <row r="1448" spans="1:9" x14ac:dyDescent="0.25">
      <c r="A1448" s="348"/>
      <c r="G1448" s="182"/>
      <c r="H1448" s="182"/>
      <c r="I1448" s="182"/>
    </row>
    <row r="1449" spans="1:9" x14ac:dyDescent="0.25">
      <c r="A1449" s="348"/>
      <c r="G1449" s="182"/>
      <c r="H1449" s="182"/>
      <c r="I1449" s="182"/>
    </row>
    <row r="1450" spans="1:9" x14ac:dyDescent="0.25">
      <c r="A1450" s="348"/>
      <c r="G1450" s="182"/>
      <c r="H1450" s="182"/>
      <c r="I1450" s="182"/>
    </row>
    <row r="1451" spans="1:9" x14ac:dyDescent="0.25">
      <c r="A1451" s="348"/>
      <c r="G1451" s="182"/>
      <c r="H1451" s="182"/>
      <c r="I1451" s="182"/>
    </row>
    <row r="1452" spans="1:9" x14ac:dyDescent="0.25">
      <c r="A1452" s="348"/>
      <c r="G1452" s="182"/>
      <c r="H1452" s="182"/>
      <c r="I1452" s="182"/>
    </row>
    <row r="1453" spans="1:9" x14ac:dyDescent="0.25">
      <c r="A1453" s="348"/>
      <c r="G1453" s="182"/>
      <c r="H1453" s="182"/>
      <c r="I1453" s="182"/>
    </row>
    <row r="1454" spans="1:9" x14ac:dyDescent="0.25">
      <c r="A1454" s="348"/>
      <c r="G1454" s="182"/>
      <c r="H1454" s="182"/>
      <c r="I1454" s="182"/>
    </row>
    <row r="1455" spans="1:9" x14ac:dyDescent="0.25">
      <c r="A1455" s="348"/>
      <c r="G1455" s="182"/>
      <c r="H1455" s="182"/>
      <c r="I1455" s="182"/>
    </row>
    <row r="1456" spans="1:9" x14ac:dyDescent="0.25">
      <c r="A1456" s="348"/>
      <c r="G1456" s="182"/>
      <c r="H1456" s="182"/>
      <c r="I1456" s="182"/>
    </row>
    <row r="1457" spans="1:9" x14ac:dyDescent="0.25">
      <c r="A1457" s="348"/>
      <c r="G1457" s="182"/>
      <c r="H1457" s="182"/>
      <c r="I1457" s="182"/>
    </row>
    <row r="1458" spans="1:9" x14ac:dyDescent="0.25">
      <c r="A1458" s="348"/>
      <c r="G1458" s="182"/>
      <c r="H1458" s="182"/>
      <c r="I1458" s="182"/>
    </row>
    <row r="1459" spans="1:9" x14ac:dyDescent="0.25">
      <c r="A1459" s="348"/>
      <c r="G1459" s="182"/>
      <c r="H1459" s="182"/>
      <c r="I1459" s="182"/>
    </row>
    <row r="1460" spans="1:9" x14ac:dyDescent="0.25">
      <c r="A1460" s="348"/>
      <c r="G1460" s="182"/>
      <c r="H1460" s="182"/>
      <c r="I1460" s="182"/>
    </row>
    <row r="1461" spans="1:9" x14ac:dyDescent="0.25">
      <c r="A1461" s="348"/>
      <c r="G1461" s="182"/>
      <c r="H1461" s="182"/>
      <c r="I1461" s="182"/>
    </row>
    <row r="1462" spans="1:9" x14ac:dyDescent="0.25">
      <c r="A1462" s="348"/>
      <c r="G1462" s="182"/>
      <c r="H1462" s="182"/>
      <c r="I1462" s="182"/>
    </row>
    <row r="1463" spans="1:9" x14ac:dyDescent="0.25">
      <c r="A1463" s="348"/>
      <c r="G1463" s="182"/>
      <c r="H1463" s="182"/>
      <c r="I1463" s="182"/>
    </row>
    <row r="1464" spans="1:9" x14ac:dyDescent="0.25">
      <c r="A1464" s="348"/>
      <c r="G1464" s="182"/>
      <c r="H1464" s="182"/>
      <c r="I1464" s="182"/>
    </row>
    <row r="1465" spans="1:9" x14ac:dyDescent="0.25">
      <c r="A1465" s="348"/>
      <c r="G1465" s="182"/>
      <c r="H1465" s="182"/>
      <c r="I1465" s="182"/>
    </row>
    <row r="1466" spans="1:9" x14ac:dyDescent="0.25">
      <c r="A1466" s="348"/>
      <c r="G1466" s="182"/>
      <c r="H1466" s="182"/>
      <c r="I1466" s="182"/>
    </row>
    <row r="1467" spans="1:9" x14ac:dyDescent="0.25">
      <c r="A1467" s="348"/>
      <c r="G1467" s="182"/>
      <c r="H1467" s="182"/>
      <c r="I1467" s="182"/>
    </row>
    <row r="1468" spans="1:9" x14ac:dyDescent="0.25">
      <c r="A1468" s="348"/>
      <c r="G1468" s="182"/>
      <c r="H1468" s="182"/>
      <c r="I1468" s="182"/>
    </row>
    <row r="1469" spans="1:9" x14ac:dyDescent="0.25">
      <c r="A1469" s="348"/>
      <c r="G1469" s="182"/>
      <c r="H1469" s="182"/>
      <c r="I1469" s="182"/>
    </row>
    <row r="1470" spans="1:9" x14ac:dyDescent="0.25">
      <c r="A1470" s="348"/>
      <c r="G1470" s="182"/>
      <c r="H1470" s="182"/>
      <c r="I1470" s="182"/>
    </row>
    <row r="1471" spans="1:9" x14ac:dyDescent="0.25">
      <c r="A1471" s="348"/>
      <c r="G1471" s="182"/>
      <c r="H1471" s="182"/>
      <c r="I1471" s="182"/>
    </row>
    <row r="1472" spans="1:9" x14ac:dyDescent="0.25">
      <c r="A1472" s="348"/>
      <c r="G1472" s="182"/>
      <c r="H1472" s="182"/>
      <c r="I1472" s="182"/>
    </row>
    <row r="1473" spans="1:9" x14ac:dyDescent="0.25">
      <c r="A1473" s="348"/>
      <c r="G1473" s="182"/>
      <c r="H1473" s="182"/>
      <c r="I1473" s="182"/>
    </row>
    <row r="1474" spans="1:9" x14ac:dyDescent="0.25">
      <c r="A1474" s="348"/>
      <c r="G1474" s="182"/>
      <c r="H1474" s="182"/>
      <c r="I1474" s="182"/>
    </row>
    <row r="1475" spans="1:9" x14ac:dyDescent="0.25">
      <c r="A1475" s="348"/>
      <c r="G1475" s="182"/>
      <c r="H1475" s="182"/>
      <c r="I1475" s="182"/>
    </row>
    <row r="1476" spans="1:9" x14ac:dyDescent="0.25">
      <c r="A1476" s="348"/>
      <c r="G1476" s="182"/>
      <c r="H1476" s="182"/>
      <c r="I1476" s="182"/>
    </row>
    <row r="1477" spans="1:9" x14ac:dyDescent="0.25">
      <c r="A1477" s="348"/>
      <c r="G1477" s="182"/>
      <c r="H1477" s="182"/>
      <c r="I1477" s="182"/>
    </row>
    <row r="1478" spans="1:9" x14ac:dyDescent="0.25">
      <c r="A1478" s="348"/>
      <c r="G1478" s="182"/>
      <c r="H1478" s="182"/>
      <c r="I1478" s="182"/>
    </row>
    <row r="1479" spans="1:9" x14ac:dyDescent="0.25">
      <c r="A1479" s="348"/>
      <c r="G1479" s="182"/>
      <c r="H1479" s="182"/>
      <c r="I1479" s="182"/>
    </row>
    <row r="1480" spans="1:9" x14ac:dyDescent="0.25">
      <c r="A1480" s="348"/>
      <c r="G1480" s="182"/>
      <c r="H1480" s="182"/>
      <c r="I1480" s="182"/>
    </row>
    <row r="1481" spans="1:9" x14ac:dyDescent="0.25">
      <c r="A1481" s="348"/>
      <c r="G1481" s="182"/>
      <c r="H1481" s="182"/>
      <c r="I1481" s="182"/>
    </row>
    <row r="1482" spans="1:9" x14ac:dyDescent="0.25">
      <c r="A1482" s="348"/>
      <c r="G1482" s="182"/>
      <c r="H1482" s="182"/>
      <c r="I1482" s="182"/>
    </row>
    <row r="1483" spans="1:9" x14ac:dyDescent="0.25">
      <c r="A1483" s="348"/>
      <c r="G1483" s="182"/>
      <c r="H1483" s="182"/>
      <c r="I1483" s="182"/>
    </row>
    <row r="1484" spans="1:9" x14ac:dyDescent="0.25">
      <c r="A1484" s="348"/>
      <c r="G1484" s="182"/>
      <c r="H1484" s="182"/>
      <c r="I1484" s="182"/>
    </row>
    <row r="1485" spans="1:9" x14ac:dyDescent="0.25">
      <c r="A1485" s="348"/>
      <c r="G1485" s="182"/>
      <c r="H1485" s="182"/>
      <c r="I1485" s="182"/>
    </row>
    <row r="1486" spans="1:9" x14ac:dyDescent="0.25">
      <c r="A1486" s="348"/>
      <c r="G1486" s="182"/>
      <c r="H1486" s="182"/>
      <c r="I1486" s="182"/>
    </row>
    <row r="1487" spans="1:9" x14ac:dyDescent="0.25">
      <c r="A1487" s="348"/>
      <c r="G1487" s="182"/>
      <c r="H1487" s="182"/>
      <c r="I1487" s="182"/>
    </row>
    <row r="1488" spans="1:9" x14ac:dyDescent="0.25">
      <c r="A1488" s="348"/>
      <c r="G1488" s="182"/>
      <c r="H1488" s="182"/>
      <c r="I1488" s="182"/>
    </row>
    <row r="1489" spans="1:9" x14ac:dyDescent="0.25">
      <c r="A1489" s="348"/>
      <c r="G1489" s="182"/>
      <c r="H1489" s="182"/>
      <c r="I1489" s="182"/>
    </row>
    <row r="1490" spans="1:9" x14ac:dyDescent="0.25">
      <c r="A1490" s="348"/>
      <c r="G1490" s="182"/>
      <c r="H1490" s="182"/>
      <c r="I1490" s="182"/>
    </row>
    <row r="1491" spans="1:9" x14ac:dyDescent="0.25">
      <c r="A1491" s="348"/>
      <c r="G1491" s="182"/>
      <c r="H1491" s="182"/>
      <c r="I1491" s="182"/>
    </row>
    <row r="1492" spans="1:9" x14ac:dyDescent="0.25">
      <c r="A1492" s="348"/>
      <c r="G1492" s="182"/>
      <c r="H1492" s="182"/>
      <c r="I1492" s="182"/>
    </row>
    <row r="1493" spans="1:9" x14ac:dyDescent="0.25">
      <c r="A1493" s="348"/>
      <c r="G1493" s="182"/>
      <c r="H1493" s="182"/>
      <c r="I1493" s="182"/>
    </row>
    <row r="1494" spans="1:9" x14ac:dyDescent="0.25">
      <c r="A1494" s="348"/>
      <c r="G1494" s="182"/>
      <c r="H1494" s="182"/>
      <c r="I1494" s="182"/>
    </row>
    <row r="1495" spans="1:9" x14ac:dyDescent="0.25">
      <c r="A1495" s="348"/>
      <c r="G1495" s="182"/>
      <c r="H1495" s="182"/>
      <c r="I1495" s="182"/>
    </row>
    <row r="1496" spans="1:9" x14ac:dyDescent="0.25">
      <c r="A1496" s="348"/>
      <c r="G1496" s="182"/>
      <c r="H1496" s="182"/>
      <c r="I1496" s="182"/>
    </row>
    <row r="1497" spans="1:9" x14ac:dyDescent="0.25">
      <c r="A1497" s="348"/>
      <c r="G1497" s="182"/>
      <c r="H1497" s="182"/>
      <c r="I1497" s="182"/>
    </row>
    <row r="1498" spans="1:9" x14ac:dyDescent="0.25">
      <c r="A1498" s="348"/>
      <c r="G1498" s="182"/>
      <c r="H1498" s="182"/>
      <c r="I1498" s="182"/>
    </row>
    <row r="1499" spans="1:9" x14ac:dyDescent="0.25">
      <c r="A1499" s="348"/>
      <c r="G1499" s="182"/>
      <c r="H1499" s="182"/>
      <c r="I1499" s="182"/>
    </row>
    <row r="1500" spans="1:9" x14ac:dyDescent="0.25">
      <c r="A1500" s="348"/>
      <c r="G1500" s="182"/>
      <c r="H1500" s="182"/>
      <c r="I1500" s="182"/>
    </row>
    <row r="1501" spans="1:9" x14ac:dyDescent="0.25">
      <c r="A1501" s="348"/>
      <c r="G1501" s="182"/>
      <c r="H1501" s="182"/>
      <c r="I1501" s="182"/>
    </row>
    <row r="1502" spans="1:9" x14ac:dyDescent="0.25">
      <c r="A1502" s="348"/>
      <c r="G1502" s="182"/>
      <c r="H1502" s="182"/>
      <c r="I1502" s="182"/>
    </row>
    <row r="1503" spans="1:9" x14ac:dyDescent="0.25">
      <c r="A1503" s="348"/>
      <c r="G1503" s="182"/>
      <c r="H1503" s="182"/>
      <c r="I1503" s="182"/>
    </row>
    <row r="1504" spans="1:9" x14ac:dyDescent="0.25">
      <c r="A1504" s="348"/>
      <c r="G1504" s="182"/>
      <c r="H1504" s="182"/>
      <c r="I1504" s="182"/>
    </row>
    <row r="1505" spans="1:9" x14ac:dyDescent="0.25">
      <c r="A1505" s="348"/>
      <c r="G1505" s="182"/>
      <c r="H1505" s="182"/>
      <c r="I1505" s="182"/>
    </row>
    <row r="1506" spans="1:9" x14ac:dyDescent="0.25">
      <c r="A1506" s="348"/>
      <c r="G1506" s="182"/>
      <c r="H1506" s="182"/>
      <c r="I1506" s="182"/>
    </row>
    <row r="1507" spans="1:9" x14ac:dyDescent="0.25">
      <c r="A1507" s="348"/>
      <c r="G1507" s="182"/>
      <c r="H1507" s="182"/>
      <c r="I1507" s="182"/>
    </row>
    <row r="1508" spans="1:9" x14ac:dyDescent="0.25">
      <c r="A1508" s="348"/>
      <c r="G1508" s="182"/>
      <c r="H1508" s="182"/>
      <c r="I1508" s="182"/>
    </row>
    <row r="1509" spans="1:9" x14ac:dyDescent="0.25">
      <c r="A1509" s="348"/>
      <c r="G1509" s="182"/>
      <c r="H1509" s="182"/>
      <c r="I1509" s="182"/>
    </row>
    <row r="1510" spans="1:9" x14ac:dyDescent="0.25">
      <c r="A1510" s="348"/>
      <c r="G1510" s="182"/>
      <c r="H1510" s="182"/>
      <c r="I1510" s="182"/>
    </row>
    <row r="1511" spans="1:9" x14ac:dyDescent="0.25">
      <c r="A1511" s="348"/>
      <c r="G1511" s="182"/>
      <c r="H1511" s="182"/>
      <c r="I1511" s="182"/>
    </row>
    <row r="1512" spans="1:9" x14ac:dyDescent="0.25">
      <c r="A1512" s="348"/>
      <c r="G1512" s="182"/>
      <c r="H1512" s="182"/>
      <c r="I1512" s="182"/>
    </row>
    <row r="1513" spans="1:9" x14ac:dyDescent="0.25">
      <c r="A1513" s="348"/>
      <c r="G1513" s="182"/>
      <c r="H1513" s="182"/>
      <c r="I1513" s="182"/>
    </row>
    <row r="1514" spans="1:9" x14ac:dyDescent="0.25">
      <c r="A1514" s="348"/>
      <c r="G1514" s="182"/>
      <c r="H1514" s="182"/>
      <c r="I1514" s="182"/>
    </row>
    <row r="1515" spans="1:9" x14ac:dyDescent="0.25">
      <c r="A1515" s="348"/>
      <c r="G1515" s="182"/>
      <c r="H1515" s="182"/>
      <c r="I1515" s="182"/>
    </row>
    <row r="1516" spans="1:9" x14ac:dyDescent="0.25">
      <c r="A1516" s="348"/>
      <c r="G1516" s="182"/>
      <c r="H1516" s="182"/>
      <c r="I1516" s="182"/>
    </row>
    <row r="1517" spans="1:9" x14ac:dyDescent="0.25">
      <c r="A1517" s="348"/>
      <c r="G1517" s="182"/>
      <c r="H1517" s="182"/>
      <c r="I1517" s="182"/>
    </row>
    <row r="1518" spans="1:9" x14ac:dyDescent="0.25">
      <c r="A1518" s="348"/>
      <c r="G1518" s="182"/>
      <c r="H1518" s="182"/>
      <c r="I1518" s="182"/>
    </row>
    <row r="1519" spans="1:9" x14ac:dyDescent="0.25">
      <c r="A1519" s="348"/>
      <c r="G1519" s="182"/>
      <c r="H1519" s="182"/>
      <c r="I1519" s="182"/>
    </row>
    <row r="1520" spans="1:9" x14ac:dyDescent="0.25">
      <c r="A1520" s="348"/>
      <c r="G1520" s="182"/>
      <c r="H1520" s="182"/>
      <c r="I1520" s="182"/>
    </row>
    <row r="1521" spans="1:9" x14ac:dyDescent="0.25">
      <c r="A1521" s="348"/>
      <c r="G1521" s="182"/>
      <c r="H1521" s="182"/>
      <c r="I1521" s="182"/>
    </row>
    <row r="1522" spans="1:9" x14ac:dyDescent="0.25">
      <c r="A1522" s="348"/>
      <c r="G1522" s="182"/>
      <c r="H1522" s="182"/>
      <c r="I1522" s="182"/>
    </row>
    <row r="1523" spans="1:9" x14ac:dyDescent="0.25">
      <c r="A1523" s="348"/>
      <c r="G1523" s="182"/>
      <c r="H1523" s="182"/>
      <c r="I1523" s="182"/>
    </row>
    <row r="1524" spans="1:9" x14ac:dyDescent="0.25">
      <c r="A1524" s="348"/>
      <c r="G1524" s="182"/>
      <c r="H1524" s="182"/>
      <c r="I1524" s="182"/>
    </row>
    <row r="1525" spans="1:9" x14ac:dyDescent="0.25">
      <c r="A1525" s="348"/>
      <c r="G1525" s="182"/>
      <c r="H1525" s="182"/>
      <c r="I1525" s="182"/>
    </row>
    <row r="1526" spans="1:9" x14ac:dyDescent="0.25">
      <c r="A1526" s="348"/>
      <c r="G1526" s="182"/>
      <c r="H1526" s="182"/>
      <c r="I1526" s="182"/>
    </row>
    <row r="1527" spans="1:9" x14ac:dyDescent="0.25">
      <c r="A1527" s="348"/>
      <c r="G1527" s="182"/>
      <c r="H1527" s="182"/>
      <c r="I1527" s="182"/>
    </row>
    <row r="1528" spans="1:9" x14ac:dyDescent="0.25">
      <c r="A1528" s="348"/>
      <c r="G1528" s="182"/>
      <c r="H1528" s="182"/>
      <c r="I1528" s="182"/>
    </row>
    <row r="1529" spans="1:9" x14ac:dyDescent="0.25">
      <c r="A1529" s="348"/>
      <c r="G1529" s="182"/>
      <c r="H1529" s="182"/>
      <c r="I1529" s="182"/>
    </row>
    <row r="1530" spans="1:9" x14ac:dyDescent="0.25">
      <c r="A1530" s="348"/>
      <c r="G1530" s="182"/>
      <c r="H1530" s="182"/>
      <c r="I1530" s="182"/>
    </row>
    <row r="1531" spans="1:9" x14ac:dyDescent="0.25">
      <c r="A1531" s="348"/>
      <c r="G1531" s="182"/>
      <c r="H1531" s="182"/>
      <c r="I1531" s="182"/>
    </row>
    <row r="1532" spans="1:9" x14ac:dyDescent="0.25">
      <c r="A1532" s="348"/>
      <c r="G1532" s="182"/>
      <c r="H1532" s="182"/>
      <c r="I1532" s="182"/>
    </row>
    <row r="1533" spans="1:9" x14ac:dyDescent="0.25">
      <c r="A1533" s="348"/>
      <c r="G1533" s="182"/>
      <c r="H1533" s="182"/>
      <c r="I1533" s="182"/>
    </row>
    <row r="1534" spans="1:9" x14ac:dyDescent="0.25">
      <c r="A1534" s="348"/>
      <c r="G1534" s="182"/>
      <c r="H1534" s="182"/>
      <c r="I1534" s="182"/>
    </row>
    <row r="1535" spans="1:9" x14ac:dyDescent="0.25">
      <c r="A1535" s="348"/>
      <c r="G1535" s="182"/>
      <c r="H1535" s="182"/>
      <c r="I1535" s="182"/>
    </row>
    <row r="1536" spans="1:9" x14ac:dyDescent="0.25">
      <c r="A1536" s="348"/>
      <c r="G1536" s="182"/>
      <c r="H1536" s="182"/>
      <c r="I1536" s="182"/>
    </row>
    <row r="1537" spans="1:9" x14ac:dyDescent="0.25">
      <c r="A1537" s="348"/>
      <c r="G1537" s="182"/>
      <c r="H1537" s="182"/>
      <c r="I1537" s="182"/>
    </row>
    <row r="1538" spans="1:9" x14ac:dyDescent="0.25">
      <c r="A1538" s="348"/>
      <c r="G1538" s="182"/>
      <c r="H1538" s="182"/>
      <c r="I1538" s="182"/>
    </row>
    <row r="1539" spans="1:9" x14ac:dyDescent="0.25">
      <c r="A1539" s="348"/>
      <c r="G1539" s="182"/>
      <c r="H1539" s="182"/>
      <c r="I1539" s="182"/>
    </row>
    <row r="1540" spans="1:9" x14ac:dyDescent="0.25">
      <c r="A1540" s="348"/>
      <c r="G1540" s="182"/>
      <c r="H1540" s="182"/>
      <c r="I1540" s="182"/>
    </row>
    <row r="1541" spans="1:9" x14ac:dyDescent="0.25">
      <c r="A1541" s="348"/>
      <c r="G1541" s="182"/>
      <c r="H1541" s="182"/>
      <c r="I1541" s="182"/>
    </row>
    <row r="1542" spans="1:9" x14ac:dyDescent="0.25">
      <c r="A1542" s="348"/>
      <c r="G1542" s="182"/>
      <c r="H1542" s="182"/>
      <c r="I1542" s="182"/>
    </row>
    <row r="1543" spans="1:9" x14ac:dyDescent="0.25">
      <c r="A1543" s="348"/>
      <c r="G1543" s="182"/>
      <c r="H1543" s="182"/>
      <c r="I1543" s="182"/>
    </row>
    <row r="1544" spans="1:9" x14ac:dyDescent="0.25">
      <c r="A1544" s="348"/>
      <c r="G1544" s="182"/>
      <c r="H1544" s="182"/>
      <c r="I1544" s="182"/>
    </row>
    <row r="1545" spans="1:9" x14ac:dyDescent="0.25">
      <c r="A1545" s="348"/>
      <c r="G1545" s="182"/>
      <c r="H1545" s="182"/>
      <c r="I1545" s="182"/>
    </row>
    <row r="1546" spans="1:9" x14ac:dyDescent="0.25">
      <c r="A1546" s="348"/>
      <c r="G1546" s="182"/>
      <c r="H1546" s="182"/>
      <c r="I1546" s="182"/>
    </row>
    <row r="1547" spans="1:9" x14ac:dyDescent="0.25">
      <c r="A1547" s="348"/>
      <c r="G1547" s="182"/>
      <c r="H1547" s="182"/>
      <c r="I1547" s="182"/>
    </row>
    <row r="1548" spans="1:9" x14ac:dyDescent="0.25">
      <c r="A1548" s="348"/>
      <c r="G1548" s="182"/>
      <c r="H1548" s="182"/>
      <c r="I1548" s="182"/>
    </row>
    <row r="1549" spans="1:9" x14ac:dyDescent="0.25">
      <c r="A1549" s="348"/>
      <c r="G1549" s="182"/>
      <c r="H1549" s="182"/>
      <c r="I1549" s="182"/>
    </row>
    <row r="1550" spans="1:9" x14ac:dyDescent="0.25">
      <c r="A1550" s="348"/>
      <c r="G1550" s="182"/>
      <c r="H1550" s="182"/>
      <c r="I1550" s="182"/>
    </row>
    <row r="1551" spans="1:9" x14ac:dyDescent="0.25">
      <c r="A1551" s="348"/>
      <c r="G1551" s="182"/>
      <c r="H1551" s="182"/>
      <c r="I1551" s="182"/>
    </row>
    <row r="1552" spans="1:9" x14ac:dyDescent="0.25">
      <c r="A1552" s="348"/>
      <c r="G1552" s="182"/>
      <c r="H1552" s="182"/>
      <c r="I1552" s="182"/>
    </row>
    <row r="1553" spans="1:9" x14ac:dyDescent="0.25">
      <c r="A1553" s="348"/>
      <c r="G1553" s="182"/>
      <c r="H1553" s="182"/>
      <c r="I1553" s="182"/>
    </row>
    <row r="1554" spans="1:9" x14ac:dyDescent="0.25">
      <c r="A1554" s="348"/>
      <c r="G1554" s="182"/>
      <c r="H1554" s="182"/>
      <c r="I1554" s="182"/>
    </row>
    <row r="1555" spans="1:9" x14ac:dyDescent="0.25">
      <c r="A1555" s="348"/>
      <c r="G1555" s="182"/>
      <c r="H1555" s="182"/>
      <c r="I1555" s="182"/>
    </row>
    <row r="1556" spans="1:9" x14ac:dyDescent="0.25">
      <c r="A1556" s="348"/>
      <c r="G1556" s="182"/>
      <c r="H1556" s="182"/>
      <c r="I1556" s="182"/>
    </row>
    <row r="1557" spans="1:9" x14ac:dyDescent="0.25">
      <c r="A1557" s="348"/>
      <c r="G1557" s="182"/>
      <c r="H1557" s="182"/>
      <c r="I1557" s="182"/>
    </row>
    <row r="1558" spans="1:9" x14ac:dyDescent="0.25">
      <c r="A1558" s="348"/>
      <c r="G1558" s="182"/>
      <c r="H1558" s="182"/>
      <c r="I1558" s="182"/>
    </row>
    <row r="1559" spans="1:9" x14ac:dyDescent="0.25">
      <c r="A1559" s="348"/>
      <c r="G1559" s="182"/>
      <c r="H1559" s="182"/>
      <c r="I1559" s="182"/>
    </row>
    <row r="1560" spans="1:9" x14ac:dyDescent="0.25">
      <c r="A1560" s="348"/>
      <c r="G1560" s="182"/>
      <c r="H1560" s="182"/>
      <c r="I1560" s="182"/>
    </row>
    <row r="1561" spans="1:9" x14ac:dyDescent="0.25">
      <c r="A1561" s="348"/>
      <c r="G1561" s="182"/>
      <c r="H1561" s="182"/>
      <c r="I1561" s="182"/>
    </row>
    <row r="1562" spans="1:9" x14ac:dyDescent="0.25">
      <c r="A1562" s="348"/>
      <c r="G1562" s="182"/>
      <c r="H1562" s="182"/>
      <c r="I1562" s="182"/>
    </row>
    <row r="1563" spans="1:9" x14ac:dyDescent="0.25">
      <c r="A1563" s="348"/>
      <c r="G1563" s="182"/>
      <c r="H1563" s="182"/>
      <c r="I1563" s="182"/>
    </row>
    <row r="1564" spans="1:9" x14ac:dyDescent="0.25">
      <c r="A1564" s="348"/>
      <c r="G1564" s="182"/>
      <c r="H1564" s="182"/>
      <c r="I1564" s="182"/>
    </row>
    <row r="1565" spans="1:9" x14ac:dyDescent="0.25">
      <c r="A1565" s="348"/>
      <c r="G1565" s="182"/>
      <c r="H1565" s="182"/>
      <c r="I1565" s="182"/>
    </row>
    <row r="1566" spans="1:9" x14ac:dyDescent="0.25">
      <c r="A1566" s="348"/>
      <c r="G1566" s="182"/>
      <c r="H1566" s="182"/>
      <c r="I1566" s="182"/>
    </row>
    <row r="1567" spans="1:9" x14ac:dyDescent="0.25">
      <c r="A1567" s="348"/>
      <c r="G1567" s="182"/>
      <c r="H1567" s="182"/>
      <c r="I1567" s="182"/>
    </row>
    <row r="1568" spans="1:9" x14ac:dyDescent="0.25">
      <c r="A1568" s="348"/>
      <c r="G1568" s="182"/>
      <c r="H1568" s="182"/>
      <c r="I1568" s="182"/>
    </row>
    <row r="1569" spans="1:9" x14ac:dyDescent="0.25">
      <c r="A1569" s="348"/>
      <c r="G1569" s="182"/>
      <c r="H1569" s="182"/>
      <c r="I1569" s="182"/>
    </row>
    <row r="1570" spans="1:9" x14ac:dyDescent="0.25">
      <c r="A1570" s="348"/>
      <c r="G1570" s="182"/>
      <c r="H1570" s="182"/>
      <c r="I1570" s="182"/>
    </row>
    <row r="1571" spans="1:9" x14ac:dyDescent="0.25">
      <c r="A1571" s="348"/>
      <c r="G1571" s="182"/>
      <c r="H1571" s="182"/>
      <c r="I1571" s="182"/>
    </row>
    <row r="1572" spans="1:9" x14ac:dyDescent="0.25">
      <c r="A1572" s="348"/>
      <c r="G1572" s="182"/>
      <c r="H1572" s="182"/>
      <c r="I1572" s="182"/>
    </row>
    <row r="1573" spans="1:9" x14ac:dyDescent="0.25">
      <c r="A1573" s="348"/>
      <c r="G1573" s="182"/>
      <c r="H1573" s="182"/>
      <c r="I1573" s="182"/>
    </row>
    <row r="1574" spans="1:9" x14ac:dyDescent="0.25">
      <c r="A1574" s="348"/>
      <c r="G1574" s="182"/>
      <c r="H1574" s="182"/>
      <c r="I1574" s="182"/>
    </row>
    <row r="1575" spans="1:9" x14ac:dyDescent="0.25">
      <c r="A1575" s="348"/>
      <c r="G1575" s="182"/>
      <c r="H1575" s="182"/>
      <c r="I1575" s="182"/>
    </row>
    <row r="1576" spans="1:9" x14ac:dyDescent="0.25">
      <c r="A1576" s="348"/>
      <c r="G1576" s="182"/>
      <c r="H1576" s="182"/>
      <c r="I1576" s="182"/>
    </row>
    <row r="1577" spans="1:9" x14ac:dyDescent="0.25">
      <c r="A1577" s="348"/>
      <c r="G1577" s="182"/>
      <c r="H1577" s="182"/>
      <c r="I1577" s="182"/>
    </row>
    <row r="1578" spans="1:9" x14ac:dyDescent="0.25">
      <c r="A1578" s="348"/>
      <c r="G1578" s="182"/>
      <c r="H1578" s="182"/>
      <c r="I1578" s="182"/>
    </row>
    <row r="1579" spans="1:9" x14ac:dyDescent="0.25">
      <c r="A1579" s="348"/>
      <c r="G1579" s="182"/>
      <c r="H1579" s="182"/>
      <c r="I1579" s="182"/>
    </row>
    <row r="1580" spans="1:9" x14ac:dyDescent="0.25">
      <c r="A1580" s="348"/>
      <c r="G1580" s="182"/>
      <c r="H1580" s="182"/>
      <c r="I1580" s="182"/>
    </row>
    <row r="1581" spans="1:9" x14ac:dyDescent="0.25">
      <c r="A1581" s="348"/>
      <c r="G1581" s="182"/>
      <c r="H1581" s="182"/>
      <c r="I1581" s="182"/>
    </row>
    <row r="1582" spans="1:9" x14ac:dyDescent="0.25">
      <c r="A1582" s="348"/>
      <c r="G1582" s="182"/>
      <c r="H1582" s="182"/>
      <c r="I1582" s="182"/>
    </row>
    <row r="1583" spans="1:9" x14ac:dyDescent="0.25">
      <c r="A1583" s="348"/>
      <c r="G1583" s="182"/>
      <c r="H1583" s="182"/>
      <c r="I1583" s="182"/>
    </row>
    <row r="1584" spans="1:9" x14ac:dyDescent="0.25">
      <c r="A1584" s="348"/>
      <c r="G1584" s="182"/>
      <c r="H1584" s="182"/>
      <c r="I1584" s="182"/>
    </row>
    <row r="1585" spans="1:9" x14ac:dyDescent="0.25">
      <c r="A1585" s="348"/>
      <c r="G1585" s="182"/>
      <c r="H1585" s="182"/>
      <c r="I1585" s="182"/>
    </row>
    <row r="1586" spans="1:9" x14ac:dyDescent="0.25">
      <c r="A1586" s="348"/>
      <c r="G1586" s="182"/>
      <c r="H1586" s="182"/>
      <c r="I1586" s="182"/>
    </row>
    <row r="1587" spans="1:9" x14ac:dyDescent="0.25">
      <c r="A1587" s="348"/>
      <c r="G1587" s="182"/>
      <c r="H1587" s="182"/>
      <c r="I1587" s="182"/>
    </row>
    <row r="1588" spans="1:9" x14ac:dyDescent="0.25">
      <c r="A1588" s="348"/>
      <c r="G1588" s="182"/>
      <c r="H1588" s="182"/>
      <c r="I1588" s="182"/>
    </row>
    <row r="1589" spans="1:9" x14ac:dyDescent="0.25">
      <c r="A1589" s="348"/>
      <c r="G1589" s="182"/>
      <c r="H1589" s="182"/>
      <c r="I1589" s="182"/>
    </row>
    <row r="1590" spans="1:9" x14ac:dyDescent="0.25">
      <c r="A1590" s="348"/>
      <c r="G1590" s="182"/>
      <c r="H1590" s="182"/>
      <c r="I1590" s="182"/>
    </row>
    <row r="1591" spans="1:9" x14ac:dyDescent="0.25">
      <c r="A1591" s="348"/>
      <c r="G1591" s="182"/>
      <c r="H1591" s="182"/>
      <c r="I1591" s="182"/>
    </row>
    <row r="1592" spans="1:9" x14ac:dyDescent="0.25">
      <c r="A1592" s="348"/>
      <c r="G1592" s="182"/>
      <c r="H1592" s="182"/>
      <c r="I1592" s="182"/>
    </row>
    <row r="1593" spans="1:9" x14ac:dyDescent="0.25">
      <c r="A1593" s="348"/>
      <c r="G1593" s="182"/>
      <c r="H1593" s="182"/>
      <c r="I1593" s="182"/>
    </row>
    <row r="1594" spans="1:9" x14ac:dyDescent="0.25">
      <c r="A1594" s="348"/>
      <c r="G1594" s="182"/>
      <c r="H1594" s="182"/>
      <c r="I1594" s="182"/>
    </row>
    <row r="1595" spans="1:9" x14ac:dyDescent="0.25">
      <c r="A1595" s="348"/>
      <c r="G1595" s="182"/>
      <c r="H1595" s="182"/>
      <c r="I1595" s="182"/>
    </row>
    <row r="1596" spans="1:9" x14ac:dyDescent="0.25">
      <c r="A1596" s="348"/>
      <c r="G1596" s="182"/>
      <c r="H1596" s="182"/>
      <c r="I1596" s="182"/>
    </row>
    <row r="1597" spans="1:9" x14ac:dyDescent="0.25">
      <c r="A1597" s="348"/>
      <c r="G1597" s="182"/>
      <c r="H1597" s="182"/>
      <c r="I1597" s="182"/>
    </row>
    <row r="1598" spans="1:9" x14ac:dyDescent="0.25">
      <c r="A1598" s="348"/>
      <c r="G1598" s="182"/>
      <c r="H1598" s="182"/>
      <c r="I1598" s="182"/>
    </row>
    <row r="1599" spans="1:9" x14ac:dyDescent="0.25">
      <c r="A1599" s="348"/>
      <c r="G1599" s="182"/>
      <c r="H1599" s="182"/>
      <c r="I1599" s="182"/>
    </row>
    <row r="1600" spans="1:9" x14ac:dyDescent="0.25">
      <c r="A1600" s="348"/>
      <c r="G1600" s="182"/>
      <c r="H1600" s="182"/>
      <c r="I1600" s="182"/>
    </row>
    <row r="1601" spans="1:9" x14ac:dyDescent="0.25">
      <c r="A1601" s="348"/>
      <c r="G1601" s="182"/>
      <c r="H1601" s="182"/>
      <c r="I1601" s="182"/>
    </row>
    <row r="1602" spans="1:9" x14ac:dyDescent="0.25">
      <c r="A1602" s="348"/>
      <c r="G1602" s="182"/>
      <c r="H1602" s="182"/>
      <c r="I1602" s="182"/>
    </row>
    <row r="1603" spans="1:9" x14ac:dyDescent="0.25">
      <c r="A1603" s="348"/>
      <c r="G1603" s="182"/>
      <c r="H1603" s="182"/>
      <c r="I1603" s="182"/>
    </row>
    <row r="1604" spans="1:9" x14ac:dyDescent="0.25">
      <c r="A1604" s="348"/>
      <c r="G1604" s="182"/>
      <c r="H1604" s="182"/>
      <c r="I1604" s="182"/>
    </row>
    <row r="1605" spans="1:9" x14ac:dyDescent="0.25">
      <c r="A1605" s="348"/>
      <c r="G1605" s="182"/>
      <c r="H1605" s="182"/>
      <c r="I1605" s="182"/>
    </row>
    <row r="1606" spans="1:9" x14ac:dyDescent="0.25">
      <c r="A1606" s="348"/>
      <c r="G1606" s="182"/>
      <c r="H1606" s="182"/>
      <c r="I1606" s="182"/>
    </row>
    <row r="1607" spans="1:9" x14ac:dyDescent="0.25">
      <c r="A1607" s="348"/>
      <c r="G1607" s="182"/>
      <c r="H1607" s="182"/>
      <c r="I1607" s="182"/>
    </row>
    <row r="1608" spans="1:9" x14ac:dyDescent="0.25">
      <c r="A1608" s="348"/>
      <c r="G1608" s="182"/>
      <c r="H1608" s="182"/>
      <c r="I1608" s="182"/>
    </row>
    <row r="1609" spans="1:9" x14ac:dyDescent="0.25">
      <c r="A1609" s="348"/>
      <c r="G1609" s="182"/>
      <c r="H1609" s="182"/>
      <c r="I1609" s="182"/>
    </row>
    <row r="1610" spans="1:9" x14ac:dyDescent="0.25">
      <c r="A1610" s="348"/>
      <c r="G1610" s="182"/>
      <c r="H1610" s="182"/>
      <c r="I1610" s="182"/>
    </row>
    <row r="1611" spans="1:9" x14ac:dyDescent="0.25">
      <c r="A1611" s="348"/>
      <c r="G1611" s="182"/>
      <c r="H1611" s="182"/>
      <c r="I1611" s="182"/>
    </row>
    <row r="1612" spans="1:9" x14ac:dyDescent="0.25">
      <c r="A1612" s="348"/>
      <c r="G1612" s="182"/>
      <c r="H1612" s="182"/>
      <c r="I1612" s="182"/>
    </row>
    <row r="1613" spans="1:9" x14ac:dyDescent="0.25">
      <c r="A1613" s="348"/>
      <c r="G1613" s="182"/>
      <c r="H1613" s="182"/>
      <c r="I1613" s="182"/>
    </row>
    <row r="1614" spans="1:9" x14ac:dyDescent="0.25">
      <c r="A1614" s="348"/>
      <c r="G1614" s="182"/>
      <c r="H1614" s="182"/>
      <c r="I1614" s="182"/>
    </row>
    <row r="1615" spans="1:9" x14ac:dyDescent="0.25">
      <c r="A1615" s="348"/>
      <c r="G1615" s="182"/>
      <c r="H1615" s="182"/>
      <c r="I1615" s="182"/>
    </row>
    <row r="1616" spans="1:9" x14ac:dyDescent="0.25">
      <c r="A1616" s="348"/>
      <c r="G1616" s="182"/>
      <c r="H1616" s="182"/>
      <c r="I1616" s="182"/>
    </row>
    <row r="1617" spans="1:9" x14ac:dyDescent="0.25">
      <c r="A1617" s="348"/>
      <c r="G1617" s="182"/>
      <c r="H1617" s="182"/>
      <c r="I1617" s="182"/>
    </row>
    <row r="1618" spans="1:9" x14ac:dyDescent="0.25">
      <c r="A1618" s="348"/>
      <c r="G1618" s="182"/>
      <c r="H1618" s="182"/>
      <c r="I1618" s="182"/>
    </row>
    <row r="1619" spans="1:9" x14ac:dyDescent="0.25">
      <c r="A1619" s="348"/>
      <c r="G1619" s="182"/>
      <c r="H1619" s="182"/>
      <c r="I1619" s="182"/>
    </row>
    <row r="1620" spans="1:9" x14ac:dyDescent="0.25">
      <c r="A1620" s="348"/>
      <c r="G1620" s="182"/>
      <c r="H1620" s="182"/>
      <c r="I1620" s="182"/>
    </row>
    <row r="1621" spans="1:9" x14ac:dyDescent="0.25">
      <c r="A1621" s="348"/>
      <c r="G1621" s="182"/>
      <c r="H1621" s="182"/>
      <c r="I1621" s="182"/>
    </row>
    <row r="1622" spans="1:9" x14ac:dyDescent="0.25">
      <c r="A1622" s="348"/>
      <c r="G1622" s="182"/>
      <c r="H1622" s="182"/>
      <c r="I1622" s="182"/>
    </row>
    <row r="1623" spans="1:9" x14ac:dyDescent="0.25">
      <c r="A1623" s="348"/>
      <c r="G1623" s="182"/>
      <c r="H1623" s="182"/>
      <c r="I1623" s="182"/>
    </row>
    <row r="1624" spans="1:9" x14ac:dyDescent="0.25">
      <c r="A1624" s="348"/>
      <c r="G1624" s="182"/>
      <c r="H1624" s="182"/>
      <c r="I1624" s="182"/>
    </row>
    <row r="1625" spans="1:9" x14ac:dyDescent="0.25">
      <c r="A1625" s="348"/>
      <c r="G1625" s="182"/>
      <c r="H1625" s="182"/>
      <c r="I1625" s="182"/>
    </row>
    <row r="1626" spans="1:9" x14ac:dyDescent="0.25">
      <c r="A1626" s="348"/>
      <c r="G1626" s="182"/>
      <c r="H1626" s="182"/>
      <c r="I1626" s="182"/>
    </row>
    <row r="1627" spans="1:9" x14ac:dyDescent="0.25">
      <c r="A1627" s="348"/>
      <c r="G1627" s="182"/>
      <c r="H1627" s="182"/>
      <c r="I1627" s="182"/>
    </row>
    <row r="1628" spans="1:9" x14ac:dyDescent="0.25">
      <c r="A1628" s="348"/>
      <c r="G1628" s="182"/>
      <c r="H1628" s="182"/>
      <c r="I1628" s="182"/>
    </row>
    <row r="1629" spans="1:9" x14ac:dyDescent="0.25">
      <c r="A1629" s="348"/>
      <c r="G1629" s="182"/>
      <c r="H1629" s="182"/>
      <c r="I1629" s="182"/>
    </row>
    <row r="1630" spans="1:9" x14ac:dyDescent="0.25">
      <c r="A1630" s="348"/>
      <c r="G1630" s="182"/>
      <c r="H1630" s="182"/>
      <c r="I1630" s="182"/>
    </row>
    <row r="1631" spans="1:9" x14ac:dyDescent="0.25">
      <c r="A1631" s="348"/>
      <c r="G1631" s="182"/>
      <c r="H1631" s="182"/>
      <c r="I1631" s="182"/>
    </row>
    <row r="1632" spans="1:9" x14ac:dyDescent="0.25">
      <c r="A1632" s="348"/>
      <c r="G1632" s="182"/>
      <c r="H1632" s="182"/>
      <c r="I1632" s="182"/>
    </row>
    <row r="1633" spans="1:9" x14ac:dyDescent="0.25">
      <c r="A1633" s="348"/>
      <c r="G1633" s="182"/>
      <c r="H1633" s="182"/>
      <c r="I1633" s="182"/>
    </row>
    <row r="1634" spans="1:9" x14ac:dyDescent="0.25">
      <c r="A1634" s="348"/>
      <c r="G1634" s="182"/>
      <c r="H1634" s="182"/>
      <c r="I1634" s="182"/>
    </row>
    <row r="1635" spans="1:9" x14ac:dyDescent="0.25">
      <c r="A1635" s="348"/>
      <c r="G1635" s="182"/>
      <c r="H1635" s="182"/>
      <c r="I1635" s="182"/>
    </row>
    <row r="1636" spans="1:9" x14ac:dyDescent="0.25">
      <c r="A1636" s="348"/>
      <c r="G1636" s="182"/>
      <c r="H1636" s="182"/>
      <c r="I1636" s="182"/>
    </row>
    <row r="1637" spans="1:9" x14ac:dyDescent="0.25">
      <c r="A1637" s="348"/>
      <c r="G1637" s="182"/>
      <c r="H1637" s="182"/>
      <c r="I1637" s="182"/>
    </row>
    <row r="1638" spans="1:9" x14ac:dyDescent="0.25">
      <c r="A1638" s="348"/>
      <c r="G1638" s="182"/>
      <c r="H1638" s="182"/>
      <c r="I1638" s="182"/>
    </row>
    <row r="1639" spans="1:9" x14ac:dyDescent="0.25">
      <c r="A1639" s="348"/>
      <c r="G1639" s="182"/>
      <c r="H1639" s="182"/>
      <c r="I1639" s="182"/>
    </row>
    <row r="1640" spans="1:9" x14ac:dyDescent="0.25">
      <c r="A1640" s="348"/>
      <c r="G1640" s="182"/>
      <c r="H1640" s="182"/>
      <c r="I1640" s="182"/>
    </row>
    <row r="1641" spans="1:9" x14ac:dyDescent="0.25">
      <c r="A1641" s="348"/>
      <c r="G1641" s="182"/>
      <c r="H1641" s="182"/>
      <c r="I1641" s="182"/>
    </row>
    <row r="1642" spans="1:9" x14ac:dyDescent="0.25">
      <c r="A1642" s="348"/>
      <c r="G1642" s="182"/>
      <c r="H1642" s="182"/>
      <c r="I1642" s="182"/>
    </row>
    <row r="1643" spans="1:9" x14ac:dyDescent="0.25">
      <c r="A1643" s="348"/>
      <c r="G1643" s="182"/>
      <c r="H1643" s="182"/>
      <c r="I1643" s="182"/>
    </row>
    <row r="1644" spans="1:9" x14ac:dyDescent="0.25">
      <c r="A1644" s="348"/>
      <c r="G1644" s="182"/>
      <c r="H1644" s="182"/>
      <c r="I1644" s="182"/>
    </row>
    <row r="1645" spans="1:9" x14ac:dyDescent="0.25">
      <c r="A1645" s="348"/>
      <c r="G1645" s="182"/>
      <c r="H1645" s="182"/>
      <c r="I1645" s="182"/>
    </row>
    <row r="1646" spans="1:9" x14ac:dyDescent="0.25">
      <c r="A1646" s="348"/>
      <c r="G1646" s="182"/>
      <c r="H1646" s="182"/>
      <c r="I1646" s="182"/>
    </row>
    <row r="1647" spans="1:9" x14ac:dyDescent="0.25">
      <c r="A1647" s="348"/>
      <c r="G1647" s="182"/>
      <c r="H1647" s="182"/>
      <c r="I1647" s="182"/>
    </row>
    <row r="1648" spans="1:9" x14ac:dyDescent="0.25">
      <c r="A1648" s="348"/>
      <c r="G1648" s="182"/>
      <c r="H1648" s="182"/>
      <c r="I1648" s="182"/>
    </row>
    <row r="1649" spans="1:9" x14ac:dyDescent="0.25">
      <c r="A1649" s="348"/>
      <c r="G1649" s="182"/>
      <c r="H1649" s="182"/>
      <c r="I1649" s="182"/>
    </row>
    <row r="1650" spans="1:9" x14ac:dyDescent="0.25">
      <c r="A1650" s="348"/>
      <c r="G1650" s="182"/>
      <c r="H1650" s="182"/>
      <c r="I1650" s="182"/>
    </row>
    <row r="1651" spans="1:9" x14ac:dyDescent="0.25">
      <c r="A1651" s="348"/>
      <c r="G1651" s="182"/>
      <c r="H1651" s="182"/>
      <c r="I1651" s="182"/>
    </row>
    <row r="1652" spans="1:9" x14ac:dyDescent="0.25">
      <c r="A1652" s="348"/>
      <c r="G1652" s="182"/>
      <c r="H1652" s="182"/>
      <c r="I1652" s="182"/>
    </row>
    <row r="1653" spans="1:9" x14ac:dyDescent="0.25">
      <c r="A1653" s="348"/>
      <c r="G1653" s="182"/>
      <c r="H1653" s="182"/>
      <c r="I1653" s="182"/>
    </row>
    <row r="1654" spans="1:9" x14ac:dyDescent="0.25">
      <c r="A1654" s="348"/>
      <c r="G1654" s="182"/>
      <c r="H1654" s="182"/>
      <c r="I1654" s="182"/>
    </row>
    <row r="1655" spans="1:9" x14ac:dyDescent="0.25">
      <c r="A1655" s="348"/>
      <c r="G1655" s="182"/>
      <c r="H1655" s="182"/>
      <c r="I1655" s="182"/>
    </row>
    <row r="1656" spans="1:9" x14ac:dyDescent="0.25">
      <c r="A1656" s="348"/>
      <c r="G1656" s="182"/>
      <c r="H1656" s="182"/>
      <c r="I1656" s="182"/>
    </row>
    <row r="1657" spans="1:9" x14ac:dyDescent="0.25">
      <c r="A1657" s="348"/>
      <c r="G1657" s="182"/>
      <c r="H1657" s="182"/>
      <c r="I1657" s="182"/>
    </row>
    <row r="1658" spans="1:9" x14ac:dyDescent="0.25">
      <c r="A1658" s="348"/>
      <c r="G1658" s="182"/>
      <c r="H1658" s="182"/>
      <c r="I1658" s="182"/>
    </row>
    <row r="1659" spans="1:9" x14ac:dyDescent="0.25">
      <c r="A1659" s="348"/>
      <c r="G1659" s="182"/>
      <c r="H1659" s="182"/>
      <c r="I1659" s="182"/>
    </row>
    <row r="1660" spans="1:9" x14ac:dyDescent="0.25">
      <c r="A1660" s="348"/>
      <c r="G1660" s="182"/>
      <c r="H1660" s="182"/>
      <c r="I1660" s="182"/>
    </row>
    <row r="1661" spans="1:9" x14ac:dyDescent="0.25">
      <c r="A1661" s="348"/>
      <c r="G1661" s="182"/>
      <c r="H1661" s="182"/>
      <c r="I1661" s="182"/>
    </row>
    <row r="1662" spans="1:9" x14ac:dyDescent="0.25">
      <c r="A1662" s="348"/>
      <c r="G1662" s="182"/>
      <c r="H1662" s="182"/>
      <c r="I1662" s="182"/>
    </row>
    <row r="1663" spans="1:9" x14ac:dyDescent="0.25">
      <c r="A1663" s="348"/>
      <c r="G1663" s="182"/>
      <c r="H1663" s="182"/>
      <c r="I1663" s="182"/>
    </row>
    <row r="1664" spans="1:9" x14ac:dyDescent="0.25">
      <c r="A1664" s="348"/>
      <c r="G1664" s="182"/>
      <c r="H1664" s="182"/>
      <c r="I1664" s="182"/>
    </row>
    <row r="1665" spans="1:9" x14ac:dyDescent="0.25">
      <c r="A1665" s="348"/>
      <c r="G1665" s="182"/>
      <c r="H1665" s="182"/>
      <c r="I1665" s="182"/>
    </row>
    <row r="1666" spans="1:9" x14ac:dyDescent="0.25">
      <c r="A1666" s="348"/>
      <c r="G1666" s="182"/>
      <c r="H1666" s="182"/>
      <c r="I1666" s="182"/>
    </row>
    <row r="1667" spans="1:9" x14ac:dyDescent="0.25">
      <c r="A1667" s="348"/>
      <c r="G1667" s="182"/>
      <c r="H1667" s="182"/>
      <c r="I1667" s="182"/>
    </row>
    <row r="1668" spans="1:9" x14ac:dyDescent="0.25">
      <c r="A1668" s="348"/>
      <c r="G1668" s="182"/>
      <c r="H1668" s="182"/>
      <c r="I1668" s="182"/>
    </row>
    <row r="1669" spans="1:9" x14ac:dyDescent="0.25">
      <c r="A1669" s="348"/>
      <c r="G1669" s="182"/>
      <c r="H1669" s="182"/>
      <c r="I1669" s="182"/>
    </row>
    <row r="1670" spans="1:9" x14ac:dyDescent="0.25">
      <c r="A1670" s="348"/>
      <c r="G1670" s="182"/>
      <c r="H1670" s="182"/>
      <c r="I1670" s="182"/>
    </row>
    <row r="1671" spans="1:9" x14ac:dyDescent="0.25">
      <c r="A1671" s="348"/>
      <c r="G1671" s="182"/>
      <c r="H1671" s="182"/>
      <c r="I1671" s="182"/>
    </row>
    <row r="1672" spans="1:9" x14ac:dyDescent="0.25">
      <c r="A1672" s="348"/>
      <c r="G1672" s="182"/>
      <c r="H1672" s="182"/>
      <c r="I1672" s="182"/>
    </row>
    <row r="1673" spans="1:9" x14ac:dyDescent="0.25">
      <c r="A1673" s="348"/>
      <c r="G1673" s="182"/>
      <c r="H1673" s="182"/>
      <c r="I1673" s="182"/>
    </row>
    <row r="1674" spans="1:9" x14ac:dyDescent="0.25">
      <c r="A1674" s="348"/>
      <c r="G1674" s="182"/>
      <c r="H1674" s="182"/>
      <c r="I1674" s="182"/>
    </row>
    <row r="1675" spans="1:9" x14ac:dyDescent="0.25">
      <c r="A1675" s="348"/>
      <c r="G1675" s="182"/>
      <c r="H1675" s="182"/>
      <c r="I1675" s="182"/>
    </row>
    <row r="1676" spans="1:9" x14ac:dyDescent="0.25">
      <c r="A1676" s="348"/>
      <c r="G1676" s="182"/>
      <c r="H1676" s="182"/>
      <c r="I1676" s="182"/>
    </row>
    <row r="1677" spans="1:9" x14ac:dyDescent="0.25">
      <c r="A1677" s="348"/>
      <c r="G1677" s="182"/>
      <c r="H1677" s="182"/>
      <c r="I1677" s="182"/>
    </row>
    <row r="1678" spans="1:9" x14ac:dyDescent="0.25">
      <c r="A1678" s="348"/>
      <c r="G1678" s="182"/>
      <c r="H1678" s="182"/>
      <c r="I1678" s="182"/>
    </row>
    <row r="1679" spans="1:9" x14ac:dyDescent="0.25">
      <c r="A1679" s="348"/>
      <c r="G1679" s="182"/>
      <c r="H1679" s="182"/>
      <c r="I1679" s="182"/>
    </row>
    <row r="1680" spans="1:9" x14ac:dyDescent="0.25">
      <c r="A1680" s="348"/>
      <c r="G1680" s="182"/>
      <c r="H1680" s="182"/>
      <c r="I1680" s="182"/>
    </row>
    <row r="1681" spans="1:9" x14ac:dyDescent="0.25">
      <c r="A1681" s="348"/>
      <c r="G1681" s="182"/>
      <c r="H1681" s="182"/>
      <c r="I1681" s="182"/>
    </row>
    <row r="1682" spans="1:9" x14ac:dyDescent="0.25">
      <c r="A1682" s="348"/>
      <c r="G1682" s="182"/>
      <c r="H1682" s="182"/>
      <c r="I1682" s="182"/>
    </row>
    <row r="1683" spans="1:9" x14ac:dyDescent="0.25">
      <c r="A1683" s="348"/>
      <c r="G1683" s="182"/>
      <c r="H1683" s="182"/>
      <c r="I1683" s="182"/>
    </row>
    <row r="1684" spans="1:9" x14ac:dyDescent="0.25">
      <c r="A1684" s="348"/>
      <c r="G1684" s="182"/>
      <c r="H1684" s="182"/>
      <c r="I1684" s="182"/>
    </row>
    <row r="1685" spans="1:9" x14ac:dyDescent="0.25">
      <c r="A1685" s="348"/>
      <c r="G1685" s="182"/>
      <c r="H1685" s="182"/>
      <c r="I1685" s="182"/>
    </row>
    <row r="1686" spans="1:9" x14ac:dyDescent="0.25">
      <c r="A1686" s="348"/>
      <c r="G1686" s="182"/>
      <c r="H1686" s="182"/>
      <c r="I1686" s="182"/>
    </row>
    <row r="1687" spans="1:9" x14ac:dyDescent="0.25">
      <c r="A1687" s="348"/>
      <c r="G1687" s="182"/>
      <c r="H1687" s="182"/>
      <c r="I1687" s="182"/>
    </row>
    <row r="1688" spans="1:9" x14ac:dyDescent="0.25">
      <c r="A1688" s="348"/>
      <c r="G1688" s="182"/>
      <c r="H1688" s="182"/>
      <c r="I1688" s="182"/>
    </row>
    <row r="1689" spans="1:9" x14ac:dyDescent="0.25">
      <c r="A1689" s="348"/>
      <c r="G1689" s="182"/>
      <c r="H1689" s="182"/>
      <c r="I1689" s="182"/>
    </row>
    <row r="1690" spans="1:9" x14ac:dyDescent="0.25">
      <c r="A1690" s="348"/>
      <c r="G1690" s="182"/>
      <c r="H1690" s="182"/>
      <c r="I1690" s="182"/>
    </row>
    <row r="1691" spans="1:9" x14ac:dyDescent="0.25">
      <c r="A1691" s="348"/>
      <c r="G1691" s="182"/>
      <c r="H1691" s="182"/>
      <c r="I1691" s="182"/>
    </row>
    <row r="1692" spans="1:9" x14ac:dyDescent="0.25">
      <c r="A1692" s="348"/>
      <c r="G1692" s="182"/>
      <c r="H1692" s="182"/>
      <c r="I1692" s="182"/>
    </row>
    <row r="1693" spans="1:9" x14ac:dyDescent="0.25">
      <c r="A1693" s="348"/>
      <c r="G1693" s="182"/>
      <c r="H1693" s="182"/>
      <c r="I1693" s="182"/>
    </row>
    <row r="1694" spans="1:9" x14ac:dyDescent="0.25">
      <c r="A1694" s="348"/>
      <c r="G1694" s="182"/>
      <c r="H1694" s="182"/>
      <c r="I1694" s="182"/>
    </row>
    <row r="1695" spans="1:9" x14ac:dyDescent="0.25">
      <c r="A1695" s="348"/>
      <c r="G1695" s="182"/>
      <c r="H1695" s="182"/>
      <c r="I1695" s="182"/>
    </row>
    <row r="1696" spans="1:9" x14ac:dyDescent="0.25">
      <c r="A1696" s="348"/>
      <c r="G1696" s="182"/>
      <c r="H1696" s="182"/>
      <c r="I1696" s="182"/>
    </row>
    <row r="1697" spans="1:9" x14ac:dyDescent="0.25">
      <c r="A1697" s="348"/>
      <c r="G1697" s="182"/>
      <c r="H1697" s="182"/>
      <c r="I1697" s="182"/>
    </row>
    <row r="1698" spans="1:9" x14ac:dyDescent="0.25">
      <c r="A1698" s="348"/>
      <c r="G1698" s="182"/>
      <c r="H1698" s="182"/>
      <c r="I1698" s="182"/>
    </row>
    <row r="1699" spans="1:9" x14ac:dyDescent="0.25">
      <c r="A1699" s="348"/>
      <c r="G1699" s="182"/>
      <c r="H1699" s="182"/>
      <c r="I1699" s="182"/>
    </row>
    <row r="1700" spans="1:9" x14ac:dyDescent="0.25">
      <c r="A1700" s="348"/>
      <c r="G1700" s="182"/>
      <c r="H1700" s="182"/>
      <c r="I1700" s="182"/>
    </row>
    <row r="1701" spans="1:9" x14ac:dyDescent="0.25">
      <c r="A1701" s="348"/>
      <c r="G1701" s="182"/>
      <c r="H1701" s="182"/>
      <c r="I1701" s="182"/>
    </row>
    <row r="1702" spans="1:9" x14ac:dyDescent="0.25">
      <c r="A1702" s="348"/>
      <c r="G1702" s="182"/>
      <c r="H1702" s="182"/>
      <c r="I1702" s="182"/>
    </row>
    <row r="1703" spans="1:9" x14ac:dyDescent="0.25">
      <c r="A1703" s="348"/>
      <c r="G1703" s="182"/>
      <c r="H1703" s="182"/>
      <c r="I1703" s="182"/>
    </row>
    <row r="1704" spans="1:9" x14ac:dyDescent="0.25">
      <c r="A1704" s="348"/>
      <c r="G1704" s="182"/>
      <c r="H1704" s="182"/>
      <c r="I1704" s="182"/>
    </row>
    <row r="1705" spans="1:9" x14ac:dyDescent="0.25">
      <c r="A1705" s="348"/>
      <c r="G1705" s="182"/>
      <c r="H1705" s="182"/>
      <c r="I1705" s="182"/>
    </row>
    <row r="1706" spans="1:9" x14ac:dyDescent="0.25">
      <c r="A1706" s="348"/>
      <c r="G1706" s="182"/>
      <c r="H1706" s="182"/>
      <c r="I1706" s="182"/>
    </row>
    <row r="1707" spans="1:9" x14ac:dyDescent="0.25">
      <c r="A1707" s="348"/>
      <c r="G1707" s="182"/>
      <c r="H1707" s="182"/>
      <c r="I1707" s="182"/>
    </row>
    <row r="1708" spans="1:9" x14ac:dyDescent="0.25">
      <c r="A1708" s="348"/>
      <c r="G1708" s="182"/>
      <c r="H1708" s="182"/>
      <c r="I1708" s="182"/>
    </row>
    <row r="1709" spans="1:9" x14ac:dyDescent="0.25">
      <c r="A1709" s="348"/>
      <c r="G1709" s="182"/>
      <c r="H1709" s="182"/>
      <c r="I1709" s="182"/>
    </row>
    <row r="1710" spans="1:9" x14ac:dyDescent="0.25">
      <c r="A1710" s="348"/>
      <c r="G1710" s="182"/>
      <c r="H1710" s="182"/>
      <c r="I1710" s="182"/>
    </row>
    <row r="1711" spans="1:9" x14ac:dyDescent="0.25">
      <c r="A1711" s="348"/>
      <c r="G1711" s="182"/>
      <c r="H1711" s="182"/>
      <c r="I1711" s="182"/>
    </row>
    <row r="1712" spans="1:9" x14ac:dyDescent="0.25">
      <c r="A1712" s="348"/>
      <c r="G1712" s="182"/>
      <c r="H1712" s="182"/>
      <c r="I1712" s="182"/>
    </row>
    <row r="1713" spans="1:9" x14ac:dyDescent="0.25">
      <c r="A1713" s="348"/>
      <c r="G1713" s="182"/>
      <c r="H1713" s="182"/>
      <c r="I1713" s="182"/>
    </row>
    <row r="1714" spans="1:9" x14ac:dyDescent="0.25">
      <c r="A1714" s="348"/>
      <c r="G1714" s="182"/>
      <c r="H1714" s="182"/>
      <c r="I1714" s="182"/>
    </row>
    <row r="1715" spans="1:9" x14ac:dyDescent="0.25">
      <c r="A1715" s="348"/>
      <c r="G1715" s="182"/>
      <c r="H1715" s="182"/>
      <c r="I1715" s="182"/>
    </row>
    <row r="1716" spans="1:9" x14ac:dyDescent="0.25">
      <c r="A1716" s="348"/>
      <c r="G1716" s="182"/>
      <c r="H1716" s="182"/>
      <c r="I1716" s="182"/>
    </row>
    <row r="1717" spans="1:9" x14ac:dyDescent="0.25">
      <c r="A1717" s="348"/>
      <c r="G1717" s="182"/>
      <c r="H1717" s="182"/>
      <c r="I1717" s="182"/>
    </row>
    <row r="1718" spans="1:9" x14ac:dyDescent="0.25">
      <c r="A1718" s="348"/>
      <c r="G1718" s="182"/>
      <c r="H1718" s="182"/>
      <c r="I1718" s="182"/>
    </row>
    <row r="1719" spans="1:9" x14ac:dyDescent="0.25">
      <c r="A1719" s="348"/>
      <c r="G1719" s="182"/>
      <c r="H1719" s="182"/>
      <c r="I1719" s="182"/>
    </row>
    <row r="1720" spans="1:9" x14ac:dyDescent="0.25">
      <c r="A1720" s="348"/>
      <c r="G1720" s="182"/>
      <c r="H1720" s="182"/>
      <c r="I1720" s="182"/>
    </row>
    <row r="1721" spans="1:9" x14ac:dyDescent="0.25">
      <c r="A1721" s="348"/>
      <c r="G1721" s="182"/>
      <c r="H1721" s="182"/>
      <c r="I1721" s="182"/>
    </row>
    <row r="1722" spans="1:9" x14ac:dyDescent="0.25">
      <c r="A1722" s="348"/>
      <c r="G1722" s="182"/>
      <c r="H1722" s="182"/>
      <c r="I1722" s="182"/>
    </row>
    <row r="1723" spans="1:9" x14ac:dyDescent="0.25">
      <c r="A1723" s="348"/>
      <c r="G1723" s="182"/>
      <c r="H1723" s="182"/>
      <c r="I1723" s="182"/>
    </row>
    <row r="1724" spans="1:9" x14ac:dyDescent="0.25">
      <c r="A1724" s="348"/>
      <c r="G1724" s="182"/>
      <c r="H1724" s="182"/>
      <c r="I1724" s="182"/>
    </row>
    <row r="1725" spans="1:9" x14ac:dyDescent="0.25">
      <c r="A1725" s="348"/>
      <c r="G1725" s="182"/>
      <c r="H1725" s="182"/>
      <c r="I1725" s="182"/>
    </row>
    <row r="1726" spans="1:9" x14ac:dyDescent="0.25">
      <c r="A1726" s="348"/>
      <c r="G1726" s="182"/>
      <c r="H1726" s="182"/>
      <c r="I1726" s="182"/>
    </row>
    <row r="1727" spans="1:9" x14ac:dyDescent="0.25">
      <c r="A1727" s="348"/>
      <c r="G1727" s="182"/>
      <c r="H1727" s="182"/>
      <c r="I1727" s="182"/>
    </row>
    <row r="1728" spans="1:9" x14ac:dyDescent="0.25">
      <c r="A1728" s="348"/>
      <c r="G1728" s="182"/>
      <c r="H1728" s="182"/>
      <c r="I1728" s="182"/>
    </row>
    <row r="1729" spans="1:9" x14ac:dyDescent="0.25">
      <c r="A1729" s="348"/>
      <c r="G1729" s="182"/>
      <c r="H1729" s="182"/>
      <c r="I1729" s="182"/>
    </row>
    <row r="1730" spans="1:9" x14ac:dyDescent="0.25">
      <c r="A1730" s="348"/>
      <c r="G1730" s="182"/>
      <c r="H1730" s="182"/>
      <c r="I1730" s="182"/>
    </row>
    <row r="1731" spans="1:9" x14ac:dyDescent="0.25">
      <c r="A1731" s="348"/>
      <c r="G1731" s="182"/>
      <c r="H1731" s="182"/>
      <c r="I1731" s="182"/>
    </row>
    <row r="1732" spans="1:9" x14ac:dyDescent="0.25">
      <c r="A1732" s="348"/>
      <c r="G1732" s="182"/>
      <c r="H1732" s="182"/>
      <c r="I1732" s="182"/>
    </row>
    <row r="1733" spans="1:9" x14ac:dyDescent="0.25">
      <c r="A1733" s="348"/>
      <c r="G1733" s="182"/>
      <c r="H1733" s="182"/>
      <c r="I1733" s="182"/>
    </row>
    <row r="1734" spans="1:9" x14ac:dyDescent="0.25">
      <c r="A1734" s="348"/>
      <c r="G1734" s="182"/>
      <c r="H1734" s="182"/>
      <c r="I1734" s="182"/>
    </row>
    <row r="1735" spans="1:9" x14ac:dyDescent="0.25">
      <c r="A1735" s="348"/>
      <c r="G1735" s="182"/>
      <c r="H1735" s="182"/>
      <c r="I1735" s="182"/>
    </row>
    <row r="1736" spans="1:9" x14ac:dyDescent="0.25">
      <c r="A1736" s="348"/>
      <c r="G1736" s="182"/>
      <c r="H1736" s="182"/>
      <c r="I1736" s="182"/>
    </row>
    <row r="1737" spans="1:9" x14ac:dyDescent="0.25">
      <c r="A1737" s="348"/>
      <c r="G1737" s="182"/>
      <c r="H1737" s="182"/>
      <c r="I1737" s="182"/>
    </row>
    <row r="1738" spans="1:9" x14ac:dyDescent="0.25">
      <c r="A1738" s="348"/>
      <c r="G1738" s="182"/>
      <c r="H1738" s="182"/>
      <c r="I1738" s="182"/>
    </row>
    <row r="1739" spans="1:9" x14ac:dyDescent="0.25">
      <c r="A1739" s="348"/>
      <c r="G1739" s="182"/>
      <c r="H1739" s="182"/>
      <c r="I1739" s="182"/>
    </row>
    <row r="1740" spans="1:9" x14ac:dyDescent="0.25">
      <c r="A1740" s="348"/>
      <c r="G1740" s="182"/>
      <c r="H1740" s="182"/>
      <c r="I1740" s="182"/>
    </row>
    <row r="1741" spans="1:9" x14ac:dyDescent="0.25">
      <c r="A1741" s="348"/>
      <c r="G1741" s="182"/>
      <c r="H1741" s="182"/>
      <c r="I1741" s="182"/>
    </row>
    <row r="1742" spans="1:9" x14ac:dyDescent="0.25">
      <c r="A1742" s="348"/>
      <c r="G1742" s="182"/>
      <c r="H1742" s="182"/>
      <c r="I1742" s="182"/>
    </row>
    <row r="1743" spans="1:9" x14ac:dyDescent="0.25">
      <c r="A1743" s="348"/>
      <c r="G1743" s="182"/>
      <c r="H1743" s="182"/>
      <c r="I1743" s="182"/>
    </row>
    <row r="1744" spans="1:9" x14ac:dyDescent="0.25">
      <c r="A1744" s="348"/>
      <c r="G1744" s="182"/>
      <c r="H1744" s="182"/>
      <c r="I1744" s="182"/>
    </row>
    <row r="1745" spans="1:9" x14ac:dyDescent="0.25">
      <c r="A1745" s="348"/>
      <c r="G1745" s="182"/>
      <c r="H1745" s="182"/>
      <c r="I1745" s="182"/>
    </row>
    <row r="1746" spans="1:9" x14ac:dyDescent="0.25">
      <c r="A1746" s="348"/>
      <c r="G1746" s="182"/>
      <c r="H1746" s="182"/>
      <c r="I1746" s="182"/>
    </row>
    <row r="1747" spans="1:9" x14ac:dyDescent="0.25">
      <c r="A1747" s="348"/>
      <c r="G1747" s="182"/>
      <c r="H1747" s="182"/>
      <c r="I1747" s="182"/>
    </row>
    <row r="1748" spans="1:9" x14ac:dyDescent="0.25">
      <c r="A1748" s="348"/>
      <c r="G1748" s="182"/>
      <c r="H1748" s="182"/>
      <c r="I1748" s="182"/>
    </row>
    <row r="1749" spans="1:9" x14ac:dyDescent="0.25">
      <c r="A1749" s="348"/>
      <c r="G1749" s="182"/>
      <c r="H1749" s="182"/>
      <c r="I1749" s="182"/>
    </row>
    <row r="1750" spans="1:9" x14ac:dyDescent="0.25">
      <c r="A1750" s="348"/>
      <c r="G1750" s="182"/>
      <c r="H1750" s="182"/>
      <c r="I1750" s="182"/>
    </row>
    <row r="1751" spans="1:9" x14ac:dyDescent="0.25">
      <c r="A1751" s="348"/>
      <c r="G1751" s="182"/>
      <c r="H1751" s="182"/>
      <c r="I1751" s="182"/>
    </row>
    <row r="1752" spans="1:9" x14ac:dyDescent="0.25">
      <c r="A1752" s="348"/>
      <c r="G1752" s="182"/>
      <c r="H1752" s="182"/>
      <c r="I1752" s="182"/>
    </row>
    <row r="1753" spans="1:9" x14ac:dyDescent="0.25">
      <c r="A1753" s="348"/>
      <c r="G1753" s="182"/>
      <c r="H1753" s="182"/>
      <c r="I1753" s="182"/>
    </row>
    <row r="1754" spans="1:9" x14ac:dyDescent="0.25">
      <c r="A1754" s="348"/>
      <c r="G1754" s="182"/>
      <c r="H1754" s="182"/>
      <c r="I1754" s="182"/>
    </row>
    <row r="1755" spans="1:9" x14ac:dyDescent="0.25">
      <c r="A1755" s="348"/>
      <c r="G1755" s="182"/>
      <c r="H1755" s="182"/>
      <c r="I1755" s="182"/>
    </row>
    <row r="1756" spans="1:9" x14ac:dyDescent="0.25">
      <c r="A1756" s="348"/>
      <c r="G1756" s="182"/>
      <c r="H1756" s="182"/>
      <c r="I1756" s="182"/>
    </row>
    <row r="1757" spans="1:9" x14ac:dyDescent="0.25">
      <c r="A1757" s="348"/>
      <c r="G1757" s="182"/>
      <c r="H1757" s="182"/>
      <c r="I1757" s="182"/>
    </row>
    <row r="1758" spans="1:9" x14ac:dyDescent="0.25">
      <c r="A1758" s="348"/>
      <c r="G1758" s="182"/>
      <c r="H1758" s="182"/>
      <c r="I1758" s="182"/>
    </row>
    <row r="1759" spans="1:9" x14ac:dyDescent="0.25">
      <c r="A1759" s="348"/>
      <c r="G1759" s="182"/>
      <c r="H1759" s="182"/>
      <c r="I1759" s="182"/>
    </row>
    <row r="1760" spans="1:9" x14ac:dyDescent="0.25">
      <c r="A1760" s="348"/>
      <c r="G1760" s="182"/>
      <c r="H1760" s="182"/>
      <c r="I1760" s="182"/>
    </row>
    <row r="1761" spans="1:9" x14ac:dyDescent="0.25">
      <c r="A1761" s="348"/>
      <c r="G1761" s="182"/>
      <c r="H1761" s="182"/>
      <c r="I1761" s="182"/>
    </row>
    <row r="1762" spans="1:9" x14ac:dyDescent="0.25">
      <c r="A1762" s="348"/>
      <c r="G1762" s="182"/>
      <c r="H1762" s="182"/>
      <c r="I1762" s="182"/>
    </row>
    <row r="1763" spans="1:9" x14ac:dyDescent="0.25">
      <c r="A1763" s="348"/>
      <c r="G1763" s="182"/>
      <c r="H1763" s="182"/>
      <c r="I1763" s="182"/>
    </row>
    <row r="1764" spans="1:9" x14ac:dyDescent="0.25">
      <c r="A1764" s="348"/>
      <c r="G1764" s="182"/>
      <c r="H1764" s="182"/>
      <c r="I1764" s="182"/>
    </row>
    <row r="1765" spans="1:9" x14ac:dyDescent="0.25">
      <c r="A1765" s="348"/>
      <c r="G1765" s="182"/>
      <c r="H1765" s="182"/>
      <c r="I1765" s="182"/>
    </row>
    <row r="1766" spans="1:9" x14ac:dyDescent="0.25">
      <c r="A1766" s="348"/>
      <c r="G1766" s="182"/>
      <c r="H1766" s="182"/>
      <c r="I1766" s="182"/>
    </row>
    <row r="1767" spans="1:9" x14ac:dyDescent="0.25">
      <c r="A1767" s="348"/>
      <c r="G1767" s="182"/>
      <c r="H1767" s="182"/>
      <c r="I1767" s="182"/>
    </row>
    <row r="1768" spans="1:9" x14ac:dyDescent="0.25">
      <c r="A1768" s="348"/>
      <c r="G1768" s="182"/>
      <c r="H1768" s="182"/>
      <c r="I1768" s="182"/>
    </row>
    <row r="1769" spans="1:9" x14ac:dyDescent="0.25">
      <c r="A1769" s="348"/>
      <c r="G1769" s="182"/>
      <c r="H1769" s="182"/>
      <c r="I1769" s="182"/>
    </row>
    <row r="1770" spans="1:9" x14ac:dyDescent="0.25">
      <c r="A1770" s="348"/>
      <c r="G1770" s="182"/>
      <c r="H1770" s="182"/>
      <c r="I1770" s="182"/>
    </row>
    <row r="1771" spans="1:9" x14ac:dyDescent="0.25">
      <c r="A1771" s="348"/>
      <c r="G1771" s="182"/>
      <c r="H1771" s="182"/>
      <c r="I1771" s="182"/>
    </row>
    <row r="1772" spans="1:9" x14ac:dyDescent="0.25">
      <c r="A1772" s="348"/>
      <c r="G1772" s="182"/>
      <c r="H1772" s="182"/>
      <c r="I1772" s="182"/>
    </row>
    <row r="1773" spans="1:9" x14ac:dyDescent="0.25">
      <c r="A1773" s="348"/>
      <c r="G1773" s="182"/>
      <c r="H1773" s="182"/>
      <c r="I1773" s="182"/>
    </row>
    <row r="1774" spans="1:9" x14ac:dyDescent="0.25">
      <c r="A1774" s="348"/>
      <c r="G1774" s="182"/>
      <c r="H1774" s="182"/>
      <c r="I1774" s="182"/>
    </row>
    <row r="1775" spans="1:9" x14ac:dyDescent="0.25">
      <c r="A1775" s="348"/>
      <c r="G1775" s="182"/>
      <c r="H1775" s="182"/>
      <c r="I1775" s="182"/>
    </row>
    <row r="1776" spans="1:9" x14ac:dyDescent="0.25">
      <c r="A1776" s="348"/>
      <c r="G1776" s="182"/>
      <c r="H1776" s="182"/>
      <c r="I1776" s="182"/>
    </row>
    <row r="1777" spans="1:9" x14ac:dyDescent="0.25">
      <c r="A1777" s="348"/>
      <c r="G1777" s="182"/>
      <c r="H1777" s="182"/>
      <c r="I1777" s="182"/>
    </row>
    <row r="1778" spans="1:9" x14ac:dyDescent="0.25">
      <c r="A1778" s="348"/>
      <c r="G1778" s="182"/>
      <c r="H1778" s="182"/>
      <c r="I1778" s="182"/>
    </row>
    <row r="1779" spans="1:9" x14ac:dyDescent="0.25">
      <c r="A1779" s="348"/>
      <c r="G1779" s="182"/>
      <c r="H1779" s="182"/>
      <c r="I1779" s="182"/>
    </row>
    <row r="1780" spans="1:9" x14ac:dyDescent="0.25">
      <c r="A1780" s="348"/>
      <c r="G1780" s="182"/>
      <c r="H1780" s="182"/>
      <c r="I1780" s="182"/>
    </row>
    <row r="1781" spans="1:9" x14ac:dyDescent="0.25">
      <c r="A1781" s="348"/>
      <c r="G1781" s="182"/>
      <c r="H1781" s="182"/>
      <c r="I1781" s="182"/>
    </row>
    <row r="1782" spans="1:9" x14ac:dyDescent="0.25">
      <c r="A1782" s="348"/>
      <c r="G1782" s="182"/>
      <c r="H1782" s="182"/>
      <c r="I1782" s="182"/>
    </row>
    <row r="1783" spans="1:9" x14ac:dyDescent="0.25">
      <c r="A1783" s="348"/>
      <c r="G1783" s="182"/>
      <c r="H1783" s="182"/>
      <c r="I1783" s="182"/>
    </row>
    <row r="1784" spans="1:9" x14ac:dyDescent="0.25">
      <c r="A1784" s="348"/>
      <c r="G1784" s="182"/>
      <c r="H1784" s="182"/>
      <c r="I1784" s="182"/>
    </row>
    <row r="1785" spans="1:9" x14ac:dyDescent="0.25">
      <c r="A1785" s="348"/>
      <c r="G1785" s="182"/>
      <c r="H1785" s="182"/>
      <c r="I1785" s="182"/>
    </row>
    <row r="1786" spans="1:9" x14ac:dyDescent="0.25">
      <c r="A1786" s="348"/>
      <c r="G1786" s="182"/>
      <c r="H1786" s="182"/>
      <c r="I1786" s="182"/>
    </row>
    <row r="1787" spans="1:9" x14ac:dyDescent="0.25">
      <c r="A1787" s="348"/>
      <c r="G1787" s="182"/>
      <c r="H1787" s="182"/>
      <c r="I1787" s="182"/>
    </row>
    <row r="1788" spans="1:9" x14ac:dyDescent="0.25">
      <c r="A1788" s="348"/>
      <c r="G1788" s="182"/>
      <c r="H1788" s="182"/>
      <c r="I1788" s="182"/>
    </row>
    <row r="1789" spans="1:9" x14ac:dyDescent="0.25">
      <c r="A1789" s="348"/>
      <c r="G1789" s="182"/>
      <c r="H1789" s="182"/>
      <c r="I1789" s="182"/>
    </row>
    <row r="1790" spans="1:9" x14ac:dyDescent="0.25">
      <c r="A1790" s="348"/>
      <c r="G1790" s="182"/>
      <c r="H1790" s="182"/>
      <c r="I1790" s="182"/>
    </row>
    <row r="1791" spans="1:9" x14ac:dyDescent="0.25">
      <c r="A1791" s="348"/>
      <c r="G1791" s="182"/>
      <c r="H1791" s="182"/>
      <c r="I1791" s="182"/>
    </row>
    <row r="1792" spans="1:9" x14ac:dyDescent="0.25">
      <c r="A1792" s="348"/>
      <c r="G1792" s="182"/>
      <c r="H1792" s="182"/>
      <c r="I1792" s="182"/>
    </row>
    <row r="1793" spans="1:9" x14ac:dyDescent="0.25">
      <c r="A1793" s="348"/>
      <c r="G1793" s="182"/>
      <c r="H1793" s="182"/>
      <c r="I1793" s="182"/>
    </row>
    <row r="1794" spans="1:9" x14ac:dyDescent="0.25">
      <c r="A1794" s="348"/>
      <c r="G1794" s="182"/>
      <c r="H1794" s="182"/>
      <c r="I1794" s="182"/>
    </row>
    <row r="1795" spans="1:9" x14ac:dyDescent="0.25">
      <c r="A1795" s="348"/>
      <c r="G1795" s="182"/>
      <c r="H1795" s="182"/>
      <c r="I1795" s="182"/>
    </row>
    <row r="1796" spans="1:9" x14ac:dyDescent="0.25">
      <c r="A1796" s="348"/>
      <c r="G1796" s="182"/>
      <c r="H1796" s="182"/>
      <c r="I1796" s="182"/>
    </row>
    <row r="1797" spans="1:9" x14ac:dyDescent="0.25">
      <c r="A1797" s="348"/>
      <c r="G1797" s="182"/>
      <c r="H1797" s="182"/>
      <c r="I1797" s="182"/>
    </row>
    <row r="1798" spans="1:9" x14ac:dyDescent="0.25">
      <c r="A1798" s="348"/>
      <c r="G1798" s="182"/>
      <c r="H1798" s="182"/>
      <c r="I1798" s="182"/>
    </row>
    <row r="1799" spans="1:9" x14ac:dyDescent="0.25">
      <c r="A1799" s="348"/>
      <c r="G1799" s="182"/>
      <c r="H1799" s="182"/>
      <c r="I1799" s="182"/>
    </row>
    <row r="1800" spans="1:9" x14ac:dyDescent="0.25">
      <c r="A1800" s="348"/>
      <c r="G1800" s="182"/>
      <c r="H1800" s="182"/>
      <c r="I1800" s="182"/>
    </row>
    <row r="1801" spans="1:9" x14ac:dyDescent="0.25">
      <c r="A1801" s="348"/>
      <c r="G1801" s="182"/>
      <c r="H1801" s="182"/>
      <c r="I1801" s="182"/>
    </row>
    <row r="1802" spans="1:9" x14ac:dyDescent="0.25">
      <c r="A1802" s="348"/>
      <c r="G1802" s="182"/>
      <c r="H1802" s="182"/>
      <c r="I1802" s="182"/>
    </row>
    <row r="1803" spans="1:9" x14ac:dyDescent="0.25">
      <c r="A1803" s="348"/>
      <c r="G1803" s="182"/>
      <c r="H1803" s="182"/>
      <c r="I1803" s="182"/>
    </row>
    <row r="1804" spans="1:9" x14ac:dyDescent="0.25">
      <c r="A1804" s="348"/>
      <c r="G1804" s="182"/>
      <c r="H1804" s="182"/>
      <c r="I1804" s="182"/>
    </row>
    <row r="1805" spans="1:9" x14ac:dyDescent="0.25">
      <c r="A1805" s="348"/>
      <c r="G1805" s="182"/>
      <c r="H1805" s="182"/>
      <c r="I1805" s="182"/>
    </row>
    <row r="1806" spans="1:9" x14ac:dyDescent="0.25">
      <c r="A1806" s="348"/>
      <c r="G1806" s="182"/>
      <c r="H1806" s="182"/>
      <c r="I1806" s="182"/>
    </row>
    <row r="1807" spans="1:9" x14ac:dyDescent="0.25">
      <c r="A1807" s="348"/>
      <c r="G1807" s="182"/>
      <c r="H1807" s="182"/>
      <c r="I1807" s="182"/>
    </row>
    <row r="1808" spans="1:9" x14ac:dyDescent="0.25">
      <c r="A1808" s="348"/>
      <c r="G1808" s="182"/>
      <c r="H1808" s="182"/>
      <c r="I1808" s="182"/>
    </row>
    <row r="1809" spans="1:9" x14ac:dyDescent="0.25">
      <c r="A1809" s="348"/>
      <c r="G1809" s="182"/>
      <c r="H1809" s="182"/>
      <c r="I1809" s="182"/>
    </row>
    <row r="1810" spans="1:9" x14ac:dyDescent="0.25">
      <c r="A1810" s="348"/>
      <c r="G1810" s="182"/>
      <c r="H1810" s="182"/>
      <c r="I1810" s="182"/>
    </row>
    <row r="1811" spans="1:9" x14ac:dyDescent="0.25">
      <c r="A1811" s="348"/>
      <c r="G1811" s="182"/>
      <c r="H1811" s="182"/>
      <c r="I1811" s="182"/>
    </row>
    <row r="1812" spans="1:9" x14ac:dyDescent="0.25">
      <c r="A1812" s="348"/>
      <c r="G1812" s="182"/>
      <c r="H1812" s="182"/>
      <c r="I1812" s="182"/>
    </row>
    <row r="1813" spans="1:9" x14ac:dyDescent="0.25">
      <c r="A1813" s="348"/>
      <c r="G1813" s="182"/>
      <c r="H1813" s="182"/>
      <c r="I1813" s="182"/>
    </row>
    <row r="1814" spans="1:9" x14ac:dyDescent="0.25">
      <c r="A1814" s="348"/>
      <c r="G1814" s="182"/>
      <c r="H1814" s="182"/>
      <c r="I1814" s="182"/>
    </row>
    <row r="1815" spans="1:9" x14ac:dyDescent="0.25">
      <c r="A1815" s="348"/>
      <c r="G1815" s="182"/>
      <c r="H1815" s="182"/>
      <c r="I1815" s="182"/>
    </row>
    <row r="1816" spans="1:9" x14ac:dyDescent="0.25">
      <c r="A1816" s="348"/>
      <c r="G1816" s="182"/>
      <c r="H1816" s="182"/>
      <c r="I1816" s="182"/>
    </row>
    <row r="1817" spans="1:9" x14ac:dyDescent="0.25">
      <c r="A1817" s="348"/>
      <c r="G1817" s="182"/>
      <c r="H1817" s="182"/>
      <c r="I1817" s="182"/>
    </row>
    <row r="1818" spans="1:9" x14ac:dyDescent="0.25">
      <c r="A1818" s="348"/>
      <c r="G1818" s="182"/>
      <c r="H1818" s="182"/>
      <c r="I1818" s="182"/>
    </row>
    <row r="1819" spans="1:9" x14ac:dyDescent="0.25">
      <c r="A1819" s="348"/>
      <c r="G1819" s="182"/>
      <c r="H1819" s="182"/>
      <c r="I1819" s="182"/>
    </row>
    <row r="1820" spans="1:9" x14ac:dyDescent="0.25">
      <c r="A1820" s="348"/>
      <c r="G1820" s="182"/>
      <c r="H1820" s="182"/>
      <c r="I1820" s="182"/>
    </row>
    <row r="1821" spans="1:9" x14ac:dyDescent="0.25">
      <c r="A1821" s="348"/>
      <c r="G1821" s="182"/>
      <c r="H1821" s="182"/>
      <c r="I1821" s="182"/>
    </row>
    <row r="1822" spans="1:9" x14ac:dyDescent="0.25">
      <c r="A1822" s="348"/>
      <c r="G1822" s="182"/>
      <c r="H1822" s="182"/>
      <c r="I1822" s="182"/>
    </row>
    <row r="1823" spans="1:9" x14ac:dyDescent="0.25">
      <c r="A1823" s="348"/>
      <c r="G1823" s="182"/>
      <c r="H1823" s="182"/>
      <c r="I1823" s="182"/>
    </row>
    <row r="1824" spans="1:9" x14ac:dyDescent="0.25">
      <c r="A1824" s="348"/>
      <c r="G1824" s="182"/>
      <c r="H1824" s="182"/>
      <c r="I1824" s="182"/>
    </row>
    <row r="1825" spans="1:9" x14ac:dyDescent="0.25">
      <c r="A1825" s="348"/>
      <c r="G1825" s="182"/>
      <c r="H1825" s="182"/>
      <c r="I1825" s="182"/>
    </row>
    <row r="1826" spans="1:9" x14ac:dyDescent="0.25">
      <c r="A1826" s="348"/>
      <c r="G1826" s="182"/>
      <c r="H1826" s="182"/>
      <c r="I1826" s="182"/>
    </row>
    <row r="1827" spans="1:9" x14ac:dyDescent="0.25">
      <c r="A1827" s="348"/>
      <c r="G1827" s="182"/>
      <c r="H1827" s="182"/>
      <c r="I1827" s="182"/>
    </row>
    <row r="1828" spans="1:9" x14ac:dyDescent="0.25">
      <c r="A1828" s="348"/>
      <c r="G1828" s="182"/>
      <c r="H1828" s="182"/>
      <c r="I1828" s="182"/>
    </row>
    <row r="1829" spans="1:9" x14ac:dyDescent="0.25">
      <c r="A1829" s="348"/>
      <c r="G1829" s="182"/>
      <c r="H1829" s="182"/>
      <c r="I1829" s="182"/>
    </row>
    <row r="1830" spans="1:9" x14ac:dyDescent="0.25">
      <c r="A1830" s="348"/>
      <c r="G1830" s="182"/>
      <c r="H1830" s="182"/>
      <c r="I1830" s="182"/>
    </row>
    <row r="1831" spans="1:9" x14ac:dyDescent="0.25">
      <c r="A1831" s="348"/>
      <c r="G1831" s="182"/>
      <c r="H1831" s="182"/>
      <c r="I1831" s="182"/>
    </row>
    <row r="1832" spans="1:9" x14ac:dyDescent="0.25">
      <c r="A1832" s="348"/>
      <c r="G1832" s="182"/>
      <c r="H1832" s="182"/>
      <c r="I1832" s="182"/>
    </row>
    <row r="1833" spans="1:9" x14ac:dyDescent="0.25">
      <c r="A1833" s="348"/>
      <c r="G1833" s="182"/>
      <c r="H1833" s="182"/>
      <c r="I1833" s="182"/>
    </row>
    <row r="1834" spans="1:9" x14ac:dyDescent="0.25">
      <c r="A1834" s="348"/>
      <c r="G1834" s="182"/>
      <c r="H1834" s="182"/>
      <c r="I1834" s="182"/>
    </row>
    <row r="1835" spans="1:9" x14ac:dyDescent="0.25">
      <c r="A1835" s="348"/>
      <c r="G1835" s="182"/>
      <c r="H1835" s="182"/>
      <c r="I1835" s="182"/>
    </row>
    <row r="1836" spans="1:9" x14ac:dyDescent="0.25">
      <c r="A1836" s="348"/>
      <c r="G1836" s="182"/>
      <c r="H1836" s="182"/>
      <c r="I1836" s="182"/>
    </row>
    <row r="1837" spans="1:9" x14ac:dyDescent="0.25">
      <c r="A1837" s="348"/>
      <c r="G1837" s="182"/>
      <c r="H1837" s="182"/>
      <c r="I1837" s="182"/>
    </row>
    <row r="1838" spans="1:9" x14ac:dyDescent="0.25">
      <c r="A1838" s="348"/>
      <c r="G1838" s="182"/>
      <c r="H1838" s="182"/>
      <c r="I1838" s="182"/>
    </row>
    <row r="1839" spans="1:9" x14ac:dyDescent="0.25">
      <c r="A1839" s="348"/>
      <c r="G1839" s="182"/>
      <c r="H1839" s="182"/>
      <c r="I1839" s="182"/>
    </row>
    <row r="1840" spans="1:9" x14ac:dyDescent="0.25">
      <c r="A1840" s="348"/>
      <c r="G1840" s="182"/>
      <c r="H1840" s="182"/>
      <c r="I1840" s="182"/>
    </row>
    <row r="1841" spans="1:9" x14ac:dyDescent="0.25">
      <c r="A1841" s="348"/>
      <c r="G1841" s="182"/>
      <c r="H1841" s="182"/>
      <c r="I1841" s="182"/>
    </row>
    <row r="1842" spans="1:9" x14ac:dyDescent="0.25">
      <c r="A1842" s="348"/>
      <c r="G1842" s="182"/>
      <c r="H1842" s="182"/>
      <c r="I1842" s="182"/>
    </row>
    <row r="1843" spans="1:9" x14ac:dyDescent="0.25">
      <c r="A1843" s="348"/>
      <c r="G1843" s="182"/>
      <c r="H1843" s="182"/>
      <c r="I1843" s="182"/>
    </row>
    <row r="1844" spans="1:9" x14ac:dyDescent="0.25">
      <c r="A1844" s="348"/>
      <c r="G1844" s="182"/>
      <c r="H1844" s="182"/>
      <c r="I1844" s="182"/>
    </row>
    <row r="1845" spans="1:9" x14ac:dyDescent="0.25">
      <c r="A1845" s="348"/>
      <c r="G1845" s="182"/>
      <c r="H1845" s="182"/>
      <c r="I1845" s="182"/>
    </row>
    <row r="1846" spans="1:9" x14ac:dyDescent="0.25">
      <c r="A1846" s="348"/>
      <c r="G1846" s="182"/>
      <c r="H1846" s="182"/>
      <c r="I1846" s="182"/>
    </row>
    <row r="1847" spans="1:9" x14ac:dyDescent="0.25">
      <c r="A1847" s="348"/>
      <c r="G1847" s="182"/>
      <c r="H1847" s="182"/>
      <c r="I1847" s="182"/>
    </row>
    <row r="1848" spans="1:9" x14ac:dyDescent="0.25">
      <c r="A1848" s="348"/>
      <c r="G1848" s="182"/>
      <c r="H1848" s="182"/>
      <c r="I1848" s="182"/>
    </row>
    <row r="1849" spans="1:9" x14ac:dyDescent="0.25">
      <c r="A1849" s="348"/>
      <c r="G1849" s="182"/>
      <c r="H1849" s="182"/>
      <c r="I1849" s="182"/>
    </row>
    <row r="1850" spans="1:9" x14ac:dyDescent="0.25">
      <c r="A1850" s="348"/>
      <c r="G1850" s="182"/>
      <c r="H1850" s="182"/>
      <c r="I1850" s="182"/>
    </row>
    <row r="1851" spans="1:9" x14ac:dyDescent="0.25">
      <c r="A1851" s="348"/>
      <c r="G1851" s="182"/>
      <c r="H1851" s="182"/>
      <c r="I1851" s="182"/>
    </row>
    <row r="1852" spans="1:9" x14ac:dyDescent="0.25">
      <c r="A1852" s="348"/>
      <c r="G1852" s="182"/>
      <c r="H1852" s="182"/>
      <c r="I1852" s="182"/>
    </row>
    <row r="1853" spans="1:9" x14ac:dyDescent="0.25">
      <c r="A1853" s="348"/>
      <c r="G1853" s="182"/>
      <c r="H1853" s="182"/>
      <c r="I1853" s="182"/>
    </row>
    <row r="1854" spans="1:9" x14ac:dyDescent="0.25">
      <c r="A1854" s="348"/>
      <c r="G1854" s="182"/>
      <c r="H1854" s="182"/>
      <c r="I1854" s="182"/>
    </row>
    <row r="1855" spans="1:9" x14ac:dyDescent="0.25">
      <c r="A1855" s="348"/>
      <c r="G1855" s="182"/>
      <c r="H1855" s="182"/>
      <c r="I1855" s="182"/>
    </row>
    <row r="1856" spans="1:9" x14ac:dyDescent="0.25">
      <c r="A1856" s="348"/>
      <c r="G1856" s="182"/>
      <c r="H1856" s="182"/>
      <c r="I1856" s="182"/>
    </row>
    <row r="1857" spans="1:9" x14ac:dyDescent="0.25">
      <c r="A1857" s="348"/>
      <c r="G1857" s="182"/>
      <c r="H1857" s="182"/>
      <c r="I1857" s="182"/>
    </row>
    <row r="1858" spans="1:9" x14ac:dyDescent="0.25">
      <c r="A1858" s="348"/>
      <c r="G1858" s="182"/>
      <c r="H1858" s="182"/>
      <c r="I1858" s="182"/>
    </row>
    <row r="1859" spans="1:9" x14ac:dyDescent="0.25">
      <c r="A1859" s="348"/>
      <c r="G1859" s="182"/>
      <c r="H1859" s="182"/>
      <c r="I1859" s="182"/>
    </row>
    <row r="1860" spans="1:9" x14ac:dyDescent="0.25">
      <c r="A1860" s="348"/>
      <c r="G1860" s="182"/>
      <c r="H1860" s="182"/>
      <c r="I1860" s="182"/>
    </row>
    <row r="1861" spans="1:9" x14ac:dyDescent="0.25">
      <c r="A1861" s="348"/>
      <c r="G1861" s="182"/>
      <c r="H1861" s="182"/>
      <c r="I1861" s="182"/>
    </row>
    <row r="1862" spans="1:9" x14ac:dyDescent="0.25">
      <c r="A1862" s="348"/>
      <c r="G1862" s="182"/>
      <c r="H1862" s="182"/>
      <c r="I1862" s="182"/>
    </row>
    <row r="1863" spans="1:9" x14ac:dyDescent="0.25">
      <c r="A1863" s="348"/>
      <c r="G1863" s="182"/>
      <c r="H1863" s="182"/>
      <c r="I1863" s="182"/>
    </row>
    <row r="1864" spans="1:9" x14ac:dyDescent="0.25">
      <c r="A1864" s="348"/>
      <c r="G1864" s="182"/>
      <c r="H1864" s="182"/>
      <c r="I1864" s="182"/>
    </row>
    <row r="1865" spans="1:9" x14ac:dyDescent="0.25">
      <c r="A1865" s="348"/>
      <c r="G1865" s="182"/>
      <c r="H1865" s="182"/>
      <c r="I1865" s="182"/>
    </row>
    <row r="1866" spans="1:9" x14ac:dyDescent="0.25">
      <c r="A1866" s="348"/>
      <c r="G1866" s="182"/>
      <c r="H1866" s="182"/>
      <c r="I1866" s="182"/>
    </row>
    <row r="1867" spans="1:9" x14ac:dyDescent="0.25">
      <c r="A1867" s="348"/>
      <c r="G1867" s="182"/>
      <c r="H1867" s="182"/>
      <c r="I1867" s="182"/>
    </row>
    <row r="1868" spans="1:9" x14ac:dyDescent="0.25">
      <c r="A1868" s="348"/>
      <c r="G1868" s="182"/>
      <c r="H1868" s="182"/>
      <c r="I1868" s="182"/>
    </row>
    <row r="1869" spans="1:9" x14ac:dyDescent="0.25">
      <c r="A1869" s="348"/>
      <c r="G1869" s="182"/>
      <c r="H1869" s="182"/>
      <c r="I1869" s="182"/>
    </row>
    <row r="1870" spans="1:9" x14ac:dyDescent="0.25">
      <c r="A1870" s="348"/>
      <c r="G1870" s="182"/>
      <c r="H1870" s="182"/>
      <c r="I1870" s="182"/>
    </row>
    <row r="1871" spans="1:9" x14ac:dyDescent="0.25">
      <c r="A1871" s="348"/>
      <c r="G1871" s="182"/>
      <c r="H1871" s="182"/>
      <c r="I1871" s="182"/>
    </row>
    <row r="1872" spans="1:9" x14ac:dyDescent="0.25">
      <c r="A1872" s="348"/>
      <c r="G1872" s="182"/>
      <c r="H1872" s="182"/>
      <c r="I1872" s="182"/>
    </row>
    <row r="1873" spans="1:9" x14ac:dyDescent="0.25">
      <c r="A1873" s="348"/>
      <c r="G1873" s="182"/>
      <c r="H1873" s="182"/>
      <c r="I1873" s="182"/>
    </row>
    <row r="1874" spans="1:9" x14ac:dyDescent="0.25">
      <c r="A1874" s="348"/>
      <c r="G1874" s="182"/>
      <c r="H1874" s="182"/>
      <c r="I1874" s="182"/>
    </row>
    <row r="1875" spans="1:9" x14ac:dyDescent="0.25">
      <c r="A1875" s="348"/>
      <c r="G1875" s="182"/>
      <c r="H1875" s="182"/>
      <c r="I1875" s="182"/>
    </row>
    <row r="1876" spans="1:9" x14ac:dyDescent="0.25">
      <c r="A1876" s="348"/>
      <c r="G1876" s="182"/>
      <c r="H1876" s="182"/>
      <c r="I1876" s="182"/>
    </row>
    <row r="1877" spans="1:9" x14ac:dyDescent="0.25">
      <c r="A1877" s="348"/>
      <c r="G1877" s="182"/>
      <c r="H1877" s="182"/>
      <c r="I1877" s="182"/>
    </row>
    <row r="1878" spans="1:9" x14ac:dyDescent="0.25">
      <c r="A1878" s="348"/>
      <c r="G1878" s="182"/>
      <c r="H1878" s="182"/>
      <c r="I1878" s="182"/>
    </row>
    <row r="1879" spans="1:9" x14ac:dyDescent="0.25">
      <c r="A1879" s="348"/>
      <c r="G1879" s="182"/>
      <c r="H1879" s="182"/>
      <c r="I1879" s="182"/>
    </row>
    <row r="1880" spans="1:9" x14ac:dyDescent="0.25">
      <c r="A1880" s="348"/>
      <c r="G1880" s="182"/>
      <c r="H1880" s="182"/>
      <c r="I1880" s="182"/>
    </row>
    <row r="1881" spans="1:9" x14ac:dyDescent="0.25">
      <c r="A1881" s="348"/>
      <c r="G1881" s="182"/>
      <c r="H1881" s="182"/>
      <c r="I1881" s="182"/>
    </row>
    <row r="1882" spans="1:9" x14ac:dyDescent="0.25">
      <c r="A1882" s="348"/>
      <c r="G1882" s="182"/>
      <c r="H1882" s="182"/>
      <c r="I1882" s="182"/>
    </row>
    <row r="1883" spans="1:9" x14ac:dyDescent="0.25">
      <c r="A1883" s="348"/>
      <c r="G1883" s="182"/>
      <c r="H1883" s="182"/>
      <c r="I1883" s="182"/>
    </row>
    <row r="1884" spans="1:9" x14ac:dyDescent="0.25">
      <c r="A1884" s="348"/>
      <c r="G1884" s="182"/>
      <c r="H1884" s="182"/>
      <c r="I1884" s="182"/>
    </row>
    <row r="1885" spans="1:9" x14ac:dyDescent="0.25">
      <c r="A1885" s="348"/>
      <c r="G1885" s="182"/>
      <c r="H1885" s="182"/>
      <c r="I1885" s="182"/>
    </row>
    <row r="1886" spans="1:9" x14ac:dyDescent="0.25">
      <c r="A1886" s="348"/>
      <c r="G1886" s="182"/>
      <c r="H1886" s="182"/>
      <c r="I1886" s="182"/>
    </row>
    <row r="1887" spans="1:9" x14ac:dyDescent="0.25">
      <c r="A1887" s="348"/>
      <c r="G1887" s="182"/>
      <c r="H1887" s="182"/>
      <c r="I1887" s="182"/>
    </row>
    <row r="1888" spans="1:9" x14ac:dyDescent="0.25">
      <c r="A1888" s="348"/>
      <c r="G1888" s="182"/>
      <c r="H1888" s="182"/>
      <c r="I1888" s="182"/>
    </row>
    <row r="1889" spans="1:9" x14ac:dyDescent="0.25">
      <c r="A1889" s="348"/>
      <c r="G1889" s="182"/>
      <c r="H1889" s="182"/>
      <c r="I1889" s="182"/>
    </row>
    <row r="1890" spans="1:9" x14ac:dyDescent="0.25">
      <c r="A1890" s="348"/>
      <c r="G1890" s="182"/>
      <c r="H1890" s="182"/>
      <c r="I1890" s="182"/>
    </row>
    <row r="1891" spans="1:9" x14ac:dyDescent="0.25">
      <c r="A1891" s="348"/>
      <c r="G1891" s="182"/>
      <c r="H1891" s="182"/>
      <c r="I1891" s="182"/>
    </row>
    <row r="1892" spans="1:9" x14ac:dyDescent="0.25">
      <c r="A1892" s="348"/>
      <c r="G1892" s="182"/>
      <c r="H1892" s="182"/>
      <c r="I1892" s="182"/>
    </row>
    <row r="1893" spans="1:9" x14ac:dyDescent="0.25">
      <c r="A1893" s="348"/>
      <c r="G1893" s="182"/>
      <c r="H1893" s="182"/>
      <c r="I1893" s="182"/>
    </row>
    <row r="1894" spans="1:9" x14ac:dyDescent="0.25">
      <c r="A1894" s="348"/>
      <c r="G1894" s="182"/>
      <c r="H1894" s="182"/>
      <c r="I1894" s="182"/>
    </row>
    <row r="1895" spans="1:9" x14ac:dyDescent="0.25">
      <c r="A1895" s="348"/>
      <c r="G1895" s="182"/>
      <c r="H1895" s="182"/>
      <c r="I1895" s="182"/>
    </row>
    <row r="1896" spans="1:9" x14ac:dyDescent="0.25">
      <c r="A1896" s="348"/>
      <c r="G1896" s="182"/>
      <c r="H1896" s="182"/>
      <c r="I1896" s="182"/>
    </row>
    <row r="1897" spans="1:9" x14ac:dyDescent="0.25">
      <c r="A1897" s="348"/>
      <c r="G1897" s="182"/>
      <c r="H1897" s="182"/>
      <c r="I1897" s="182"/>
    </row>
    <row r="1898" spans="1:9" x14ac:dyDescent="0.25">
      <c r="A1898" s="348"/>
      <c r="G1898" s="182"/>
      <c r="H1898" s="182"/>
      <c r="I1898" s="182"/>
    </row>
    <row r="1899" spans="1:9" x14ac:dyDescent="0.25">
      <c r="A1899" s="348"/>
      <c r="G1899" s="182"/>
      <c r="H1899" s="182"/>
      <c r="I1899" s="182"/>
    </row>
    <row r="1900" spans="1:9" x14ac:dyDescent="0.25">
      <c r="A1900" s="348"/>
      <c r="G1900" s="182"/>
      <c r="H1900" s="182"/>
      <c r="I1900" s="182"/>
    </row>
    <row r="1901" spans="1:9" x14ac:dyDescent="0.25">
      <c r="A1901" s="348"/>
      <c r="G1901" s="182"/>
      <c r="H1901" s="182"/>
      <c r="I1901" s="182"/>
    </row>
    <row r="1902" spans="1:9" x14ac:dyDescent="0.25">
      <c r="A1902" s="348"/>
      <c r="G1902" s="182"/>
      <c r="H1902" s="182"/>
      <c r="I1902" s="182"/>
    </row>
    <row r="1903" spans="1:9" x14ac:dyDescent="0.25">
      <c r="A1903" s="348"/>
      <c r="G1903" s="182"/>
      <c r="H1903" s="182"/>
      <c r="I1903" s="182"/>
    </row>
    <row r="1904" spans="1:9" x14ac:dyDescent="0.25">
      <c r="A1904" s="348"/>
      <c r="G1904" s="182"/>
      <c r="H1904" s="182"/>
      <c r="I1904" s="182"/>
    </row>
    <row r="1905" spans="1:9" x14ac:dyDescent="0.25">
      <c r="A1905" s="348"/>
      <c r="G1905" s="182"/>
      <c r="H1905" s="182"/>
      <c r="I1905" s="182"/>
    </row>
    <row r="1906" spans="1:9" x14ac:dyDescent="0.25">
      <c r="A1906" s="348"/>
      <c r="G1906" s="182"/>
      <c r="H1906" s="182"/>
      <c r="I1906" s="182"/>
    </row>
    <row r="1907" spans="1:9" x14ac:dyDescent="0.25">
      <c r="A1907" s="348"/>
      <c r="G1907" s="182"/>
      <c r="H1907" s="182"/>
      <c r="I1907" s="182"/>
    </row>
    <row r="1908" spans="1:9" x14ac:dyDescent="0.25">
      <c r="A1908" s="348"/>
      <c r="G1908" s="182"/>
      <c r="H1908" s="182"/>
      <c r="I1908" s="182"/>
    </row>
    <row r="1909" spans="1:9" x14ac:dyDescent="0.25">
      <c r="A1909" s="348"/>
      <c r="G1909" s="182"/>
      <c r="H1909" s="182"/>
      <c r="I1909" s="182"/>
    </row>
    <row r="1910" spans="1:9" x14ac:dyDescent="0.25">
      <c r="A1910" s="348"/>
      <c r="G1910" s="182"/>
      <c r="H1910" s="182"/>
      <c r="I1910" s="182"/>
    </row>
    <row r="1911" spans="1:9" x14ac:dyDescent="0.25">
      <c r="A1911" s="348"/>
      <c r="G1911" s="182"/>
      <c r="H1911" s="182"/>
      <c r="I1911" s="182"/>
    </row>
    <row r="1912" spans="1:9" x14ac:dyDescent="0.25">
      <c r="A1912" s="348"/>
      <c r="G1912" s="182"/>
      <c r="H1912" s="182"/>
      <c r="I1912" s="182"/>
    </row>
    <row r="1913" spans="1:9" x14ac:dyDescent="0.25">
      <c r="A1913" s="348"/>
      <c r="G1913" s="182"/>
      <c r="H1913" s="182"/>
      <c r="I1913" s="182"/>
    </row>
    <row r="1914" spans="1:9" x14ac:dyDescent="0.25">
      <c r="A1914" s="348"/>
      <c r="G1914" s="182"/>
      <c r="H1914" s="182"/>
      <c r="I1914" s="182"/>
    </row>
    <row r="1915" spans="1:9" x14ac:dyDescent="0.25">
      <c r="A1915" s="348"/>
      <c r="G1915" s="182"/>
      <c r="H1915" s="182"/>
      <c r="I1915" s="182"/>
    </row>
    <row r="1916" spans="1:9" x14ac:dyDescent="0.25">
      <c r="A1916" s="348"/>
      <c r="G1916" s="182"/>
      <c r="H1916" s="182"/>
      <c r="I1916" s="182"/>
    </row>
    <row r="1917" spans="1:9" x14ac:dyDescent="0.25">
      <c r="A1917" s="348"/>
      <c r="G1917" s="182"/>
      <c r="H1917" s="182"/>
      <c r="I1917" s="182"/>
    </row>
    <row r="1918" spans="1:9" x14ac:dyDescent="0.25">
      <c r="A1918" s="348"/>
      <c r="G1918" s="182"/>
      <c r="H1918" s="182"/>
      <c r="I1918" s="182"/>
    </row>
    <row r="1919" spans="1:9" x14ac:dyDescent="0.25">
      <c r="A1919" s="348"/>
      <c r="G1919" s="182"/>
      <c r="H1919" s="182"/>
      <c r="I1919" s="182"/>
    </row>
    <row r="1920" spans="1:9" x14ac:dyDescent="0.25">
      <c r="A1920" s="348"/>
      <c r="G1920" s="182"/>
      <c r="H1920" s="182"/>
      <c r="I1920" s="182"/>
    </row>
    <row r="1921" spans="1:9" x14ac:dyDescent="0.25">
      <c r="A1921" s="348"/>
      <c r="G1921" s="182"/>
      <c r="H1921" s="182"/>
      <c r="I1921" s="182"/>
    </row>
    <row r="1922" spans="1:9" x14ac:dyDescent="0.25">
      <c r="A1922" s="348"/>
      <c r="G1922" s="182"/>
      <c r="H1922" s="182"/>
      <c r="I1922" s="182"/>
    </row>
    <row r="1923" spans="1:9" x14ac:dyDescent="0.25">
      <c r="A1923" s="348"/>
      <c r="G1923" s="182"/>
      <c r="H1923" s="182"/>
      <c r="I1923" s="182"/>
    </row>
    <row r="1924" spans="1:9" x14ac:dyDescent="0.25">
      <c r="A1924" s="348"/>
      <c r="G1924" s="182"/>
      <c r="H1924" s="182"/>
      <c r="I1924" s="182"/>
    </row>
    <row r="1925" spans="1:9" x14ac:dyDescent="0.25">
      <c r="A1925" s="348"/>
      <c r="G1925" s="182"/>
      <c r="H1925" s="182"/>
      <c r="I1925" s="182"/>
    </row>
    <row r="1926" spans="1:9" x14ac:dyDescent="0.25">
      <c r="A1926" s="348"/>
      <c r="G1926" s="182"/>
      <c r="H1926" s="182"/>
      <c r="I1926" s="182"/>
    </row>
    <row r="1927" spans="1:9" x14ac:dyDescent="0.25">
      <c r="A1927" s="348"/>
      <c r="G1927" s="182"/>
      <c r="H1927" s="182"/>
      <c r="I1927" s="182"/>
    </row>
    <row r="1928" spans="1:9" x14ac:dyDescent="0.25">
      <c r="A1928" s="348"/>
      <c r="G1928" s="182"/>
      <c r="H1928" s="182"/>
      <c r="I1928" s="182"/>
    </row>
    <row r="1929" spans="1:9" x14ac:dyDescent="0.25">
      <c r="A1929" s="348"/>
      <c r="G1929" s="182"/>
      <c r="H1929" s="182"/>
      <c r="I1929" s="182"/>
    </row>
    <row r="1930" spans="1:9" x14ac:dyDescent="0.25">
      <c r="A1930" s="348"/>
      <c r="G1930" s="182"/>
      <c r="H1930" s="182"/>
      <c r="I1930" s="182"/>
    </row>
    <row r="1931" spans="1:9" x14ac:dyDescent="0.25">
      <c r="A1931" s="348"/>
      <c r="G1931" s="182"/>
      <c r="H1931" s="182"/>
      <c r="I1931" s="182"/>
    </row>
    <row r="1932" spans="1:9" x14ac:dyDescent="0.25">
      <c r="A1932" s="348"/>
      <c r="G1932" s="182"/>
      <c r="H1932" s="182"/>
      <c r="I1932" s="182"/>
    </row>
    <row r="1933" spans="1:9" x14ac:dyDescent="0.25">
      <c r="A1933" s="348"/>
      <c r="G1933" s="182"/>
      <c r="H1933" s="182"/>
      <c r="I1933" s="182"/>
    </row>
    <row r="1934" spans="1:9" x14ac:dyDescent="0.25">
      <c r="A1934" s="348"/>
      <c r="G1934" s="182"/>
      <c r="H1934" s="182"/>
      <c r="I1934" s="182"/>
    </row>
    <row r="1935" spans="1:9" x14ac:dyDescent="0.25">
      <c r="A1935" s="348"/>
      <c r="G1935" s="182"/>
      <c r="H1935" s="182"/>
      <c r="I1935" s="182"/>
    </row>
    <row r="1936" spans="1:9" x14ac:dyDescent="0.25">
      <c r="A1936" s="348"/>
      <c r="G1936" s="182"/>
      <c r="H1936" s="182"/>
      <c r="I1936" s="182"/>
    </row>
    <row r="1937" spans="1:9" x14ac:dyDescent="0.25">
      <c r="A1937" s="348"/>
      <c r="G1937" s="182"/>
      <c r="H1937" s="182"/>
      <c r="I1937" s="182"/>
    </row>
    <row r="1938" spans="1:9" x14ac:dyDescent="0.25">
      <c r="A1938" s="348"/>
      <c r="G1938" s="182"/>
      <c r="H1938" s="182"/>
      <c r="I1938" s="182"/>
    </row>
    <row r="1939" spans="1:9" x14ac:dyDescent="0.25">
      <c r="A1939" s="348"/>
      <c r="G1939" s="182"/>
      <c r="H1939" s="182"/>
      <c r="I1939" s="182"/>
    </row>
    <row r="1940" spans="1:9" x14ac:dyDescent="0.25">
      <c r="A1940" s="348"/>
      <c r="G1940" s="182"/>
      <c r="H1940" s="182"/>
      <c r="I1940" s="182"/>
    </row>
    <row r="1941" spans="1:9" x14ac:dyDescent="0.25">
      <c r="A1941" s="348"/>
      <c r="G1941" s="182"/>
      <c r="H1941" s="182"/>
      <c r="I1941" s="182"/>
    </row>
    <row r="1942" spans="1:9" x14ac:dyDescent="0.25">
      <c r="A1942" s="348"/>
      <c r="G1942" s="182"/>
      <c r="H1942" s="182"/>
      <c r="I1942" s="182"/>
    </row>
    <row r="1943" spans="1:9" x14ac:dyDescent="0.25">
      <c r="A1943" s="348"/>
      <c r="G1943" s="182"/>
      <c r="H1943" s="182"/>
      <c r="I1943" s="182"/>
    </row>
    <row r="1944" spans="1:9" x14ac:dyDescent="0.25">
      <c r="A1944" s="348"/>
      <c r="G1944" s="182"/>
      <c r="H1944" s="182"/>
      <c r="I1944" s="182"/>
    </row>
    <row r="1945" spans="1:9" x14ac:dyDescent="0.25">
      <c r="A1945" s="348"/>
      <c r="G1945" s="182"/>
      <c r="H1945" s="182"/>
      <c r="I1945" s="182"/>
    </row>
    <row r="1946" spans="1:9" x14ac:dyDescent="0.25">
      <c r="A1946" s="348"/>
      <c r="G1946" s="182"/>
      <c r="H1946" s="182"/>
      <c r="I1946" s="182"/>
    </row>
    <row r="1947" spans="1:9" x14ac:dyDescent="0.25">
      <c r="A1947" s="348"/>
      <c r="G1947" s="182"/>
      <c r="H1947" s="182"/>
      <c r="I1947" s="182"/>
    </row>
    <row r="1948" spans="1:9" x14ac:dyDescent="0.25">
      <c r="A1948" s="348"/>
      <c r="G1948" s="182"/>
      <c r="H1948" s="182"/>
      <c r="I1948" s="182"/>
    </row>
    <row r="1949" spans="1:9" x14ac:dyDescent="0.25">
      <c r="A1949" s="348"/>
      <c r="G1949" s="182"/>
      <c r="H1949" s="182"/>
      <c r="I1949" s="182"/>
    </row>
    <row r="1950" spans="1:9" x14ac:dyDescent="0.25">
      <c r="A1950" s="348"/>
      <c r="G1950" s="182"/>
      <c r="H1950" s="182"/>
      <c r="I1950" s="182"/>
    </row>
    <row r="1951" spans="1:9" x14ac:dyDescent="0.25">
      <c r="A1951" s="348"/>
      <c r="G1951" s="182"/>
      <c r="H1951" s="182"/>
      <c r="I1951" s="182"/>
    </row>
    <row r="1952" spans="1:9" x14ac:dyDescent="0.25">
      <c r="A1952" s="348"/>
      <c r="G1952" s="182"/>
      <c r="H1952" s="182"/>
      <c r="I1952" s="182"/>
    </row>
    <row r="1953" spans="1:9" x14ac:dyDescent="0.25">
      <c r="A1953" s="348"/>
      <c r="G1953" s="182"/>
      <c r="H1953" s="182"/>
      <c r="I1953" s="182"/>
    </row>
    <row r="1954" spans="1:9" x14ac:dyDescent="0.25">
      <c r="A1954" s="348"/>
      <c r="G1954" s="182"/>
      <c r="H1954" s="182"/>
      <c r="I1954" s="182"/>
    </row>
    <row r="1955" spans="1:9" x14ac:dyDescent="0.25">
      <c r="A1955" s="348"/>
      <c r="G1955" s="182"/>
      <c r="H1955" s="182"/>
      <c r="I1955" s="182"/>
    </row>
    <row r="1956" spans="1:9" x14ac:dyDescent="0.25">
      <c r="A1956" s="348"/>
      <c r="G1956" s="182"/>
      <c r="H1956" s="182"/>
      <c r="I1956" s="182"/>
    </row>
    <row r="1957" spans="1:9" x14ac:dyDescent="0.25">
      <c r="A1957" s="348"/>
      <c r="G1957" s="182"/>
      <c r="H1957" s="182"/>
      <c r="I1957" s="182"/>
    </row>
    <row r="1958" spans="1:9" x14ac:dyDescent="0.25">
      <c r="A1958" s="348"/>
      <c r="G1958" s="182"/>
      <c r="H1958" s="182"/>
      <c r="I1958" s="182"/>
    </row>
    <row r="1959" spans="1:9" x14ac:dyDescent="0.25">
      <c r="A1959" s="348"/>
      <c r="G1959" s="182"/>
      <c r="H1959" s="182"/>
      <c r="I1959" s="182"/>
    </row>
    <row r="1960" spans="1:9" x14ac:dyDescent="0.25">
      <c r="A1960" s="348"/>
      <c r="G1960" s="182"/>
      <c r="H1960" s="182"/>
      <c r="I1960" s="182"/>
    </row>
    <row r="1961" spans="1:9" x14ac:dyDescent="0.25">
      <c r="A1961" s="348"/>
      <c r="G1961" s="182"/>
      <c r="H1961" s="182"/>
      <c r="I1961" s="182"/>
    </row>
    <row r="1962" spans="1:9" x14ac:dyDescent="0.25">
      <c r="A1962" s="348"/>
      <c r="G1962" s="182"/>
      <c r="H1962" s="182"/>
      <c r="I1962" s="182"/>
    </row>
    <row r="1963" spans="1:9" x14ac:dyDescent="0.25">
      <c r="A1963" s="348"/>
      <c r="G1963" s="182"/>
      <c r="H1963" s="182"/>
      <c r="I1963" s="182"/>
    </row>
    <row r="1964" spans="1:9" x14ac:dyDescent="0.25">
      <c r="A1964" s="348"/>
      <c r="G1964" s="182"/>
      <c r="H1964" s="182"/>
      <c r="I1964" s="182"/>
    </row>
    <row r="1965" spans="1:9" x14ac:dyDescent="0.25">
      <c r="A1965" s="348"/>
      <c r="G1965" s="182"/>
      <c r="H1965" s="182"/>
      <c r="I1965" s="182"/>
    </row>
    <row r="1966" spans="1:9" x14ac:dyDescent="0.25">
      <c r="A1966" s="348"/>
      <c r="G1966" s="182"/>
      <c r="H1966" s="182"/>
      <c r="I1966" s="182"/>
    </row>
    <row r="1967" spans="1:9" x14ac:dyDescent="0.25">
      <c r="A1967" s="348"/>
      <c r="G1967" s="182"/>
      <c r="H1967" s="182"/>
      <c r="I1967" s="182"/>
    </row>
    <row r="1968" spans="1:9" x14ac:dyDescent="0.25">
      <c r="A1968" s="348"/>
      <c r="G1968" s="182"/>
      <c r="H1968" s="182"/>
      <c r="I1968" s="182"/>
    </row>
    <row r="1969" spans="1:9" x14ac:dyDescent="0.25">
      <c r="A1969" s="348"/>
      <c r="G1969" s="182"/>
      <c r="H1969" s="182"/>
      <c r="I1969" s="182"/>
    </row>
    <row r="1970" spans="1:9" x14ac:dyDescent="0.25">
      <c r="A1970" s="348"/>
      <c r="G1970" s="182"/>
      <c r="H1970" s="182"/>
      <c r="I1970" s="182"/>
    </row>
    <row r="1971" spans="1:9" x14ac:dyDescent="0.25">
      <c r="A1971" s="348"/>
      <c r="G1971" s="182"/>
      <c r="H1971" s="182"/>
      <c r="I1971" s="182"/>
    </row>
    <row r="1972" spans="1:9" x14ac:dyDescent="0.25">
      <c r="A1972" s="348"/>
      <c r="G1972" s="182"/>
      <c r="H1972" s="182"/>
      <c r="I1972" s="182"/>
    </row>
    <row r="1973" spans="1:9" x14ac:dyDescent="0.25">
      <c r="A1973" s="348"/>
      <c r="G1973" s="182"/>
      <c r="H1973" s="182"/>
      <c r="I1973" s="182"/>
    </row>
    <row r="1974" spans="1:9" x14ac:dyDescent="0.25">
      <c r="A1974" s="348"/>
      <c r="G1974" s="182"/>
      <c r="H1974" s="182"/>
      <c r="I1974" s="182"/>
    </row>
    <row r="1975" spans="1:9" x14ac:dyDescent="0.25">
      <c r="A1975" s="348"/>
      <c r="G1975" s="182"/>
      <c r="H1975" s="182"/>
      <c r="I1975" s="182"/>
    </row>
    <row r="1976" spans="1:9" x14ac:dyDescent="0.25">
      <c r="A1976" s="348"/>
      <c r="G1976" s="182"/>
      <c r="H1976" s="182"/>
      <c r="I1976" s="182"/>
    </row>
    <row r="1977" spans="1:9" x14ac:dyDescent="0.25">
      <c r="A1977" s="348"/>
      <c r="G1977" s="182"/>
      <c r="H1977" s="182"/>
      <c r="I1977" s="182"/>
    </row>
    <row r="1978" spans="1:9" x14ac:dyDescent="0.25">
      <c r="A1978" s="348"/>
      <c r="G1978" s="182"/>
      <c r="H1978" s="182"/>
      <c r="I1978" s="182"/>
    </row>
    <row r="1979" spans="1:9" x14ac:dyDescent="0.25">
      <c r="A1979" s="348"/>
      <c r="G1979" s="182"/>
      <c r="H1979" s="182"/>
      <c r="I1979" s="182"/>
    </row>
    <row r="1980" spans="1:9" x14ac:dyDescent="0.25">
      <c r="A1980" s="348"/>
      <c r="G1980" s="182"/>
      <c r="H1980" s="182"/>
      <c r="I1980" s="182"/>
    </row>
    <row r="1981" spans="1:9" x14ac:dyDescent="0.25">
      <c r="A1981" s="348"/>
      <c r="G1981" s="182"/>
      <c r="H1981" s="182"/>
      <c r="I1981" s="182"/>
    </row>
    <row r="1982" spans="1:9" x14ac:dyDescent="0.25">
      <c r="A1982" s="348"/>
      <c r="G1982" s="182"/>
      <c r="H1982" s="182"/>
      <c r="I1982" s="182"/>
    </row>
    <row r="1983" spans="1:9" x14ac:dyDescent="0.25">
      <c r="A1983" s="348"/>
      <c r="G1983" s="182"/>
      <c r="H1983" s="182"/>
      <c r="I1983" s="182"/>
    </row>
    <row r="1984" spans="1:9" x14ac:dyDescent="0.25">
      <c r="A1984" s="348"/>
      <c r="G1984" s="182"/>
      <c r="H1984" s="182"/>
      <c r="I1984" s="182"/>
    </row>
    <row r="1985" spans="1:9" x14ac:dyDescent="0.25">
      <c r="A1985" s="348"/>
      <c r="G1985" s="182"/>
      <c r="H1985" s="182"/>
      <c r="I1985" s="182"/>
    </row>
    <row r="1986" spans="1:9" x14ac:dyDescent="0.25">
      <c r="A1986" s="348"/>
      <c r="G1986" s="182"/>
      <c r="H1986" s="182"/>
      <c r="I1986" s="182"/>
    </row>
    <row r="1987" spans="1:9" x14ac:dyDescent="0.25">
      <c r="A1987" s="348"/>
      <c r="G1987" s="182"/>
      <c r="H1987" s="182"/>
      <c r="I1987" s="182"/>
    </row>
    <row r="1988" spans="1:9" x14ac:dyDescent="0.25">
      <c r="A1988" s="348"/>
      <c r="G1988" s="182"/>
      <c r="H1988" s="182"/>
      <c r="I1988" s="182"/>
    </row>
    <row r="1989" spans="1:9" x14ac:dyDescent="0.25">
      <c r="A1989" s="348"/>
      <c r="G1989" s="182"/>
      <c r="H1989" s="182"/>
      <c r="I1989" s="182"/>
    </row>
    <row r="1990" spans="1:9" x14ac:dyDescent="0.25">
      <c r="A1990" s="348"/>
      <c r="G1990" s="182"/>
      <c r="H1990" s="182"/>
      <c r="I1990" s="182"/>
    </row>
    <row r="1991" spans="1:9" x14ac:dyDescent="0.25">
      <c r="A1991" s="348"/>
      <c r="G1991" s="182"/>
      <c r="H1991" s="182"/>
      <c r="I1991" s="182"/>
    </row>
    <row r="1992" spans="1:9" x14ac:dyDescent="0.25">
      <c r="A1992" s="348"/>
      <c r="G1992" s="182"/>
      <c r="H1992" s="182"/>
      <c r="I1992" s="182"/>
    </row>
    <row r="1993" spans="1:9" x14ac:dyDescent="0.25">
      <c r="A1993" s="348"/>
      <c r="G1993" s="182"/>
      <c r="H1993" s="182"/>
      <c r="I1993" s="182"/>
    </row>
    <row r="1994" spans="1:9" x14ac:dyDescent="0.25">
      <c r="A1994" s="348"/>
      <c r="G1994" s="182"/>
      <c r="H1994" s="182"/>
      <c r="I1994" s="182"/>
    </row>
    <row r="1995" spans="1:9" x14ac:dyDescent="0.25">
      <c r="A1995" s="348"/>
      <c r="G1995" s="182"/>
      <c r="H1995" s="182"/>
      <c r="I1995" s="182"/>
    </row>
    <row r="1996" spans="1:9" x14ac:dyDescent="0.25">
      <c r="A1996" s="348"/>
      <c r="G1996" s="182"/>
      <c r="H1996" s="182"/>
      <c r="I1996" s="182"/>
    </row>
    <row r="1997" spans="1:9" x14ac:dyDescent="0.25">
      <c r="A1997" s="348"/>
      <c r="G1997" s="182"/>
      <c r="H1997" s="182"/>
      <c r="I1997" s="182"/>
    </row>
    <row r="1998" spans="1:9" x14ac:dyDescent="0.25">
      <c r="A1998" s="348"/>
      <c r="G1998" s="182"/>
      <c r="H1998" s="182"/>
      <c r="I1998" s="182"/>
    </row>
    <row r="1999" spans="1:9" x14ac:dyDescent="0.25">
      <c r="A1999" s="348"/>
      <c r="G1999" s="182"/>
      <c r="H1999" s="182"/>
      <c r="I1999" s="182"/>
    </row>
    <row r="2000" spans="1:9" x14ac:dyDescent="0.25">
      <c r="A2000" s="348"/>
      <c r="G2000" s="182"/>
      <c r="H2000" s="182"/>
      <c r="I2000" s="182"/>
    </row>
    <row r="2001" spans="1:9" x14ac:dyDescent="0.25">
      <c r="A2001" s="348"/>
      <c r="G2001" s="182"/>
      <c r="H2001" s="182"/>
      <c r="I2001" s="182"/>
    </row>
    <row r="2002" spans="1:9" x14ac:dyDescent="0.25">
      <c r="A2002" s="348"/>
      <c r="G2002" s="182"/>
      <c r="H2002" s="182"/>
      <c r="I2002" s="182"/>
    </row>
    <row r="2003" spans="1:9" x14ac:dyDescent="0.25">
      <c r="A2003" s="348"/>
      <c r="G2003" s="182"/>
      <c r="H2003" s="182"/>
      <c r="I2003" s="182"/>
    </row>
    <row r="2004" spans="1:9" x14ac:dyDescent="0.25">
      <c r="A2004" s="348"/>
      <c r="G2004" s="182"/>
      <c r="H2004" s="182"/>
      <c r="I2004" s="182"/>
    </row>
    <row r="2005" spans="1:9" x14ac:dyDescent="0.25">
      <c r="A2005" s="348"/>
      <c r="G2005" s="182"/>
      <c r="H2005" s="182"/>
      <c r="I2005" s="182"/>
    </row>
    <row r="2006" spans="1:9" x14ac:dyDescent="0.25">
      <c r="A2006" s="348"/>
      <c r="G2006" s="182"/>
      <c r="H2006" s="182"/>
      <c r="I2006" s="182"/>
    </row>
    <row r="2007" spans="1:9" x14ac:dyDescent="0.25">
      <c r="A2007" s="348"/>
      <c r="G2007" s="182"/>
      <c r="H2007" s="182"/>
      <c r="I2007" s="182"/>
    </row>
    <row r="2008" spans="1:9" x14ac:dyDescent="0.25">
      <c r="A2008" s="348"/>
      <c r="G2008" s="182"/>
      <c r="H2008" s="182"/>
      <c r="I2008" s="182"/>
    </row>
    <row r="2009" spans="1:9" x14ac:dyDescent="0.25">
      <c r="A2009" s="348"/>
      <c r="G2009" s="182"/>
      <c r="H2009" s="182"/>
      <c r="I2009" s="182"/>
    </row>
    <row r="2010" spans="1:9" x14ac:dyDescent="0.25">
      <c r="A2010" s="348"/>
      <c r="G2010" s="182"/>
      <c r="H2010" s="182"/>
      <c r="I2010" s="182"/>
    </row>
    <row r="2011" spans="1:9" x14ac:dyDescent="0.25">
      <c r="A2011" s="348"/>
      <c r="G2011" s="182"/>
      <c r="H2011" s="182"/>
      <c r="I2011" s="182"/>
    </row>
    <row r="2012" spans="1:9" x14ac:dyDescent="0.25">
      <c r="A2012" s="348"/>
      <c r="G2012" s="182"/>
      <c r="H2012" s="182"/>
      <c r="I2012" s="182"/>
    </row>
    <row r="2013" spans="1:9" x14ac:dyDescent="0.25">
      <c r="A2013" s="348"/>
      <c r="G2013" s="182"/>
      <c r="H2013" s="182"/>
      <c r="I2013" s="182"/>
    </row>
    <row r="2014" spans="1:9" x14ac:dyDescent="0.25">
      <c r="A2014" s="348"/>
      <c r="G2014" s="182"/>
      <c r="H2014" s="182"/>
      <c r="I2014" s="182"/>
    </row>
    <row r="2015" spans="1:9" x14ac:dyDescent="0.25">
      <c r="A2015" s="348"/>
      <c r="G2015" s="182"/>
      <c r="H2015" s="182"/>
      <c r="I2015" s="182"/>
    </row>
    <row r="2016" spans="1:9" x14ac:dyDescent="0.25">
      <c r="A2016" s="348"/>
      <c r="G2016" s="182"/>
      <c r="H2016" s="182"/>
      <c r="I2016" s="182"/>
    </row>
    <row r="2017" spans="1:9" x14ac:dyDescent="0.25">
      <c r="A2017" s="348"/>
      <c r="G2017" s="182"/>
      <c r="H2017" s="182"/>
      <c r="I2017" s="182"/>
    </row>
    <row r="2018" spans="1:9" x14ac:dyDescent="0.25">
      <c r="A2018" s="348"/>
      <c r="G2018" s="182"/>
      <c r="H2018" s="182"/>
      <c r="I2018" s="182"/>
    </row>
    <row r="2019" spans="1:9" x14ac:dyDescent="0.25">
      <c r="A2019" s="348"/>
      <c r="G2019" s="182"/>
      <c r="H2019" s="182"/>
      <c r="I2019" s="182"/>
    </row>
    <row r="2020" spans="1:9" x14ac:dyDescent="0.25">
      <c r="A2020" s="348"/>
      <c r="G2020" s="182"/>
      <c r="H2020" s="182"/>
      <c r="I2020" s="182"/>
    </row>
    <row r="2021" spans="1:9" x14ac:dyDescent="0.25">
      <c r="A2021" s="348"/>
      <c r="G2021" s="182"/>
      <c r="H2021" s="182"/>
      <c r="I2021" s="182"/>
    </row>
    <row r="2022" spans="1:9" x14ac:dyDescent="0.25">
      <c r="A2022" s="348"/>
      <c r="G2022" s="182"/>
      <c r="H2022" s="182"/>
      <c r="I2022" s="182"/>
    </row>
    <row r="2023" spans="1:9" x14ac:dyDescent="0.25">
      <c r="A2023" s="348"/>
      <c r="G2023" s="182"/>
      <c r="H2023" s="182"/>
      <c r="I2023" s="182"/>
    </row>
    <row r="2024" spans="1:9" x14ac:dyDescent="0.25">
      <c r="A2024" s="348"/>
      <c r="G2024" s="182"/>
      <c r="H2024" s="182"/>
      <c r="I2024" s="182"/>
    </row>
    <row r="2025" spans="1:9" x14ac:dyDescent="0.25">
      <c r="A2025" s="348"/>
      <c r="G2025" s="182"/>
      <c r="H2025" s="182"/>
      <c r="I2025" s="182"/>
    </row>
    <row r="2026" spans="1:9" x14ac:dyDescent="0.25">
      <c r="A2026" s="348"/>
      <c r="G2026" s="182"/>
      <c r="H2026" s="182"/>
      <c r="I2026" s="182"/>
    </row>
    <row r="2027" spans="1:9" x14ac:dyDescent="0.25">
      <c r="A2027" s="348"/>
      <c r="G2027" s="182"/>
      <c r="H2027" s="182"/>
      <c r="I2027" s="182"/>
    </row>
    <row r="2028" spans="1:9" x14ac:dyDescent="0.25">
      <c r="A2028" s="348"/>
      <c r="G2028" s="182"/>
      <c r="H2028" s="182"/>
      <c r="I2028" s="182"/>
    </row>
    <row r="2029" spans="1:9" x14ac:dyDescent="0.25">
      <c r="A2029" s="348"/>
      <c r="G2029" s="182"/>
      <c r="H2029" s="182"/>
      <c r="I2029" s="182"/>
    </row>
    <row r="2030" spans="1:9" x14ac:dyDescent="0.25">
      <c r="A2030" s="348"/>
      <c r="G2030" s="182"/>
      <c r="H2030" s="182"/>
      <c r="I2030" s="182"/>
    </row>
    <row r="2031" spans="1:9" x14ac:dyDescent="0.25">
      <c r="A2031" s="348"/>
      <c r="G2031" s="182"/>
      <c r="H2031" s="182"/>
      <c r="I2031" s="182"/>
    </row>
    <row r="2032" spans="1:9" x14ac:dyDescent="0.25">
      <c r="A2032" s="348"/>
      <c r="G2032" s="182"/>
      <c r="H2032" s="182"/>
      <c r="I2032" s="182"/>
    </row>
    <row r="2033" spans="1:9" x14ac:dyDescent="0.25">
      <c r="A2033" s="348"/>
      <c r="G2033" s="182"/>
      <c r="H2033" s="182"/>
      <c r="I2033" s="182"/>
    </row>
    <row r="2034" spans="1:9" x14ac:dyDescent="0.25">
      <c r="A2034" s="348"/>
      <c r="G2034" s="182"/>
      <c r="H2034" s="182"/>
      <c r="I2034" s="182"/>
    </row>
    <row r="2035" spans="1:9" x14ac:dyDescent="0.25">
      <c r="A2035" s="348"/>
      <c r="G2035" s="182"/>
      <c r="H2035" s="182"/>
      <c r="I2035" s="182"/>
    </row>
    <row r="2036" spans="1:9" x14ac:dyDescent="0.25">
      <c r="A2036" s="348"/>
      <c r="G2036" s="182"/>
      <c r="H2036" s="182"/>
      <c r="I2036" s="182"/>
    </row>
    <row r="2037" spans="1:9" x14ac:dyDescent="0.25">
      <c r="A2037" s="348"/>
      <c r="G2037" s="182"/>
      <c r="H2037" s="182"/>
      <c r="I2037" s="182"/>
    </row>
    <row r="2038" spans="1:9" x14ac:dyDescent="0.25">
      <c r="A2038" s="348"/>
      <c r="G2038" s="182"/>
      <c r="H2038" s="182"/>
      <c r="I2038" s="182"/>
    </row>
    <row r="2039" spans="1:9" x14ac:dyDescent="0.25">
      <c r="A2039" s="348"/>
      <c r="G2039" s="182"/>
      <c r="H2039" s="182"/>
      <c r="I2039" s="182"/>
    </row>
    <row r="2040" spans="1:9" x14ac:dyDescent="0.25">
      <c r="A2040" s="348"/>
      <c r="G2040" s="182"/>
      <c r="H2040" s="182"/>
      <c r="I2040" s="182"/>
    </row>
    <row r="2041" spans="1:9" x14ac:dyDescent="0.25">
      <c r="A2041" s="348"/>
      <c r="G2041" s="182"/>
      <c r="H2041" s="182"/>
      <c r="I2041" s="182"/>
    </row>
    <row r="2042" spans="1:9" x14ac:dyDescent="0.25">
      <c r="A2042" s="348"/>
      <c r="G2042" s="182"/>
      <c r="H2042" s="182"/>
      <c r="I2042" s="182"/>
    </row>
    <row r="2043" spans="1:9" x14ac:dyDescent="0.25">
      <c r="A2043" s="348"/>
      <c r="G2043" s="182"/>
      <c r="H2043" s="182"/>
      <c r="I2043" s="182"/>
    </row>
    <row r="2044" spans="1:9" x14ac:dyDescent="0.25">
      <c r="A2044" s="348"/>
      <c r="G2044" s="182"/>
      <c r="H2044" s="182"/>
      <c r="I2044" s="182"/>
    </row>
    <row r="2045" spans="1:9" x14ac:dyDescent="0.25">
      <c r="A2045" s="348"/>
      <c r="G2045" s="182"/>
      <c r="H2045" s="182"/>
      <c r="I2045" s="182"/>
    </row>
    <row r="2046" spans="1:9" x14ac:dyDescent="0.25">
      <c r="A2046" s="348"/>
      <c r="G2046" s="182"/>
      <c r="H2046" s="182"/>
      <c r="I2046" s="182"/>
    </row>
    <row r="2047" spans="1:9" x14ac:dyDescent="0.25">
      <c r="A2047" s="348"/>
      <c r="G2047" s="182"/>
      <c r="H2047" s="182"/>
      <c r="I2047" s="182"/>
    </row>
    <row r="2048" spans="1:9" x14ac:dyDescent="0.25">
      <c r="A2048" s="348"/>
      <c r="G2048" s="182"/>
      <c r="H2048" s="182"/>
      <c r="I2048" s="182"/>
    </row>
    <row r="2049" spans="1:9" x14ac:dyDescent="0.25">
      <c r="A2049" s="348"/>
      <c r="G2049" s="182"/>
      <c r="H2049" s="182"/>
      <c r="I2049" s="182"/>
    </row>
    <row r="2050" spans="1:9" x14ac:dyDescent="0.25">
      <c r="A2050" s="348"/>
      <c r="G2050" s="182"/>
      <c r="H2050" s="182"/>
      <c r="I2050" s="182"/>
    </row>
    <row r="2051" spans="1:9" x14ac:dyDescent="0.25">
      <c r="A2051" s="348"/>
      <c r="G2051" s="182"/>
      <c r="H2051" s="182"/>
      <c r="I2051" s="182"/>
    </row>
    <row r="2052" spans="1:9" x14ac:dyDescent="0.25">
      <c r="A2052" s="348"/>
      <c r="G2052" s="182"/>
      <c r="H2052" s="182"/>
      <c r="I2052" s="182"/>
    </row>
    <row r="2053" spans="1:9" x14ac:dyDescent="0.25">
      <c r="A2053" s="348"/>
      <c r="G2053" s="182"/>
      <c r="H2053" s="182"/>
      <c r="I2053" s="182"/>
    </row>
    <row r="2054" spans="1:9" x14ac:dyDescent="0.25">
      <c r="A2054" s="348"/>
      <c r="G2054" s="182"/>
      <c r="H2054" s="182"/>
      <c r="I2054" s="182"/>
    </row>
    <row r="2055" spans="1:9" x14ac:dyDescent="0.25">
      <c r="A2055" s="348"/>
      <c r="G2055" s="182"/>
      <c r="H2055" s="182"/>
      <c r="I2055" s="182"/>
    </row>
    <row r="2056" spans="1:9" x14ac:dyDescent="0.25">
      <c r="A2056" s="348"/>
      <c r="G2056" s="182"/>
      <c r="H2056" s="182"/>
      <c r="I2056" s="182"/>
    </row>
    <row r="2057" spans="1:9" x14ac:dyDescent="0.25">
      <c r="A2057" s="348"/>
      <c r="G2057" s="182"/>
      <c r="H2057" s="182"/>
      <c r="I2057" s="182"/>
    </row>
    <row r="2058" spans="1:9" x14ac:dyDescent="0.25">
      <c r="A2058" s="348"/>
      <c r="G2058" s="182"/>
      <c r="H2058" s="182"/>
      <c r="I2058" s="182"/>
    </row>
    <row r="2059" spans="1:9" x14ac:dyDescent="0.25">
      <c r="A2059" s="348"/>
      <c r="G2059" s="182"/>
      <c r="H2059" s="182"/>
      <c r="I2059" s="182"/>
    </row>
    <row r="2060" spans="1:9" x14ac:dyDescent="0.25">
      <c r="A2060" s="348"/>
      <c r="G2060" s="182"/>
      <c r="H2060" s="182"/>
      <c r="I2060" s="182"/>
    </row>
    <row r="2061" spans="1:9" x14ac:dyDescent="0.25">
      <c r="A2061" s="348"/>
      <c r="G2061" s="182"/>
      <c r="H2061" s="182"/>
      <c r="I2061" s="182"/>
    </row>
    <row r="2062" spans="1:9" x14ac:dyDescent="0.25">
      <c r="A2062" s="348"/>
      <c r="G2062" s="182"/>
      <c r="H2062" s="182"/>
      <c r="I2062" s="182"/>
    </row>
    <row r="2063" spans="1:9" x14ac:dyDescent="0.25">
      <c r="A2063" s="348"/>
      <c r="G2063" s="182"/>
      <c r="H2063" s="182"/>
      <c r="I2063" s="182"/>
    </row>
    <row r="2064" spans="1:9" x14ac:dyDescent="0.25">
      <c r="A2064" s="348"/>
      <c r="G2064" s="182"/>
      <c r="H2064" s="182"/>
      <c r="I2064" s="182"/>
    </row>
    <row r="2065" spans="1:9" x14ac:dyDescent="0.25">
      <c r="A2065" s="348"/>
      <c r="G2065" s="182"/>
      <c r="H2065" s="182"/>
      <c r="I2065" s="182"/>
    </row>
    <row r="2066" spans="1:9" x14ac:dyDescent="0.25">
      <c r="A2066" s="348"/>
      <c r="G2066" s="182"/>
      <c r="H2066" s="182"/>
      <c r="I2066" s="182"/>
    </row>
    <row r="2067" spans="1:9" x14ac:dyDescent="0.25">
      <c r="A2067" s="348"/>
      <c r="G2067" s="182"/>
      <c r="H2067" s="182"/>
      <c r="I2067" s="182"/>
    </row>
    <row r="2068" spans="1:9" x14ac:dyDescent="0.25">
      <c r="A2068" s="348"/>
      <c r="G2068" s="182"/>
      <c r="H2068" s="182"/>
      <c r="I2068" s="182"/>
    </row>
    <row r="2069" spans="1:9" x14ac:dyDescent="0.25">
      <c r="A2069" s="348"/>
      <c r="G2069" s="182"/>
      <c r="H2069" s="182"/>
      <c r="I2069" s="182"/>
    </row>
    <row r="2070" spans="1:9" x14ac:dyDescent="0.25">
      <c r="A2070" s="348"/>
      <c r="G2070" s="182"/>
      <c r="H2070" s="182"/>
      <c r="I2070" s="182"/>
    </row>
    <row r="2071" spans="1:9" x14ac:dyDescent="0.25">
      <c r="A2071" s="348"/>
      <c r="G2071" s="182"/>
      <c r="H2071" s="182"/>
      <c r="I2071" s="182"/>
    </row>
    <row r="2072" spans="1:9" x14ac:dyDescent="0.25">
      <c r="A2072" s="348"/>
      <c r="G2072" s="182"/>
      <c r="H2072" s="182"/>
      <c r="I2072" s="182"/>
    </row>
    <row r="2073" spans="1:9" x14ac:dyDescent="0.25">
      <c r="A2073" s="348"/>
      <c r="G2073" s="182"/>
      <c r="H2073" s="182"/>
      <c r="I2073" s="182"/>
    </row>
    <row r="2074" spans="1:9" x14ac:dyDescent="0.25">
      <c r="A2074" s="348"/>
      <c r="G2074" s="182"/>
      <c r="H2074" s="182"/>
      <c r="I2074" s="182"/>
    </row>
    <row r="2075" spans="1:9" x14ac:dyDescent="0.25">
      <c r="A2075" s="348"/>
      <c r="G2075" s="182"/>
      <c r="H2075" s="182"/>
      <c r="I2075" s="182"/>
    </row>
    <row r="2076" spans="1:9" x14ac:dyDescent="0.25">
      <c r="A2076" s="348"/>
      <c r="G2076" s="182"/>
      <c r="H2076" s="182"/>
      <c r="I2076" s="182"/>
    </row>
    <row r="2077" spans="1:9" x14ac:dyDescent="0.25">
      <c r="A2077" s="348"/>
      <c r="G2077" s="182"/>
      <c r="H2077" s="182"/>
      <c r="I2077" s="182"/>
    </row>
    <row r="2078" spans="1:9" x14ac:dyDescent="0.25">
      <c r="A2078" s="348"/>
      <c r="G2078" s="182"/>
      <c r="H2078" s="182"/>
      <c r="I2078" s="182"/>
    </row>
    <row r="2079" spans="1:9" x14ac:dyDescent="0.25">
      <c r="A2079" s="348"/>
      <c r="G2079" s="182"/>
      <c r="H2079" s="182"/>
      <c r="I2079" s="182"/>
    </row>
    <row r="2080" spans="1:9" x14ac:dyDescent="0.25">
      <c r="A2080" s="348"/>
      <c r="G2080" s="182"/>
      <c r="H2080" s="182"/>
      <c r="I2080" s="182"/>
    </row>
    <row r="2081" spans="1:9" x14ac:dyDescent="0.25">
      <c r="A2081" s="348"/>
      <c r="G2081" s="182"/>
      <c r="H2081" s="182"/>
      <c r="I2081" s="182"/>
    </row>
    <row r="2082" spans="1:9" x14ac:dyDescent="0.25">
      <c r="A2082" s="348"/>
      <c r="G2082" s="182"/>
      <c r="H2082" s="182"/>
      <c r="I2082" s="182"/>
    </row>
    <row r="2083" spans="1:9" x14ac:dyDescent="0.25">
      <c r="A2083" s="348"/>
      <c r="G2083" s="182"/>
      <c r="H2083" s="182"/>
      <c r="I2083" s="182"/>
    </row>
    <row r="2084" spans="1:9" x14ac:dyDescent="0.25">
      <c r="A2084" s="348"/>
      <c r="G2084" s="182"/>
      <c r="H2084" s="182"/>
      <c r="I2084" s="182"/>
    </row>
    <row r="2085" spans="1:9" x14ac:dyDescent="0.25">
      <c r="A2085" s="348"/>
      <c r="G2085" s="182"/>
      <c r="H2085" s="182"/>
      <c r="I2085" s="182"/>
    </row>
    <row r="2086" spans="1:9" x14ac:dyDescent="0.25">
      <c r="A2086" s="348"/>
      <c r="G2086" s="182"/>
      <c r="H2086" s="182"/>
      <c r="I2086" s="182"/>
    </row>
    <row r="2087" spans="1:9" x14ac:dyDescent="0.25">
      <c r="A2087" s="348"/>
      <c r="G2087" s="182"/>
      <c r="H2087" s="182"/>
      <c r="I2087" s="182"/>
    </row>
    <row r="2088" spans="1:9" x14ac:dyDescent="0.25">
      <c r="A2088" s="348"/>
      <c r="G2088" s="182"/>
      <c r="H2088" s="182"/>
      <c r="I2088" s="182"/>
    </row>
    <row r="2089" spans="1:9" x14ac:dyDescent="0.25">
      <c r="A2089" s="348"/>
      <c r="G2089" s="182"/>
      <c r="H2089" s="182"/>
      <c r="I2089" s="182"/>
    </row>
    <row r="2090" spans="1:9" x14ac:dyDescent="0.25">
      <c r="A2090" s="348"/>
      <c r="G2090" s="182"/>
      <c r="H2090" s="182"/>
      <c r="I2090" s="182"/>
    </row>
    <row r="2091" spans="1:9" x14ac:dyDescent="0.25">
      <c r="A2091" s="348"/>
      <c r="G2091" s="182"/>
      <c r="H2091" s="182"/>
      <c r="I2091" s="182"/>
    </row>
    <row r="2092" spans="1:9" x14ac:dyDescent="0.25">
      <c r="A2092" s="348"/>
      <c r="G2092" s="182"/>
      <c r="H2092" s="182"/>
      <c r="I2092" s="182"/>
    </row>
    <row r="2093" spans="1:9" x14ac:dyDescent="0.25">
      <c r="A2093" s="348"/>
      <c r="G2093" s="182"/>
      <c r="H2093" s="182"/>
      <c r="I2093" s="182"/>
    </row>
    <row r="2094" spans="1:9" x14ac:dyDescent="0.25">
      <c r="A2094" s="348"/>
      <c r="G2094" s="182"/>
      <c r="H2094" s="182"/>
      <c r="I2094" s="182"/>
    </row>
    <row r="2095" spans="1:9" x14ac:dyDescent="0.25">
      <c r="A2095" s="348"/>
      <c r="G2095" s="182"/>
      <c r="H2095" s="182"/>
      <c r="I2095" s="182"/>
    </row>
    <row r="2096" spans="1:9" x14ac:dyDescent="0.25">
      <c r="A2096" s="348"/>
      <c r="G2096" s="182"/>
      <c r="H2096" s="182"/>
      <c r="I2096" s="182"/>
    </row>
    <row r="2097" spans="1:9" x14ac:dyDescent="0.25">
      <c r="A2097" s="348"/>
      <c r="G2097" s="182"/>
      <c r="H2097" s="182"/>
      <c r="I2097" s="182"/>
    </row>
    <row r="2098" spans="1:9" x14ac:dyDescent="0.25">
      <c r="A2098" s="348"/>
      <c r="G2098" s="182"/>
      <c r="H2098" s="182"/>
      <c r="I2098" s="182"/>
    </row>
    <row r="2099" spans="1:9" x14ac:dyDescent="0.25">
      <c r="A2099" s="348"/>
      <c r="G2099" s="182"/>
      <c r="H2099" s="182"/>
      <c r="I2099" s="182"/>
    </row>
    <row r="2100" spans="1:9" x14ac:dyDescent="0.25">
      <c r="A2100" s="348"/>
      <c r="G2100" s="182"/>
      <c r="H2100" s="182"/>
      <c r="I2100" s="182"/>
    </row>
    <row r="2101" spans="1:9" x14ac:dyDescent="0.25">
      <c r="A2101" s="348"/>
      <c r="G2101" s="182"/>
      <c r="H2101" s="182"/>
      <c r="I2101" s="182"/>
    </row>
    <row r="2102" spans="1:9" x14ac:dyDescent="0.25">
      <c r="A2102" s="348"/>
      <c r="G2102" s="182"/>
      <c r="H2102" s="182"/>
      <c r="I2102" s="182"/>
    </row>
    <row r="2103" spans="1:9" x14ac:dyDescent="0.25">
      <c r="A2103" s="348"/>
      <c r="G2103" s="182"/>
      <c r="H2103" s="182"/>
      <c r="I2103" s="182"/>
    </row>
    <row r="2104" spans="1:9" x14ac:dyDescent="0.25">
      <c r="A2104" s="348"/>
      <c r="G2104" s="182"/>
      <c r="H2104" s="182"/>
      <c r="I2104" s="182"/>
    </row>
    <row r="2105" spans="1:9" x14ac:dyDescent="0.25">
      <c r="A2105" s="348"/>
      <c r="G2105" s="182"/>
      <c r="H2105" s="182"/>
      <c r="I2105" s="182"/>
    </row>
    <row r="2106" spans="1:9" x14ac:dyDescent="0.25">
      <c r="A2106" s="348"/>
      <c r="G2106" s="182"/>
      <c r="H2106" s="182"/>
      <c r="I2106" s="182"/>
    </row>
    <row r="2107" spans="1:9" x14ac:dyDescent="0.25">
      <c r="A2107" s="348"/>
      <c r="G2107" s="182"/>
      <c r="H2107" s="182"/>
      <c r="I2107" s="182"/>
    </row>
    <row r="2108" spans="1:9" x14ac:dyDescent="0.25">
      <c r="A2108" s="348"/>
      <c r="G2108" s="182"/>
      <c r="H2108" s="182"/>
      <c r="I2108" s="182"/>
    </row>
    <row r="2109" spans="1:9" x14ac:dyDescent="0.25">
      <c r="A2109" s="348"/>
      <c r="G2109" s="182"/>
      <c r="H2109" s="182"/>
      <c r="I2109" s="182"/>
    </row>
    <row r="2110" spans="1:9" x14ac:dyDescent="0.25">
      <c r="A2110" s="348"/>
      <c r="G2110" s="182"/>
      <c r="H2110" s="182"/>
      <c r="I2110" s="182"/>
    </row>
    <row r="2111" spans="1:9" x14ac:dyDescent="0.25">
      <c r="A2111" s="348"/>
      <c r="G2111" s="182"/>
      <c r="H2111" s="182"/>
      <c r="I2111" s="182"/>
    </row>
    <row r="2112" spans="1:9" x14ac:dyDescent="0.25">
      <c r="A2112" s="348"/>
      <c r="G2112" s="182"/>
      <c r="H2112" s="182"/>
      <c r="I2112" s="182"/>
    </row>
    <row r="2113" spans="1:9" x14ac:dyDescent="0.25">
      <c r="A2113" s="348"/>
      <c r="G2113" s="182"/>
      <c r="H2113" s="182"/>
      <c r="I2113" s="182"/>
    </row>
    <row r="2114" spans="1:9" x14ac:dyDescent="0.25">
      <c r="A2114" s="348"/>
      <c r="G2114" s="182"/>
      <c r="H2114" s="182"/>
      <c r="I2114" s="182"/>
    </row>
    <row r="2115" spans="1:9" x14ac:dyDescent="0.25">
      <c r="A2115" s="348"/>
      <c r="G2115" s="182"/>
      <c r="H2115" s="182"/>
      <c r="I2115" s="182"/>
    </row>
    <row r="2116" spans="1:9" x14ac:dyDescent="0.25">
      <c r="A2116" s="348"/>
      <c r="G2116" s="182"/>
      <c r="H2116" s="182"/>
      <c r="I2116" s="182"/>
    </row>
    <row r="2117" spans="1:9" x14ac:dyDescent="0.25">
      <c r="A2117" s="348"/>
      <c r="G2117" s="182"/>
      <c r="H2117" s="182"/>
      <c r="I2117" s="182"/>
    </row>
    <row r="2118" spans="1:9" x14ac:dyDescent="0.25">
      <c r="A2118" s="348"/>
      <c r="G2118" s="182"/>
      <c r="H2118" s="182"/>
      <c r="I2118" s="182"/>
    </row>
    <row r="2119" spans="1:9" x14ac:dyDescent="0.25">
      <c r="A2119" s="348"/>
      <c r="G2119" s="182"/>
      <c r="H2119" s="182"/>
      <c r="I2119" s="182"/>
    </row>
    <row r="2120" spans="1:9" x14ac:dyDescent="0.25">
      <c r="A2120" s="348"/>
      <c r="G2120" s="182"/>
      <c r="H2120" s="182"/>
      <c r="I2120" s="182"/>
    </row>
    <row r="2121" spans="1:9" x14ac:dyDescent="0.25">
      <c r="A2121" s="348"/>
      <c r="G2121" s="182"/>
      <c r="H2121" s="182"/>
      <c r="I2121" s="182"/>
    </row>
    <row r="2122" spans="1:9" x14ac:dyDescent="0.25">
      <c r="A2122" s="348"/>
      <c r="G2122" s="182"/>
      <c r="H2122" s="182"/>
      <c r="I2122" s="182"/>
    </row>
    <row r="2123" spans="1:9" x14ac:dyDescent="0.25">
      <c r="A2123" s="348"/>
      <c r="G2123" s="182"/>
      <c r="H2123" s="182"/>
      <c r="I2123" s="182"/>
    </row>
    <row r="2124" spans="1:9" x14ac:dyDescent="0.25">
      <c r="A2124" s="348"/>
      <c r="G2124" s="182"/>
      <c r="H2124" s="182"/>
      <c r="I2124" s="182"/>
    </row>
    <row r="2125" spans="1:9" x14ac:dyDescent="0.25">
      <c r="A2125" s="348"/>
      <c r="G2125" s="182"/>
      <c r="H2125" s="182"/>
      <c r="I2125" s="182"/>
    </row>
    <row r="2126" spans="1:9" x14ac:dyDescent="0.25">
      <c r="A2126" s="348"/>
      <c r="G2126" s="182"/>
      <c r="H2126" s="182"/>
      <c r="I2126" s="182"/>
    </row>
    <row r="2127" spans="1:9" x14ac:dyDescent="0.25">
      <c r="A2127" s="348"/>
      <c r="G2127" s="182"/>
      <c r="H2127" s="182"/>
      <c r="I2127" s="182"/>
    </row>
    <row r="2128" spans="1:9" x14ac:dyDescent="0.25">
      <c r="A2128" s="348"/>
      <c r="G2128" s="182"/>
      <c r="H2128" s="182"/>
      <c r="I2128" s="182"/>
    </row>
    <row r="2129" spans="1:9" x14ac:dyDescent="0.25">
      <c r="A2129" s="348"/>
      <c r="G2129" s="182"/>
      <c r="H2129" s="182"/>
      <c r="I2129" s="182"/>
    </row>
    <row r="2130" spans="1:9" x14ac:dyDescent="0.25">
      <c r="A2130" s="348"/>
      <c r="G2130" s="182"/>
      <c r="H2130" s="182"/>
      <c r="I2130" s="182"/>
    </row>
    <row r="2131" spans="1:9" x14ac:dyDescent="0.25">
      <c r="A2131" s="348"/>
      <c r="G2131" s="182"/>
      <c r="H2131" s="182"/>
      <c r="I2131" s="182"/>
    </row>
    <row r="2132" spans="1:9" x14ac:dyDescent="0.25">
      <c r="A2132" s="348"/>
      <c r="G2132" s="182"/>
      <c r="H2132" s="182"/>
      <c r="I2132" s="182"/>
    </row>
    <row r="2133" spans="1:9" x14ac:dyDescent="0.25">
      <c r="A2133" s="348"/>
      <c r="G2133" s="182"/>
      <c r="H2133" s="182"/>
      <c r="I2133" s="182"/>
    </row>
    <row r="2134" spans="1:9" x14ac:dyDescent="0.25">
      <c r="A2134" s="348"/>
      <c r="G2134" s="182"/>
      <c r="H2134" s="182"/>
      <c r="I2134" s="182"/>
    </row>
    <row r="2135" spans="1:9" x14ac:dyDescent="0.25">
      <c r="A2135" s="348"/>
      <c r="G2135" s="182"/>
      <c r="H2135" s="182"/>
      <c r="I2135" s="182"/>
    </row>
    <row r="2136" spans="1:9" x14ac:dyDescent="0.25">
      <c r="A2136" s="348"/>
      <c r="G2136" s="182"/>
      <c r="H2136" s="182"/>
      <c r="I2136" s="182"/>
    </row>
    <row r="2137" spans="1:9" x14ac:dyDescent="0.25">
      <c r="A2137" s="348"/>
      <c r="G2137" s="182"/>
      <c r="H2137" s="182"/>
      <c r="I2137" s="182"/>
    </row>
    <row r="2138" spans="1:9" x14ac:dyDescent="0.25">
      <c r="A2138" s="348"/>
      <c r="G2138" s="182"/>
      <c r="H2138" s="182"/>
      <c r="I2138" s="182"/>
    </row>
    <row r="2139" spans="1:9" x14ac:dyDescent="0.25">
      <c r="A2139" s="348"/>
      <c r="G2139" s="182"/>
      <c r="H2139" s="182"/>
      <c r="I2139" s="182"/>
    </row>
    <row r="2140" spans="1:9" x14ac:dyDescent="0.25">
      <c r="A2140" s="348"/>
      <c r="G2140" s="182"/>
      <c r="H2140" s="182"/>
      <c r="I2140" s="182"/>
    </row>
    <row r="2141" spans="1:9" x14ac:dyDescent="0.25">
      <c r="A2141" s="348"/>
      <c r="G2141" s="182"/>
      <c r="H2141" s="182"/>
      <c r="I2141" s="182"/>
    </row>
    <row r="2142" spans="1:9" x14ac:dyDescent="0.25">
      <c r="A2142" s="348"/>
      <c r="G2142" s="182"/>
      <c r="H2142" s="182"/>
      <c r="I2142" s="182"/>
    </row>
    <row r="2143" spans="1:9" x14ac:dyDescent="0.25">
      <c r="A2143" s="348"/>
      <c r="G2143" s="182"/>
      <c r="H2143" s="182"/>
      <c r="I2143" s="182"/>
    </row>
    <row r="2144" spans="1:9" x14ac:dyDescent="0.25">
      <c r="A2144" s="348"/>
      <c r="G2144" s="182"/>
      <c r="H2144" s="182"/>
      <c r="I2144" s="182"/>
    </row>
    <row r="2145" spans="1:9" x14ac:dyDescent="0.25">
      <c r="A2145" s="348"/>
      <c r="G2145" s="182"/>
      <c r="H2145" s="182"/>
      <c r="I2145" s="182"/>
    </row>
    <row r="2146" spans="1:9" x14ac:dyDescent="0.25">
      <c r="A2146" s="348"/>
      <c r="G2146" s="182"/>
      <c r="H2146" s="182"/>
      <c r="I2146" s="182"/>
    </row>
    <row r="2147" spans="1:9" x14ac:dyDescent="0.25">
      <c r="A2147" s="348"/>
      <c r="G2147" s="182"/>
      <c r="H2147" s="182"/>
      <c r="I2147" s="182"/>
    </row>
    <row r="2148" spans="1:9" x14ac:dyDescent="0.25">
      <c r="A2148" s="348"/>
      <c r="G2148" s="182"/>
      <c r="H2148" s="182"/>
      <c r="I2148" s="182"/>
    </row>
    <row r="2149" spans="1:9" x14ac:dyDescent="0.25">
      <c r="A2149" s="348"/>
      <c r="G2149" s="182"/>
      <c r="H2149" s="182"/>
      <c r="I2149" s="182"/>
    </row>
    <row r="2150" spans="1:9" x14ac:dyDescent="0.25">
      <c r="A2150" s="348"/>
      <c r="G2150" s="182"/>
      <c r="H2150" s="182"/>
      <c r="I2150" s="182"/>
    </row>
    <row r="2151" spans="1:9" x14ac:dyDescent="0.25">
      <c r="A2151" s="348"/>
      <c r="G2151" s="182"/>
      <c r="H2151" s="182"/>
      <c r="I2151" s="182"/>
    </row>
    <row r="2152" spans="1:9" x14ac:dyDescent="0.25">
      <c r="A2152" s="348"/>
      <c r="G2152" s="182"/>
      <c r="H2152" s="182"/>
      <c r="I2152" s="182"/>
    </row>
    <row r="2153" spans="1:9" x14ac:dyDescent="0.25">
      <c r="A2153" s="348"/>
      <c r="G2153" s="182"/>
      <c r="H2153" s="182"/>
      <c r="I2153" s="182"/>
    </row>
    <row r="2154" spans="1:9" x14ac:dyDescent="0.25">
      <c r="A2154" s="348"/>
      <c r="G2154" s="182"/>
      <c r="H2154" s="182"/>
      <c r="I2154" s="182"/>
    </row>
    <row r="2155" spans="1:9" x14ac:dyDescent="0.25">
      <c r="A2155" s="348"/>
      <c r="G2155" s="182"/>
      <c r="H2155" s="182"/>
      <c r="I2155" s="182"/>
    </row>
    <row r="2156" spans="1:9" x14ac:dyDescent="0.25">
      <c r="A2156" s="348"/>
      <c r="G2156" s="182"/>
      <c r="H2156" s="182"/>
      <c r="I2156" s="182"/>
    </row>
    <row r="2157" spans="1:9" x14ac:dyDescent="0.25">
      <c r="A2157" s="348"/>
      <c r="G2157" s="182"/>
      <c r="H2157" s="182"/>
      <c r="I2157" s="182"/>
    </row>
    <row r="2158" spans="1:9" x14ac:dyDescent="0.25">
      <c r="A2158" s="348"/>
      <c r="G2158" s="182"/>
      <c r="H2158" s="182"/>
      <c r="I2158" s="182"/>
    </row>
    <row r="2159" spans="1:9" x14ac:dyDescent="0.25">
      <c r="A2159" s="348"/>
      <c r="G2159" s="182"/>
      <c r="H2159" s="182"/>
      <c r="I2159" s="182"/>
    </row>
    <row r="2160" spans="1:9" x14ac:dyDescent="0.25">
      <c r="A2160" s="348"/>
      <c r="G2160" s="182"/>
      <c r="H2160" s="182"/>
      <c r="I2160" s="182"/>
    </row>
    <row r="2161" spans="1:9" x14ac:dyDescent="0.25">
      <c r="A2161" s="348"/>
      <c r="G2161" s="182"/>
      <c r="H2161" s="182"/>
      <c r="I2161" s="182"/>
    </row>
    <row r="2162" spans="1:9" x14ac:dyDescent="0.25">
      <c r="A2162" s="348"/>
      <c r="G2162" s="182"/>
      <c r="H2162" s="182"/>
      <c r="I2162" s="182"/>
    </row>
    <row r="2163" spans="1:9" x14ac:dyDescent="0.25">
      <c r="A2163" s="348"/>
      <c r="G2163" s="182"/>
      <c r="H2163" s="182"/>
      <c r="I2163" s="182"/>
    </row>
    <row r="2164" spans="1:9" x14ac:dyDescent="0.25">
      <c r="A2164" s="348"/>
      <c r="G2164" s="182"/>
      <c r="H2164" s="182"/>
      <c r="I2164" s="182"/>
    </row>
    <row r="2165" spans="1:9" x14ac:dyDescent="0.25">
      <c r="A2165" s="348"/>
      <c r="G2165" s="182"/>
      <c r="H2165" s="182"/>
      <c r="I2165" s="182"/>
    </row>
    <row r="2166" spans="1:9" x14ac:dyDescent="0.25">
      <c r="A2166" s="348"/>
      <c r="G2166" s="182"/>
      <c r="H2166" s="182"/>
      <c r="I2166" s="182"/>
    </row>
    <row r="2167" spans="1:9" x14ac:dyDescent="0.25">
      <c r="A2167" s="348"/>
      <c r="G2167" s="182"/>
      <c r="H2167" s="182"/>
      <c r="I2167" s="182"/>
    </row>
    <row r="2168" spans="1:9" x14ac:dyDescent="0.25">
      <c r="A2168" s="348"/>
      <c r="G2168" s="182"/>
      <c r="H2168" s="182"/>
      <c r="I2168" s="182"/>
    </row>
    <row r="2169" spans="1:9" x14ac:dyDescent="0.25">
      <c r="A2169" s="348"/>
      <c r="G2169" s="182"/>
      <c r="H2169" s="182"/>
      <c r="I2169" s="182"/>
    </row>
    <row r="2170" spans="1:9" x14ac:dyDescent="0.25">
      <c r="A2170" s="348"/>
      <c r="G2170" s="182"/>
      <c r="H2170" s="182"/>
      <c r="I2170" s="182"/>
    </row>
    <row r="2171" spans="1:9" x14ac:dyDescent="0.25">
      <c r="A2171" s="348"/>
      <c r="G2171" s="182"/>
      <c r="H2171" s="182"/>
      <c r="I2171" s="182"/>
    </row>
    <row r="2172" spans="1:9" x14ac:dyDescent="0.25">
      <c r="A2172" s="348"/>
      <c r="G2172" s="182"/>
      <c r="H2172" s="182"/>
      <c r="I2172" s="182"/>
    </row>
    <row r="2173" spans="1:9" x14ac:dyDescent="0.25">
      <c r="A2173" s="348"/>
      <c r="G2173" s="182"/>
      <c r="H2173" s="182"/>
      <c r="I2173" s="182"/>
    </row>
    <row r="2174" spans="1:9" x14ac:dyDescent="0.25">
      <c r="A2174" s="348"/>
      <c r="G2174" s="182"/>
      <c r="H2174" s="182"/>
      <c r="I2174" s="182"/>
    </row>
    <row r="2175" spans="1:9" x14ac:dyDescent="0.25">
      <c r="A2175" s="348"/>
      <c r="G2175" s="182"/>
      <c r="H2175" s="182"/>
      <c r="I2175" s="182"/>
    </row>
    <row r="2176" spans="1:9" x14ac:dyDescent="0.25">
      <c r="A2176" s="348"/>
      <c r="G2176" s="182"/>
      <c r="H2176" s="182"/>
      <c r="I2176" s="182"/>
    </row>
    <row r="2177" spans="1:9" x14ac:dyDescent="0.25">
      <c r="A2177" s="348"/>
      <c r="G2177" s="182"/>
      <c r="H2177" s="182"/>
      <c r="I2177" s="182"/>
    </row>
    <row r="2178" spans="1:9" x14ac:dyDescent="0.25">
      <c r="A2178" s="348"/>
      <c r="G2178" s="182"/>
      <c r="H2178" s="182"/>
      <c r="I2178" s="182"/>
    </row>
    <row r="2179" spans="1:9" x14ac:dyDescent="0.25">
      <c r="A2179" s="348"/>
      <c r="G2179" s="182"/>
      <c r="H2179" s="182"/>
      <c r="I2179" s="182"/>
    </row>
    <row r="2180" spans="1:9" x14ac:dyDescent="0.25">
      <c r="A2180" s="348"/>
      <c r="G2180" s="182"/>
      <c r="H2180" s="182"/>
      <c r="I2180" s="182"/>
    </row>
    <row r="2181" spans="1:9" x14ac:dyDescent="0.25">
      <c r="A2181" s="348"/>
      <c r="G2181" s="182"/>
      <c r="H2181" s="182"/>
      <c r="I2181" s="182"/>
    </row>
    <row r="2182" spans="1:9" x14ac:dyDescent="0.25">
      <c r="A2182" s="348"/>
      <c r="G2182" s="182"/>
      <c r="H2182" s="182"/>
      <c r="I2182" s="182"/>
    </row>
    <row r="2183" spans="1:9" x14ac:dyDescent="0.25">
      <c r="A2183" s="348"/>
      <c r="G2183" s="182"/>
      <c r="H2183" s="182"/>
      <c r="I2183" s="182"/>
    </row>
    <row r="2184" spans="1:9" x14ac:dyDescent="0.25">
      <c r="A2184" s="348"/>
      <c r="G2184" s="182"/>
      <c r="H2184" s="182"/>
      <c r="I2184" s="182"/>
    </row>
    <row r="2185" spans="1:9" x14ac:dyDescent="0.25">
      <c r="A2185" s="348"/>
      <c r="G2185" s="182"/>
      <c r="H2185" s="182"/>
      <c r="I2185" s="182"/>
    </row>
    <row r="2186" spans="1:9" x14ac:dyDescent="0.25">
      <c r="A2186" s="348"/>
      <c r="G2186" s="182"/>
      <c r="H2186" s="182"/>
      <c r="I2186" s="182"/>
    </row>
    <row r="2187" spans="1:9" x14ac:dyDescent="0.25">
      <c r="A2187" s="348"/>
      <c r="G2187" s="182"/>
      <c r="H2187" s="182"/>
      <c r="I2187" s="182"/>
    </row>
    <row r="2188" spans="1:9" x14ac:dyDescent="0.25">
      <c r="A2188" s="348"/>
      <c r="G2188" s="182"/>
      <c r="H2188" s="182"/>
      <c r="I2188" s="182"/>
    </row>
    <row r="2189" spans="1:9" x14ac:dyDescent="0.25">
      <c r="A2189" s="348"/>
      <c r="G2189" s="182"/>
      <c r="H2189" s="182"/>
      <c r="I2189" s="182"/>
    </row>
    <row r="2190" spans="1:9" x14ac:dyDescent="0.25">
      <c r="A2190" s="348"/>
      <c r="G2190" s="182"/>
      <c r="H2190" s="182"/>
      <c r="I2190" s="182"/>
    </row>
    <row r="2191" spans="1:9" x14ac:dyDescent="0.25">
      <c r="A2191" s="348"/>
      <c r="G2191" s="182"/>
      <c r="H2191" s="182"/>
      <c r="I2191" s="182"/>
    </row>
    <row r="2192" spans="1:9" x14ac:dyDescent="0.25">
      <c r="A2192" s="348"/>
      <c r="G2192" s="182"/>
      <c r="H2192" s="182"/>
      <c r="I2192" s="182"/>
    </row>
    <row r="2193" spans="1:9" x14ac:dyDescent="0.25">
      <c r="A2193" s="348"/>
      <c r="G2193" s="182"/>
      <c r="H2193" s="182"/>
      <c r="I2193" s="182"/>
    </row>
    <row r="2194" spans="1:9" x14ac:dyDescent="0.25">
      <c r="A2194" s="348"/>
      <c r="G2194" s="182"/>
      <c r="H2194" s="182"/>
      <c r="I2194" s="182"/>
    </row>
    <row r="2195" spans="1:9" x14ac:dyDescent="0.25">
      <c r="A2195" s="348"/>
      <c r="G2195" s="182"/>
      <c r="H2195" s="182"/>
      <c r="I2195" s="182"/>
    </row>
    <row r="2196" spans="1:9" x14ac:dyDescent="0.25">
      <c r="A2196" s="348"/>
      <c r="G2196" s="182"/>
      <c r="H2196" s="182"/>
      <c r="I2196" s="182"/>
    </row>
    <row r="2197" spans="1:9" x14ac:dyDescent="0.25">
      <c r="A2197" s="348"/>
      <c r="G2197" s="182"/>
      <c r="H2197" s="182"/>
      <c r="I2197" s="182"/>
    </row>
    <row r="2198" spans="1:9" x14ac:dyDescent="0.25">
      <c r="A2198" s="348"/>
      <c r="G2198" s="182"/>
      <c r="H2198" s="182"/>
      <c r="I2198" s="182"/>
    </row>
    <row r="2199" spans="1:9" x14ac:dyDescent="0.25">
      <c r="A2199" s="348"/>
      <c r="G2199" s="182"/>
      <c r="H2199" s="182"/>
      <c r="I2199" s="182"/>
    </row>
    <row r="2200" spans="1:9" x14ac:dyDescent="0.25">
      <c r="A2200" s="348"/>
      <c r="G2200" s="182"/>
      <c r="H2200" s="182"/>
      <c r="I2200" s="182"/>
    </row>
    <row r="2201" spans="1:9" x14ac:dyDescent="0.25">
      <c r="A2201" s="348"/>
      <c r="G2201" s="182"/>
      <c r="H2201" s="182"/>
      <c r="I2201" s="182"/>
    </row>
    <row r="2202" spans="1:9" x14ac:dyDescent="0.25">
      <c r="A2202" s="348"/>
      <c r="G2202" s="182"/>
      <c r="H2202" s="182"/>
      <c r="I2202" s="182"/>
    </row>
    <row r="2203" spans="1:9" x14ac:dyDescent="0.25">
      <c r="A2203" s="348"/>
      <c r="G2203" s="182"/>
      <c r="H2203" s="182"/>
      <c r="I2203" s="182"/>
    </row>
    <row r="2204" spans="1:9" x14ac:dyDescent="0.25">
      <c r="A2204" s="348"/>
      <c r="G2204" s="182"/>
      <c r="H2204" s="182"/>
      <c r="I2204" s="182"/>
    </row>
    <row r="2205" spans="1:9" x14ac:dyDescent="0.25">
      <c r="A2205" s="348"/>
      <c r="G2205" s="182"/>
      <c r="H2205" s="182"/>
      <c r="I2205" s="182"/>
    </row>
    <row r="2206" spans="1:9" x14ac:dyDescent="0.25">
      <c r="A2206" s="348"/>
      <c r="G2206" s="182"/>
      <c r="H2206" s="182"/>
      <c r="I2206" s="182"/>
    </row>
    <row r="2207" spans="1:9" x14ac:dyDescent="0.25">
      <c r="A2207" s="348"/>
      <c r="G2207" s="182"/>
      <c r="H2207" s="182"/>
      <c r="I2207" s="182"/>
    </row>
    <row r="2208" spans="1:9" x14ac:dyDescent="0.25">
      <c r="A2208" s="348"/>
      <c r="G2208" s="182"/>
      <c r="H2208" s="182"/>
      <c r="I2208" s="182"/>
    </row>
    <row r="2209" spans="1:9" x14ac:dyDescent="0.25">
      <c r="A2209" s="348"/>
      <c r="G2209" s="182"/>
      <c r="H2209" s="182"/>
      <c r="I2209" s="182"/>
    </row>
    <row r="2210" spans="1:9" x14ac:dyDescent="0.25">
      <c r="A2210" s="348"/>
      <c r="G2210" s="182"/>
      <c r="H2210" s="182"/>
      <c r="I2210" s="182"/>
    </row>
    <row r="2211" spans="1:9" x14ac:dyDescent="0.25">
      <c r="A2211" s="348"/>
      <c r="G2211" s="182"/>
      <c r="H2211" s="182"/>
      <c r="I2211" s="182"/>
    </row>
    <row r="2212" spans="1:9" x14ac:dyDescent="0.25">
      <c r="A2212" s="348"/>
      <c r="G2212" s="182"/>
      <c r="H2212" s="182"/>
      <c r="I2212" s="182"/>
    </row>
    <row r="2213" spans="1:9" x14ac:dyDescent="0.25">
      <c r="A2213" s="348"/>
      <c r="G2213" s="182"/>
      <c r="H2213" s="182"/>
      <c r="I2213" s="182"/>
    </row>
    <row r="2214" spans="1:9" x14ac:dyDescent="0.25">
      <c r="A2214" s="348"/>
      <c r="G2214" s="182"/>
      <c r="H2214" s="182"/>
      <c r="I2214" s="182"/>
    </row>
    <row r="2215" spans="1:9" x14ac:dyDescent="0.25">
      <c r="A2215" s="348"/>
      <c r="G2215" s="182"/>
      <c r="H2215" s="182"/>
      <c r="I2215" s="182"/>
    </row>
    <row r="2216" spans="1:9" x14ac:dyDescent="0.25">
      <c r="A2216" s="348"/>
      <c r="G2216" s="182"/>
      <c r="H2216" s="182"/>
      <c r="I2216" s="182"/>
    </row>
    <row r="2217" spans="1:9" x14ac:dyDescent="0.25">
      <c r="A2217" s="348"/>
      <c r="G2217" s="182"/>
      <c r="H2217" s="182"/>
      <c r="I2217" s="182"/>
    </row>
    <row r="2218" spans="1:9" x14ac:dyDescent="0.25">
      <c r="A2218" s="348"/>
      <c r="G2218" s="182"/>
      <c r="H2218" s="182"/>
      <c r="I2218" s="182"/>
    </row>
    <row r="2219" spans="1:9" x14ac:dyDescent="0.25">
      <c r="A2219" s="348"/>
      <c r="G2219" s="182"/>
      <c r="H2219" s="182"/>
      <c r="I2219" s="182"/>
    </row>
    <row r="2220" spans="1:9" x14ac:dyDescent="0.25">
      <c r="A2220" s="348"/>
      <c r="G2220" s="182"/>
      <c r="H2220" s="182"/>
      <c r="I2220" s="182"/>
    </row>
    <row r="2221" spans="1:9" x14ac:dyDescent="0.25">
      <c r="A2221" s="348"/>
      <c r="G2221" s="182"/>
      <c r="H2221" s="182"/>
      <c r="I2221" s="182"/>
    </row>
    <row r="2222" spans="1:9" x14ac:dyDescent="0.25">
      <c r="A2222" s="348"/>
      <c r="G2222" s="182"/>
      <c r="H2222" s="182"/>
      <c r="I2222" s="182"/>
    </row>
    <row r="2223" spans="1:9" x14ac:dyDescent="0.25">
      <c r="A2223" s="348"/>
      <c r="G2223" s="182"/>
      <c r="H2223" s="182"/>
      <c r="I2223" s="182"/>
    </row>
    <row r="2224" spans="1:9" x14ac:dyDescent="0.25">
      <c r="A2224" s="348"/>
      <c r="G2224" s="182"/>
      <c r="H2224" s="182"/>
      <c r="I2224" s="182"/>
    </row>
    <row r="2225" spans="1:9" x14ac:dyDescent="0.25">
      <c r="A2225" s="348"/>
      <c r="G2225" s="182"/>
      <c r="H2225" s="182"/>
      <c r="I2225" s="182"/>
    </row>
    <row r="2226" spans="1:9" x14ac:dyDescent="0.25">
      <c r="A2226" s="348"/>
      <c r="G2226" s="182"/>
      <c r="H2226" s="182"/>
      <c r="I2226" s="182"/>
    </row>
    <row r="2227" spans="1:9" x14ac:dyDescent="0.25">
      <c r="A2227" s="348"/>
      <c r="G2227" s="182"/>
      <c r="H2227" s="182"/>
      <c r="I2227" s="182"/>
    </row>
    <row r="2228" spans="1:9" x14ac:dyDescent="0.25">
      <c r="A2228" s="348"/>
      <c r="G2228" s="182"/>
      <c r="H2228" s="182"/>
      <c r="I2228" s="182"/>
    </row>
    <row r="2229" spans="1:9" x14ac:dyDescent="0.25">
      <c r="A2229" s="348"/>
      <c r="G2229" s="182"/>
      <c r="H2229" s="182"/>
      <c r="I2229" s="182"/>
    </row>
    <row r="2230" spans="1:9" x14ac:dyDescent="0.25">
      <c r="A2230" s="348"/>
      <c r="G2230" s="182"/>
      <c r="H2230" s="182"/>
      <c r="I2230" s="182"/>
    </row>
    <row r="2231" spans="1:9" x14ac:dyDescent="0.25">
      <c r="A2231" s="348"/>
      <c r="G2231" s="182"/>
      <c r="H2231" s="182"/>
      <c r="I2231" s="182"/>
    </row>
    <row r="2232" spans="1:9" x14ac:dyDescent="0.25">
      <c r="A2232" s="348"/>
      <c r="G2232" s="182"/>
      <c r="H2232" s="182"/>
      <c r="I2232" s="182"/>
    </row>
    <row r="2233" spans="1:9" x14ac:dyDescent="0.25">
      <c r="A2233" s="348"/>
      <c r="G2233" s="182"/>
      <c r="H2233" s="182"/>
      <c r="I2233" s="182"/>
    </row>
    <row r="2234" spans="1:9" x14ac:dyDescent="0.25">
      <c r="A2234" s="348"/>
      <c r="G2234" s="182"/>
      <c r="H2234" s="182"/>
      <c r="I2234" s="182"/>
    </row>
    <row r="2235" spans="1:9" x14ac:dyDescent="0.25">
      <c r="A2235" s="348"/>
      <c r="G2235" s="182"/>
      <c r="H2235" s="182"/>
      <c r="I2235" s="182"/>
    </row>
    <row r="2236" spans="1:9" x14ac:dyDescent="0.25">
      <c r="A2236" s="348"/>
      <c r="G2236" s="182"/>
      <c r="H2236" s="182"/>
      <c r="I2236" s="182"/>
    </row>
    <row r="2237" spans="1:9" x14ac:dyDescent="0.25">
      <c r="A2237" s="348"/>
      <c r="G2237" s="182"/>
      <c r="H2237" s="182"/>
      <c r="I2237" s="182"/>
    </row>
    <row r="2238" spans="1:9" x14ac:dyDescent="0.25">
      <c r="A2238" s="348"/>
      <c r="G2238" s="182"/>
      <c r="H2238" s="182"/>
      <c r="I2238" s="182"/>
    </row>
    <row r="2239" spans="1:9" x14ac:dyDescent="0.25">
      <c r="A2239" s="348"/>
      <c r="G2239" s="182"/>
      <c r="H2239" s="182"/>
      <c r="I2239" s="182"/>
    </row>
    <row r="2240" spans="1:9" x14ac:dyDescent="0.25">
      <c r="A2240" s="348"/>
      <c r="G2240" s="182"/>
      <c r="H2240" s="182"/>
      <c r="I2240" s="182"/>
    </row>
    <row r="2241" spans="1:9" x14ac:dyDescent="0.25">
      <c r="A2241" s="348"/>
      <c r="G2241" s="182"/>
      <c r="H2241" s="182"/>
      <c r="I2241" s="182"/>
    </row>
    <row r="2242" spans="1:9" x14ac:dyDescent="0.25">
      <c r="A2242" s="348"/>
      <c r="G2242" s="182"/>
      <c r="H2242" s="182"/>
      <c r="I2242" s="182"/>
    </row>
    <row r="2243" spans="1:9" x14ac:dyDescent="0.25">
      <c r="A2243" s="348"/>
      <c r="G2243" s="182"/>
      <c r="H2243" s="182"/>
      <c r="I2243" s="182"/>
    </row>
    <row r="2244" spans="1:9" x14ac:dyDescent="0.25">
      <c r="A2244" s="348"/>
      <c r="G2244" s="182"/>
      <c r="H2244" s="182"/>
      <c r="I2244" s="182"/>
    </row>
    <row r="2245" spans="1:9" x14ac:dyDescent="0.25">
      <c r="A2245" s="348"/>
      <c r="G2245" s="182"/>
      <c r="H2245" s="182"/>
      <c r="I2245" s="182"/>
    </row>
    <row r="2246" spans="1:9" x14ac:dyDescent="0.25">
      <c r="A2246" s="348"/>
      <c r="G2246" s="182"/>
      <c r="H2246" s="182"/>
      <c r="I2246" s="182"/>
    </row>
    <row r="2247" spans="1:9" x14ac:dyDescent="0.25">
      <c r="A2247" s="348"/>
      <c r="G2247" s="182"/>
      <c r="H2247" s="182"/>
      <c r="I2247" s="182"/>
    </row>
    <row r="2248" spans="1:9" x14ac:dyDescent="0.25">
      <c r="A2248" s="348"/>
      <c r="G2248" s="182"/>
      <c r="H2248" s="182"/>
      <c r="I2248" s="182"/>
    </row>
    <row r="2249" spans="1:9" x14ac:dyDescent="0.25">
      <c r="A2249" s="348"/>
      <c r="G2249" s="182"/>
      <c r="H2249" s="182"/>
      <c r="I2249" s="182"/>
    </row>
    <row r="2250" spans="1:9" x14ac:dyDescent="0.25">
      <c r="A2250" s="348"/>
      <c r="G2250" s="182"/>
      <c r="H2250" s="182"/>
      <c r="I2250" s="182"/>
    </row>
    <row r="2251" spans="1:9" x14ac:dyDescent="0.25">
      <c r="A2251" s="348"/>
      <c r="G2251" s="182"/>
      <c r="H2251" s="182"/>
      <c r="I2251" s="182"/>
    </row>
    <row r="2252" spans="1:9" x14ac:dyDescent="0.25">
      <c r="A2252" s="348"/>
      <c r="G2252" s="182"/>
      <c r="H2252" s="182"/>
      <c r="I2252" s="182"/>
    </row>
    <row r="2253" spans="1:9" x14ac:dyDescent="0.25">
      <c r="A2253" s="348"/>
      <c r="G2253" s="182"/>
      <c r="H2253" s="182"/>
      <c r="I2253" s="182"/>
    </row>
    <row r="2254" spans="1:9" x14ac:dyDescent="0.25">
      <c r="A2254" s="348"/>
      <c r="G2254" s="182"/>
      <c r="H2254" s="182"/>
      <c r="I2254" s="182"/>
    </row>
    <row r="2255" spans="1:9" x14ac:dyDescent="0.25">
      <c r="A2255" s="348"/>
      <c r="G2255" s="182"/>
      <c r="H2255" s="182"/>
      <c r="I2255" s="182"/>
    </row>
    <row r="2256" spans="1:9" x14ac:dyDescent="0.25">
      <c r="A2256" s="348"/>
      <c r="G2256" s="182"/>
      <c r="H2256" s="182"/>
      <c r="I2256" s="182"/>
    </row>
    <row r="2257" spans="1:9" x14ac:dyDescent="0.25">
      <c r="A2257" s="348"/>
      <c r="G2257" s="182"/>
      <c r="H2257" s="182"/>
      <c r="I2257" s="182"/>
    </row>
    <row r="2258" spans="1:9" x14ac:dyDescent="0.25">
      <c r="A2258" s="348"/>
      <c r="G2258" s="182"/>
      <c r="H2258" s="182"/>
      <c r="I2258" s="182"/>
    </row>
    <row r="2259" spans="1:9" x14ac:dyDescent="0.25">
      <c r="A2259" s="348"/>
      <c r="G2259" s="182"/>
      <c r="H2259" s="182"/>
      <c r="I2259" s="182"/>
    </row>
    <row r="2260" spans="1:9" x14ac:dyDescent="0.25">
      <c r="A2260" s="348"/>
      <c r="G2260" s="182"/>
      <c r="H2260" s="182"/>
      <c r="I2260" s="182"/>
    </row>
    <row r="2261" spans="1:9" x14ac:dyDescent="0.25">
      <c r="A2261" s="348"/>
      <c r="G2261" s="182"/>
      <c r="H2261" s="182"/>
      <c r="I2261" s="182"/>
    </row>
    <row r="2262" spans="1:9" x14ac:dyDescent="0.25">
      <c r="A2262" s="348"/>
      <c r="G2262" s="182"/>
      <c r="H2262" s="182"/>
      <c r="I2262" s="182"/>
    </row>
    <row r="2263" spans="1:9" x14ac:dyDescent="0.25">
      <c r="A2263" s="348"/>
      <c r="G2263" s="182"/>
      <c r="H2263" s="182"/>
      <c r="I2263" s="182"/>
    </row>
    <row r="2264" spans="1:9" x14ac:dyDescent="0.25">
      <c r="A2264" s="348"/>
      <c r="G2264" s="182"/>
      <c r="H2264" s="182"/>
      <c r="I2264" s="182"/>
    </row>
    <row r="2265" spans="1:9" x14ac:dyDescent="0.25">
      <c r="A2265" s="348"/>
      <c r="G2265" s="182"/>
      <c r="H2265" s="182"/>
      <c r="I2265" s="182"/>
    </row>
    <row r="2266" spans="1:9" x14ac:dyDescent="0.25">
      <c r="A2266" s="348"/>
      <c r="G2266" s="182"/>
      <c r="H2266" s="182"/>
      <c r="I2266" s="182"/>
    </row>
    <row r="2267" spans="1:9" x14ac:dyDescent="0.25">
      <c r="A2267" s="348"/>
      <c r="G2267" s="182"/>
      <c r="H2267" s="182"/>
      <c r="I2267" s="182"/>
    </row>
    <row r="2268" spans="1:9" x14ac:dyDescent="0.25">
      <c r="A2268" s="348"/>
      <c r="G2268" s="182"/>
      <c r="H2268" s="182"/>
      <c r="I2268" s="182"/>
    </row>
    <row r="2269" spans="1:9" x14ac:dyDescent="0.25">
      <c r="A2269" s="348"/>
      <c r="G2269" s="182"/>
      <c r="H2269" s="182"/>
      <c r="I2269" s="182"/>
    </row>
    <row r="2270" spans="1:9" x14ac:dyDescent="0.25">
      <c r="A2270" s="348"/>
      <c r="G2270" s="182"/>
      <c r="H2270" s="182"/>
      <c r="I2270" s="182"/>
    </row>
    <row r="2271" spans="1:9" x14ac:dyDescent="0.25">
      <c r="A2271" s="348"/>
      <c r="G2271" s="182"/>
      <c r="H2271" s="182"/>
      <c r="I2271" s="182"/>
    </row>
    <row r="2272" spans="1:9" x14ac:dyDescent="0.25">
      <c r="A2272" s="348"/>
      <c r="G2272" s="182"/>
      <c r="H2272" s="182"/>
      <c r="I2272" s="182"/>
    </row>
    <row r="2273" spans="1:9" x14ac:dyDescent="0.25">
      <c r="A2273" s="348"/>
      <c r="G2273" s="182"/>
      <c r="H2273" s="182"/>
      <c r="I2273" s="182"/>
    </row>
    <row r="2274" spans="1:9" x14ac:dyDescent="0.25">
      <c r="A2274" s="348"/>
      <c r="G2274" s="182"/>
      <c r="H2274" s="182"/>
      <c r="I2274" s="182"/>
    </row>
    <row r="2275" spans="1:9" x14ac:dyDescent="0.25">
      <c r="A2275" s="348"/>
      <c r="G2275" s="182"/>
      <c r="H2275" s="182"/>
      <c r="I2275" s="182"/>
    </row>
    <row r="2276" spans="1:9" x14ac:dyDescent="0.25">
      <c r="A2276" s="348"/>
      <c r="G2276" s="182"/>
      <c r="H2276" s="182"/>
      <c r="I2276" s="182"/>
    </row>
    <row r="2277" spans="1:9" x14ac:dyDescent="0.25">
      <c r="A2277" s="348"/>
      <c r="G2277" s="182"/>
      <c r="H2277" s="182"/>
      <c r="I2277" s="182"/>
    </row>
    <row r="2278" spans="1:9" x14ac:dyDescent="0.25">
      <c r="A2278" s="348"/>
      <c r="G2278" s="182"/>
      <c r="H2278" s="182"/>
      <c r="I2278" s="182"/>
    </row>
    <row r="2279" spans="1:9" x14ac:dyDescent="0.25">
      <c r="A2279" s="348"/>
      <c r="G2279" s="182"/>
      <c r="H2279" s="182"/>
      <c r="I2279" s="182"/>
    </row>
    <row r="2280" spans="1:9" x14ac:dyDescent="0.25">
      <c r="A2280" s="348"/>
      <c r="G2280" s="182"/>
      <c r="H2280" s="182"/>
      <c r="I2280" s="182"/>
    </row>
    <row r="2281" spans="1:9" x14ac:dyDescent="0.25">
      <c r="A2281" s="348"/>
      <c r="G2281" s="182"/>
      <c r="H2281" s="182"/>
      <c r="I2281" s="182"/>
    </row>
    <row r="2282" spans="1:9" x14ac:dyDescent="0.25">
      <c r="A2282" s="348"/>
      <c r="G2282" s="182"/>
      <c r="H2282" s="182"/>
      <c r="I2282" s="182"/>
    </row>
    <row r="2283" spans="1:9" x14ac:dyDescent="0.25">
      <c r="A2283" s="348"/>
      <c r="G2283" s="182"/>
      <c r="H2283" s="182"/>
      <c r="I2283" s="182"/>
    </row>
    <row r="2284" spans="1:9" x14ac:dyDescent="0.25">
      <c r="A2284" s="348"/>
      <c r="G2284" s="182"/>
      <c r="H2284" s="182"/>
      <c r="I2284" s="182"/>
    </row>
    <row r="2285" spans="1:9" x14ac:dyDescent="0.25">
      <c r="A2285" s="348"/>
      <c r="G2285" s="182"/>
      <c r="H2285" s="182"/>
      <c r="I2285" s="182"/>
    </row>
    <row r="2286" spans="1:9" x14ac:dyDescent="0.25">
      <c r="A2286" s="348"/>
      <c r="G2286" s="182"/>
      <c r="H2286" s="182"/>
      <c r="I2286" s="182"/>
    </row>
    <row r="2287" spans="1:9" x14ac:dyDescent="0.25">
      <c r="A2287" s="348"/>
      <c r="G2287" s="182"/>
      <c r="H2287" s="182"/>
      <c r="I2287" s="182"/>
    </row>
    <row r="2288" spans="1:9" x14ac:dyDescent="0.25">
      <c r="A2288" s="348"/>
      <c r="G2288" s="182"/>
      <c r="H2288" s="182"/>
      <c r="I2288" s="182"/>
    </row>
    <row r="2289" spans="1:9" x14ac:dyDescent="0.25">
      <c r="A2289" s="348"/>
      <c r="G2289" s="182"/>
      <c r="H2289" s="182"/>
      <c r="I2289" s="182"/>
    </row>
    <row r="2290" spans="1:9" x14ac:dyDescent="0.25">
      <c r="A2290" s="348"/>
      <c r="G2290" s="182"/>
      <c r="H2290" s="182"/>
      <c r="I2290" s="182"/>
    </row>
    <row r="2291" spans="1:9" x14ac:dyDescent="0.25">
      <c r="A2291" s="348"/>
      <c r="G2291" s="182"/>
      <c r="H2291" s="182"/>
      <c r="I2291" s="182"/>
    </row>
    <row r="2292" spans="1:9" x14ac:dyDescent="0.25">
      <c r="A2292" s="348"/>
      <c r="G2292" s="182"/>
      <c r="H2292" s="182"/>
      <c r="I2292" s="182"/>
    </row>
    <row r="2293" spans="1:9" x14ac:dyDescent="0.25">
      <c r="A2293" s="348"/>
      <c r="G2293" s="182"/>
      <c r="H2293" s="182"/>
      <c r="I2293" s="182"/>
    </row>
    <row r="2294" spans="1:9" x14ac:dyDescent="0.25">
      <c r="A2294" s="348"/>
      <c r="G2294" s="182"/>
      <c r="H2294" s="182"/>
      <c r="I2294" s="182"/>
    </row>
    <row r="2295" spans="1:9" x14ac:dyDescent="0.25">
      <c r="A2295" s="348"/>
      <c r="G2295" s="182"/>
      <c r="H2295" s="182"/>
      <c r="I2295" s="182"/>
    </row>
    <row r="2296" spans="1:9" x14ac:dyDescent="0.25">
      <c r="A2296" s="348"/>
      <c r="G2296" s="182"/>
      <c r="H2296" s="182"/>
      <c r="I2296" s="182"/>
    </row>
    <row r="2297" spans="1:9" x14ac:dyDescent="0.25">
      <c r="A2297" s="348"/>
      <c r="G2297" s="182"/>
      <c r="H2297" s="182"/>
      <c r="I2297" s="182"/>
    </row>
    <row r="2298" spans="1:9" x14ac:dyDescent="0.25">
      <c r="A2298" s="348"/>
      <c r="G2298" s="182"/>
      <c r="H2298" s="182"/>
      <c r="I2298" s="182"/>
    </row>
    <row r="2299" spans="1:9" x14ac:dyDescent="0.25">
      <c r="A2299" s="348"/>
      <c r="G2299" s="182"/>
      <c r="H2299" s="182"/>
      <c r="I2299" s="182"/>
    </row>
    <row r="2300" spans="1:9" x14ac:dyDescent="0.25">
      <c r="A2300" s="348"/>
      <c r="G2300" s="182"/>
      <c r="H2300" s="182"/>
      <c r="I2300" s="182"/>
    </row>
    <row r="2301" spans="1:9" x14ac:dyDescent="0.25">
      <c r="A2301" s="348"/>
      <c r="G2301" s="182"/>
      <c r="H2301" s="182"/>
      <c r="I2301" s="182"/>
    </row>
    <row r="2302" spans="1:9" x14ac:dyDescent="0.25">
      <c r="A2302" s="348"/>
      <c r="G2302" s="182"/>
      <c r="H2302" s="182"/>
      <c r="I2302" s="182"/>
    </row>
    <row r="2303" spans="1:9" x14ac:dyDescent="0.25">
      <c r="A2303" s="348"/>
      <c r="G2303" s="182"/>
      <c r="H2303" s="182"/>
      <c r="I2303" s="182"/>
    </row>
    <row r="2304" spans="1:9" x14ac:dyDescent="0.25">
      <c r="A2304" s="348"/>
      <c r="G2304" s="182"/>
      <c r="H2304" s="182"/>
      <c r="I2304" s="182"/>
    </row>
    <row r="2305" spans="1:9" x14ac:dyDescent="0.25">
      <c r="A2305" s="348"/>
      <c r="G2305" s="182"/>
      <c r="H2305" s="182"/>
      <c r="I2305" s="182"/>
    </row>
    <row r="2306" spans="1:9" x14ac:dyDescent="0.25">
      <c r="A2306" s="348"/>
      <c r="G2306" s="182"/>
      <c r="H2306" s="182"/>
      <c r="I2306" s="182"/>
    </row>
    <row r="2307" spans="1:9" x14ac:dyDescent="0.25">
      <c r="A2307" s="348"/>
      <c r="G2307" s="182"/>
      <c r="H2307" s="182"/>
      <c r="I2307" s="182"/>
    </row>
    <row r="2308" spans="1:9" x14ac:dyDescent="0.25">
      <c r="A2308" s="348"/>
      <c r="G2308" s="182"/>
      <c r="H2308" s="182"/>
      <c r="I2308" s="182"/>
    </row>
    <row r="2309" spans="1:9" x14ac:dyDescent="0.25">
      <c r="A2309" s="348"/>
      <c r="G2309" s="182"/>
      <c r="H2309" s="182"/>
      <c r="I2309" s="182"/>
    </row>
    <row r="2310" spans="1:9" x14ac:dyDescent="0.25">
      <c r="A2310" s="348"/>
      <c r="G2310" s="182"/>
      <c r="H2310" s="182"/>
      <c r="I2310" s="182"/>
    </row>
    <row r="2311" spans="1:9" x14ac:dyDescent="0.25">
      <c r="A2311" s="348"/>
      <c r="G2311" s="182"/>
      <c r="H2311" s="182"/>
      <c r="I2311" s="182"/>
    </row>
    <row r="2312" spans="1:9" x14ac:dyDescent="0.25">
      <c r="A2312" s="348"/>
      <c r="G2312" s="182"/>
      <c r="H2312" s="182"/>
      <c r="I2312" s="182"/>
    </row>
    <row r="2313" spans="1:9" x14ac:dyDescent="0.25">
      <c r="A2313" s="348"/>
      <c r="G2313" s="182"/>
      <c r="H2313" s="182"/>
      <c r="I2313" s="182"/>
    </row>
    <row r="2314" spans="1:9" x14ac:dyDescent="0.25">
      <c r="A2314" s="348"/>
      <c r="G2314" s="182"/>
      <c r="H2314" s="182"/>
      <c r="I2314" s="182"/>
    </row>
    <row r="2315" spans="1:9" x14ac:dyDescent="0.25">
      <c r="A2315" s="348"/>
      <c r="G2315" s="182"/>
      <c r="H2315" s="182"/>
      <c r="I2315" s="182"/>
    </row>
    <row r="2316" spans="1:9" x14ac:dyDescent="0.25">
      <c r="A2316" s="348"/>
      <c r="G2316" s="182"/>
      <c r="H2316" s="182"/>
      <c r="I2316" s="182"/>
    </row>
    <row r="2317" spans="1:9" x14ac:dyDescent="0.25">
      <c r="A2317" s="348"/>
      <c r="G2317" s="182"/>
      <c r="H2317" s="182"/>
      <c r="I2317" s="182"/>
    </row>
    <row r="2318" spans="1:9" x14ac:dyDescent="0.25">
      <c r="A2318" s="348"/>
      <c r="G2318" s="182"/>
      <c r="H2318" s="182"/>
      <c r="I2318" s="182"/>
    </row>
    <row r="2319" spans="1:9" x14ac:dyDescent="0.25">
      <c r="A2319" s="348"/>
      <c r="G2319" s="182"/>
      <c r="H2319" s="182"/>
      <c r="I2319" s="182"/>
    </row>
    <row r="2320" spans="1:9" x14ac:dyDescent="0.25">
      <c r="A2320" s="348"/>
      <c r="G2320" s="182"/>
      <c r="H2320" s="182"/>
      <c r="I2320" s="182"/>
    </row>
    <row r="2321" spans="1:9" x14ac:dyDescent="0.25">
      <c r="A2321" s="348"/>
      <c r="G2321" s="182"/>
      <c r="H2321" s="182"/>
      <c r="I2321" s="182"/>
    </row>
    <row r="2322" spans="1:9" x14ac:dyDescent="0.25">
      <c r="A2322" s="348"/>
      <c r="G2322" s="182"/>
      <c r="H2322" s="182"/>
      <c r="I2322" s="182"/>
    </row>
    <row r="2323" spans="1:9" x14ac:dyDescent="0.25">
      <c r="A2323" s="348"/>
      <c r="G2323" s="182"/>
      <c r="H2323" s="182"/>
      <c r="I2323" s="182"/>
    </row>
    <row r="2324" spans="1:9" x14ac:dyDescent="0.25">
      <c r="A2324" s="348"/>
      <c r="G2324" s="182"/>
      <c r="H2324" s="182"/>
      <c r="I2324" s="182"/>
    </row>
    <row r="2325" spans="1:9" x14ac:dyDescent="0.25">
      <c r="A2325" s="348"/>
      <c r="G2325" s="182"/>
      <c r="H2325" s="182"/>
      <c r="I2325" s="182"/>
    </row>
    <row r="2326" spans="1:9" x14ac:dyDescent="0.25">
      <c r="A2326" s="348"/>
      <c r="G2326" s="182"/>
      <c r="H2326" s="182"/>
      <c r="I2326" s="182"/>
    </row>
    <row r="2327" spans="1:9" x14ac:dyDescent="0.25">
      <c r="A2327" s="348"/>
      <c r="G2327" s="182"/>
      <c r="H2327" s="182"/>
      <c r="I2327" s="182"/>
    </row>
    <row r="2328" spans="1:9" x14ac:dyDescent="0.25">
      <c r="A2328" s="348"/>
      <c r="G2328" s="182"/>
      <c r="H2328" s="182"/>
      <c r="I2328" s="182"/>
    </row>
    <row r="2329" spans="1:9" x14ac:dyDescent="0.25">
      <c r="A2329" s="348"/>
      <c r="G2329" s="182"/>
      <c r="H2329" s="182"/>
      <c r="I2329" s="182"/>
    </row>
    <row r="2330" spans="1:9" x14ac:dyDescent="0.25">
      <c r="A2330" s="348"/>
      <c r="G2330" s="182"/>
      <c r="H2330" s="182"/>
      <c r="I2330" s="182"/>
    </row>
    <row r="2331" spans="1:9" x14ac:dyDescent="0.25">
      <c r="A2331" s="348"/>
      <c r="G2331" s="182"/>
      <c r="H2331" s="182"/>
      <c r="I2331" s="182"/>
    </row>
    <row r="2332" spans="1:9" x14ac:dyDescent="0.25">
      <c r="A2332" s="348"/>
      <c r="G2332" s="182"/>
      <c r="H2332" s="182"/>
      <c r="I2332" s="182"/>
    </row>
    <row r="2333" spans="1:9" x14ac:dyDescent="0.25">
      <c r="A2333" s="348"/>
      <c r="G2333" s="182"/>
      <c r="H2333" s="182"/>
      <c r="I2333" s="182"/>
    </row>
    <row r="2334" spans="1:9" x14ac:dyDescent="0.25">
      <c r="A2334" s="348"/>
      <c r="G2334" s="182"/>
      <c r="H2334" s="182"/>
      <c r="I2334" s="182"/>
    </row>
    <row r="2335" spans="1:9" x14ac:dyDescent="0.25">
      <c r="A2335" s="348"/>
      <c r="G2335" s="182"/>
      <c r="H2335" s="182"/>
      <c r="I2335" s="182"/>
    </row>
    <row r="2336" spans="1:9" x14ac:dyDescent="0.25">
      <c r="A2336" s="348"/>
      <c r="G2336" s="182"/>
      <c r="H2336" s="182"/>
      <c r="I2336" s="182"/>
    </row>
    <row r="2337" spans="1:9" x14ac:dyDescent="0.25">
      <c r="A2337" s="348"/>
      <c r="G2337" s="182"/>
      <c r="H2337" s="182"/>
      <c r="I2337" s="182"/>
    </row>
    <row r="2338" spans="1:9" x14ac:dyDescent="0.25">
      <c r="A2338" s="348"/>
      <c r="G2338" s="182"/>
      <c r="H2338" s="182"/>
      <c r="I2338" s="182"/>
    </row>
    <row r="2339" spans="1:9" x14ac:dyDescent="0.25">
      <c r="A2339" s="348"/>
      <c r="G2339" s="182"/>
      <c r="H2339" s="182"/>
      <c r="I2339" s="182"/>
    </row>
    <row r="2340" spans="1:9" x14ac:dyDescent="0.25">
      <c r="A2340" s="348"/>
      <c r="G2340" s="182"/>
      <c r="H2340" s="182"/>
      <c r="I2340" s="182"/>
    </row>
    <row r="2341" spans="1:9" x14ac:dyDescent="0.25">
      <c r="A2341" s="348"/>
      <c r="G2341" s="182"/>
      <c r="H2341" s="182"/>
      <c r="I2341" s="182"/>
    </row>
    <row r="2342" spans="1:9" x14ac:dyDescent="0.25">
      <c r="A2342" s="348"/>
      <c r="G2342" s="182"/>
      <c r="H2342" s="182"/>
      <c r="I2342" s="182"/>
    </row>
    <row r="2343" spans="1:9" x14ac:dyDescent="0.25">
      <c r="A2343" s="348"/>
      <c r="G2343" s="182"/>
      <c r="H2343" s="182"/>
      <c r="I2343" s="182"/>
    </row>
    <row r="2344" spans="1:9" x14ac:dyDescent="0.25">
      <c r="A2344" s="348"/>
      <c r="G2344" s="182"/>
      <c r="H2344" s="182"/>
      <c r="I2344" s="182"/>
    </row>
    <row r="2345" spans="1:9" x14ac:dyDescent="0.25">
      <c r="A2345" s="348"/>
      <c r="G2345" s="182"/>
      <c r="H2345" s="182"/>
      <c r="I2345" s="182"/>
    </row>
    <row r="2346" spans="1:9" x14ac:dyDescent="0.25">
      <c r="A2346" s="348"/>
      <c r="G2346" s="182"/>
      <c r="H2346" s="182"/>
      <c r="I2346" s="182"/>
    </row>
    <row r="2347" spans="1:9" x14ac:dyDescent="0.25">
      <c r="A2347" s="348"/>
      <c r="G2347" s="182"/>
      <c r="H2347" s="182"/>
      <c r="I2347" s="182"/>
    </row>
    <row r="2348" spans="1:9" x14ac:dyDescent="0.25">
      <c r="A2348" s="348"/>
      <c r="G2348" s="182"/>
      <c r="H2348" s="182"/>
      <c r="I2348" s="182"/>
    </row>
    <row r="2349" spans="1:9" x14ac:dyDescent="0.25">
      <c r="A2349" s="348"/>
      <c r="G2349" s="182"/>
      <c r="H2349" s="182"/>
      <c r="I2349" s="182"/>
    </row>
    <row r="2350" spans="1:9" x14ac:dyDescent="0.25">
      <c r="A2350" s="348"/>
      <c r="G2350" s="182"/>
      <c r="H2350" s="182"/>
      <c r="I2350" s="182"/>
    </row>
    <row r="2351" spans="1:9" x14ac:dyDescent="0.25">
      <c r="A2351" s="348"/>
      <c r="G2351" s="182"/>
      <c r="H2351" s="182"/>
      <c r="I2351" s="182"/>
    </row>
    <row r="2352" spans="1:9" x14ac:dyDescent="0.25">
      <c r="A2352" s="348"/>
      <c r="G2352" s="182"/>
      <c r="H2352" s="182"/>
      <c r="I2352" s="182"/>
    </row>
    <row r="2353" spans="1:9" x14ac:dyDescent="0.25">
      <c r="A2353" s="348"/>
      <c r="G2353" s="182"/>
      <c r="H2353" s="182"/>
      <c r="I2353" s="182"/>
    </row>
    <row r="2354" spans="1:9" x14ac:dyDescent="0.25">
      <c r="A2354" s="348"/>
      <c r="G2354" s="182"/>
      <c r="H2354" s="182"/>
      <c r="I2354" s="182"/>
    </row>
    <row r="2355" spans="1:9" x14ac:dyDescent="0.25">
      <c r="A2355" s="348"/>
      <c r="G2355" s="182"/>
      <c r="H2355" s="182"/>
      <c r="I2355" s="182"/>
    </row>
    <row r="2356" spans="1:9" x14ac:dyDescent="0.25">
      <c r="A2356" s="348"/>
      <c r="G2356" s="182"/>
      <c r="H2356" s="182"/>
      <c r="I2356" s="182"/>
    </row>
    <row r="2357" spans="1:9" x14ac:dyDescent="0.25">
      <c r="A2357" s="348"/>
      <c r="G2357" s="182"/>
      <c r="H2357" s="182"/>
      <c r="I2357" s="182"/>
    </row>
    <row r="2358" spans="1:9" x14ac:dyDescent="0.25">
      <c r="A2358" s="348"/>
      <c r="G2358" s="182"/>
      <c r="H2358" s="182"/>
      <c r="I2358" s="182"/>
    </row>
    <row r="2359" spans="1:9" x14ac:dyDescent="0.25">
      <c r="A2359" s="348"/>
      <c r="G2359" s="182"/>
      <c r="H2359" s="182"/>
      <c r="I2359" s="182"/>
    </row>
    <row r="2360" spans="1:9" x14ac:dyDescent="0.25">
      <c r="A2360" s="348"/>
      <c r="G2360" s="182"/>
      <c r="H2360" s="182"/>
      <c r="I2360" s="182"/>
    </row>
    <row r="2361" spans="1:9" x14ac:dyDescent="0.25">
      <c r="A2361" s="348"/>
      <c r="G2361" s="182"/>
      <c r="H2361" s="182"/>
      <c r="I2361" s="182"/>
    </row>
    <row r="2362" spans="1:9" x14ac:dyDescent="0.25">
      <c r="A2362" s="348"/>
      <c r="G2362" s="182"/>
      <c r="H2362" s="182"/>
      <c r="I2362" s="182"/>
    </row>
    <row r="2363" spans="1:9" x14ac:dyDescent="0.25">
      <c r="A2363" s="348"/>
      <c r="G2363" s="182"/>
      <c r="H2363" s="182"/>
      <c r="I2363" s="182"/>
    </row>
    <row r="2364" spans="1:9" x14ac:dyDescent="0.25">
      <c r="A2364" s="348"/>
      <c r="G2364" s="182"/>
      <c r="H2364" s="182"/>
      <c r="I2364" s="182"/>
    </row>
    <row r="2365" spans="1:9" x14ac:dyDescent="0.25">
      <c r="A2365" s="348"/>
      <c r="G2365" s="182"/>
      <c r="H2365" s="182"/>
      <c r="I2365" s="182"/>
    </row>
    <row r="2366" spans="1:9" x14ac:dyDescent="0.25">
      <c r="A2366" s="348"/>
      <c r="G2366" s="182"/>
      <c r="H2366" s="182"/>
      <c r="I2366" s="182"/>
    </row>
    <row r="2367" spans="1:9" x14ac:dyDescent="0.25">
      <c r="A2367" s="348"/>
      <c r="G2367" s="182"/>
      <c r="H2367" s="182"/>
      <c r="I2367" s="182"/>
    </row>
    <row r="2368" spans="1:9" x14ac:dyDescent="0.25">
      <c r="A2368" s="348"/>
      <c r="G2368" s="182"/>
      <c r="H2368" s="182"/>
      <c r="I2368" s="182"/>
    </row>
    <row r="2369" spans="1:9" x14ac:dyDescent="0.25">
      <c r="A2369" s="348"/>
      <c r="G2369" s="182"/>
      <c r="H2369" s="182"/>
      <c r="I2369" s="182"/>
    </row>
    <row r="2370" spans="1:9" x14ac:dyDescent="0.25">
      <c r="A2370" s="348"/>
      <c r="G2370" s="182"/>
      <c r="H2370" s="182"/>
      <c r="I2370" s="182"/>
    </row>
    <row r="2371" spans="1:9" x14ac:dyDescent="0.25">
      <c r="A2371" s="348"/>
      <c r="G2371" s="182"/>
      <c r="H2371" s="182"/>
      <c r="I2371" s="182"/>
    </row>
    <row r="2372" spans="1:9" x14ac:dyDescent="0.25">
      <c r="A2372" s="348"/>
      <c r="G2372" s="182"/>
      <c r="H2372" s="182"/>
      <c r="I2372" s="182"/>
    </row>
    <row r="2373" spans="1:9" x14ac:dyDescent="0.25">
      <c r="A2373" s="348"/>
      <c r="G2373" s="182"/>
      <c r="H2373" s="182"/>
      <c r="I2373" s="182"/>
    </row>
    <row r="2374" spans="1:9" x14ac:dyDescent="0.25">
      <c r="A2374" s="348"/>
      <c r="G2374" s="182"/>
      <c r="H2374" s="182"/>
      <c r="I2374" s="182"/>
    </row>
    <row r="2375" spans="1:9" x14ac:dyDescent="0.25">
      <c r="A2375" s="348"/>
      <c r="G2375" s="182"/>
      <c r="H2375" s="182"/>
      <c r="I2375" s="182"/>
    </row>
    <row r="2376" spans="1:9" x14ac:dyDescent="0.25">
      <c r="A2376" s="348"/>
      <c r="G2376" s="182"/>
      <c r="H2376" s="182"/>
      <c r="I2376" s="182"/>
    </row>
    <row r="2377" spans="1:9" x14ac:dyDescent="0.25">
      <c r="A2377" s="348"/>
      <c r="G2377" s="182"/>
      <c r="H2377" s="182"/>
      <c r="I2377" s="182"/>
    </row>
    <row r="2378" spans="1:9" x14ac:dyDescent="0.25">
      <c r="A2378" s="348"/>
      <c r="G2378" s="182"/>
      <c r="H2378" s="182"/>
      <c r="I2378" s="182"/>
    </row>
    <row r="2379" spans="1:9" x14ac:dyDescent="0.25">
      <c r="A2379" s="348"/>
      <c r="G2379" s="182"/>
      <c r="H2379" s="182"/>
      <c r="I2379" s="182"/>
    </row>
    <row r="2380" spans="1:9" x14ac:dyDescent="0.25">
      <c r="A2380" s="348"/>
      <c r="G2380" s="182"/>
      <c r="H2380" s="182"/>
      <c r="I2380" s="182"/>
    </row>
    <row r="2381" spans="1:9" x14ac:dyDescent="0.25">
      <c r="A2381" s="348"/>
      <c r="G2381" s="182"/>
      <c r="H2381" s="182"/>
      <c r="I2381" s="182"/>
    </row>
    <row r="2382" spans="1:9" x14ac:dyDescent="0.25">
      <c r="A2382" s="348"/>
      <c r="G2382" s="182"/>
      <c r="H2382" s="182"/>
      <c r="I2382" s="182"/>
    </row>
    <row r="2383" spans="1:9" x14ac:dyDescent="0.25">
      <c r="A2383" s="348"/>
      <c r="G2383" s="182"/>
      <c r="H2383" s="182"/>
      <c r="I2383" s="182"/>
    </row>
    <row r="2384" spans="1:9" x14ac:dyDescent="0.25">
      <c r="A2384" s="348"/>
      <c r="G2384" s="182"/>
      <c r="H2384" s="182"/>
      <c r="I2384" s="182"/>
    </row>
    <row r="2385" spans="1:9" x14ac:dyDescent="0.25">
      <c r="A2385" s="348"/>
      <c r="G2385" s="182"/>
      <c r="H2385" s="182"/>
      <c r="I2385" s="182"/>
    </row>
    <row r="2386" spans="1:9" x14ac:dyDescent="0.25">
      <c r="A2386" s="348"/>
      <c r="G2386" s="182"/>
      <c r="H2386" s="182"/>
      <c r="I2386" s="182"/>
    </row>
    <row r="2387" spans="1:9" x14ac:dyDescent="0.25">
      <c r="A2387" s="348"/>
      <c r="G2387" s="182"/>
      <c r="H2387" s="182"/>
      <c r="I2387" s="182"/>
    </row>
    <row r="2388" spans="1:9" x14ac:dyDescent="0.25">
      <c r="A2388" s="348"/>
      <c r="G2388" s="182"/>
      <c r="H2388" s="182"/>
      <c r="I2388" s="182"/>
    </row>
    <row r="2389" spans="1:9" x14ac:dyDescent="0.25">
      <c r="A2389" s="348"/>
      <c r="G2389" s="182"/>
      <c r="H2389" s="182"/>
      <c r="I2389" s="182"/>
    </row>
    <row r="2390" spans="1:9" x14ac:dyDescent="0.25">
      <c r="A2390" s="348"/>
      <c r="G2390" s="182"/>
      <c r="H2390" s="182"/>
      <c r="I2390" s="182"/>
    </row>
    <row r="2391" spans="1:9" x14ac:dyDescent="0.25">
      <c r="A2391" s="348"/>
      <c r="G2391" s="182"/>
      <c r="H2391" s="182"/>
      <c r="I2391" s="182"/>
    </row>
    <row r="2392" spans="1:9" x14ac:dyDescent="0.25">
      <c r="A2392" s="348"/>
      <c r="G2392" s="182"/>
      <c r="H2392" s="182"/>
      <c r="I2392" s="182"/>
    </row>
    <row r="2393" spans="1:9" x14ac:dyDescent="0.25">
      <c r="A2393" s="348"/>
      <c r="G2393" s="182"/>
      <c r="H2393" s="182"/>
      <c r="I2393" s="182"/>
    </row>
    <row r="2394" spans="1:9" x14ac:dyDescent="0.25">
      <c r="A2394" s="348"/>
      <c r="G2394" s="182"/>
      <c r="H2394" s="182"/>
      <c r="I2394" s="182"/>
    </row>
    <row r="2395" spans="1:9" x14ac:dyDescent="0.25">
      <c r="A2395" s="348"/>
      <c r="G2395" s="182"/>
      <c r="H2395" s="182"/>
      <c r="I2395" s="182"/>
    </row>
    <row r="2396" spans="1:9" x14ac:dyDescent="0.25">
      <c r="A2396" s="348"/>
      <c r="G2396" s="182"/>
      <c r="H2396" s="182"/>
      <c r="I2396" s="182"/>
    </row>
    <row r="2397" spans="1:9" x14ac:dyDescent="0.25">
      <c r="A2397" s="348"/>
      <c r="G2397" s="182"/>
      <c r="H2397" s="182"/>
      <c r="I2397" s="182"/>
    </row>
    <row r="2398" spans="1:9" x14ac:dyDescent="0.25">
      <c r="A2398" s="348"/>
      <c r="G2398" s="182"/>
      <c r="H2398" s="182"/>
      <c r="I2398" s="182"/>
    </row>
    <row r="2399" spans="1:9" x14ac:dyDescent="0.25">
      <c r="A2399" s="348"/>
      <c r="G2399" s="182"/>
      <c r="H2399" s="182"/>
      <c r="I2399" s="182"/>
    </row>
    <row r="2400" spans="1:9" x14ac:dyDescent="0.25">
      <c r="A2400" s="348"/>
      <c r="G2400" s="182"/>
      <c r="H2400" s="182"/>
      <c r="I2400" s="182"/>
    </row>
    <row r="2401" spans="1:9" x14ac:dyDescent="0.25">
      <c r="A2401" s="348"/>
      <c r="G2401" s="182"/>
      <c r="H2401" s="182"/>
      <c r="I2401" s="182"/>
    </row>
    <row r="2402" spans="1:9" x14ac:dyDescent="0.25">
      <c r="A2402" s="348"/>
      <c r="G2402" s="182"/>
      <c r="H2402" s="182"/>
      <c r="I2402" s="182"/>
    </row>
    <row r="2403" spans="1:9" x14ac:dyDescent="0.25">
      <c r="A2403" s="348"/>
      <c r="G2403" s="182"/>
      <c r="H2403" s="182"/>
      <c r="I2403" s="182"/>
    </row>
    <row r="2404" spans="1:9" x14ac:dyDescent="0.25">
      <c r="A2404" s="348"/>
      <c r="G2404" s="182"/>
      <c r="H2404" s="182"/>
      <c r="I2404" s="182"/>
    </row>
    <row r="2405" spans="1:9" x14ac:dyDescent="0.25">
      <c r="A2405" s="348"/>
      <c r="G2405" s="182"/>
      <c r="H2405" s="182"/>
      <c r="I2405" s="182"/>
    </row>
    <row r="2406" spans="1:9" x14ac:dyDescent="0.25">
      <c r="A2406" s="348"/>
      <c r="G2406" s="182"/>
      <c r="H2406" s="182"/>
      <c r="I2406" s="182"/>
    </row>
    <row r="2407" spans="1:9" x14ac:dyDescent="0.25">
      <c r="A2407" s="348"/>
      <c r="G2407" s="182"/>
      <c r="H2407" s="182"/>
      <c r="I2407" s="182"/>
    </row>
    <row r="2408" spans="1:9" x14ac:dyDescent="0.25">
      <c r="A2408" s="348"/>
      <c r="G2408" s="182"/>
      <c r="H2408" s="182"/>
      <c r="I2408" s="182"/>
    </row>
    <row r="2409" spans="1:9" x14ac:dyDescent="0.25">
      <c r="A2409" s="348"/>
      <c r="G2409" s="182"/>
      <c r="H2409" s="182"/>
      <c r="I2409" s="182"/>
    </row>
    <row r="2410" spans="1:9" x14ac:dyDescent="0.25">
      <c r="A2410" s="348"/>
      <c r="G2410" s="182"/>
      <c r="H2410" s="182"/>
      <c r="I2410" s="182"/>
    </row>
    <row r="2411" spans="1:9" x14ac:dyDescent="0.25">
      <c r="A2411" s="348"/>
      <c r="G2411" s="182"/>
      <c r="H2411" s="182"/>
      <c r="I2411" s="182"/>
    </row>
    <row r="2412" spans="1:9" x14ac:dyDescent="0.25">
      <c r="A2412" s="348"/>
      <c r="G2412" s="182"/>
      <c r="H2412" s="182"/>
      <c r="I2412" s="182"/>
    </row>
    <row r="2413" spans="1:9" x14ac:dyDescent="0.25">
      <c r="A2413" s="348"/>
      <c r="G2413" s="182"/>
      <c r="H2413" s="182"/>
      <c r="I2413" s="182"/>
    </row>
    <row r="2414" spans="1:9" x14ac:dyDescent="0.25">
      <c r="A2414" s="348"/>
      <c r="G2414" s="182"/>
      <c r="H2414" s="182"/>
      <c r="I2414" s="182"/>
    </row>
    <row r="2415" spans="1:9" x14ac:dyDescent="0.25">
      <c r="A2415" s="348"/>
      <c r="G2415" s="182"/>
      <c r="H2415" s="182"/>
      <c r="I2415" s="182"/>
    </row>
    <row r="2416" spans="1:9" x14ac:dyDescent="0.25">
      <c r="A2416" s="348"/>
      <c r="G2416" s="182"/>
      <c r="H2416" s="182"/>
      <c r="I2416" s="182"/>
    </row>
    <row r="2417" spans="1:9" x14ac:dyDescent="0.25">
      <c r="A2417" s="348"/>
      <c r="G2417" s="182"/>
      <c r="H2417" s="182"/>
      <c r="I2417" s="182"/>
    </row>
    <row r="2418" spans="1:9" x14ac:dyDescent="0.25">
      <c r="A2418" s="348"/>
      <c r="G2418" s="182"/>
      <c r="H2418" s="182"/>
      <c r="I2418" s="182"/>
    </row>
    <row r="2419" spans="1:9" x14ac:dyDescent="0.25">
      <c r="A2419" s="348"/>
      <c r="G2419" s="182"/>
      <c r="H2419" s="182"/>
      <c r="I2419" s="182"/>
    </row>
    <row r="2420" spans="1:9" x14ac:dyDescent="0.25">
      <c r="A2420" s="348"/>
      <c r="G2420" s="182"/>
      <c r="H2420" s="182"/>
      <c r="I2420" s="182"/>
    </row>
    <row r="2421" spans="1:9" x14ac:dyDescent="0.25">
      <c r="A2421" s="348"/>
      <c r="G2421" s="182"/>
      <c r="H2421" s="182"/>
      <c r="I2421" s="182"/>
    </row>
    <row r="2422" spans="1:9" x14ac:dyDescent="0.25">
      <c r="A2422" s="348"/>
      <c r="G2422" s="182"/>
      <c r="H2422" s="182"/>
      <c r="I2422" s="182"/>
    </row>
    <row r="2423" spans="1:9" x14ac:dyDescent="0.25">
      <c r="A2423" s="348"/>
      <c r="G2423" s="182"/>
      <c r="H2423" s="182"/>
      <c r="I2423" s="182"/>
    </row>
    <row r="2424" spans="1:9" x14ac:dyDescent="0.25">
      <c r="A2424" s="348"/>
      <c r="G2424" s="182"/>
      <c r="H2424" s="182"/>
      <c r="I2424" s="182"/>
    </row>
    <row r="2425" spans="1:9" x14ac:dyDescent="0.25">
      <c r="A2425" s="348"/>
      <c r="G2425" s="182"/>
      <c r="H2425" s="182"/>
      <c r="I2425" s="182"/>
    </row>
    <row r="2426" spans="1:9" x14ac:dyDescent="0.25">
      <c r="A2426" s="348"/>
      <c r="G2426" s="182"/>
      <c r="H2426" s="182"/>
      <c r="I2426" s="182"/>
    </row>
    <row r="2427" spans="1:9" x14ac:dyDescent="0.25">
      <c r="A2427" s="348"/>
      <c r="G2427" s="182"/>
      <c r="H2427" s="182"/>
      <c r="I2427" s="182"/>
    </row>
    <row r="2428" spans="1:9" x14ac:dyDescent="0.25">
      <c r="A2428" s="348"/>
      <c r="G2428" s="182"/>
      <c r="H2428" s="182"/>
      <c r="I2428" s="182"/>
    </row>
    <row r="2429" spans="1:9" x14ac:dyDescent="0.25">
      <c r="A2429" s="348"/>
      <c r="G2429" s="182"/>
      <c r="H2429" s="182"/>
      <c r="I2429" s="182"/>
    </row>
    <row r="2430" spans="1:9" x14ac:dyDescent="0.25">
      <c r="A2430" s="348"/>
      <c r="G2430" s="182"/>
      <c r="H2430" s="182"/>
      <c r="I2430" s="182"/>
    </row>
    <row r="2431" spans="1:9" x14ac:dyDescent="0.25">
      <c r="A2431" s="348"/>
      <c r="G2431" s="182"/>
      <c r="H2431" s="182"/>
      <c r="I2431" s="182"/>
    </row>
    <row r="2432" spans="1:9" x14ac:dyDescent="0.25">
      <c r="A2432" s="348"/>
      <c r="G2432" s="182"/>
      <c r="H2432" s="182"/>
      <c r="I2432" s="182"/>
    </row>
    <row r="2433" spans="1:9" x14ac:dyDescent="0.25">
      <c r="A2433" s="348"/>
      <c r="G2433" s="182"/>
      <c r="H2433" s="182"/>
      <c r="I2433" s="182"/>
    </row>
    <row r="2434" spans="1:9" x14ac:dyDescent="0.25">
      <c r="A2434" s="348"/>
      <c r="G2434" s="182"/>
      <c r="H2434" s="182"/>
      <c r="I2434" s="182"/>
    </row>
    <row r="2435" spans="1:9" x14ac:dyDescent="0.25">
      <c r="A2435" s="348"/>
      <c r="G2435" s="182"/>
      <c r="H2435" s="182"/>
      <c r="I2435" s="182"/>
    </row>
    <row r="2436" spans="1:9" x14ac:dyDescent="0.25">
      <c r="A2436" s="348"/>
      <c r="G2436" s="182"/>
      <c r="H2436" s="182"/>
      <c r="I2436" s="182"/>
    </row>
    <row r="2437" spans="1:9" x14ac:dyDescent="0.25">
      <c r="A2437" s="348"/>
      <c r="G2437" s="182"/>
      <c r="H2437" s="182"/>
      <c r="I2437" s="182"/>
    </row>
    <row r="2438" spans="1:9" x14ac:dyDescent="0.25">
      <c r="A2438" s="348"/>
      <c r="G2438" s="182"/>
      <c r="H2438" s="182"/>
      <c r="I2438" s="182"/>
    </row>
    <row r="2439" spans="1:9" x14ac:dyDescent="0.25">
      <c r="A2439" s="348"/>
      <c r="G2439" s="182"/>
      <c r="H2439" s="182"/>
      <c r="I2439" s="182"/>
    </row>
    <row r="2440" spans="1:9" x14ac:dyDescent="0.25">
      <c r="A2440" s="348"/>
      <c r="G2440" s="182"/>
      <c r="H2440" s="182"/>
      <c r="I2440" s="182"/>
    </row>
    <row r="2441" spans="1:9" x14ac:dyDescent="0.25">
      <c r="A2441" s="348"/>
      <c r="G2441" s="182"/>
      <c r="H2441" s="182"/>
      <c r="I2441" s="182"/>
    </row>
    <row r="2442" spans="1:9" x14ac:dyDescent="0.25">
      <c r="A2442" s="348"/>
      <c r="G2442" s="182"/>
      <c r="H2442" s="182"/>
      <c r="I2442" s="182"/>
    </row>
    <row r="2443" spans="1:9" x14ac:dyDescent="0.25">
      <c r="A2443" s="348"/>
      <c r="G2443" s="182"/>
      <c r="H2443" s="182"/>
      <c r="I2443" s="182"/>
    </row>
    <row r="2444" spans="1:9" x14ac:dyDescent="0.25">
      <c r="A2444" s="348"/>
      <c r="G2444" s="182"/>
      <c r="H2444" s="182"/>
      <c r="I2444" s="182"/>
    </row>
    <row r="2445" spans="1:9" x14ac:dyDescent="0.25">
      <c r="A2445" s="348"/>
      <c r="G2445" s="182"/>
      <c r="H2445" s="182"/>
      <c r="I2445" s="182"/>
    </row>
    <row r="2446" spans="1:9" x14ac:dyDescent="0.25">
      <c r="A2446" s="348"/>
      <c r="G2446" s="182"/>
      <c r="H2446" s="182"/>
      <c r="I2446" s="182"/>
    </row>
    <row r="2447" spans="1:9" x14ac:dyDescent="0.25">
      <c r="A2447" s="348"/>
      <c r="G2447" s="182"/>
      <c r="H2447" s="182"/>
      <c r="I2447" s="182"/>
    </row>
    <row r="2448" spans="1:9" x14ac:dyDescent="0.25">
      <c r="A2448" s="348"/>
      <c r="G2448" s="182"/>
      <c r="H2448" s="182"/>
      <c r="I2448" s="182"/>
    </row>
    <row r="2449" spans="1:9" x14ac:dyDescent="0.25">
      <c r="A2449" s="348"/>
      <c r="G2449" s="182"/>
      <c r="H2449" s="182"/>
      <c r="I2449" s="182"/>
    </row>
    <row r="2450" spans="1:9" x14ac:dyDescent="0.25">
      <c r="A2450" s="348"/>
      <c r="G2450" s="182"/>
      <c r="H2450" s="182"/>
      <c r="I2450" s="182"/>
    </row>
    <row r="2451" spans="1:9" x14ac:dyDescent="0.25">
      <c r="A2451" s="348"/>
      <c r="G2451" s="182"/>
      <c r="H2451" s="182"/>
      <c r="I2451" s="182"/>
    </row>
    <row r="2452" spans="1:9" x14ac:dyDescent="0.25">
      <c r="A2452" s="348"/>
      <c r="G2452" s="182"/>
      <c r="H2452" s="182"/>
      <c r="I2452" s="182"/>
    </row>
    <row r="2453" spans="1:9" x14ac:dyDescent="0.25">
      <c r="A2453" s="348"/>
      <c r="G2453" s="182"/>
      <c r="H2453" s="182"/>
      <c r="I2453" s="182"/>
    </row>
    <row r="2454" spans="1:9" x14ac:dyDescent="0.25">
      <c r="A2454" s="348"/>
      <c r="G2454" s="182"/>
      <c r="H2454" s="182"/>
      <c r="I2454" s="182"/>
    </row>
    <row r="2455" spans="1:9" x14ac:dyDescent="0.25">
      <c r="A2455" s="348"/>
      <c r="G2455" s="182"/>
      <c r="H2455" s="182"/>
      <c r="I2455" s="182"/>
    </row>
    <row r="2456" spans="1:9" x14ac:dyDescent="0.25">
      <c r="A2456" s="348"/>
      <c r="G2456" s="182"/>
      <c r="H2456" s="182"/>
      <c r="I2456" s="182"/>
    </row>
    <row r="2457" spans="1:9" x14ac:dyDescent="0.25">
      <c r="A2457" s="348"/>
      <c r="G2457" s="182"/>
      <c r="H2457" s="182"/>
      <c r="I2457" s="182"/>
    </row>
    <row r="2458" spans="1:9" x14ac:dyDescent="0.25">
      <c r="A2458" s="348"/>
      <c r="G2458" s="182"/>
      <c r="H2458" s="182"/>
      <c r="I2458" s="182"/>
    </row>
    <row r="2459" spans="1:9" x14ac:dyDescent="0.25">
      <c r="A2459" s="348"/>
      <c r="G2459" s="182"/>
      <c r="H2459" s="182"/>
      <c r="I2459" s="182"/>
    </row>
    <row r="2460" spans="1:9" x14ac:dyDescent="0.25">
      <c r="A2460" s="348"/>
      <c r="G2460" s="182"/>
      <c r="H2460" s="182"/>
      <c r="I2460" s="182"/>
    </row>
    <row r="2461" spans="1:9" x14ac:dyDescent="0.25">
      <c r="A2461" s="348"/>
      <c r="G2461" s="182"/>
      <c r="H2461" s="182"/>
      <c r="I2461" s="182"/>
    </row>
    <row r="2462" spans="1:9" x14ac:dyDescent="0.25">
      <c r="A2462" s="348"/>
      <c r="G2462" s="182"/>
      <c r="H2462" s="182"/>
      <c r="I2462" s="182"/>
    </row>
    <row r="2463" spans="1:9" x14ac:dyDescent="0.25">
      <c r="A2463" s="348"/>
      <c r="G2463" s="182"/>
      <c r="H2463" s="182"/>
      <c r="I2463" s="182"/>
    </row>
    <row r="2464" spans="1:9" x14ac:dyDescent="0.25">
      <c r="A2464" s="348"/>
      <c r="G2464" s="182"/>
      <c r="H2464" s="182"/>
      <c r="I2464" s="182"/>
    </row>
    <row r="2465" spans="1:9" x14ac:dyDescent="0.25">
      <c r="A2465" s="348"/>
      <c r="G2465" s="182"/>
      <c r="H2465" s="182"/>
      <c r="I2465" s="182"/>
    </row>
    <row r="2466" spans="1:9" x14ac:dyDescent="0.25">
      <c r="A2466" s="348"/>
      <c r="G2466" s="182"/>
      <c r="H2466" s="182"/>
      <c r="I2466" s="182"/>
    </row>
    <row r="2467" spans="1:9" x14ac:dyDescent="0.25">
      <c r="A2467" s="348"/>
      <c r="G2467" s="182"/>
      <c r="H2467" s="182"/>
      <c r="I2467" s="182"/>
    </row>
    <row r="2468" spans="1:9" x14ac:dyDescent="0.25">
      <c r="A2468" s="348"/>
      <c r="G2468" s="182"/>
      <c r="H2468" s="182"/>
      <c r="I2468" s="182"/>
    </row>
    <row r="2469" spans="1:9" x14ac:dyDescent="0.25">
      <c r="A2469" s="348"/>
      <c r="G2469" s="182"/>
      <c r="H2469" s="182"/>
      <c r="I2469" s="182"/>
    </row>
    <row r="2470" spans="1:9" x14ac:dyDescent="0.25">
      <c r="A2470" s="348"/>
      <c r="G2470" s="182"/>
      <c r="H2470" s="182"/>
      <c r="I2470" s="182"/>
    </row>
    <row r="2471" spans="1:9" x14ac:dyDescent="0.25">
      <c r="A2471" s="348"/>
      <c r="G2471" s="182"/>
      <c r="H2471" s="182"/>
      <c r="I2471" s="182"/>
    </row>
    <row r="2472" spans="1:9" x14ac:dyDescent="0.25">
      <c r="A2472" s="348"/>
      <c r="G2472" s="182"/>
      <c r="H2472" s="182"/>
      <c r="I2472" s="182"/>
    </row>
    <row r="2473" spans="1:9" x14ac:dyDescent="0.25">
      <c r="A2473" s="348"/>
      <c r="G2473" s="182"/>
      <c r="H2473" s="182"/>
      <c r="I2473" s="182"/>
    </row>
    <row r="2474" spans="1:9" x14ac:dyDescent="0.25">
      <c r="A2474" s="348"/>
      <c r="G2474" s="182"/>
      <c r="H2474" s="182"/>
      <c r="I2474" s="182"/>
    </row>
    <row r="2475" spans="1:9" x14ac:dyDescent="0.25">
      <c r="A2475" s="348"/>
      <c r="G2475" s="182"/>
      <c r="H2475" s="182"/>
      <c r="I2475" s="182"/>
    </row>
    <row r="2476" spans="1:9" x14ac:dyDescent="0.25">
      <c r="A2476" s="348"/>
      <c r="G2476" s="182"/>
      <c r="H2476" s="182"/>
      <c r="I2476" s="182"/>
    </row>
    <row r="2477" spans="1:9" x14ac:dyDescent="0.25">
      <c r="A2477" s="348"/>
      <c r="G2477" s="182"/>
      <c r="H2477" s="182"/>
      <c r="I2477" s="182"/>
    </row>
    <row r="2478" spans="1:9" x14ac:dyDescent="0.25">
      <c r="A2478" s="348"/>
      <c r="G2478" s="182"/>
      <c r="H2478" s="182"/>
      <c r="I2478" s="182"/>
    </row>
    <row r="2479" spans="1:9" x14ac:dyDescent="0.25">
      <c r="A2479" s="348"/>
      <c r="G2479" s="182"/>
      <c r="H2479" s="182"/>
      <c r="I2479" s="182"/>
    </row>
    <row r="2480" spans="1:9" x14ac:dyDescent="0.25">
      <c r="A2480" s="348"/>
      <c r="G2480" s="182"/>
      <c r="H2480" s="182"/>
      <c r="I2480" s="182"/>
    </row>
    <row r="2481" spans="1:9" x14ac:dyDescent="0.25">
      <c r="A2481" s="348"/>
      <c r="G2481" s="182"/>
      <c r="H2481" s="182"/>
      <c r="I2481" s="182"/>
    </row>
    <row r="2482" spans="1:9" x14ac:dyDescent="0.25">
      <c r="A2482" s="348"/>
      <c r="G2482" s="182"/>
      <c r="H2482" s="182"/>
      <c r="I2482" s="182"/>
    </row>
    <row r="2483" spans="1:9" x14ac:dyDescent="0.25">
      <c r="A2483" s="348"/>
      <c r="G2483" s="182"/>
      <c r="H2483" s="182"/>
      <c r="I2483" s="182"/>
    </row>
    <row r="2484" spans="1:9" x14ac:dyDescent="0.25">
      <c r="A2484" s="348"/>
      <c r="G2484" s="182"/>
      <c r="H2484" s="182"/>
      <c r="I2484" s="182"/>
    </row>
    <row r="2485" spans="1:9" x14ac:dyDescent="0.25">
      <c r="A2485" s="348"/>
      <c r="G2485" s="182"/>
      <c r="H2485" s="182"/>
      <c r="I2485" s="182"/>
    </row>
    <row r="2486" spans="1:9" x14ac:dyDescent="0.25">
      <c r="A2486" s="348"/>
      <c r="G2486" s="182"/>
      <c r="H2486" s="182"/>
      <c r="I2486" s="182"/>
    </row>
    <row r="2487" spans="1:9" x14ac:dyDescent="0.25">
      <c r="A2487" s="348"/>
      <c r="G2487" s="182"/>
      <c r="H2487" s="182"/>
      <c r="I2487" s="182"/>
    </row>
    <row r="2488" spans="1:9" x14ac:dyDescent="0.25">
      <c r="A2488" s="348"/>
      <c r="G2488" s="182"/>
      <c r="H2488" s="182"/>
      <c r="I2488" s="182"/>
    </row>
    <row r="2489" spans="1:9" x14ac:dyDescent="0.25">
      <c r="A2489" s="348"/>
      <c r="G2489" s="182"/>
      <c r="H2489" s="182"/>
      <c r="I2489" s="182"/>
    </row>
    <row r="2490" spans="1:9" x14ac:dyDescent="0.25">
      <c r="A2490" s="348"/>
      <c r="G2490" s="182"/>
      <c r="H2490" s="182"/>
      <c r="I2490" s="182"/>
    </row>
    <row r="2491" spans="1:9" x14ac:dyDescent="0.25">
      <c r="A2491" s="348"/>
      <c r="G2491" s="182"/>
      <c r="H2491" s="182"/>
      <c r="I2491" s="182"/>
    </row>
    <row r="2492" spans="1:9" x14ac:dyDescent="0.25">
      <c r="A2492" s="348"/>
      <c r="G2492" s="182"/>
      <c r="H2492" s="182"/>
      <c r="I2492" s="182"/>
    </row>
    <row r="2493" spans="1:9" x14ac:dyDescent="0.25">
      <c r="A2493" s="348"/>
      <c r="G2493" s="182"/>
      <c r="H2493" s="182"/>
      <c r="I2493" s="182"/>
    </row>
    <row r="2494" spans="1:9" x14ac:dyDescent="0.25">
      <c r="A2494" s="348"/>
      <c r="G2494" s="182"/>
      <c r="H2494" s="182"/>
      <c r="I2494" s="182"/>
    </row>
    <row r="2495" spans="1:9" x14ac:dyDescent="0.25">
      <c r="A2495" s="348"/>
      <c r="G2495" s="182"/>
      <c r="H2495" s="182"/>
      <c r="I2495" s="182"/>
    </row>
    <row r="2496" spans="1:9" x14ac:dyDescent="0.25">
      <c r="A2496" s="348"/>
      <c r="G2496" s="182"/>
      <c r="H2496" s="182"/>
      <c r="I2496" s="182"/>
    </row>
    <row r="2497" spans="1:9" x14ac:dyDescent="0.25">
      <c r="A2497" s="348"/>
      <c r="G2497" s="182"/>
      <c r="H2497" s="182"/>
      <c r="I2497" s="182"/>
    </row>
    <row r="2498" spans="1:9" x14ac:dyDescent="0.25">
      <c r="A2498" s="348"/>
      <c r="G2498" s="182"/>
      <c r="H2498" s="182"/>
      <c r="I2498" s="182"/>
    </row>
    <row r="2499" spans="1:9" x14ac:dyDescent="0.25">
      <c r="A2499" s="348"/>
      <c r="G2499" s="182"/>
      <c r="H2499" s="182"/>
      <c r="I2499" s="182"/>
    </row>
    <row r="2500" spans="1:9" x14ac:dyDescent="0.25">
      <c r="A2500" s="348"/>
      <c r="G2500" s="182"/>
      <c r="H2500" s="182"/>
      <c r="I2500" s="182"/>
    </row>
    <row r="2501" spans="1:9" x14ac:dyDescent="0.25">
      <c r="A2501" s="348"/>
      <c r="G2501" s="182"/>
      <c r="H2501" s="182"/>
      <c r="I2501" s="182"/>
    </row>
    <row r="2502" spans="1:9" x14ac:dyDescent="0.25">
      <c r="A2502" s="348"/>
      <c r="G2502" s="182"/>
      <c r="H2502" s="182"/>
      <c r="I2502" s="182"/>
    </row>
    <row r="2503" spans="1:9" x14ac:dyDescent="0.25">
      <c r="A2503" s="348"/>
      <c r="G2503" s="182"/>
      <c r="H2503" s="182"/>
      <c r="I2503" s="182"/>
    </row>
    <row r="2504" spans="1:9" x14ac:dyDescent="0.25">
      <c r="A2504" s="348"/>
      <c r="G2504" s="182"/>
      <c r="H2504" s="182"/>
      <c r="I2504" s="182"/>
    </row>
    <row r="2505" spans="1:9" x14ac:dyDescent="0.25">
      <c r="A2505" s="348"/>
      <c r="G2505" s="182"/>
      <c r="H2505" s="182"/>
      <c r="I2505" s="182"/>
    </row>
    <row r="2506" spans="1:9" x14ac:dyDescent="0.25">
      <c r="A2506" s="348"/>
      <c r="G2506" s="182"/>
      <c r="H2506" s="182"/>
      <c r="I2506" s="182"/>
    </row>
    <row r="2507" spans="1:9" x14ac:dyDescent="0.25">
      <c r="A2507" s="348"/>
      <c r="G2507" s="182"/>
      <c r="H2507" s="182"/>
      <c r="I2507" s="182"/>
    </row>
    <row r="2508" spans="1:9" x14ac:dyDescent="0.25">
      <c r="A2508" s="348"/>
      <c r="G2508" s="182"/>
      <c r="H2508" s="182"/>
      <c r="I2508" s="182"/>
    </row>
    <row r="2509" spans="1:9" x14ac:dyDescent="0.25">
      <c r="A2509" s="348"/>
      <c r="G2509" s="182"/>
      <c r="H2509" s="182"/>
      <c r="I2509" s="182"/>
    </row>
    <row r="2510" spans="1:9" x14ac:dyDescent="0.25">
      <c r="A2510" s="348"/>
      <c r="G2510" s="182"/>
      <c r="H2510" s="182"/>
      <c r="I2510" s="182"/>
    </row>
    <row r="2511" spans="1:9" x14ac:dyDescent="0.25">
      <c r="A2511" s="348"/>
      <c r="G2511" s="182"/>
      <c r="H2511" s="182"/>
      <c r="I2511" s="182"/>
    </row>
    <row r="2512" spans="1:9" x14ac:dyDescent="0.25">
      <c r="A2512" s="348"/>
      <c r="G2512" s="182"/>
      <c r="H2512" s="182"/>
      <c r="I2512" s="182"/>
    </row>
    <row r="2513" spans="1:9" x14ac:dyDescent="0.25">
      <c r="A2513" s="348"/>
      <c r="G2513" s="182"/>
      <c r="H2513" s="182"/>
      <c r="I2513" s="182"/>
    </row>
    <row r="2514" spans="1:9" x14ac:dyDescent="0.25">
      <c r="A2514" s="348"/>
      <c r="G2514" s="182"/>
      <c r="H2514" s="182"/>
      <c r="I2514" s="182"/>
    </row>
    <row r="2515" spans="1:9" x14ac:dyDescent="0.25">
      <c r="A2515" s="348"/>
      <c r="G2515" s="182"/>
      <c r="H2515" s="182"/>
      <c r="I2515" s="182"/>
    </row>
    <row r="2516" spans="1:9" x14ac:dyDescent="0.25">
      <c r="A2516" s="348"/>
      <c r="G2516" s="182"/>
      <c r="H2516" s="182"/>
      <c r="I2516" s="182"/>
    </row>
    <row r="2517" spans="1:9" x14ac:dyDescent="0.25">
      <c r="A2517" s="348"/>
      <c r="G2517" s="182"/>
      <c r="H2517" s="182"/>
      <c r="I2517" s="182"/>
    </row>
    <row r="2518" spans="1:9" x14ac:dyDescent="0.25">
      <c r="A2518" s="348"/>
      <c r="G2518" s="182"/>
      <c r="H2518" s="182"/>
      <c r="I2518" s="182"/>
    </row>
    <row r="2519" spans="1:9" x14ac:dyDescent="0.25">
      <c r="A2519" s="348"/>
      <c r="G2519" s="182"/>
      <c r="H2519" s="182"/>
      <c r="I2519" s="182"/>
    </row>
    <row r="2520" spans="1:9" x14ac:dyDescent="0.25">
      <c r="A2520" s="348"/>
      <c r="G2520" s="182"/>
      <c r="H2520" s="182"/>
      <c r="I2520" s="182"/>
    </row>
    <row r="2521" spans="1:9" x14ac:dyDescent="0.25">
      <c r="A2521" s="348"/>
      <c r="G2521" s="182"/>
      <c r="H2521" s="182"/>
      <c r="I2521" s="182"/>
    </row>
    <row r="2522" spans="1:9" x14ac:dyDescent="0.25">
      <c r="A2522" s="348"/>
      <c r="G2522" s="182"/>
      <c r="H2522" s="182"/>
      <c r="I2522" s="182"/>
    </row>
    <row r="2523" spans="1:9" x14ac:dyDescent="0.25">
      <c r="A2523" s="348"/>
      <c r="G2523" s="182"/>
      <c r="H2523" s="182"/>
      <c r="I2523" s="182"/>
    </row>
    <row r="2524" spans="1:9" x14ac:dyDescent="0.25">
      <c r="A2524" s="348"/>
      <c r="G2524" s="182"/>
      <c r="H2524" s="182"/>
      <c r="I2524" s="182"/>
    </row>
    <row r="2525" spans="1:9" x14ac:dyDescent="0.25">
      <c r="A2525" s="348"/>
      <c r="G2525" s="182"/>
      <c r="H2525" s="182"/>
      <c r="I2525" s="182"/>
    </row>
    <row r="2526" spans="1:9" x14ac:dyDescent="0.25">
      <c r="A2526" s="348"/>
      <c r="G2526" s="182"/>
      <c r="H2526" s="182"/>
      <c r="I2526" s="182"/>
    </row>
    <row r="2527" spans="1:9" x14ac:dyDescent="0.25">
      <c r="A2527" s="348"/>
      <c r="G2527" s="182"/>
      <c r="H2527" s="182"/>
      <c r="I2527" s="182"/>
    </row>
    <row r="2528" spans="1:9" x14ac:dyDescent="0.25">
      <c r="A2528" s="348"/>
      <c r="G2528" s="182"/>
      <c r="H2528" s="182"/>
      <c r="I2528" s="182"/>
    </row>
    <row r="2529" spans="1:9" x14ac:dyDescent="0.25">
      <c r="A2529" s="348"/>
      <c r="G2529" s="182"/>
      <c r="H2529" s="182"/>
      <c r="I2529" s="182"/>
    </row>
    <row r="2530" spans="1:9" x14ac:dyDescent="0.25">
      <c r="A2530" s="348"/>
      <c r="G2530" s="182"/>
      <c r="H2530" s="182"/>
      <c r="I2530" s="182"/>
    </row>
    <row r="2531" spans="1:9" x14ac:dyDescent="0.25">
      <c r="A2531" s="348"/>
      <c r="G2531" s="182"/>
      <c r="H2531" s="182"/>
      <c r="I2531" s="182"/>
    </row>
    <row r="2532" spans="1:9" x14ac:dyDescent="0.25">
      <c r="A2532" s="348"/>
      <c r="G2532" s="182"/>
      <c r="H2532" s="182"/>
      <c r="I2532" s="182"/>
    </row>
    <row r="2533" spans="1:9" x14ac:dyDescent="0.25">
      <c r="A2533" s="348"/>
      <c r="G2533" s="182"/>
      <c r="H2533" s="182"/>
      <c r="I2533" s="182"/>
    </row>
    <row r="2534" spans="1:9" x14ac:dyDescent="0.25">
      <c r="A2534" s="348"/>
      <c r="G2534" s="182"/>
      <c r="H2534" s="182"/>
      <c r="I2534" s="182"/>
    </row>
    <row r="2535" spans="1:9" x14ac:dyDescent="0.25">
      <c r="A2535" s="348"/>
      <c r="G2535" s="182"/>
      <c r="H2535" s="182"/>
      <c r="I2535" s="182"/>
    </row>
    <row r="2536" spans="1:9" x14ac:dyDescent="0.25">
      <c r="A2536" s="348"/>
      <c r="G2536" s="182"/>
      <c r="H2536" s="182"/>
      <c r="I2536" s="182"/>
    </row>
    <row r="2537" spans="1:9" x14ac:dyDescent="0.25">
      <c r="A2537" s="348"/>
      <c r="G2537" s="182"/>
      <c r="H2537" s="182"/>
      <c r="I2537" s="182"/>
    </row>
    <row r="2538" spans="1:9" x14ac:dyDescent="0.25">
      <c r="A2538" s="348"/>
      <c r="G2538" s="182"/>
      <c r="H2538" s="182"/>
      <c r="I2538" s="182"/>
    </row>
    <row r="2539" spans="1:9" x14ac:dyDescent="0.25">
      <c r="A2539" s="348"/>
      <c r="G2539" s="182"/>
      <c r="H2539" s="182"/>
      <c r="I2539" s="182"/>
    </row>
    <row r="2540" spans="1:9" x14ac:dyDescent="0.25">
      <c r="A2540" s="348"/>
      <c r="G2540" s="182"/>
      <c r="H2540" s="182"/>
      <c r="I2540" s="182"/>
    </row>
    <row r="2541" spans="1:9" x14ac:dyDescent="0.25">
      <c r="A2541" s="348"/>
      <c r="G2541" s="182"/>
      <c r="H2541" s="182"/>
      <c r="I2541" s="182"/>
    </row>
    <row r="2542" spans="1:9" x14ac:dyDescent="0.25">
      <c r="A2542" s="348"/>
      <c r="G2542" s="182"/>
      <c r="H2542" s="182"/>
      <c r="I2542" s="182"/>
    </row>
    <row r="2543" spans="1:9" x14ac:dyDescent="0.25">
      <c r="A2543" s="348"/>
      <c r="G2543" s="182"/>
      <c r="H2543" s="182"/>
      <c r="I2543" s="182"/>
    </row>
    <row r="2544" spans="1:9" x14ac:dyDescent="0.25">
      <c r="A2544" s="348"/>
      <c r="G2544" s="182"/>
      <c r="H2544" s="182"/>
      <c r="I2544" s="182"/>
    </row>
    <row r="2545" spans="1:9" x14ac:dyDescent="0.25">
      <c r="A2545" s="348"/>
      <c r="G2545" s="182"/>
      <c r="H2545" s="182"/>
      <c r="I2545" s="182"/>
    </row>
    <row r="2546" spans="1:9" x14ac:dyDescent="0.25">
      <c r="A2546" s="348"/>
      <c r="G2546" s="182"/>
      <c r="H2546" s="182"/>
      <c r="I2546" s="182"/>
    </row>
    <row r="2547" spans="1:9" x14ac:dyDescent="0.25">
      <c r="A2547" s="348"/>
      <c r="G2547" s="182"/>
      <c r="H2547" s="182"/>
      <c r="I2547" s="182"/>
    </row>
    <row r="2548" spans="1:9" x14ac:dyDescent="0.25">
      <c r="A2548" s="348"/>
      <c r="G2548" s="182"/>
      <c r="H2548" s="182"/>
      <c r="I2548" s="182"/>
    </row>
    <row r="2549" spans="1:9" x14ac:dyDescent="0.25">
      <c r="A2549" s="348"/>
      <c r="G2549" s="182"/>
      <c r="H2549" s="182"/>
      <c r="I2549" s="182"/>
    </row>
    <row r="2550" spans="1:9" x14ac:dyDescent="0.25">
      <c r="A2550" s="348"/>
      <c r="G2550" s="182"/>
      <c r="H2550" s="182"/>
      <c r="I2550" s="182"/>
    </row>
    <row r="2551" spans="1:9" x14ac:dyDescent="0.25">
      <c r="A2551" s="348"/>
      <c r="G2551" s="182"/>
      <c r="H2551" s="182"/>
      <c r="I2551" s="182"/>
    </row>
    <row r="2552" spans="1:9" x14ac:dyDescent="0.25">
      <c r="A2552" s="348"/>
      <c r="G2552" s="182"/>
      <c r="H2552" s="182"/>
      <c r="I2552" s="182"/>
    </row>
    <row r="2553" spans="1:9" x14ac:dyDescent="0.25">
      <c r="A2553" s="348"/>
      <c r="G2553" s="182"/>
      <c r="H2553" s="182"/>
      <c r="I2553" s="182"/>
    </row>
    <row r="2554" spans="1:9" x14ac:dyDescent="0.25">
      <c r="A2554" s="348"/>
      <c r="G2554" s="182"/>
      <c r="H2554" s="182"/>
      <c r="I2554" s="182"/>
    </row>
    <row r="2555" spans="1:9" x14ac:dyDescent="0.25">
      <c r="A2555" s="348"/>
      <c r="G2555" s="182"/>
      <c r="H2555" s="182"/>
      <c r="I2555" s="182"/>
    </row>
    <row r="2556" spans="1:9" x14ac:dyDescent="0.25">
      <c r="A2556" s="348"/>
      <c r="G2556" s="182"/>
      <c r="H2556" s="182"/>
      <c r="I2556" s="182"/>
    </row>
    <row r="2557" spans="1:9" x14ac:dyDescent="0.25">
      <c r="A2557" s="348"/>
      <c r="G2557" s="182"/>
      <c r="H2557" s="182"/>
      <c r="I2557" s="182"/>
    </row>
    <row r="2558" spans="1:9" x14ac:dyDescent="0.25">
      <c r="A2558" s="348"/>
      <c r="G2558" s="182"/>
      <c r="H2558" s="182"/>
      <c r="I2558" s="182"/>
    </row>
    <row r="2559" spans="1:9" x14ac:dyDescent="0.25">
      <c r="A2559" s="348"/>
      <c r="G2559" s="182"/>
      <c r="H2559" s="182"/>
      <c r="I2559" s="182"/>
    </row>
    <row r="2560" spans="1:9" x14ac:dyDescent="0.25">
      <c r="A2560" s="348"/>
      <c r="G2560" s="182"/>
      <c r="H2560" s="182"/>
      <c r="I2560" s="182"/>
    </row>
    <row r="2561" spans="1:9" x14ac:dyDescent="0.25">
      <c r="A2561" s="348"/>
      <c r="G2561" s="182"/>
      <c r="H2561" s="182"/>
      <c r="I2561" s="182"/>
    </row>
    <row r="2562" spans="1:9" x14ac:dyDescent="0.25">
      <c r="A2562" s="348"/>
      <c r="G2562" s="182"/>
      <c r="H2562" s="182"/>
      <c r="I2562" s="182"/>
    </row>
    <row r="2563" spans="1:9" x14ac:dyDescent="0.25">
      <c r="A2563" s="348"/>
      <c r="G2563" s="182"/>
      <c r="H2563" s="182"/>
      <c r="I2563" s="182"/>
    </row>
    <row r="2564" spans="1:9" x14ac:dyDescent="0.25">
      <c r="A2564" s="348"/>
      <c r="G2564" s="182"/>
      <c r="H2564" s="182"/>
      <c r="I2564" s="182"/>
    </row>
    <row r="2565" spans="1:9" x14ac:dyDescent="0.25">
      <c r="A2565" s="348"/>
      <c r="G2565" s="182"/>
      <c r="H2565" s="182"/>
      <c r="I2565" s="182"/>
    </row>
    <row r="2566" spans="1:9" x14ac:dyDescent="0.25">
      <c r="A2566" s="348"/>
      <c r="G2566" s="182"/>
      <c r="H2566" s="182"/>
      <c r="I2566" s="182"/>
    </row>
    <row r="2567" spans="1:9" x14ac:dyDescent="0.25">
      <c r="A2567" s="348"/>
      <c r="G2567" s="182"/>
      <c r="H2567" s="182"/>
      <c r="I2567" s="182"/>
    </row>
    <row r="2568" spans="1:9" x14ac:dyDescent="0.25">
      <c r="A2568" s="348"/>
      <c r="G2568" s="182"/>
      <c r="H2568" s="182"/>
      <c r="I2568" s="182"/>
    </row>
    <row r="2569" spans="1:9" x14ac:dyDescent="0.25">
      <c r="A2569" s="348"/>
      <c r="G2569" s="182"/>
      <c r="H2569" s="182"/>
      <c r="I2569" s="182"/>
    </row>
    <row r="2570" spans="1:9" x14ac:dyDescent="0.25">
      <c r="A2570" s="348"/>
      <c r="G2570" s="182"/>
      <c r="H2570" s="182"/>
      <c r="I2570" s="182"/>
    </row>
    <row r="2571" spans="1:9" x14ac:dyDescent="0.25">
      <c r="A2571" s="348"/>
      <c r="G2571" s="182"/>
      <c r="H2571" s="182"/>
      <c r="I2571" s="182"/>
    </row>
    <row r="2572" spans="1:9" x14ac:dyDescent="0.25">
      <c r="A2572" s="348"/>
      <c r="G2572" s="182"/>
      <c r="H2572" s="182"/>
      <c r="I2572" s="182"/>
    </row>
    <row r="2573" spans="1:9" x14ac:dyDescent="0.25">
      <c r="A2573" s="348"/>
      <c r="G2573" s="182"/>
      <c r="H2573" s="182"/>
      <c r="I2573" s="182"/>
    </row>
    <row r="2574" spans="1:9" x14ac:dyDescent="0.25">
      <c r="A2574" s="348"/>
      <c r="G2574" s="182"/>
      <c r="H2574" s="182"/>
      <c r="I2574" s="182"/>
    </row>
    <row r="2575" spans="1:9" x14ac:dyDescent="0.25">
      <c r="A2575" s="348"/>
      <c r="G2575" s="182"/>
      <c r="H2575" s="182"/>
      <c r="I2575" s="182"/>
    </row>
    <row r="2576" spans="1:9" x14ac:dyDescent="0.25">
      <c r="A2576" s="348"/>
      <c r="G2576" s="182"/>
      <c r="H2576" s="182"/>
      <c r="I2576" s="182"/>
    </row>
    <row r="2577" spans="1:9" x14ac:dyDescent="0.25">
      <c r="A2577" s="348"/>
      <c r="G2577" s="182"/>
      <c r="H2577" s="182"/>
      <c r="I2577" s="182"/>
    </row>
    <row r="2578" spans="1:9" x14ac:dyDescent="0.25">
      <c r="A2578" s="348"/>
      <c r="G2578" s="182"/>
      <c r="H2578" s="182"/>
      <c r="I2578" s="182"/>
    </row>
    <row r="2579" spans="1:9" x14ac:dyDescent="0.25">
      <c r="A2579" s="348"/>
      <c r="G2579" s="182"/>
      <c r="H2579" s="182"/>
      <c r="I2579" s="182"/>
    </row>
    <row r="2580" spans="1:9" x14ac:dyDescent="0.25">
      <c r="A2580" s="348"/>
      <c r="G2580" s="182"/>
      <c r="H2580" s="182"/>
      <c r="I2580" s="182"/>
    </row>
    <row r="2581" spans="1:9" x14ac:dyDescent="0.25">
      <c r="A2581" s="348"/>
      <c r="G2581" s="182"/>
      <c r="H2581" s="182"/>
      <c r="I2581" s="182"/>
    </row>
    <row r="2582" spans="1:9" x14ac:dyDescent="0.25">
      <c r="A2582" s="348"/>
      <c r="G2582" s="182"/>
      <c r="H2582" s="182"/>
      <c r="I2582" s="182"/>
    </row>
    <row r="2583" spans="1:9" x14ac:dyDescent="0.25">
      <c r="A2583" s="348"/>
      <c r="G2583" s="182"/>
      <c r="H2583" s="182"/>
      <c r="I2583" s="182"/>
    </row>
    <row r="2584" spans="1:9" x14ac:dyDescent="0.25">
      <c r="A2584" s="348"/>
      <c r="G2584" s="182"/>
      <c r="H2584" s="182"/>
      <c r="I2584" s="182"/>
    </row>
    <row r="2585" spans="1:9" x14ac:dyDescent="0.25">
      <c r="A2585" s="348"/>
      <c r="G2585" s="182"/>
      <c r="H2585" s="182"/>
      <c r="I2585" s="182"/>
    </row>
    <row r="2586" spans="1:9" x14ac:dyDescent="0.25">
      <c r="A2586" s="348"/>
      <c r="G2586" s="182"/>
      <c r="H2586" s="182"/>
      <c r="I2586" s="182"/>
    </row>
    <row r="2587" spans="1:9" x14ac:dyDescent="0.25">
      <c r="A2587" s="348"/>
      <c r="G2587" s="182"/>
      <c r="H2587" s="182"/>
      <c r="I2587" s="182"/>
    </row>
    <row r="2588" spans="1:9" x14ac:dyDescent="0.25">
      <c r="A2588" s="348"/>
      <c r="G2588" s="182"/>
      <c r="H2588" s="182"/>
      <c r="I2588" s="182"/>
    </row>
    <row r="2589" spans="1:9" x14ac:dyDescent="0.25">
      <c r="A2589" s="348"/>
      <c r="G2589" s="182"/>
      <c r="H2589" s="182"/>
      <c r="I2589" s="182"/>
    </row>
    <row r="2590" spans="1:9" x14ac:dyDescent="0.25">
      <c r="A2590" s="348"/>
      <c r="G2590" s="182"/>
      <c r="H2590" s="182"/>
      <c r="I2590" s="182"/>
    </row>
    <row r="2591" spans="1:9" x14ac:dyDescent="0.25">
      <c r="A2591" s="348"/>
      <c r="G2591" s="182"/>
      <c r="H2591" s="182"/>
      <c r="I2591" s="182"/>
    </row>
    <row r="2592" spans="1:9" x14ac:dyDescent="0.25">
      <c r="A2592" s="348"/>
      <c r="G2592" s="182"/>
      <c r="H2592" s="182"/>
      <c r="I2592" s="182"/>
    </row>
    <row r="2593" spans="1:9" x14ac:dyDescent="0.25">
      <c r="A2593" s="348"/>
      <c r="G2593" s="182"/>
      <c r="H2593" s="182"/>
      <c r="I2593" s="182"/>
    </row>
    <row r="2594" spans="1:9" x14ac:dyDescent="0.25">
      <c r="A2594" s="348"/>
      <c r="G2594" s="182"/>
      <c r="H2594" s="182"/>
      <c r="I2594" s="182"/>
    </row>
    <row r="2595" spans="1:9" x14ac:dyDescent="0.25">
      <c r="A2595" s="348"/>
      <c r="G2595" s="182"/>
      <c r="H2595" s="182"/>
      <c r="I2595" s="182"/>
    </row>
    <row r="2596" spans="1:9" x14ac:dyDescent="0.25">
      <c r="A2596" s="348"/>
      <c r="G2596" s="182"/>
      <c r="H2596" s="182"/>
      <c r="I2596" s="182"/>
    </row>
    <row r="2597" spans="1:9" x14ac:dyDescent="0.25">
      <c r="A2597" s="348"/>
      <c r="G2597" s="182"/>
      <c r="H2597" s="182"/>
      <c r="I2597" s="182"/>
    </row>
    <row r="2598" spans="1:9" x14ac:dyDescent="0.25">
      <c r="A2598" s="348"/>
      <c r="G2598" s="182"/>
      <c r="H2598" s="182"/>
      <c r="I2598" s="182"/>
    </row>
    <row r="2599" spans="1:9" x14ac:dyDescent="0.25">
      <c r="A2599" s="348"/>
      <c r="G2599" s="182"/>
      <c r="H2599" s="182"/>
      <c r="I2599" s="182"/>
    </row>
    <row r="2600" spans="1:9" x14ac:dyDescent="0.25">
      <c r="A2600" s="348"/>
      <c r="G2600" s="182"/>
      <c r="H2600" s="182"/>
      <c r="I2600" s="182"/>
    </row>
    <row r="2601" spans="1:9" x14ac:dyDescent="0.25">
      <c r="A2601" s="348"/>
      <c r="G2601" s="182"/>
      <c r="H2601" s="182"/>
      <c r="I2601" s="182"/>
    </row>
    <row r="2602" spans="1:9" x14ac:dyDescent="0.25">
      <c r="A2602" s="348"/>
      <c r="G2602" s="182"/>
      <c r="H2602" s="182"/>
      <c r="I2602" s="182"/>
    </row>
    <row r="2603" spans="1:9" x14ac:dyDescent="0.25">
      <c r="A2603" s="348"/>
      <c r="G2603" s="182"/>
      <c r="H2603" s="182"/>
      <c r="I2603" s="182"/>
    </row>
    <row r="2604" spans="1:9" x14ac:dyDescent="0.25">
      <c r="A2604" s="348"/>
      <c r="G2604" s="182"/>
      <c r="H2604" s="182"/>
      <c r="I2604" s="182"/>
    </row>
    <row r="2605" spans="1:9" x14ac:dyDescent="0.25">
      <c r="A2605" s="348"/>
      <c r="G2605" s="182"/>
      <c r="H2605" s="182"/>
      <c r="I2605" s="182"/>
    </row>
    <row r="2606" spans="1:9" x14ac:dyDescent="0.25">
      <c r="A2606" s="348"/>
      <c r="G2606" s="182"/>
      <c r="H2606" s="182"/>
      <c r="I2606" s="182"/>
    </row>
    <row r="2607" spans="1:9" x14ac:dyDescent="0.25">
      <c r="A2607" s="348"/>
      <c r="G2607" s="182"/>
      <c r="H2607" s="182"/>
      <c r="I2607" s="182"/>
    </row>
    <row r="2608" spans="1:9" x14ac:dyDescent="0.25">
      <c r="A2608" s="348"/>
      <c r="G2608" s="182"/>
      <c r="H2608" s="182"/>
      <c r="I2608" s="182"/>
    </row>
    <row r="2609" spans="1:9" x14ac:dyDescent="0.25">
      <c r="A2609" s="348"/>
      <c r="G2609" s="182"/>
      <c r="H2609" s="182"/>
      <c r="I2609" s="182"/>
    </row>
    <row r="2610" spans="1:9" x14ac:dyDescent="0.25">
      <c r="A2610" s="348"/>
      <c r="G2610" s="182"/>
      <c r="H2610" s="182"/>
      <c r="I2610" s="182"/>
    </row>
    <row r="2611" spans="1:9" x14ac:dyDescent="0.25">
      <c r="A2611" s="348"/>
      <c r="G2611" s="182"/>
      <c r="H2611" s="182"/>
      <c r="I2611" s="182"/>
    </row>
    <row r="2612" spans="1:9" x14ac:dyDescent="0.25">
      <c r="A2612" s="348"/>
      <c r="G2612" s="182"/>
      <c r="H2612" s="182"/>
      <c r="I2612" s="182"/>
    </row>
    <row r="2613" spans="1:9" x14ac:dyDescent="0.25">
      <c r="A2613" s="348"/>
      <c r="G2613" s="182"/>
      <c r="H2613" s="182"/>
      <c r="I2613" s="182"/>
    </row>
    <row r="2614" spans="1:9" x14ac:dyDescent="0.25">
      <c r="A2614" s="348"/>
      <c r="G2614" s="182"/>
      <c r="H2614" s="182"/>
      <c r="I2614" s="182"/>
    </row>
    <row r="2615" spans="1:9" x14ac:dyDescent="0.25">
      <c r="A2615" s="348"/>
      <c r="G2615" s="182"/>
      <c r="H2615" s="182"/>
      <c r="I2615" s="182"/>
    </row>
    <row r="2616" spans="1:9" x14ac:dyDescent="0.25">
      <c r="A2616" s="348"/>
      <c r="G2616" s="182"/>
      <c r="H2616" s="182"/>
      <c r="I2616" s="182"/>
    </row>
    <row r="2617" spans="1:9" x14ac:dyDescent="0.25">
      <c r="A2617" s="348"/>
      <c r="G2617" s="182"/>
      <c r="H2617" s="182"/>
      <c r="I2617" s="182"/>
    </row>
    <row r="2618" spans="1:9" x14ac:dyDescent="0.25">
      <c r="A2618" s="348"/>
      <c r="G2618" s="182"/>
      <c r="H2618" s="182"/>
      <c r="I2618" s="182"/>
    </row>
    <row r="2619" spans="1:9" x14ac:dyDescent="0.25">
      <c r="A2619" s="348"/>
      <c r="G2619" s="182"/>
      <c r="H2619" s="182"/>
      <c r="I2619" s="182"/>
    </row>
    <row r="2620" spans="1:9" x14ac:dyDescent="0.25">
      <c r="A2620" s="348"/>
      <c r="G2620" s="182"/>
      <c r="H2620" s="182"/>
      <c r="I2620" s="182"/>
    </row>
    <row r="2621" spans="1:9" x14ac:dyDescent="0.25">
      <c r="A2621" s="348"/>
      <c r="G2621" s="182"/>
      <c r="H2621" s="182"/>
      <c r="I2621" s="182"/>
    </row>
    <row r="2622" spans="1:9" x14ac:dyDescent="0.25">
      <c r="A2622" s="348"/>
      <c r="G2622" s="182"/>
      <c r="H2622" s="182"/>
      <c r="I2622" s="182"/>
    </row>
    <row r="2623" spans="1:9" x14ac:dyDescent="0.25">
      <c r="A2623" s="348"/>
      <c r="G2623" s="182"/>
      <c r="H2623" s="182"/>
      <c r="I2623" s="182"/>
    </row>
    <row r="2624" spans="1:9" x14ac:dyDescent="0.25">
      <c r="A2624" s="348"/>
      <c r="G2624" s="182"/>
      <c r="H2624" s="182"/>
      <c r="I2624" s="182"/>
    </row>
    <row r="2625" spans="1:9" x14ac:dyDescent="0.25">
      <c r="A2625" s="348"/>
      <c r="G2625" s="182"/>
      <c r="H2625" s="182"/>
      <c r="I2625" s="182"/>
    </row>
    <row r="2626" spans="1:9" x14ac:dyDescent="0.25">
      <c r="A2626" s="348"/>
      <c r="G2626" s="182"/>
      <c r="H2626" s="182"/>
      <c r="I2626" s="182"/>
    </row>
    <row r="2627" spans="1:9" x14ac:dyDescent="0.25">
      <c r="A2627" s="348"/>
      <c r="G2627" s="182"/>
      <c r="H2627" s="182"/>
      <c r="I2627" s="182"/>
    </row>
    <row r="2628" spans="1:9" x14ac:dyDescent="0.25">
      <c r="A2628" s="348"/>
      <c r="G2628" s="182"/>
      <c r="H2628" s="182"/>
      <c r="I2628" s="182"/>
    </row>
    <row r="2629" spans="1:9" x14ac:dyDescent="0.25">
      <c r="A2629" s="348"/>
      <c r="G2629" s="182"/>
      <c r="H2629" s="182"/>
      <c r="I2629" s="182"/>
    </row>
    <row r="2630" spans="1:9" x14ac:dyDescent="0.25">
      <c r="A2630" s="348"/>
      <c r="G2630" s="182"/>
      <c r="H2630" s="182"/>
      <c r="I2630" s="182"/>
    </row>
    <row r="2631" spans="1:9" x14ac:dyDescent="0.25">
      <c r="A2631" s="348"/>
      <c r="G2631" s="182"/>
      <c r="H2631" s="182"/>
      <c r="I2631" s="182"/>
    </row>
    <row r="2632" spans="1:9" x14ac:dyDescent="0.25">
      <c r="A2632" s="348"/>
      <c r="G2632" s="182"/>
      <c r="H2632" s="182"/>
      <c r="I2632" s="182"/>
    </row>
    <row r="2633" spans="1:9" x14ac:dyDescent="0.25">
      <c r="A2633" s="348"/>
      <c r="G2633" s="182"/>
      <c r="H2633" s="182"/>
      <c r="I2633" s="182"/>
    </row>
    <row r="2634" spans="1:9" x14ac:dyDescent="0.25">
      <c r="A2634" s="348"/>
      <c r="G2634" s="182"/>
      <c r="H2634" s="182"/>
      <c r="I2634" s="182"/>
    </row>
    <row r="2635" spans="1:9" x14ac:dyDescent="0.25">
      <c r="A2635" s="348"/>
      <c r="G2635" s="182"/>
      <c r="H2635" s="182"/>
      <c r="I2635" s="182"/>
    </row>
    <row r="2636" spans="1:9" x14ac:dyDescent="0.25">
      <c r="A2636" s="348"/>
      <c r="G2636" s="182"/>
      <c r="H2636" s="182"/>
      <c r="I2636" s="182"/>
    </row>
    <row r="2637" spans="1:9" x14ac:dyDescent="0.25">
      <c r="A2637" s="348"/>
      <c r="G2637" s="182"/>
      <c r="H2637" s="182"/>
      <c r="I2637" s="182"/>
    </row>
    <row r="2638" spans="1:9" x14ac:dyDescent="0.25">
      <c r="A2638" s="348"/>
      <c r="G2638" s="182"/>
      <c r="H2638" s="182"/>
      <c r="I2638" s="182"/>
    </row>
    <row r="2639" spans="1:9" x14ac:dyDescent="0.25">
      <c r="A2639" s="348"/>
      <c r="G2639" s="182"/>
      <c r="H2639" s="182"/>
      <c r="I2639" s="182"/>
    </row>
  </sheetData>
  <sheetProtection formatCells="0" formatColumns="0" formatRows="0" insertRows="0" deleteRows="0" sort="0" autoFilter="0"/>
  <mergeCells count="1">
    <mergeCell ref="A15:K15"/>
  </mergeCells>
  <conditionalFormatting sqref="B161:B1048576 B19:B135">
    <cfRule type="expression" dxfId="2" priority="2">
      <formula>AND(COUNTIF(NodeInstanceName,$B10)=0,$B10&lt;&gt;"")</formula>
    </cfRule>
  </conditionalFormatting>
  <conditionalFormatting sqref="B136:B160">
    <cfRule type="expression" dxfId="1" priority="1">
      <formula>AND(COUNTIF(NodeInstanceName,$B127)=0,$B127&lt;&gt;"")</formula>
    </cfRule>
  </conditionalFormatting>
  <dataValidations xWindow="367" yWindow="429" count="7">
    <dataValidation type="list" allowBlank="1" showInputMessage="1" showErrorMessage="1" sqref="G5:L14">
      <formula1>AttributeName</formula1>
    </dataValidation>
    <dataValidation type="list" showInputMessage="1" showErrorMessage="1" prompt="Select from the dropdown menu" sqref="F5:F14 D19:D1048576">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372" r:id="rId4" name="Object 12">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4" name="Object 12"/>
      </mc:Fallback>
    </mc:AlternateContent>
    <mc:AlternateContent xmlns:mc="http://schemas.openxmlformats.org/markup-compatibility/2006">
      <mc:Choice Requires="x14">
        <control shapeId="15371" r:id="rId6" name="Object 11">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6" name="Object 11"/>
      </mc:Fallback>
    </mc:AlternateContent>
    <mc:AlternateContent xmlns:mc="http://schemas.openxmlformats.org/markup-compatibility/2006">
      <mc:Choice Requires="x14">
        <control shapeId="15369" r:id="rId7" name="Object 9">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7" name="Object 9"/>
      </mc:Fallback>
    </mc:AlternateContent>
    <mc:AlternateContent xmlns:mc="http://schemas.openxmlformats.org/markup-compatibility/2006">
      <mc:Choice Requires="x14">
        <control shapeId="15368" r:id="rId8" name="Object 8">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8" name="Object 8"/>
      </mc:Fallback>
    </mc:AlternateContent>
    <mc:AlternateContent xmlns:mc="http://schemas.openxmlformats.org/markup-compatibility/2006">
      <mc:Choice Requires="x14">
        <control shapeId="15367" r:id="rId9" name="Object 7">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 name="Object 7"/>
      </mc:Fallback>
    </mc:AlternateContent>
    <mc:AlternateContent xmlns:mc="http://schemas.openxmlformats.org/markup-compatibility/2006">
      <mc:Choice Requires="x14">
        <control shapeId="15364" r:id="rId10" name="TempCombo">
          <controlPr defaultSize="0" autoLine="0" autoPict="0" r:id="rId11">
            <anchor moveWithCells="1">
              <from>
                <xdr:col>0</xdr:col>
                <xdr:colOff>123825</xdr:colOff>
                <xdr:row>0</xdr:row>
                <xdr:rowOff>123825</xdr:rowOff>
              </from>
              <to>
                <xdr:col>0</xdr:col>
                <xdr:colOff>123825</xdr:colOff>
                <xdr:row>1</xdr:row>
                <xdr:rowOff>180975</xdr:rowOff>
              </to>
            </anchor>
          </controlPr>
        </control>
      </mc:Choice>
      <mc:Fallback>
        <control shapeId="15364" r:id="rId10" name="TempCombo"/>
      </mc:Fallback>
    </mc:AlternateContent>
    <mc:AlternateContent xmlns:mc="http://schemas.openxmlformats.org/markup-compatibility/2006">
      <mc:Choice Requires="x14">
        <control shapeId="15365" r:id="rId12" name="Object 5">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12" name="Object 5"/>
      </mc:Fallback>
    </mc:AlternateContent>
    <mc:AlternateContent xmlns:mc="http://schemas.openxmlformats.org/markup-compatibility/2006">
      <mc:Choice Requires="x14">
        <control shapeId="15374" r:id="rId13" name="Object 14">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13" name="Object 14"/>
      </mc:Fallback>
    </mc:AlternateContent>
    <mc:AlternateContent xmlns:mc="http://schemas.openxmlformats.org/markup-compatibility/2006">
      <mc:Choice Requires="x14">
        <control shapeId="15375" r:id="rId14" name="Object 15">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14" name="Object 15"/>
      </mc:Fallback>
    </mc:AlternateContent>
    <mc:AlternateContent xmlns:mc="http://schemas.openxmlformats.org/markup-compatibility/2006">
      <mc:Choice Requires="x14">
        <control shapeId="15376" r:id="rId15" name="Object 16">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15" name="Object 16"/>
      </mc:Fallback>
    </mc:AlternateContent>
    <mc:AlternateContent xmlns:mc="http://schemas.openxmlformats.org/markup-compatibility/2006">
      <mc:Choice Requires="x14">
        <control shapeId="15377" r:id="rId16" name="Object 17">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16" name="Object 17"/>
      </mc:Fallback>
    </mc:AlternateContent>
    <mc:AlternateContent xmlns:mc="http://schemas.openxmlformats.org/markup-compatibility/2006">
      <mc:Choice Requires="x14">
        <control shapeId="15378" r:id="rId17" name="Object 18">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17" name="Object 18"/>
      </mc:Fallback>
    </mc:AlternateContent>
    <mc:AlternateContent xmlns:mc="http://schemas.openxmlformats.org/markup-compatibility/2006">
      <mc:Choice Requires="x14">
        <control shapeId="15379" r:id="rId18" name="Object 19">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18" name="Object 19"/>
      </mc:Fallback>
    </mc:AlternateContent>
    <mc:AlternateContent xmlns:mc="http://schemas.openxmlformats.org/markup-compatibility/2006">
      <mc:Choice Requires="x14">
        <control shapeId="15380" r:id="rId19" name="Object 20">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19" name="Object 20"/>
      </mc:Fallback>
    </mc:AlternateContent>
    <mc:AlternateContent xmlns:mc="http://schemas.openxmlformats.org/markup-compatibility/2006">
      <mc:Choice Requires="x14">
        <control shapeId="15381" r:id="rId20" name="Object 21">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20" name="Object 21"/>
      </mc:Fallback>
    </mc:AlternateContent>
    <mc:AlternateContent xmlns:mc="http://schemas.openxmlformats.org/markup-compatibility/2006">
      <mc:Choice Requires="x14">
        <control shapeId="15382" r:id="rId21" name="Object 2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21" name="Object 22"/>
      </mc:Fallback>
    </mc:AlternateContent>
    <mc:AlternateContent xmlns:mc="http://schemas.openxmlformats.org/markup-compatibility/2006">
      <mc:Choice Requires="x14">
        <control shapeId="15383" r:id="rId22" name="Object 2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22" name="Object 23"/>
      </mc:Fallback>
    </mc:AlternateContent>
    <mc:AlternateContent xmlns:mc="http://schemas.openxmlformats.org/markup-compatibility/2006">
      <mc:Choice Requires="x14">
        <control shapeId="15384" r:id="rId23" name="Object 2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23" name="Object 24"/>
      </mc:Fallback>
    </mc:AlternateContent>
    <mc:AlternateContent xmlns:mc="http://schemas.openxmlformats.org/markup-compatibility/2006">
      <mc:Choice Requires="x14">
        <control shapeId="15385" r:id="rId24" name="Object 2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24" name="Object 25"/>
      </mc:Fallback>
    </mc:AlternateContent>
    <mc:AlternateContent xmlns:mc="http://schemas.openxmlformats.org/markup-compatibility/2006">
      <mc:Choice Requires="x14">
        <control shapeId="15386" r:id="rId25" name="Object 2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25" name="Object 26"/>
      </mc:Fallback>
    </mc:AlternateContent>
    <mc:AlternateContent xmlns:mc="http://schemas.openxmlformats.org/markup-compatibility/2006">
      <mc:Choice Requires="x14">
        <control shapeId="15387" r:id="rId26" name="Object 2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26" name="Object 27"/>
      </mc:Fallback>
    </mc:AlternateContent>
    <mc:AlternateContent xmlns:mc="http://schemas.openxmlformats.org/markup-compatibility/2006">
      <mc:Choice Requires="x14">
        <control shapeId="15388" r:id="rId27" name="Object 2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27" name="Object 28"/>
      </mc:Fallback>
    </mc:AlternateContent>
    <mc:AlternateContent xmlns:mc="http://schemas.openxmlformats.org/markup-compatibility/2006">
      <mc:Choice Requires="x14">
        <control shapeId="15389" r:id="rId28" name="Object 2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28" name="Object 29"/>
      </mc:Fallback>
    </mc:AlternateContent>
    <mc:AlternateContent xmlns:mc="http://schemas.openxmlformats.org/markup-compatibility/2006">
      <mc:Choice Requires="x14">
        <control shapeId="15390" r:id="rId29" name="Object 3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29" name="Object 30"/>
      </mc:Fallback>
    </mc:AlternateContent>
    <mc:AlternateContent xmlns:mc="http://schemas.openxmlformats.org/markup-compatibility/2006">
      <mc:Choice Requires="x14">
        <control shapeId="15391" r:id="rId30" name="Object 3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30" name="Object 31"/>
      </mc:Fallback>
    </mc:AlternateContent>
    <mc:AlternateContent xmlns:mc="http://schemas.openxmlformats.org/markup-compatibility/2006">
      <mc:Choice Requires="x14">
        <control shapeId="15392" r:id="rId31" name="Object 3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31" name="Object 32"/>
      </mc:Fallback>
    </mc:AlternateContent>
    <mc:AlternateContent xmlns:mc="http://schemas.openxmlformats.org/markup-compatibility/2006">
      <mc:Choice Requires="x14">
        <control shapeId="15393" r:id="rId32" name="Object 3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32" name="Object 33"/>
      </mc:Fallback>
    </mc:AlternateContent>
    <mc:AlternateContent xmlns:mc="http://schemas.openxmlformats.org/markup-compatibility/2006">
      <mc:Choice Requires="x14">
        <control shapeId="15394" r:id="rId33" name="Object 3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33" name="Object 34"/>
      </mc:Fallback>
    </mc:AlternateContent>
    <mc:AlternateContent xmlns:mc="http://schemas.openxmlformats.org/markup-compatibility/2006">
      <mc:Choice Requires="x14">
        <control shapeId="15395" r:id="rId34" name="Object 3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34" name="Object 35"/>
      </mc:Fallback>
    </mc:AlternateContent>
    <mc:AlternateContent xmlns:mc="http://schemas.openxmlformats.org/markup-compatibility/2006">
      <mc:Choice Requires="x14">
        <control shapeId="15397" r:id="rId35" name="Object 3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35" name="Object 37"/>
      </mc:Fallback>
    </mc:AlternateContent>
    <mc:AlternateContent xmlns:mc="http://schemas.openxmlformats.org/markup-compatibility/2006">
      <mc:Choice Requires="x14">
        <control shapeId="15398" r:id="rId36" name="Object 3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36" name="Object 38"/>
      </mc:Fallback>
    </mc:AlternateContent>
    <mc:AlternateContent xmlns:mc="http://schemas.openxmlformats.org/markup-compatibility/2006">
      <mc:Choice Requires="x14">
        <control shapeId="15399" r:id="rId37" name="Object 3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37" name="Object 39"/>
      </mc:Fallback>
    </mc:AlternateContent>
    <mc:AlternateContent xmlns:mc="http://schemas.openxmlformats.org/markup-compatibility/2006">
      <mc:Choice Requires="x14">
        <control shapeId="15400" r:id="rId38" name="Object 4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38" name="Object 40"/>
      </mc:Fallback>
    </mc:AlternateContent>
    <mc:AlternateContent xmlns:mc="http://schemas.openxmlformats.org/markup-compatibility/2006">
      <mc:Choice Requires="x14">
        <control shapeId="15401" r:id="rId39" name="Object 4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39" name="Object 41"/>
      </mc:Fallback>
    </mc:AlternateContent>
    <mc:AlternateContent xmlns:mc="http://schemas.openxmlformats.org/markup-compatibility/2006">
      <mc:Choice Requires="x14">
        <control shapeId="15402" r:id="rId40" name="Object 4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40" name="Object 42"/>
      </mc:Fallback>
    </mc:AlternateContent>
    <mc:AlternateContent xmlns:mc="http://schemas.openxmlformats.org/markup-compatibility/2006">
      <mc:Choice Requires="x14">
        <control shapeId="15403" r:id="rId41" name="Object 4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41" name="Object 43"/>
      </mc:Fallback>
    </mc:AlternateContent>
    <mc:AlternateContent xmlns:mc="http://schemas.openxmlformats.org/markup-compatibility/2006">
      <mc:Choice Requires="x14">
        <control shapeId="15404" r:id="rId42" name="Object 4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42" name="Object 44"/>
      </mc:Fallback>
    </mc:AlternateContent>
    <mc:AlternateContent xmlns:mc="http://schemas.openxmlformats.org/markup-compatibility/2006">
      <mc:Choice Requires="x14">
        <control shapeId="15405" r:id="rId43" name="Object 4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43" name="Object 45"/>
      </mc:Fallback>
    </mc:AlternateContent>
    <mc:AlternateContent xmlns:mc="http://schemas.openxmlformats.org/markup-compatibility/2006">
      <mc:Choice Requires="x14">
        <control shapeId="15406" r:id="rId44" name="Object 4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44" name="Object 46"/>
      </mc:Fallback>
    </mc:AlternateContent>
    <mc:AlternateContent xmlns:mc="http://schemas.openxmlformats.org/markup-compatibility/2006">
      <mc:Choice Requires="x14">
        <control shapeId="15407" r:id="rId45" name="Object 4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45" name="Object 47"/>
      </mc:Fallback>
    </mc:AlternateContent>
    <mc:AlternateContent xmlns:mc="http://schemas.openxmlformats.org/markup-compatibility/2006">
      <mc:Choice Requires="x14">
        <control shapeId="15408" r:id="rId46" name="Object 4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46" name="Object 48"/>
      </mc:Fallback>
    </mc:AlternateContent>
    <mc:AlternateContent xmlns:mc="http://schemas.openxmlformats.org/markup-compatibility/2006">
      <mc:Choice Requires="x14">
        <control shapeId="15409" r:id="rId47" name="Object 4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47" name="Object 49"/>
      </mc:Fallback>
    </mc:AlternateContent>
    <mc:AlternateContent xmlns:mc="http://schemas.openxmlformats.org/markup-compatibility/2006">
      <mc:Choice Requires="x14">
        <control shapeId="15410" r:id="rId48" name="Object 5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48" name="Object 50"/>
      </mc:Fallback>
    </mc:AlternateContent>
    <mc:AlternateContent xmlns:mc="http://schemas.openxmlformats.org/markup-compatibility/2006">
      <mc:Choice Requires="x14">
        <control shapeId="15411" r:id="rId49" name="Object 5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49" name="Object 51"/>
      </mc:Fallback>
    </mc:AlternateContent>
    <mc:AlternateContent xmlns:mc="http://schemas.openxmlformats.org/markup-compatibility/2006">
      <mc:Choice Requires="x14">
        <control shapeId="15412" r:id="rId50" name="Object 5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Object 52"/>
      </mc:Fallback>
    </mc:AlternateContent>
    <mc:AlternateContent xmlns:mc="http://schemas.openxmlformats.org/markup-compatibility/2006">
      <mc:Choice Requires="x14">
        <control shapeId="15413" r:id="rId51" name="Object 5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51" name="Object 53"/>
      </mc:Fallback>
    </mc:AlternateContent>
    <mc:AlternateContent xmlns:mc="http://schemas.openxmlformats.org/markup-compatibility/2006">
      <mc:Choice Requires="x14">
        <control shapeId="15414" r:id="rId52" name="Object 5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52" name="Object 54"/>
      </mc:Fallback>
    </mc:AlternateContent>
    <mc:AlternateContent xmlns:mc="http://schemas.openxmlformats.org/markup-compatibility/2006">
      <mc:Choice Requires="x14">
        <control shapeId="15415" r:id="rId53" name="Object 5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53" name="Object 55"/>
      </mc:Fallback>
    </mc:AlternateContent>
    <mc:AlternateContent xmlns:mc="http://schemas.openxmlformats.org/markup-compatibility/2006">
      <mc:Choice Requires="x14">
        <control shapeId="15417" r:id="rId54" name="Object 5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54" name="Object 57"/>
      </mc:Fallback>
    </mc:AlternateContent>
    <mc:AlternateContent xmlns:mc="http://schemas.openxmlformats.org/markup-compatibility/2006">
      <mc:Choice Requires="x14">
        <control shapeId="15418" r:id="rId55" name="Object 5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55" name="Object 58"/>
      </mc:Fallback>
    </mc:AlternateContent>
    <mc:AlternateContent xmlns:mc="http://schemas.openxmlformats.org/markup-compatibility/2006">
      <mc:Choice Requires="x14">
        <control shapeId="15419" r:id="rId56" name="Object 5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56" name="Object 59"/>
      </mc:Fallback>
    </mc:AlternateContent>
    <mc:AlternateContent xmlns:mc="http://schemas.openxmlformats.org/markup-compatibility/2006">
      <mc:Choice Requires="x14">
        <control shapeId="15420" r:id="rId57" name="Object 6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57" name="Object 60"/>
      </mc:Fallback>
    </mc:AlternateContent>
    <mc:AlternateContent xmlns:mc="http://schemas.openxmlformats.org/markup-compatibility/2006">
      <mc:Choice Requires="x14">
        <control shapeId="15421" r:id="rId58" name="Object 6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58" name="Object 61"/>
      </mc:Fallback>
    </mc:AlternateContent>
    <mc:AlternateContent xmlns:mc="http://schemas.openxmlformats.org/markup-compatibility/2006">
      <mc:Choice Requires="x14">
        <control shapeId="15422" r:id="rId59" name="Object 6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59" name="Object 62"/>
      </mc:Fallback>
    </mc:AlternateContent>
    <mc:AlternateContent xmlns:mc="http://schemas.openxmlformats.org/markup-compatibility/2006">
      <mc:Choice Requires="x14">
        <control shapeId="15423" r:id="rId60" name="Object 6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60" name="Object 63"/>
      </mc:Fallback>
    </mc:AlternateContent>
    <mc:AlternateContent xmlns:mc="http://schemas.openxmlformats.org/markup-compatibility/2006">
      <mc:Choice Requires="x14">
        <control shapeId="15426" r:id="rId61" name="Object 6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61" name="Object 66"/>
      </mc:Fallback>
    </mc:AlternateContent>
    <mc:AlternateContent xmlns:mc="http://schemas.openxmlformats.org/markup-compatibility/2006">
      <mc:Choice Requires="x14">
        <control shapeId="15427" r:id="rId62" name="Object 6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62" name="Object 67"/>
      </mc:Fallback>
    </mc:AlternateContent>
    <mc:AlternateContent xmlns:mc="http://schemas.openxmlformats.org/markup-compatibility/2006">
      <mc:Choice Requires="x14">
        <control shapeId="15429" r:id="rId63" name="Object 6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63" name="Object 69"/>
      </mc:Fallback>
    </mc:AlternateContent>
    <mc:AlternateContent xmlns:mc="http://schemas.openxmlformats.org/markup-compatibility/2006">
      <mc:Choice Requires="x14">
        <control shapeId="15430" r:id="rId64" name="Object 7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64" name="Object 70"/>
      </mc:Fallback>
    </mc:AlternateContent>
    <mc:AlternateContent xmlns:mc="http://schemas.openxmlformats.org/markup-compatibility/2006">
      <mc:Choice Requires="x14">
        <control shapeId="15431" r:id="rId65" name="Object 7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65" name="Object 71"/>
      </mc:Fallback>
    </mc:AlternateContent>
    <mc:AlternateContent xmlns:mc="http://schemas.openxmlformats.org/markup-compatibility/2006">
      <mc:Choice Requires="x14">
        <control shapeId="15432" r:id="rId66" name="Object 7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66" name="Object 72"/>
      </mc:Fallback>
    </mc:AlternateContent>
    <mc:AlternateContent xmlns:mc="http://schemas.openxmlformats.org/markup-compatibility/2006">
      <mc:Choice Requires="x14">
        <control shapeId="15433" r:id="rId67" name="Object 7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67" name="Object 73"/>
      </mc:Fallback>
    </mc:AlternateContent>
    <mc:AlternateContent xmlns:mc="http://schemas.openxmlformats.org/markup-compatibility/2006">
      <mc:Choice Requires="x14">
        <control shapeId="15434" r:id="rId68" name="Object 7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68" name="Object 74"/>
      </mc:Fallback>
    </mc:AlternateContent>
    <mc:AlternateContent xmlns:mc="http://schemas.openxmlformats.org/markup-compatibility/2006">
      <mc:Choice Requires="x14">
        <control shapeId="15435" r:id="rId69" name="Object 7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69" name="Object 75"/>
      </mc:Fallback>
    </mc:AlternateContent>
    <mc:AlternateContent xmlns:mc="http://schemas.openxmlformats.org/markup-compatibility/2006">
      <mc:Choice Requires="x14">
        <control shapeId="15436" r:id="rId70" name="Object 7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70" name="Object 76"/>
      </mc:Fallback>
    </mc:AlternateContent>
    <mc:AlternateContent xmlns:mc="http://schemas.openxmlformats.org/markup-compatibility/2006">
      <mc:Choice Requires="x14">
        <control shapeId="15437" r:id="rId71" name="Object 7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71" name="Object 77"/>
      </mc:Fallback>
    </mc:AlternateContent>
    <mc:AlternateContent xmlns:mc="http://schemas.openxmlformats.org/markup-compatibility/2006">
      <mc:Choice Requires="x14">
        <control shapeId="15438" r:id="rId72" name="Object 7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72" name="Object 78"/>
      </mc:Fallback>
    </mc:AlternateContent>
    <mc:AlternateContent xmlns:mc="http://schemas.openxmlformats.org/markup-compatibility/2006">
      <mc:Choice Requires="x14">
        <control shapeId="15439" r:id="rId73" name="Object 7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73" name="Object 79"/>
      </mc:Fallback>
    </mc:AlternateContent>
    <mc:AlternateContent xmlns:mc="http://schemas.openxmlformats.org/markup-compatibility/2006">
      <mc:Choice Requires="x14">
        <control shapeId="15440" r:id="rId74" name="Object 8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74" name="Object 80"/>
      </mc:Fallback>
    </mc:AlternateContent>
    <mc:AlternateContent xmlns:mc="http://schemas.openxmlformats.org/markup-compatibility/2006">
      <mc:Choice Requires="x14">
        <control shapeId="15441" r:id="rId75" name="Object 8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75" name="Object 81"/>
      </mc:Fallback>
    </mc:AlternateContent>
    <mc:AlternateContent xmlns:mc="http://schemas.openxmlformats.org/markup-compatibility/2006">
      <mc:Choice Requires="x14">
        <control shapeId="15442" r:id="rId76" name="Object 8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76" name="Object 82"/>
      </mc:Fallback>
    </mc:AlternateContent>
    <mc:AlternateContent xmlns:mc="http://schemas.openxmlformats.org/markup-compatibility/2006">
      <mc:Choice Requires="x14">
        <control shapeId="15443" r:id="rId77" name="Object 8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77" name="Object 83"/>
      </mc:Fallback>
    </mc:AlternateContent>
    <mc:AlternateContent xmlns:mc="http://schemas.openxmlformats.org/markup-compatibility/2006">
      <mc:Choice Requires="x14">
        <control shapeId="15446" r:id="rId78" name="Object 8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78" name="Object 86"/>
      </mc:Fallback>
    </mc:AlternateContent>
    <mc:AlternateContent xmlns:mc="http://schemas.openxmlformats.org/markup-compatibility/2006">
      <mc:Choice Requires="x14">
        <control shapeId="15449" r:id="rId79" name="Object 8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79" name="Object 89"/>
      </mc:Fallback>
    </mc:AlternateContent>
    <mc:AlternateContent xmlns:mc="http://schemas.openxmlformats.org/markup-compatibility/2006">
      <mc:Choice Requires="x14">
        <control shapeId="15450" r:id="rId80" name="Object 9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80" name="Object 90"/>
      </mc:Fallback>
    </mc:AlternateContent>
    <mc:AlternateContent xmlns:mc="http://schemas.openxmlformats.org/markup-compatibility/2006">
      <mc:Choice Requires="x14">
        <control shapeId="15451" r:id="rId81" name="Object 9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81" name="Object 91"/>
      </mc:Fallback>
    </mc:AlternateContent>
    <mc:AlternateContent xmlns:mc="http://schemas.openxmlformats.org/markup-compatibility/2006">
      <mc:Choice Requires="x14">
        <control shapeId="15452" r:id="rId82" name="Object 9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82" name="Object 92"/>
      </mc:Fallback>
    </mc:AlternateContent>
    <mc:AlternateContent xmlns:mc="http://schemas.openxmlformats.org/markup-compatibility/2006">
      <mc:Choice Requires="x14">
        <control shapeId="15453" r:id="rId83" name="Object 9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83" name="Object 93"/>
      </mc:Fallback>
    </mc:AlternateContent>
    <mc:AlternateContent xmlns:mc="http://schemas.openxmlformats.org/markup-compatibility/2006">
      <mc:Choice Requires="x14">
        <control shapeId="15454" r:id="rId84" name="Object 9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84" name="Object 94"/>
      </mc:Fallback>
    </mc:AlternateContent>
    <mc:AlternateContent xmlns:mc="http://schemas.openxmlformats.org/markup-compatibility/2006">
      <mc:Choice Requires="x14">
        <control shapeId="15455" r:id="rId85" name="Object 9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85" name="Object 95"/>
      </mc:Fallback>
    </mc:AlternateContent>
    <mc:AlternateContent xmlns:mc="http://schemas.openxmlformats.org/markup-compatibility/2006">
      <mc:Choice Requires="x14">
        <control shapeId="15456" r:id="rId86" name="Object 9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86" name="Object 96"/>
      </mc:Fallback>
    </mc:AlternateContent>
    <mc:AlternateContent xmlns:mc="http://schemas.openxmlformats.org/markup-compatibility/2006">
      <mc:Choice Requires="x14">
        <control shapeId="15457" r:id="rId87" name="Object 9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87" name="Object 97"/>
      </mc:Fallback>
    </mc:AlternateContent>
    <mc:AlternateContent xmlns:mc="http://schemas.openxmlformats.org/markup-compatibility/2006">
      <mc:Choice Requires="x14">
        <control shapeId="15458" r:id="rId88" name="Object 9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88" name="Object 98"/>
      </mc:Fallback>
    </mc:AlternateContent>
    <mc:AlternateContent xmlns:mc="http://schemas.openxmlformats.org/markup-compatibility/2006">
      <mc:Choice Requires="x14">
        <control shapeId="15459" r:id="rId89" name="Object 9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89" name="Object 99"/>
      </mc:Fallback>
    </mc:AlternateContent>
    <mc:AlternateContent xmlns:mc="http://schemas.openxmlformats.org/markup-compatibility/2006">
      <mc:Choice Requires="x14">
        <control shapeId="15460" r:id="rId90" name="Object 10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90" name="Object 100"/>
      </mc:Fallback>
    </mc:AlternateContent>
    <mc:AlternateContent xmlns:mc="http://schemas.openxmlformats.org/markup-compatibility/2006">
      <mc:Choice Requires="x14">
        <control shapeId="15461" r:id="rId91" name="Object 101">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1" name="Object 101"/>
      </mc:Fallback>
    </mc:AlternateContent>
    <mc:AlternateContent xmlns:mc="http://schemas.openxmlformats.org/markup-compatibility/2006">
      <mc:Choice Requires="x14">
        <control shapeId="15462" r:id="rId92" name="Object 102">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92" name="Object 102"/>
      </mc:Fallback>
    </mc:AlternateContent>
    <mc:AlternateContent xmlns:mc="http://schemas.openxmlformats.org/markup-compatibility/2006">
      <mc:Choice Requires="x14">
        <control shapeId="15463" r:id="rId93" name="Object 103">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93" name="Object 103"/>
      </mc:Fallback>
    </mc:AlternateContent>
    <mc:AlternateContent xmlns:mc="http://schemas.openxmlformats.org/markup-compatibility/2006">
      <mc:Choice Requires="x14">
        <control shapeId="15464" r:id="rId94" name="Object 104">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94" name="Object 104"/>
      </mc:Fallback>
    </mc:AlternateContent>
    <mc:AlternateContent xmlns:mc="http://schemas.openxmlformats.org/markup-compatibility/2006">
      <mc:Choice Requires="x14">
        <control shapeId="15465" r:id="rId95" name="Object 105">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95" name="Object 105"/>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IF(VLOOKUP(A19,'2.1_ResourceTypes&amp;ObjectTypes'!$A:$G,2,FALSE)="Network",NetworkInstanceName,  IF(VLOOKUP(A19,'2.1_ResourceTypes&amp;ObjectTypes'!$A:$G,2,FALSE)="Node",NodeInstanceName,LinkInstanceName))</xm:f>
          </x14:formula1>
          <xm:sqref>B19:B1048576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0" tint="-0.34998626667073579"/>
  </sheetPr>
  <dimension ref="A1:G104"/>
  <sheetViews>
    <sheetView topLeftCell="A42" zoomScaleNormal="100" workbookViewId="0">
      <selection activeCell="F26" sqref="F26"/>
    </sheetView>
  </sheetViews>
  <sheetFormatPr defaultRowHeight="15.75" x14ac:dyDescent="0.25"/>
  <cols>
    <col min="1" max="1" width="19.7109375" style="343" customWidth="1"/>
    <col min="2" max="2" width="34.7109375" style="343" customWidth="1"/>
    <col min="3" max="3" width="23" style="343" bestFit="1" customWidth="1"/>
    <col min="4" max="4" width="21.7109375" style="343" bestFit="1" customWidth="1"/>
    <col min="5" max="5" width="22.5703125" style="343" customWidth="1"/>
    <col min="6" max="6" width="23" style="343" bestFit="1" customWidth="1"/>
    <col min="7" max="7" width="96.28515625" style="343" customWidth="1"/>
    <col min="8" max="16384" width="9.140625" style="343"/>
  </cols>
  <sheetData>
    <row r="1" spans="1:7" s="26" customFormat="1" x14ac:dyDescent="0.25">
      <c r="A1" s="119" t="s">
        <v>139</v>
      </c>
      <c r="B1" s="109"/>
      <c r="C1" s="39"/>
      <c r="D1" s="39"/>
      <c r="E1" s="39"/>
      <c r="F1" s="39"/>
      <c r="G1" s="39"/>
    </row>
    <row r="2" spans="1:7" s="26" customFormat="1" x14ac:dyDescent="0.25">
      <c r="A2" s="119"/>
      <c r="B2" s="109"/>
      <c r="C2" s="39"/>
      <c r="D2" s="39"/>
      <c r="E2" s="39"/>
      <c r="F2" s="39"/>
      <c r="G2" s="39"/>
    </row>
    <row r="3" spans="1:7" s="26" customFormat="1" x14ac:dyDescent="0.25">
      <c r="A3" s="119"/>
      <c r="B3" s="109"/>
      <c r="C3" s="39"/>
      <c r="D3" s="39"/>
      <c r="E3" s="39"/>
      <c r="F3" s="39"/>
      <c r="G3" s="39"/>
    </row>
    <row r="4" spans="1:7" s="26" customFormat="1" x14ac:dyDescent="0.25">
      <c r="A4" s="119"/>
      <c r="B4" s="109"/>
      <c r="C4" s="39"/>
      <c r="D4" s="39"/>
      <c r="E4" s="39"/>
      <c r="F4" s="39"/>
      <c r="G4" s="39"/>
    </row>
    <row r="5" spans="1:7" s="26" customFormat="1" ht="16.5" thickBot="1" x14ac:dyDescent="0.3">
      <c r="A5" s="140" t="s">
        <v>492</v>
      </c>
      <c r="B5" s="140"/>
      <c r="C5" s="39"/>
      <c r="D5" s="39"/>
      <c r="E5" s="39"/>
      <c r="F5" s="39"/>
      <c r="G5" s="39"/>
    </row>
    <row r="6" spans="1:7" s="26" customFormat="1" ht="16.5" thickBot="1" x14ac:dyDescent="0.3">
      <c r="A6" s="463" t="s">
        <v>1727</v>
      </c>
      <c r="B6" s="464"/>
      <c r="C6" s="464"/>
      <c r="D6" s="464"/>
      <c r="E6" s="464"/>
      <c r="F6" s="464"/>
      <c r="G6" s="465"/>
    </row>
    <row r="7" spans="1:7" s="30" customFormat="1" x14ac:dyDescent="0.25">
      <c r="A7" s="51" t="s">
        <v>32</v>
      </c>
      <c r="B7" s="37" t="s">
        <v>468</v>
      </c>
      <c r="C7" s="48" t="s">
        <v>61</v>
      </c>
      <c r="D7" s="37" t="s">
        <v>42</v>
      </c>
      <c r="E7" s="37" t="s">
        <v>100</v>
      </c>
      <c r="F7" s="37" t="s">
        <v>108</v>
      </c>
      <c r="G7" s="35" t="s">
        <v>1726</v>
      </c>
    </row>
    <row r="8" spans="1:7" s="30" customFormat="1" x14ac:dyDescent="0.25">
      <c r="A8" s="161" t="s">
        <v>18</v>
      </c>
      <c r="B8" s="33" t="s">
        <v>18</v>
      </c>
      <c r="C8" s="53" t="s">
        <v>18</v>
      </c>
      <c r="D8" s="33" t="s">
        <v>18</v>
      </c>
      <c r="E8" s="33" t="s">
        <v>18</v>
      </c>
      <c r="F8" s="42" t="s">
        <v>18</v>
      </c>
      <c r="G8" s="52" t="s">
        <v>18</v>
      </c>
    </row>
    <row r="9" spans="1:7" s="26" customFormat="1" ht="16.5" thickBot="1" x14ac:dyDescent="0.3">
      <c r="A9" s="156" t="s">
        <v>144</v>
      </c>
      <c r="B9" s="157" t="s">
        <v>115</v>
      </c>
      <c r="C9" s="157" t="s">
        <v>58</v>
      </c>
      <c r="D9" s="157" t="s">
        <v>476</v>
      </c>
      <c r="E9" s="157" t="s">
        <v>112</v>
      </c>
      <c r="F9" s="157" t="s">
        <v>111</v>
      </c>
      <c r="G9" s="160" t="s">
        <v>646</v>
      </c>
    </row>
    <row r="10" spans="1:7" s="345" customFormat="1" x14ac:dyDescent="0.25">
      <c r="A10" s="326" t="s">
        <v>879</v>
      </c>
      <c r="B10" s="338" t="s">
        <v>912</v>
      </c>
      <c r="C10" s="338" t="s">
        <v>911</v>
      </c>
      <c r="D10" s="338" t="s">
        <v>1765</v>
      </c>
      <c r="E10" s="338" t="s">
        <v>869</v>
      </c>
      <c r="F10" s="338" t="s">
        <v>872</v>
      </c>
      <c r="G10" s="346" t="s">
        <v>1895</v>
      </c>
    </row>
    <row r="11" spans="1:7" s="345" customFormat="1" x14ac:dyDescent="0.25">
      <c r="A11" s="326" t="s">
        <v>879</v>
      </c>
      <c r="B11" s="338" t="s">
        <v>697</v>
      </c>
      <c r="C11" s="338" t="s">
        <v>911</v>
      </c>
      <c r="D11" s="338" t="s">
        <v>1765</v>
      </c>
      <c r="E11" s="338" t="s">
        <v>869</v>
      </c>
      <c r="F11" s="338" t="s">
        <v>872</v>
      </c>
      <c r="G11" s="346" t="s">
        <v>1895</v>
      </c>
    </row>
    <row r="12" spans="1:7" s="345" customFormat="1" x14ac:dyDescent="0.25">
      <c r="A12" s="326" t="s">
        <v>879</v>
      </c>
      <c r="B12" s="338" t="s">
        <v>697</v>
      </c>
      <c r="C12" s="338" t="s">
        <v>911</v>
      </c>
      <c r="D12" s="338" t="s">
        <v>1753</v>
      </c>
      <c r="E12" s="338" t="s">
        <v>869</v>
      </c>
      <c r="F12" s="338" t="s">
        <v>872</v>
      </c>
      <c r="G12" s="346" t="s">
        <v>1896</v>
      </c>
    </row>
    <row r="13" spans="1:7" s="345" customFormat="1" x14ac:dyDescent="0.25">
      <c r="A13" s="326" t="s">
        <v>879</v>
      </c>
      <c r="B13" s="338" t="s">
        <v>914</v>
      </c>
      <c r="C13" s="338" t="s">
        <v>911</v>
      </c>
      <c r="D13" s="338" t="s">
        <v>1765</v>
      </c>
      <c r="E13" s="338" t="s">
        <v>869</v>
      </c>
      <c r="F13" s="338" t="s">
        <v>872</v>
      </c>
      <c r="G13" s="346" t="s">
        <v>1895</v>
      </c>
    </row>
    <row r="14" spans="1:7" s="345" customFormat="1" x14ac:dyDescent="0.25">
      <c r="A14" s="326" t="s">
        <v>879</v>
      </c>
      <c r="B14" s="338" t="s">
        <v>1026</v>
      </c>
      <c r="C14" s="338" t="s">
        <v>911</v>
      </c>
      <c r="D14" s="338" t="s">
        <v>1765</v>
      </c>
      <c r="E14" s="338" t="s">
        <v>869</v>
      </c>
      <c r="F14" s="338" t="s">
        <v>872</v>
      </c>
      <c r="G14" s="346" t="s">
        <v>1897</v>
      </c>
    </row>
    <row r="15" spans="1:7" s="345" customFormat="1" x14ac:dyDescent="0.25">
      <c r="A15" s="326" t="s">
        <v>879</v>
      </c>
      <c r="B15" s="338" t="s">
        <v>1136</v>
      </c>
      <c r="C15" s="338" t="s">
        <v>911</v>
      </c>
      <c r="D15" s="338" t="s">
        <v>1765</v>
      </c>
      <c r="E15" s="338" t="s">
        <v>869</v>
      </c>
      <c r="F15" s="338" t="s">
        <v>872</v>
      </c>
      <c r="G15" s="346" t="s">
        <v>1895</v>
      </c>
    </row>
    <row r="16" spans="1:7" s="345" customFormat="1" x14ac:dyDescent="0.25">
      <c r="A16" s="326" t="s">
        <v>879</v>
      </c>
      <c r="B16" s="338" t="s">
        <v>728</v>
      </c>
      <c r="C16" s="338" t="s">
        <v>911</v>
      </c>
      <c r="D16" s="338" t="s">
        <v>1765</v>
      </c>
      <c r="E16" s="338" t="s">
        <v>869</v>
      </c>
      <c r="F16" s="338" t="s">
        <v>872</v>
      </c>
      <c r="G16" s="346" t="s">
        <v>1895</v>
      </c>
    </row>
    <row r="17" spans="1:7" s="345" customFormat="1" x14ac:dyDescent="0.25">
      <c r="A17" s="326" t="s">
        <v>879</v>
      </c>
      <c r="B17" s="338" t="s">
        <v>728</v>
      </c>
      <c r="C17" s="338" t="s">
        <v>911</v>
      </c>
      <c r="D17" s="338" t="s">
        <v>1753</v>
      </c>
      <c r="E17" s="338" t="s">
        <v>869</v>
      </c>
      <c r="F17" s="338" t="s">
        <v>872</v>
      </c>
      <c r="G17" s="346" t="s">
        <v>1896</v>
      </c>
    </row>
    <row r="18" spans="1:7" s="345" customFormat="1" x14ac:dyDescent="0.25">
      <c r="A18" s="326" t="s">
        <v>879</v>
      </c>
      <c r="B18" s="338" t="s">
        <v>1137</v>
      </c>
      <c r="C18" s="338" t="s">
        <v>911</v>
      </c>
      <c r="D18" s="338" t="s">
        <v>1765</v>
      </c>
      <c r="E18" s="338" t="s">
        <v>869</v>
      </c>
      <c r="F18" s="338" t="s">
        <v>872</v>
      </c>
      <c r="G18" s="346" t="s">
        <v>1895</v>
      </c>
    </row>
    <row r="19" spans="1:7" s="345" customFormat="1" x14ac:dyDescent="0.25">
      <c r="A19" s="326" t="s">
        <v>879</v>
      </c>
      <c r="B19" s="338" t="s">
        <v>726</v>
      </c>
      <c r="C19" s="338" t="s">
        <v>911</v>
      </c>
      <c r="D19" s="338" t="s">
        <v>1765</v>
      </c>
      <c r="E19" s="338" t="s">
        <v>869</v>
      </c>
      <c r="F19" s="338" t="s">
        <v>872</v>
      </c>
      <c r="G19" s="346" t="s">
        <v>1895</v>
      </c>
    </row>
    <row r="20" spans="1:7" s="345" customFormat="1" x14ac:dyDescent="0.25">
      <c r="A20" s="326" t="s">
        <v>879</v>
      </c>
      <c r="B20" s="338" t="s">
        <v>726</v>
      </c>
      <c r="C20" s="338" t="s">
        <v>911</v>
      </c>
      <c r="D20" s="338" t="s">
        <v>1753</v>
      </c>
      <c r="E20" s="338" t="s">
        <v>869</v>
      </c>
      <c r="F20" s="338" t="s">
        <v>872</v>
      </c>
      <c r="G20" s="346" t="s">
        <v>1896</v>
      </c>
    </row>
    <row r="21" spans="1:7" s="345" customFormat="1" x14ac:dyDescent="0.25">
      <c r="A21" s="326" t="s">
        <v>879</v>
      </c>
      <c r="B21" s="338" t="s">
        <v>718</v>
      </c>
      <c r="C21" s="338" t="s">
        <v>911</v>
      </c>
      <c r="D21" s="338" t="s">
        <v>1765</v>
      </c>
      <c r="E21" s="338" t="s">
        <v>869</v>
      </c>
      <c r="F21" s="338" t="s">
        <v>872</v>
      </c>
      <c r="G21" s="346" t="s">
        <v>1895</v>
      </c>
    </row>
    <row r="22" spans="1:7" s="345" customFormat="1" x14ac:dyDescent="0.25">
      <c r="A22" s="326" t="s">
        <v>879</v>
      </c>
      <c r="B22" s="338" t="s">
        <v>718</v>
      </c>
      <c r="C22" s="338" t="s">
        <v>911</v>
      </c>
      <c r="D22" s="338" t="s">
        <v>1753</v>
      </c>
      <c r="E22" s="338" t="s">
        <v>869</v>
      </c>
      <c r="F22" s="338" t="s">
        <v>872</v>
      </c>
      <c r="G22" s="346" t="s">
        <v>1896</v>
      </c>
    </row>
    <row r="23" spans="1:7" s="345" customFormat="1" x14ac:dyDescent="0.25">
      <c r="A23" s="326" t="s">
        <v>879</v>
      </c>
      <c r="B23" s="338" t="s">
        <v>588</v>
      </c>
      <c r="C23" s="338" t="s">
        <v>911</v>
      </c>
      <c r="D23" s="338" t="s">
        <v>1765</v>
      </c>
      <c r="E23" s="338" t="s">
        <v>869</v>
      </c>
      <c r="F23" s="338" t="s">
        <v>872</v>
      </c>
      <c r="G23" s="346" t="s">
        <v>1895</v>
      </c>
    </row>
    <row r="24" spans="1:7" s="345" customFormat="1" x14ac:dyDescent="0.25">
      <c r="A24" s="326" t="s">
        <v>879</v>
      </c>
      <c r="B24" s="338" t="s">
        <v>588</v>
      </c>
      <c r="C24" s="338" t="s">
        <v>911</v>
      </c>
      <c r="D24" s="338" t="s">
        <v>1753</v>
      </c>
      <c r="E24" s="338" t="s">
        <v>869</v>
      </c>
      <c r="F24" s="338" t="s">
        <v>872</v>
      </c>
      <c r="G24" s="346" t="s">
        <v>1896</v>
      </c>
    </row>
    <row r="25" spans="1:7" s="345" customFormat="1" x14ac:dyDescent="0.25">
      <c r="A25" s="326" t="s">
        <v>879</v>
      </c>
      <c r="B25" s="338" t="s">
        <v>974</v>
      </c>
      <c r="C25" s="338" t="s">
        <v>911</v>
      </c>
      <c r="D25" s="338" t="s">
        <v>1765</v>
      </c>
      <c r="E25" s="338" t="s">
        <v>869</v>
      </c>
      <c r="F25" s="338" t="s">
        <v>872</v>
      </c>
      <c r="G25" s="346" t="s">
        <v>1897</v>
      </c>
    </row>
    <row r="26" spans="1:7" s="345" customFormat="1" x14ac:dyDescent="0.25">
      <c r="A26" s="326" t="s">
        <v>879</v>
      </c>
      <c r="B26" s="338" t="s">
        <v>974</v>
      </c>
      <c r="C26" s="338" t="s">
        <v>911</v>
      </c>
      <c r="D26" s="338" t="s">
        <v>1753</v>
      </c>
      <c r="E26" s="338" t="s">
        <v>869</v>
      </c>
      <c r="F26" s="338" t="s">
        <v>872</v>
      </c>
      <c r="G26" s="346" t="s">
        <v>1896</v>
      </c>
    </row>
    <row r="27" spans="1:7" s="345" customFormat="1" x14ac:dyDescent="0.25">
      <c r="A27" s="326" t="s">
        <v>879</v>
      </c>
      <c r="B27" s="338" t="s">
        <v>958</v>
      </c>
      <c r="C27" s="338" t="s">
        <v>911</v>
      </c>
      <c r="D27" s="338" t="s">
        <v>1765</v>
      </c>
      <c r="E27" s="338" t="s">
        <v>869</v>
      </c>
      <c r="F27" s="338" t="s">
        <v>872</v>
      </c>
      <c r="G27" s="346" t="s">
        <v>1895</v>
      </c>
    </row>
    <row r="28" spans="1:7" s="345" customFormat="1" x14ac:dyDescent="0.25">
      <c r="A28" s="326" t="s">
        <v>879</v>
      </c>
      <c r="B28" s="338" t="s">
        <v>958</v>
      </c>
      <c r="C28" s="338" t="s">
        <v>911</v>
      </c>
      <c r="D28" s="338" t="s">
        <v>1753</v>
      </c>
      <c r="E28" s="338" t="s">
        <v>869</v>
      </c>
      <c r="F28" s="338" t="s">
        <v>872</v>
      </c>
      <c r="G28" s="346" t="s">
        <v>1896</v>
      </c>
    </row>
    <row r="29" spans="1:7" s="345" customFormat="1" x14ac:dyDescent="0.25">
      <c r="A29" s="326" t="s">
        <v>879</v>
      </c>
      <c r="B29" s="338" t="s">
        <v>721</v>
      </c>
      <c r="C29" s="338" t="s">
        <v>911</v>
      </c>
      <c r="D29" s="338" t="s">
        <v>1765</v>
      </c>
      <c r="E29" s="338" t="s">
        <v>869</v>
      </c>
      <c r="F29" s="338" t="s">
        <v>872</v>
      </c>
      <c r="G29" s="346" t="s">
        <v>1895</v>
      </c>
    </row>
    <row r="30" spans="1:7" s="345" customFormat="1" x14ac:dyDescent="0.25">
      <c r="A30" s="326" t="s">
        <v>879</v>
      </c>
      <c r="B30" s="338" t="s">
        <v>721</v>
      </c>
      <c r="C30" s="338" t="s">
        <v>911</v>
      </c>
      <c r="D30" s="338" t="s">
        <v>1753</v>
      </c>
      <c r="E30" s="338" t="s">
        <v>869</v>
      </c>
      <c r="F30" s="338" t="s">
        <v>872</v>
      </c>
      <c r="G30" s="346" t="s">
        <v>1896</v>
      </c>
    </row>
    <row r="31" spans="1:7" s="345" customFormat="1" x14ac:dyDescent="0.25">
      <c r="A31" s="326" t="s">
        <v>879</v>
      </c>
      <c r="B31" s="338" t="s">
        <v>714</v>
      </c>
      <c r="C31" s="338" t="s">
        <v>911</v>
      </c>
      <c r="D31" s="338" t="s">
        <v>1765</v>
      </c>
      <c r="E31" s="338" t="s">
        <v>869</v>
      </c>
      <c r="F31" s="338" t="s">
        <v>872</v>
      </c>
      <c r="G31" s="346" t="s">
        <v>1897</v>
      </c>
    </row>
    <row r="32" spans="1:7" s="345" customFormat="1" x14ac:dyDescent="0.25">
      <c r="A32" s="326" t="s">
        <v>879</v>
      </c>
      <c r="B32" s="338" t="s">
        <v>714</v>
      </c>
      <c r="C32" s="338" t="s">
        <v>911</v>
      </c>
      <c r="D32" s="338" t="s">
        <v>1753</v>
      </c>
      <c r="E32" s="338" t="s">
        <v>869</v>
      </c>
      <c r="F32" s="338" t="s">
        <v>872</v>
      </c>
      <c r="G32" s="346" t="s">
        <v>1896</v>
      </c>
    </row>
    <row r="33" spans="1:7" s="345" customFormat="1" x14ac:dyDescent="0.25">
      <c r="A33" s="326" t="s">
        <v>879</v>
      </c>
      <c r="B33" s="338" t="s">
        <v>953</v>
      </c>
      <c r="C33" s="338" t="s">
        <v>911</v>
      </c>
      <c r="D33" s="338" t="s">
        <v>1765</v>
      </c>
      <c r="E33" s="338" t="s">
        <v>869</v>
      </c>
      <c r="F33" s="338" t="s">
        <v>872</v>
      </c>
      <c r="G33" s="346" t="s">
        <v>1895</v>
      </c>
    </row>
    <row r="34" spans="1:7" s="345" customFormat="1" x14ac:dyDescent="0.25">
      <c r="A34" s="326" t="s">
        <v>879</v>
      </c>
      <c r="B34" s="338" t="s">
        <v>953</v>
      </c>
      <c r="C34" s="338" t="s">
        <v>911</v>
      </c>
      <c r="D34" s="338" t="s">
        <v>1753</v>
      </c>
      <c r="E34" s="338" t="s">
        <v>869</v>
      </c>
      <c r="F34" s="338" t="s">
        <v>872</v>
      </c>
      <c r="G34" s="346" t="s">
        <v>1896</v>
      </c>
    </row>
    <row r="35" spans="1:7" s="345" customFormat="1" x14ac:dyDescent="0.25">
      <c r="A35" s="326" t="s">
        <v>879</v>
      </c>
      <c r="B35" s="338" t="s">
        <v>720</v>
      </c>
      <c r="C35" s="338" t="s">
        <v>911</v>
      </c>
      <c r="D35" s="338" t="s">
        <v>1765</v>
      </c>
      <c r="E35" s="338" t="s">
        <v>869</v>
      </c>
      <c r="F35" s="338" t="s">
        <v>872</v>
      </c>
      <c r="G35" s="346" t="s">
        <v>1895</v>
      </c>
    </row>
    <row r="36" spans="1:7" s="345" customFormat="1" x14ac:dyDescent="0.25">
      <c r="A36" s="326" t="s">
        <v>879</v>
      </c>
      <c r="B36" s="338" t="s">
        <v>720</v>
      </c>
      <c r="C36" s="338" t="s">
        <v>911</v>
      </c>
      <c r="D36" s="338" t="s">
        <v>1753</v>
      </c>
      <c r="E36" s="338" t="s">
        <v>869</v>
      </c>
      <c r="F36" s="338" t="s">
        <v>872</v>
      </c>
      <c r="G36" s="346" t="s">
        <v>1896</v>
      </c>
    </row>
    <row r="37" spans="1:7" s="345" customFormat="1" x14ac:dyDescent="0.25">
      <c r="A37" s="326" t="s">
        <v>879</v>
      </c>
      <c r="B37" s="338" t="s">
        <v>716</v>
      </c>
      <c r="C37" s="338" t="s">
        <v>911</v>
      </c>
      <c r="D37" s="338" t="s">
        <v>1765</v>
      </c>
      <c r="E37" s="338" t="s">
        <v>869</v>
      </c>
      <c r="F37" s="338" t="s">
        <v>872</v>
      </c>
      <c r="G37" s="346" t="s">
        <v>1895</v>
      </c>
    </row>
    <row r="38" spans="1:7" s="345" customFormat="1" x14ac:dyDescent="0.25">
      <c r="A38" s="326" t="s">
        <v>879</v>
      </c>
      <c r="B38" s="338" t="s">
        <v>716</v>
      </c>
      <c r="C38" s="338" t="s">
        <v>911</v>
      </c>
      <c r="D38" s="338" t="s">
        <v>1753</v>
      </c>
      <c r="E38" s="338" t="s">
        <v>869</v>
      </c>
      <c r="F38" s="338" t="s">
        <v>872</v>
      </c>
      <c r="G38" s="346" t="s">
        <v>1896</v>
      </c>
    </row>
    <row r="39" spans="1:7" s="345" customFormat="1" x14ac:dyDescent="0.25">
      <c r="A39" s="326" t="s">
        <v>879</v>
      </c>
      <c r="B39" s="338" t="s">
        <v>971</v>
      </c>
      <c r="C39" s="338" t="s">
        <v>911</v>
      </c>
      <c r="D39" s="338" t="s">
        <v>1765</v>
      </c>
      <c r="E39" s="338" t="s">
        <v>869</v>
      </c>
      <c r="F39" s="338" t="s">
        <v>872</v>
      </c>
      <c r="G39" s="346" t="s">
        <v>1895</v>
      </c>
    </row>
    <row r="40" spans="1:7" s="345" customFormat="1" x14ac:dyDescent="0.25">
      <c r="A40" s="326" t="s">
        <v>879</v>
      </c>
      <c r="B40" s="338" t="s">
        <v>971</v>
      </c>
      <c r="C40" s="338" t="s">
        <v>911</v>
      </c>
      <c r="D40" s="338" t="s">
        <v>1753</v>
      </c>
      <c r="E40" s="338" t="s">
        <v>869</v>
      </c>
      <c r="F40" s="338" t="s">
        <v>872</v>
      </c>
      <c r="G40" s="346" t="s">
        <v>1896</v>
      </c>
    </row>
    <row r="41" spans="1:7" s="345" customFormat="1" x14ac:dyDescent="0.25">
      <c r="A41" s="326" t="s">
        <v>879</v>
      </c>
      <c r="B41" s="338" t="s">
        <v>978</v>
      </c>
      <c r="C41" s="338" t="s">
        <v>911</v>
      </c>
      <c r="D41" s="338" t="s">
        <v>1765</v>
      </c>
      <c r="E41" s="338" t="s">
        <v>869</v>
      </c>
      <c r="F41" s="338" t="s">
        <v>872</v>
      </c>
      <c r="G41" s="346" t="s">
        <v>1895</v>
      </c>
    </row>
    <row r="42" spans="1:7" s="345" customFormat="1" x14ac:dyDescent="0.25">
      <c r="A42" s="326" t="s">
        <v>879</v>
      </c>
      <c r="B42" s="338" t="s">
        <v>978</v>
      </c>
      <c r="C42" s="338" t="s">
        <v>911</v>
      </c>
      <c r="D42" s="338" t="s">
        <v>1753</v>
      </c>
      <c r="E42" s="338" t="s">
        <v>869</v>
      </c>
      <c r="F42" s="338" t="s">
        <v>872</v>
      </c>
      <c r="G42" s="346" t="s">
        <v>1896</v>
      </c>
    </row>
    <row r="43" spans="1:7" s="345" customFormat="1" x14ac:dyDescent="0.25">
      <c r="A43" s="326" t="s">
        <v>879</v>
      </c>
      <c r="B43" s="338" t="s">
        <v>983</v>
      </c>
      <c r="C43" s="338" t="s">
        <v>911</v>
      </c>
      <c r="D43" s="338" t="s">
        <v>1765</v>
      </c>
      <c r="E43" s="338" t="s">
        <v>869</v>
      </c>
      <c r="F43" s="338" t="s">
        <v>872</v>
      </c>
      <c r="G43" s="346" t="s">
        <v>1895</v>
      </c>
    </row>
    <row r="44" spans="1:7" s="345" customFormat="1" x14ac:dyDescent="0.25">
      <c r="A44" s="326" t="s">
        <v>879</v>
      </c>
      <c r="B44" s="338" t="s">
        <v>983</v>
      </c>
      <c r="C44" s="338" t="s">
        <v>911</v>
      </c>
      <c r="D44" s="338" t="s">
        <v>1753</v>
      </c>
      <c r="E44" s="338" t="s">
        <v>869</v>
      </c>
      <c r="F44" s="338" t="s">
        <v>872</v>
      </c>
      <c r="G44" s="346" t="s">
        <v>1896</v>
      </c>
    </row>
    <row r="45" spans="1:7" s="345" customFormat="1" x14ac:dyDescent="0.25">
      <c r="A45" s="326" t="s">
        <v>879</v>
      </c>
      <c r="B45" s="338" t="s">
        <v>984</v>
      </c>
      <c r="C45" s="338" t="s">
        <v>911</v>
      </c>
      <c r="D45" s="338" t="s">
        <v>1765</v>
      </c>
      <c r="E45" s="338" t="s">
        <v>869</v>
      </c>
      <c r="F45" s="338" t="s">
        <v>872</v>
      </c>
      <c r="G45" s="346" t="s">
        <v>1895</v>
      </c>
    </row>
    <row r="46" spans="1:7" s="345" customFormat="1" x14ac:dyDescent="0.25">
      <c r="A46" s="326" t="s">
        <v>879</v>
      </c>
      <c r="B46" s="338" t="s">
        <v>984</v>
      </c>
      <c r="C46" s="338" t="s">
        <v>911</v>
      </c>
      <c r="D46" s="338" t="s">
        <v>1753</v>
      </c>
      <c r="E46" s="338" t="s">
        <v>869</v>
      </c>
      <c r="F46" s="338" t="s">
        <v>872</v>
      </c>
      <c r="G46" s="346" t="s">
        <v>1896</v>
      </c>
    </row>
    <row r="47" spans="1:7" s="345" customFormat="1" x14ac:dyDescent="0.25">
      <c r="A47" s="326" t="s">
        <v>879</v>
      </c>
      <c r="B47" s="338" t="s">
        <v>986</v>
      </c>
      <c r="C47" s="338" t="s">
        <v>911</v>
      </c>
      <c r="D47" s="338" t="s">
        <v>1765</v>
      </c>
      <c r="E47" s="338" t="s">
        <v>869</v>
      </c>
      <c r="F47" s="338" t="s">
        <v>872</v>
      </c>
      <c r="G47" s="346" t="s">
        <v>1895</v>
      </c>
    </row>
    <row r="48" spans="1:7" s="345" customFormat="1" x14ac:dyDescent="0.25">
      <c r="A48" s="326" t="s">
        <v>879</v>
      </c>
      <c r="B48" s="338" t="s">
        <v>986</v>
      </c>
      <c r="C48" s="338" t="s">
        <v>911</v>
      </c>
      <c r="D48" s="338" t="s">
        <v>1753</v>
      </c>
      <c r="E48" s="338" t="s">
        <v>869</v>
      </c>
      <c r="F48" s="338" t="s">
        <v>872</v>
      </c>
      <c r="G48" s="346" t="s">
        <v>1896</v>
      </c>
    </row>
    <row r="49" spans="1:7" s="345" customFormat="1" x14ac:dyDescent="0.25">
      <c r="A49" s="326" t="s">
        <v>879</v>
      </c>
      <c r="B49" s="338" t="s">
        <v>988</v>
      </c>
      <c r="C49" s="338" t="s">
        <v>911</v>
      </c>
      <c r="D49" s="338" t="s">
        <v>1765</v>
      </c>
      <c r="E49" s="338" t="s">
        <v>869</v>
      </c>
      <c r="F49" s="338" t="s">
        <v>872</v>
      </c>
      <c r="G49" s="346" t="s">
        <v>1895</v>
      </c>
    </row>
    <row r="50" spans="1:7" s="345" customFormat="1" x14ac:dyDescent="0.25">
      <c r="A50" s="326" t="s">
        <v>879</v>
      </c>
      <c r="B50" s="338" t="s">
        <v>988</v>
      </c>
      <c r="C50" s="338" t="s">
        <v>911</v>
      </c>
      <c r="D50" s="338" t="s">
        <v>1753</v>
      </c>
      <c r="E50" s="338" t="s">
        <v>869</v>
      </c>
      <c r="F50" s="338" t="s">
        <v>872</v>
      </c>
      <c r="G50" s="346" t="s">
        <v>1896</v>
      </c>
    </row>
    <row r="51" spans="1:7" s="345" customFormat="1" x14ac:dyDescent="0.25">
      <c r="A51" s="326" t="s">
        <v>879</v>
      </c>
      <c r="B51" s="338" t="s">
        <v>990</v>
      </c>
      <c r="C51" s="338" t="s">
        <v>911</v>
      </c>
      <c r="D51" s="338" t="s">
        <v>1765</v>
      </c>
      <c r="E51" s="338" t="s">
        <v>869</v>
      </c>
      <c r="F51" s="338" t="s">
        <v>872</v>
      </c>
      <c r="G51" s="346" t="s">
        <v>1895</v>
      </c>
    </row>
    <row r="52" spans="1:7" s="345" customFormat="1" x14ac:dyDescent="0.25">
      <c r="A52" s="326" t="s">
        <v>879</v>
      </c>
      <c r="B52" s="338" t="s">
        <v>990</v>
      </c>
      <c r="C52" s="338" t="s">
        <v>911</v>
      </c>
      <c r="D52" s="338" t="s">
        <v>1753</v>
      </c>
      <c r="E52" s="338" t="s">
        <v>869</v>
      </c>
      <c r="F52" s="338" t="s">
        <v>872</v>
      </c>
      <c r="G52" s="346" t="s">
        <v>1896</v>
      </c>
    </row>
    <row r="53" spans="1:7" s="345" customFormat="1" x14ac:dyDescent="0.25">
      <c r="A53" s="326" t="s">
        <v>879</v>
      </c>
      <c r="B53" s="338" t="s">
        <v>979</v>
      </c>
      <c r="C53" s="338" t="s">
        <v>911</v>
      </c>
      <c r="D53" s="338" t="s">
        <v>1765</v>
      </c>
      <c r="E53" s="338" t="s">
        <v>869</v>
      </c>
      <c r="F53" s="338" t="s">
        <v>872</v>
      </c>
      <c r="G53" s="346" t="s">
        <v>1895</v>
      </c>
    </row>
    <row r="54" spans="1:7" s="345" customFormat="1" x14ac:dyDescent="0.25">
      <c r="A54" s="326" t="s">
        <v>879</v>
      </c>
      <c r="B54" s="338" t="s">
        <v>979</v>
      </c>
      <c r="C54" s="338" t="s">
        <v>911</v>
      </c>
      <c r="D54" s="338" t="s">
        <v>1753</v>
      </c>
      <c r="E54" s="338" t="s">
        <v>869</v>
      </c>
      <c r="F54" s="338" t="s">
        <v>872</v>
      </c>
      <c r="G54" s="346" t="s">
        <v>1896</v>
      </c>
    </row>
    <row r="55" spans="1:7" s="345" customFormat="1" x14ac:dyDescent="0.25">
      <c r="A55" s="326" t="s">
        <v>879</v>
      </c>
      <c r="B55" s="338" t="s">
        <v>981</v>
      </c>
      <c r="C55" s="338" t="s">
        <v>911</v>
      </c>
      <c r="D55" s="338" t="s">
        <v>1765</v>
      </c>
      <c r="E55" s="338" t="s">
        <v>869</v>
      </c>
      <c r="F55" s="338" t="s">
        <v>872</v>
      </c>
      <c r="G55" s="346" t="s">
        <v>1895</v>
      </c>
    </row>
    <row r="56" spans="1:7" s="345" customFormat="1" x14ac:dyDescent="0.25">
      <c r="A56" s="326" t="s">
        <v>879</v>
      </c>
      <c r="B56" s="338" t="s">
        <v>981</v>
      </c>
      <c r="C56" s="338" t="s">
        <v>911</v>
      </c>
      <c r="D56" s="338" t="s">
        <v>1753</v>
      </c>
      <c r="E56" s="338" t="s">
        <v>869</v>
      </c>
      <c r="F56" s="338" t="s">
        <v>872</v>
      </c>
      <c r="G56" s="346" t="s">
        <v>1896</v>
      </c>
    </row>
    <row r="57" spans="1:7" s="345" customFormat="1" x14ac:dyDescent="0.25">
      <c r="A57" s="326" t="s">
        <v>879</v>
      </c>
      <c r="B57" s="338" t="s">
        <v>727</v>
      </c>
      <c r="C57" s="338" t="s">
        <v>911</v>
      </c>
      <c r="D57" s="338" t="s">
        <v>1765</v>
      </c>
      <c r="E57" s="338" t="s">
        <v>869</v>
      </c>
      <c r="F57" s="338" t="s">
        <v>872</v>
      </c>
      <c r="G57" s="346" t="s">
        <v>1897</v>
      </c>
    </row>
    <row r="58" spans="1:7" s="345" customFormat="1" x14ac:dyDescent="0.25">
      <c r="A58" s="326" t="s">
        <v>879</v>
      </c>
      <c r="B58" s="338" t="s">
        <v>727</v>
      </c>
      <c r="C58" s="338" t="s">
        <v>911</v>
      </c>
      <c r="D58" s="338" t="s">
        <v>1753</v>
      </c>
      <c r="E58" s="338" t="s">
        <v>869</v>
      </c>
      <c r="F58" s="338" t="s">
        <v>872</v>
      </c>
      <c r="G58" s="346" t="s">
        <v>1896</v>
      </c>
    </row>
    <row r="59" spans="1:7" s="345" customFormat="1" x14ac:dyDescent="0.25">
      <c r="A59" s="326" t="s">
        <v>879</v>
      </c>
      <c r="B59" s="338" t="s">
        <v>590</v>
      </c>
      <c r="C59" s="338" t="s">
        <v>911</v>
      </c>
      <c r="D59" s="338" t="s">
        <v>1765</v>
      </c>
      <c r="E59" s="338" t="s">
        <v>869</v>
      </c>
      <c r="F59" s="338" t="s">
        <v>872</v>
      </c>
      <c r="G59" s="346" t="s">
        <v>1895</v>
      </c>
    </row>
    <row r="60" spans="1:7" s="345" customFormat="1" x14ac:dyDescent="0.25">
      <c r="A60" s="326" t="s">
        <v>879</v>
      </c>
      <c r="B60" s="338" t="s">
        <v>590</v>
      </c>
      <c r="C60" s="338" t="s">
        <v>911</v>
      </c>
      <c r="D60" s="338" t="s">
        <v>1753</v>
      </c>
      <c r="E60" s="338" t="s">
        <v>869</v>
      </c>
      <c r="F60" s="338" t="s">
        <v>872</v>
      </c>
      <c r="G60" s="346" t="s">
        <v>1896</v>
      </c>
    </row>
    <row r="61" spans="1:7" s="345" customFormat="1" x14ac:dyDescent="0.25">
      <c r="A61" s="326" t="s">
        <v>879</v>
      </c>
      <c r="B61" s="338" t="s">
        <v>591</v>
      </c>
      <c r="C61" s="338" t="s">
        <v>911</v>
      </c>
      <c r="D61" s="338" t="s">
        <v>1765</v>
      </c>
      <c r="E61" s="338" t="s">
        <v>869</v>
      </c>
      <c r="F61" s="338" t="s">
        <v>872</v>
      </c>
      <c r="G61" s="346" t="s">
        <v>1895</v>
      </c>
    </row>
    <row r="62" spans="1:7" s="345" customFormat="1" x14ac:dyDescent="0.25">
      <c r="A62" s="326" t="s">
        <v>879</v>
      </c>
      <c r="B62" s="338" t="s">
        <v>591</v>
      </c>
      <c r="C62" s="338" t="s">
        <v>911</v>
      </c>
      <c r="D62" s="338" t="s">
        <v>1753</v>
      </c>
      <c r="E62" s="338" t="s">
        <v>869</v>
      </c>
      <c r="F62" s="338" t="s">
        <v>872</v>
      </c>
      <c r="G62" s="346" t="s">
        <v>1896</v>
      </c>
    </row>
    <row r="63" spans="1:7" s="345" customFormat="1" x14ac:dyDescent="0.25">
      <c r="A63" s="326" t="s">
        <v>879</v>
      </c>
      <c r="B63" s="338" t="s">
        <v>935</v>
      </c>
      <c r="C63" s="338" t="s">
        <v>911</v>
      </c>
      <c r="D63" s="338" t="s">
        <v>1765</v>
      </c>
      <c r="E63" s="338" t="s">
        <v>869</v>
      </c>
      <c r="F63" s="338" t="s">
        <v>872</v>
      </c>
      <c r="G63" s="346" t="s">
        <v>1895</v>
      </c>
    </row>
    <row r="64" spans="1:7" s="345" customFormat="1" x14ac:dyDescent="0.25">
      <c r="A64" s="326" t="s">
        <v>879</v>
      </c>
      <c r="B64" s="338" t="s">
        <v>935</v>
      </c>
      <c r="C64" s="338" t="s">
        <v>911</v>
      </c>
      <c r="D64" s="338" t="s">
        <v>1753</v>
      </c>
      <c r="E64" s="338" t="s">
        <v>869</v>
      </c>
      <c r="F64" s="338" t="s">
        <v>872</v>
      </c>
      <c r="G64" s="346" t="s">
        <v>1896</v>
      </c>
    </row>
    <row r="65" spans="1:7" s="345" customFormat="1" x14ac:dyDescent="0.25">
      <c r="A65" s="326" t="s">
        <v>879</v>
      </c>
      <c r="B65" s="338" t="s">
        <v>949</v>
      </c>
      <c r="C65" s="338" t="s">
        <v>911</v>
      </c>
      <c r="D65" s="338" t="s">
        <v>1765</v>
      </c>
      <c r="E65" s="338" t="s">
        <v>869</v>
      </c>
      <c r="F65" s="338" t="s">
        <v>872</v>
      </c>
      <c r="G65" s="346" t="s">
        <v>1895</v>
      </c>
    </row>
    <row r="66" spans="1:7" s="345" customFormat="1" x14ac:dyDescent="0.25">
      <c r="A66" s="326" t="s">
        <v>879</v>
      </c>
      <c r="B66" s="338" t="s">
        <v>949</v>
      </c>
      <c r="C66" s="338" t="s">
        <v>911</v>
      </c>
      <c r="D66" s="338" t="s">
        <v>1753</v>
      </c>
      <c r="E66" s="338" t="s">
        <v>869</v>
      </c>
      <c r="F66" s="338" t="s">
        <v>872</v>
      </c>
      <c r="G66" s="346" t="s">
        <v>1896</v>
      </c>
    </row>
    <row r="67" spans="1:7" s="345" customFormat="1" x14ac:dyDescent="0.25">
      <c r="A67" s="326" t="s">
        <v>879</v>
      </c>
      <c r="B67" s="338" t="s">
        <v>1027</v>
      </c>
      <c r="C67" s="338" t="s">
        <v>911</v>
      </c>
      <c r="D67" s="338" t="s">
        <v>1765</v>
      </c>
      <c r="E67" s="338" t="s">
        <v>869</v>
      </c>
      <c r="F67" s="338" t="s">
        <v>872</v>
      </c>
      <c r="G67" s="346" t="s">
        <v>1895</v>
      </c>
    </row>
    <row r="68" spans="1:7" s="345" customFormat="1" x14ac:dyDescent="0.25">
      <c r="A68" s="326" t="s">
        <v>879</v>
      </c>
      <c r="B68" s="338" t="s">
        <v>1027</v>
      </c>
      <c r="C68" s="338" t="s">
        <v>911</v>
      </c>
      <c r="D68" s="338" t="s">
        <v>1753</v>
      </c>
      <c r="E68" s="338" t="s">
        <v>869</v>
      </c>
      <c r="F68" s="338" t="s">
        <v>872</v>
      </c>
      <c r="G68" s="346" t="s">
        <v>1896</v>
      </c>
    </row>
    <row r="69" spans="1:7" s="345" customFormat="1" x14ac:dyDescent="0.25">
      <c r="A69" s="326" t="s">
        <v>879</v>
      </c>
      <c r="B69" s="338" t="s">
        <v>1138</v>
      </c>
      <c r="C69" s="338" t="s">
        <v>911</v>
      </c>
      <c r="D69" s="338" t="s">
        <v>1765</v>
      </c>
      <c r="E69" s="338" t="s">
        <v>869</v>
      </c>
      <c r="F69" s="338" t="s">
        <v>872</v>
      </c>
      <c r="G69" s="346" t="s">
        <v>1895</v>
      </c>
    </row>
    <row r="70" spans="1:7" s="345" customFormat="1" x14ac:dyDescent="0.25">
      <c r="A70" s="326" t="s">
        <v>879</v>
      </c>
      <c r="B70" s="338" t="s">
        <v>995</v>
      </c>
      <c r="C70" s="338" t="s">
        <v>911</v>
      </c>
      <c r="D70" s="338" t="s">
        <v>1765</v>
      </c>
      <c r="E70" s="338" t="s">
        <v>869</v>
      </c>
      <c r="F70" s="338" t="s">
        <v>872</v>
      </c>
      <c r="G70" s="346" t="s">
        <v>1895</v>
      </c>
    </row>
    <row r="71" spans="1:7" s="345" customFormat="1" x14ac:dyDescent="0.25">
      <c r="A71" s="326" t="s">
        <v>879</v>
      </c>
      <c r="B71" s="338" t="s">
        <v>995</v>
      </c>
      <c r="C71" s="338" t="s">
        <v>911</v>
      </c>
      <c r="D71" s="338" t="s">
        <v>1753</v>
      </c>
      <c r="E71" s="338" t="s">
        <v>869</v>
      </c>
      <c r="F71" s="338" t="s">
        <v>872</v>
      </c>
      <c r="G71" s="346" t="s">
        <v>1896</v>
      </c>
    </row>
    <row r="72" spans="1:7" s="345" customFormat="1" x14ac:dyDescent="0.25">
      <c r="A72" s="326" t="s">
        <v>903</v>
      </c>
      <c r="B72" s="338" t="s">
        <v>908</v>
      </c>
      <c r="C72" s="338" t="s">
        <v>911</v>
      </c>
      <c r="D72" s="338" t="s">
        <v>1745</v>
      </c>
      <c r="E72" s="338" t="s">
        <v>869</v>
      </c>
      <c r="F72" s="338" t="s">
        <v>872</v>
      </c>
      <c r="G72" s="346" t="s">
        <v>1898</v>
      </c>
    </row>
    <row r="73" spans="1:7" x14ac:dyDescent="0.25">
      <c r="E73" s="338"/>
      <c r="F73" s="338"/>
    </row>
    <row r="74" spans="1:7" x14ac:dyDescent="0.25">
      <c r="E74" s="338"/>
      <c r="F74" s="338"/>
    </row>
    <row r="75" spans="1:7" x14ac:dyDescent="0.25">
      <c r="E75" s="338"/>
      <c r="F75" s="338"/>
    </row>
    <row r="76" spans="1:7" x14ac:dyDescent="0.25">
      <c r="E76" s="338"/>
      <c r="F76" s="338"/>
    </row>
    <row r="77" spans="1:7" x14ac:dyDescent="0.25">
      <c r="E77" s="338"/>
      <c r="F77" s="338"/>
    </row>
    <row r="78" spans="1:7" x14ac:dyDescent="0.25">
      <c r="E78" s="338"/>
      <c r="F78" s="338"/>
    </row>
    <row r="79" spans="1:7" x14ac:dyDescent="0.25">
      <c r="E79" s="338"/>
      <c r="F79" s="338"/>
    </row>
    <row r="80" spans="1:7" x14ac:dyDescent="0.25">
      <c r="E80" s="338"/>
      <c r="F80" s="338"/>
    </row>
    <row r="81" spans="5:6" x14ac:dyDescent="0.25">
      <c r="E81" s="338"/>
      <c r="F81" s="338"/>
    </row>
    <row r="82" spans="5:6" x14ac:dyDescent="0.25">
      <c r="E82" s="338"/>
      <c r="F82" s="338"/>
    </row>
    <row r="83" spans="5:6" x14ac:dyDescent="0.25">
      <c r="E83" s="338"/>
      <c r="F83" s="338"/>
    </row>
    <row r="84" spans="5:6" x14ac:dyDescent="0.25">
      <c r="E84" s="338"/>
      <c r="F84" s="338"/>
    </row>
    <row r="85" spans="5:6" x14ac:dyDescent="0.25">
      <c r="E85" s="338"/>
      <c r="F85" s="338"/>
    </row>
    <row r="86" spans="5:6" x14ac:dyDescent="0.25">
      <c r="E86" s="338"/>
      <c r="F86" s="338"/>
    </row>
    <row r="87" spans="5:6" x14ac:dyDescent="0.25">
      <c r="E87" s="338"/>
      <c r="F87" s="338"/>
    </row>
    <row r="88" spans="5:6" x14ac:dyDescent="0.25">
      <c r="E88" s="338"/>
      <c r="F88" s="338"/>
    </row>
    <row r="89" spans="5:6" x14ac:dyDescent="0.25">
      <c r="E89" s="338"/>
      <c r="F89" s="338"/>
    </row>
    <row r="90" spans="5:6" x14ac:dyDescent="0.25">
      <c r="E90" s="338"/>
      <c r="F90" s="338"/>
    </row>
    <row r="91" spans="5:6" x14ac:dyDescent="0.25">
      <c r="E91" s="338"/>
      <c r="F91" s="338"/>
    </row>
    <row r="92" spans="5:6" x14ac:dyDescent="0.25">
      <c r="E92" s="338"/>
      <c r="F92" s="338"/>
    </row>
    <row r="93" spans="5:6" x14ac:dyDescent="0.25">
      <c r="E93" s="338"/>
      <c r="F93" s="338"/>
    </row>
    <row r="94" spans="5:6" x14ac:dyDescent="0.25">
      <c r="E94" s="338"/>
      <c r="F94" s="338"/>
    </row>
    <row r="95" spans="5:6" x14ac:dyDescent="0.25">
      <c r="E95" s="338"/>
      <c r="F95" s="338"/>
    </row>
    <row r="96" spans="5:6" x14ac:dyDescent="0.25">
      <c r="E96" s="338"/>
      <c r="F96" s="338"/>
    </row>
    <row r="97" spans="5:6" x14ac:dyDescent="0.25">
      <c r="E97" s="338"/>
      <c r="F97" s="338"/>
    </row>
    <row r="98" spans="5:6" x14ac:dyDescent="0.25">
      <c r="E98" s="338"/>
      <c r="F98" s="338"/>
    </row>
    <row r="99" spans="5:6" x14ac:dyDescent="0.25">
      <c r="E99" s="338"/>
      <c r="F99" s="338"/>
    </row>
    <row r="100" spans="5:6" x14ac:dyDescent="0.25">
      <c r="E100" s="338"/>
      <c r="F100" s="338"/>
    </row>
    <row r="101" spans="5:6" x14ac:dyDescent="0.25">
      <c r="E101" s="338"/>
      <c r="F101" s="338"/>
    </row>
    <row r="102" spans="5:6" x14ac:dyDescent="0.25">
      <c r="E102" s="338"/>
      <c r="F102" s="338"/>
    </row>
    <row r="103" spans="5:6" x14ac:dyDescent="0.25">
      <c r="E103" s="338"/>
      <c r="F103" s="338"/>
    </row>
    <row r="104" spans="5:6" x14ac:dyDescent="0.25">
      <c r="E104" s="338"/>
      <c r="F104" s="338"/>
    </row>
  </sheetData>
  <sheetProtection formatCells="0" formatColumns="0" formatRows="0" insertRows="0" deleteRows="0" sort="0" autoFilter="0"/>
  <dataConsolidate/>
  <mergeCells count="1">
    <mergeCell ref="A6:G6"/>
  </mergeCells>
  <dataValidations count="5">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2016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220161"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Normal="100" workbookViewId="0"/>
  </sheetViews>
  <sheetFormatPr defaultRowHeight="15.75" x14ac:dyDescent="0.25"/>
  <cols>
    <col min="1" max="1" width="26.85546875" style="125" customWidth="1"/>
    <col min="2" max="2" width="25" style="125" customWidth="1"/>
    <col min="3" max="3" width="15.28515625" style="125" bestFit="1" customWidth="1"/>
    <col min="4" max="4" width="22" style="125" bestFit="1" customWidth="1"/>
    <col min="5" max="5" width="17.140625" style="125" customWidth="1"/>
    <col min="6" max="6" width="23.140625" style="125" bestFit="1" customWidth="1"/>
    <col min="7" max="7" width="21.5703125" style="125" customWidth="1"/>
    <col min="8" max="8" width="23.85546875" style="125" bestFit="1" customWidth="1"/>
    <col min="9" max="9" width="20.42578125" style="125" bestFit="1" customWidth="1"/>
    <col min="10" max="10" width="16.85546875" style="125" customWidth="1"/>
    <col min="11" max="16384" width="9.140625" style="125"/>
  </cols>
  <sheetData>
    <row r="1" spans="1:10" s="39" customFormat="1" x14ac:dyDescent="0.25">
      <c r="A1" s="109" t="s">
        <v>139</v>
      </c>
      <c r="B1" s="109"/>
    </row>
    <row r="2" spans="1:10" s="39" customFormat="1" x14ac:dyDescent="0.25">
      <c r="A2" s="109"/>
      <c r="B2" s="109"/>
    </row>
    <row r="3" spans="1:10" s="39" customFormat="1" x14ac:dyDescent="0.25">
      <c r="A3" s="109"/>
      <c r="B3" s="109"/>
    </row>
    <row r="4" spans="1:10" s="39" customFormat="1" x14ac:dyDescent="0.25">
      <c r="A4" s="109"/>
      <c r="B4" s="109"/>
    </row>
    <row r="5" spans="1:10" s="39" customFormat="1" ht="16.5" thickBot="1" x14ac:dyDescent="0.3">
      <c r="A5" s="140" t="s">
        <v>493</v>
      </c>
      <c r="B5" s="140"/>
    </row>
    <row r="6" spans="1:10" s="39" customFormat="1" ht="16.5" thickBot="1" x14ac:dyDescent="0.3">
      <c r="A6" s="466" t="s">
        <v>624</v>
      </c>
      <c r="B6" s="467"/>
      <c r="C6" s="467"/>
      <c r="D6" s="467"/>
      <c r="E6" s="467"/>
      <c r="F6" s="467"/>
      <c r="G6" s="467"/>
      <c r="H6" s="467"/>
      <c r="I6" s="467"/>
      <c r="J6" s="468"/>
    </row>
    <row r="7" spans="1:10" s="30" customFormat="1" x14ac:dyDescent="0.25">
      <c r="A7" s="51" t="s">
        <v>32</v>
      </c>
      <c r="B7" s="37" t="s">
        <v>468</v>
      </c>
      <c r="C7" s="48" t="s">
        <v>61</v>
      </c>
      <c r="D7" s="37" t="s">
        <v>42</v>
      </c>
      <c r="E7" s="37" t="s">
        <v>100</v>
      </c>
      <c r="F7" s="37" t="s">
        <v>108</v>
      </c>
      <c r="G7" s="37" t="s">
        <v>626</v>
      </c>
      <c r="H7" s="55" t="s">
        <v>627</v>
      </c>
      <c r="I7" s="37" t="s">
        <v>123</v>
      </c>
      <c r="J7" s="35" t="s">
        <v>29</v>
      </c>
    </row>
    <row r="8" spans="1:10" s="26" customFormat="1" x14ac:dyDescent="0.25">
      <c r="A8" s="161" t="s">
        <v>18</v>
      </c>
      <c r="B8" s="33" t="s">
        <v>18</v>
      </c>
      <c r="C8" s="53" t="s">
        <v>18</v>
      </c>
      <c r="D8" s="33" t="s">
        <v>18</v>
      </c>
      <c r="E8" s="33" t="s">
        <v>18</v>
      </c>
      <c r="F8" s="33" t="s">
        <v>18</v>
      </c>
      <c r="G8" s="33" t="s">
        <v>18</v>
      </c>
      <c r="H8" s="33" t="s">
        <v>18</v>
      </c>
      <c r="I8" s="33" t="s">
        <v>18</v>
      </c>
      <c r="J8" s="31" t="s">
        <v>17</v>
      </c>
    </row>
    <row r="9" spans="1:10" s="26" customFormat="1" ht="16.5" thickBot="1" x14ac:dyDescent="0.3">
      <c r="A9" s="156" t="s">
        <v>144</v>
      </c>
      <c r="B9" s="162" t="s">
        <v>122</v>
      </c>
      <c r="C9" s="162" t="s">
        <v>58</v>
      </c>
      <c r="D9" s="162" t="s">
        <v>474</v>
      </c>
      <c r="E9" s="162" t="s">
        <v>121</v>
      </c>
      <c r="F9" s="162" t="s">
        <v>120</v>
      </c>
      <c r="G9" s="157" t="s">
        <v>119</v>
      </c>
      <c r="H9" s="157" t="s">
        <v>118</v>
      </c>
      <c r="I9" s="157" t="s">
        <v>117</v>
      </c>
      <c r="J9" s="160" t="s">
        <v>116</v>
      </c>
    </row>
    <row r="10" spans="1:10" s="26" customFormat="1" x14ac:dyDescent="0.25">
      <c r="A10" s="320"/>
      <c r="B10" s="320"/>
      <c r="C10" s="320"/>
      <c r="D10" s="320"/>
      <c r="E10" s="320"/>
      <c r="F10" s="320"/>
      <c r="G10" s="320"/>
      <c r="H10" s="320"/>
      <c r="I10" s="320"/>
      <c r="J10" s="266"/>
    </row>
    <row r="11" spans="1:10" s="26" customFormat="1" x14ac:dyDescent="0.25">
      <c r="A11" s="320"/>
      <c r="B11" s="320"/>
      <c r="C11" s="320"/>
      <c r="D11" s="320"/>
      <c r="E11" s="320"/>
      <c r="F11" s="320"/>
      <c r="G11" s="320"/>
      <c r="H11" s="320"/>
      <c r="I11" s="320"/>
      <c r="J11" s="266"/>
    </row>
    <row r="12" spans="1:10" s="26" customFormat="1" x14ac:dyDescent="0.25">
      <c r="A12" s="320"/>
      <c r="B12" s="320"/>
      <c r="C12" s="320"/>
      <c r="D12" s="320"/>
      <c r="E12" s="320"/>
      <c r="F12" s="320"/>
      <c r="G12" s="320"/>
      <c r="H12" s="320"/>
      <c r="I12" s="320"/>
      <c r="J12" s="266"/>
    </row>
    <row r="13" spans="1:10" s="26" customFormat="1" x14ac:dyDescent="0.25">
      <c r="A13" s="320"/>
      <c r="B13" s="320"/>
      <c r="C13" s="320"/>
      <c r="D13" s="320"/>
      <c r="E13" s="320"/>
      <c r="F13" s="320"/>
      <c r="G13" s="320"/>
      <c r="H13" s="320"/>
      <c r="I13" s="320"/>
      <c r="J13" s="266"/>
    </row>
    <row r="14" spans="1:10" s="26" customFormat="1" x14ac:dyDescent="0.25">
      <c r="A14" s="320"/>
      <c r="B14" s="320"/>
      <c r="C14" s="320"/>
      <c r="D14" s="320"/>
      <c r="E14" s="320"/>
      <c r="F14" s="320"/>
      <c r="G14" s="320"/>
      <c r="H14" s="320"/>
      <c r="I14" s="320"/>
      <c r="J14" s="266"/>
    </row>
    <row r="15" spans="1:10" s="26" customFormat="1" x14ac:dyDescent="0.25">
      <c r="A15" s="320"/>
      <c r="B15" s="320"/>
      <c r="C15" s="320"/>
      <c r="D15" s="320"/>
      <c r="E15" s="320"/>
      <c r="F15" s="320"/>
      <c r="G15" s="320"/>
      <c r="H15" s="320"/>
      <c r="I15" s="320"/>
      <c r="J15" s="266"/>
    </row>
    <row r="16" spans="1:10" s="26" customFormat="1" x14ac:dyDescent="0.25">
      <c r="A16" s="320"/>
      <c r="B16" s="320"/>
      <c r="C16" s="320"/>
      <c r="D16" s="320"/>
      <c r="E16" s="320"/>
      <c r="F16" s="320"/>
      <c r="G16" s="320"/>
      <c r="H16" s="320"/>
      <c r="I16" s="320"/>
      <c r="J16" s="266"/>
    </row>
    <row r="17" spans="1:10" s="26" customFormat="1" x14ac:dyDescent="0.25">
      <c r="A17" s="320"/>
      <c r="B17" s="320"/>
      <c r="C17" s="320"/>
      <c r="D17" s="320"/>
      <c r="E17" s="320"/>
      <c r="F17" s="320"/>
      <c r="G17" s="320"/>
      <c r="H17" s="320"/>
      <c r="I17" s="320"/>
      <c r="J17" s="266"/>
    </row>
    <row r="18" spans="1:10" s="26" customFormat="1" x14ac:dyDescent="0.25">
      <c r="A18" s="320"/>
      <c r="B18" s="320"/>
      <c r="C18" s="320"/>
      <c r="D18" s="320"/>
      <c r="E18" s="320"/>
      <c r="F18" s="320"/>
      <c r="G18" s="320"/>
      <c r="H18" s="320"/>
      <c r="I18" s="320"/>
      <c r="J18" s="266"/>
    </row>
    <row r="19" spans="1:10" s="26" customFormat="1" x14ac:dyDescent="0.25">
      <c r="A19" s="320"/>
      <c r="B19" s="320"/>
      <c r="C19" s="320"/>
      <c r="D19" s="320"/>
      <c r="E19" s="320"/>
      <c r="F19" s="320"/>
      <c r="G19" s="320"/>
      <c r="H19" s="320"/>
      <c r="I19" s="320"/>
      <c r="J19" s="266"/>
    </row>
    <row r="20" spans="1:10" s="26" customFormat="1" x14ac:dyDescent="0.25">
      <c r="A20" s="320"/>
      <c r="B20" s="320"/>
      <c r="C20" s="320"/>
      <c r="D20" s="320"/>
      <c r="E20" s="320"/>
      <c r="F20" s="320"/>
      <c r="G20" s="320"/>
      <c r="H20" s="320"/>
      <c r="I20" s="320"/>
      <c r="J20" s="266"/>
    </row>
    <row r="21" spans="1:10" s="26" customFormat="1" x14ac:dyDescent="0.25">
      <c r="A21" s="320"/>
      <c r="B21" s="320"/>
      <c r="C21" s="320"/>
      <c r="D21" s="320"/>
      <c r="E21" s="320"/>
      <c r="F21" s="320"/>
      <c r="G21" s="320"/>
      <c r="H21" s="320"/>
      <c r="I21" s="320"/>
      <c r="J21" s="266"/>
    </row>
    <row r="22" spans="1:10" s="26" customFormat="1" x14ac:dyDescent="0.25">
      <c r="A22" s="320"/>
      <c r="B22" s="320"/>
      <c r="C22" s="320"/>
      <c r="D22" s="320"/>
      <c r="E22" s="320"/>
      <c r="F22" s="320"/>
      <c r="G22" s="320"/>
      <c r="H22" s="320"/>
      <c r="I22" s="320"/>
      <c r="J22" s="266"/>
    </row>
    <row r="23" spans="1:10" s="26" customFormat="1" x14ac:dyDescent="0.25">
      <c r="A23" s="320"/>
      <c r="B23" s="320"/>
      <c r="C23" s="320"/>
      <c r="D23" s="320"/>
      <c r="E23" s="320"/>
      <c r="F23" s="320"/>
      <c r="G23" s="320"/>
      <c r="H23" s="320"/>
      <c r="I23" s="320"/>
      <c r="J23" s="266"/>
    </row>
    <row r="24" spans="1:10" s="26" customFormat="1" x14ac:dyDescent="0.25">
      <c r="A24" s="320"/>
      <c r="B24" s="320"/>
      <c r="C24" s="320"/>
      <c r="D24" s="320"/>
      <c r="E24" s="320"/>
      <c r="F24" s="320"/>
      <c r="G24" s="320"/>
      <c r="H24" s="320"/>
      <c r="I24" s="320"/>
      <c r="J24" s="266"/>
    </row>
    <row r="25" spans="1:10" s="26" customFormat="1" x14ac:dyDescent="0.25">
      <c r="A25" s="320"/>
      <c r="B25" s="320"/>
      <c r="C25" s="320"/>
      <c r="D25" s="320"/>
      <c r="E25" s="320"/>
      <c r="F25" s="320"/>
      <c r="G25" s="320"/>
      <c r="H25" s="320"/>
      <c r="I25" s="320"/>
      <c r="J25" s="266"/>
    </row>
    <row r="26" spans="1:10" s="26" customFormat="1" x14ac:dyDescent="0.25">
      <c r="A26" s="320"/>
      <c r="B26" s="320"/>
      <c r="C26" s="320"/>
      <c r="D26" s="320"/>
      <c r="E26" s="320"/>
      <c r="F26" s="320"/>
      <c r="G26" s="320"/>
      <c r="H26" s="320"/>
      <c r="I26" s="320"/>
      <c r="J26" s="266"/>
    </row>
    <row r="27" spans="1:10" s="26" customFormat="1" x14ac:dyDescent="0.25">
      <c r="A27" s="320"/>
      <c r="B27" s="320"/>
      <c r="C27" s="320"/>
      <c r="D27" s="320"/>
      <c r="E27" s="320"/>
      <c r="F27" s="320"/>
      <c r="G27" s="320"/>
      <c r="H27" s="320"/>
      <c r="I27" s="320"/>
      <c r="J27" s="266"/>
    </row>
    <row r="28" spans="1:10" s="26" customFormat="1" x14ac:dyDescent="0.25">
      <c r="A28" s="320"/>
      <c r="B28" s="320"/>
      <c r="C28" s="320"/>
      <c r="D28" s="320"/>
      <c r="E28" s="320"/>
      <c r="F28" s="320"/>
      <c r="G28" s="320"/>
      <c r="H28" s="320"/>
      <c r="I28" s="320"/>
      <c r="J28" s="266"/>
    </row>
    <row r="29" spans="1:10" s="26" customFormat="1" x14ac:dyDescent="0.25">
      <c r="A29" s="320"/>
      <c r="B29" s="320"/>
      <c r="C29" s="320"/>
      <c r="D29" s="320"/>
      <c r="E29" s="320"/>
      <c r="F29" s="320"/>
      <c r="G29" s="320"/>
      <c r="H29" s="320"/>
      <c r="I29" s="320"/>
      <c r="J29" s="266"/>
    </row>
    <row r="30" spans="1:10" s="26" customFormat="1" x14ac:dyDescent="0.25">
      <c r="A30" s="320"/>
      <c r="B30" s="320"/>
      <c r="C30" s="320"/>
      <c r="D30" s="320"/>
      <c r="E30" s="320"/>
      <c r="F30" s="320"/>
      <c r="G30" s="320"/>
      <c r="H30" s="320"/>
      <c r="I30" s="320"/>
      <c r="J30" s="266"/>
    </row>
    <row r="31" spans="1:10" s="26" customFormat="1" x14ac:dyDescent="0.25">
      <c r="A31" s="320"/>
      <c r="B31" s="320"/>
      <c r="C31" s="320"/>
      <c r="D31" s="320"/>
      <c r="E31" s="320"/>
      <c r="F31" s="320"/>
      <c r="G31" s="320"/>
      <c r="H31" s="320"/>
      <c r="I31" s="320"/>
      <c r="J31" s="266"/>
    </row>
    <row r="32" spans="1:10" s="26" customFormat="1" x14ac:dyDescent="0.25">
      <c r="A32" s="320"/>
      <c r="B32" s="320"/>
      <c r="C32" s="320"/>
      <c r="D32" s="320"/>
      <c r="E32" s="320"/>
      <c r="F32" s="320"/>
      <c r="G32" s="320"/>
      <c r="H32" s="320"/>
      <c r="I32" s="320"/>
      <c r="J32" s="266"/>
    </row>
    <row r="33" spans="1:10" s="26" customFormat="1" x14ac:dyDescent="0.25">
      <c r="A33" s="320"/>
      <c r="B33" s="320"/>
      <c r="C33" s="320"/>
      <c r="D33" s="320"/>
      <c r="E33" s="320"/>
      <c r="F33" s="320"/>
      <c r="G33" s="320"/>
      <c r="H33" s="320"/>
      <c r="I33" s="320"/>
      <c r="J33" s="266"/>
    </row>
    <row r="34" spans="1:10" s="26" customFormat="1" x14ac:dyDescent="0.25">
      <c r="A34" s="320"/>
      <c r="B34" s="320"/>
      <c r="C34" s="320"/>
      <c r="D34" s="320"/>
      <c r="E34" s="320"/>
      <c r="F34" s="320"/>
      <c r="G34" s="320"/>
      <c r="H34" s="320"/>
      <c r="I34" s="320"/>
      <c r="J34" s="266"/>
    </row>
    <row r="35" spans="1:10" s="26" customFormat="1" x14ac:dyDescent="0.25">
      <c r="A35" s="320"/>
      <c r="B35" s="320"/>
      <c r="C35" s="320"/>
      <c r="D35" s="320"/>
      <c r="E35" s="320"/>
      <c r="F35" s="320"/>
      <c r="G35" s="320"/>
      <c r="H35" s="320"/>
      <c r="I35" s="320"/>
      <c r="J35" s="266"/>
    </row>
    <row r="36" spans="1:10" s="26" customFormat="1" x14ac:dyDescent="0.25">
      <c r="A36" s="320"/>
      <c r="B36" s="320"/>
      <c r="C36" s="320"/>
      <c r="D36" s="320"/>
      <c r="E36" s="320"/>
      <c r="F36" s="320"/>
      <c r="G36" s="320"/>
      <c r="H36" s="320"/>
      <c r="I36" s="320"/>
      <c r="J36" s="266"/>
    </row>
    <row r="37" spans="1:10" s="26" customFormat="1" x14ac:dyDescent="0.25">
      <c r="A37" s="320"/>
      <c r="B37" s="320"/>
      <c r="C37" s="320"/>
      <c r="D37" s="320"/>
      <c r="E37" s="320"/>
      <c r="F37" s="320"/>
      <c r="G37" s="320"/>
      <c r="H37" s="320"/>
      <c r="I37" s="320"/>
      <c r="J37" s="266"/>
    </row>
    <row r="38" spans="1:10" s="26" customFormat="1" x14ac:dyDescent="0.25">
      <c r="A38" s="320"/>
      <c r="B38" s="320"/>
      <c r="C38" s="320"/>
      <c r="D38" s="320"/>
      <c r="E38" s="320"/>
      <c r="F38" s="320"/>
      <c r="G38" s="320"/>
      <c r="H38" s="320"/>
      <c r="I38" s="320"/>
      <c r="J38" s="266"/>
    </row>
    <row r="39" spans="1:10" s="26" customFormat="1" x14ac:dyDescent="0.25">
      <c r="A39" s="320"/>
      <c r="B39" s="320"/>
      <c r="C39" s="320"/>
      <c r="D39" s="320"/>
      <c r="E39" s="320"/>
      <c r="F39" s="320"/>
      <c r="G39" s="320"/>
      <c r="H39" s="320"/>
      <c r="I39" s="320"/>
      <c r="J39" s="266"/>
    </row>
    <row r="40" spans="1:10" s="26" customFormat="1" x14ac:dyDescent="0.25">
      <c r="A40" s="320"/>
      <c r="B40" s="320"/>
      <c r="C40" s="320"/>
      <c r="D40" s="320"/>
      <c r="E40" s="320"/>
      <c r="F40" s="320"/>
      <c r="G40" s="320"/>
      <c r="H40" s="320"/>
      <c r="I40" s="320"/>
      <c r="J40" s="266"/>
    </row>
    <row r="41" spans="1:10" s="26" customFormat="1" x14ac:dyDescent="0.25">
      <c r="A41" s="320"/>
      <c r="B41" s="320"/>
      <c r="C41" s="320"/>
      <c r="D41" s="320"/>
      <c r="E41" s="320"/>
      <c r="F41" s="320"/>
      <c r="G41" s="320"/>
      <c r="H41" s="320"/>
      <c r="I41" s="320"/>
      <c r="J41" s="266"/>
    </row>
    <row r="42" spans="1:10" s="26" customFormat="1" x14ac:dyDescent="0.25">
      <c r="A42" s="320"/>
      <c r="B42" s="320"/>
      <c r="C42" s="320"/>
      <c r="D42" s="320"/>
      <c r="E42" s="320"/>
      <c r="F42" s="320"/>
      <c r="G42" s="320"/>
      <c r="H42" s="320"/>
      <c r="I42" s="320"/>
      <c r="J42" s="266"/>
    </row>
    <row r="43" spans="1:10" s="26" customFormat="1" x14ac:dyDescent="0.25">
      <c r="A43" s="320"/>
      <c r="B43" s="320"/>
      <c r="C43" s="320"/>
      <c r="D43" s="320"/>
      <c r="E43" s="320"/>
      <c r="F43" s="320"/>
      <c r="G43" s="320"/>
      <c r="H43" s="320"/>
      <c r="I43" s="320"/>
      <c r="J43" s="266"/>
    </row>
    <row r="44" spans="1:10" s="26" customFormat="1" x14ac:dyDescent="0.25">
      <c r="A44" s="320"/>
      <c r="B44" s="320"/>
      <c r="C44" s="320"/>
      <c r="D44" s="320"/>
      <c r="E44" s="320"/>
      <c r="F44" s="320"/>
      <c r="G44" s="320"/>
      <c r="H44" s="320"/>
      <c r="I44" s="320"/>
      <c r="J44" s="266"/>
    </row>
    <row r="45" spans="1:10" s="26" customFormat="1" x14ac:dyDescent="0.25">
      <c r="A45" s="320"/>
      <c r="B45" s="320"/>
      <c r="C45" s="320"/>
      <c r="D45" s="320"/>
      <c r="E45" s="320"/>
      <c r="F45" s="320"/>
      <c r="G45" s="320"/>
      <c r="H45" s="320"/>
      <c r="I45" s="320"/>
      <c r="J45" s="266"/>
    </row>
    <row r="46" spans="1:10" s="26" customFormat="1" x14ac:dyDescent="0.25">
      <c r="A46" s="320"/>
      <c r="B46" s="320"/>
      <c r="C46" s="320"/>
      <c r="D46" s="320"/>
      <c r="E46" s="320"/>
      <c r="F46" s="320"/>
      <c r="G46" s="320"/>
      <c r="H46" s="320"/>
      <c r="I46" s="320"/>
      <c r="J46" s="266"/>
    </row>
    <row r="47" spans="1:10" s="26" customFormat="1" x14ac:dyDescent="0.25">
      <c r="A47" s="320"/>
      <c r="B47" s="320"/>
      <c r="C47" s="320"/>
      <c r="D47" s="320"/>
      <c r="E47" s="320"/>
      <c r="F47" s="320"/>
      <c r="G47" s="320"/>
      <c r="H47" s="320"/>
      <c r="I47" s="320"/>
      <c r="J47" s="266"/>
    </row>
    <row r="48" spans="1:10" s="26" customFormat="1" x14ac:dyDescent="0.25">
      <c r="A48" s="320"/>
      <c r="B48" s="320"/>
      <c r="C48" s="320"/>
      <c r="D48" s="320"/>
      <c r="E48" s="320"/>
      <c r="F48" s="320"/>
      <c r="G48" s="320"/>
      <c r="H48" s="320"/>
      <c r="I48" s="320"/>
      <c r="J48" s="266"/>
    </row>
    <row r="49" spans="1:10" s="26" customFormat="1" x14ac:dyDescent="0.25">
      <c r="A49" s="320"/>
      <c r="B49" s="320"/>
      <c r="C49" s="320"/>
      <c r="D49" s="320"/>
      <c r="E49" s="320"/>
      <c r="F49" s="320"/>
      <c r="G49" s="320"/>
      <c r="H49" s="320"/>
      <c r="I49" s="320"/>
      <c r="J49" s="266"/>
    </row>
    <row r="50" spans="1:10" s="26" customFormat="1" x14ac:dyDescent="0.25">
      <c r="A50" s="320"/>
      <c r="B50" s="320"/>
      <c r="C50" s="320"/>
      <c r="D50" s="320"/>
      <c r="E50" s="320"/>
      <c r="F50" s="320"/>
      <c r="G50" s="320"/>
      <c r="H50" s="320"/>
      <c r="I50" s="320"/>
      <c r="J50" s="266"/>
    </row>
    <row r="51" spans="1:10" s="26" customFormat="1" x14ac:dyDescent="0.25">
      <c r="A51" s="320"/>
      <c r="B51" s="320"/>
      <c r="C51" s="320"/>
      <c r="D51" s="320"/>
      <c r="E51" s="320"/>
      <c r="F51" s="320"/>
      <c r="G51" s="320"/>
      <c r="H51" s="320"/>
      <c r="I51" s="320"/>
      <c r="J51" s="266"/>
    </row>
    <row r="52" spans="1:10" s="26" customFormat="1" x14ac:dyDescent="0.25">
      <c r="A52" s="320"/>
      <c r="B52" s="320"/>
      <c r="C52" s="320"/>
      <c r="D52" s="320"/>
      <c r="E52" s="320"/>
      <c r="F52" s="320"/>
      <c r="G52" s="320"/>
      <c r="H52" s="320"/>
      <c r="I52" s="320"/>
      <c r="J52" s="266"/>
    </row>
    <row r="53" spans="1:10" s="26" customFormat="1" x14ac:dyDescent="0.25">
      <c r="A53" s="320"/>
      <c r="B53" s="320"/>
      <c r="C53" s="320"/>
      <c r="D53" s="320"/>
      <c r="E53" s="320"/>
      <c r="F53" s="320"/>
      <c r="G53" s="320"/>
      <c r="H53" s="320"/>
      <c r="I53" s="320"/>
      <c r="J53" s="266"/>
    </row>
    <row r="54" spans="1:10" s="26" customFormat="1" x14ac:dyDescent="0.25">
      <c r="A54" s="320"/>
      <c r="B54" s="320"/>
      <c r="C54" s="320"/>
      <c r="D54" s="320"/>
      <c r="E54" s="320"/>
      <c r="F54" s="320"/>
      <c r="G54" s="320"/>
      <c r="H54" s="320"/>
      <c r="I54" s="320"/>
      <c r="J54" s="266"/>
    </row>
    <row r="55" spans="1:10" s="26" customFormat="1" x14ac:dyDescent="0.25">
      <c r="A55" s="320"/>
      <c r="B55" s="320"/>
      <c r="C55" s="320"/>
      <c r="D55" s="320"/>
      <c r="E55" s="320"/>
      <c r="F55" s="320"/>
      <c r="G55" s="320"/>
      <c r="H55" s="320"/>
      <c r="I55" s="320"/>
      <c r="J55" s="266"/>
    </row>
    <row r="56" spans="1:10" s="26" customFormat="1" x14ac:dyDescent="0.25">
      <c r="A56" s="320"/>
      <c r="B56" s="320"/>
      <c r="C56" s="320"/>
      <c r="D56" s="320"/>
      <c r="E56" s="320"/>
      <c r="F56" s="320"/>
      <c r="G56" s="320"/>
      <c r="H56" s="320"/>
      <c r="I56" s="320"/>
      <c r="J56" s="266"/>
    </row>
    <row r="57" spans="1:10" s="26" customFormat="1" x14ac:dyDescent="0.25">
      <c r="A57" s="320"/>
      <c r="B57" s="320"/>
      <c r="C57" s="320"/>
      <c r="D57" s="320"/>
      <c r="E57" s="320"/>
      <c r="F57" s="320"/>
      <c r="G57" s="320"/>
      <c r="H57" s="320"/>
      <c r="I57" s="320"/>
      <c r="J57" s="266"/>
    </row>
    <row r="58" spans="1:10" s="26" customFormat="1" x14ac:dyDescent="0.25">
      <c r="A58" s="320"/>
      <c r="B58" s="320"/>
      <c r="C58" s="320"/>
      <c r="D58" s="320"/>
      <c r="E58" s="320"/>
      <c r="F58" s="320"/>
      <c r="G58" s="320"/>
      <c r="H58" s="320"/>
      <c r="I58" s="320"/>
      <c r="J58" s="266"/>
    </row>
    <row r="59" spans="1:10" s="26" customFormat="1" x14ac:dyDescent="0.25">
      <c r="A59" s="320"/>
      <c r="B59" s="320"/>
      <c r="C59" s="320"/>
      <c r="D59" s="320"/>
      <c r="E59" s="320"/>
      <c r="F59" s="320"/>
      <c r="G59" s="320"/>
      <c r="H59" s="320"/>
      <c r="I59" s="320"/>
      <c r="J59" s="266"/>
    </row>
    <row r="60" spans="1:10" s="26" customFormat="1" x14ac:dyDescent="0.25">
      <c r="A60" s="320"/>
      <c r="B60" s="320"/>
      <c r="C60" s="320"/>
      <c r="D60" s="320"/>
      <c r="E60" s="320"/>
      <c r="F60" s="320"/>
      <c r="G60" s="320"/>
      <c r="H60" s="320"/>
      <c r="I60" s="320"/>
      <c r="J60" s="266"/>
    </row>
    <row r="61" spans="1:10" s="26" customFormat="1" x14ac:dyDescent="0.25">
      <c r="A61" s="320"/>
      <c r="B61" s="320"/>
      <c r="C61" s="320"/>
      <c r="D61" s="320"/>
      <c r="E61" s="320"/>
      <c r="F61" s="320"/>
      <c r="G61" s="320"/>
      <c r="H61" s="320"/>
      <c r="I61" s="320"/>
      <c r="J61" s="266"/>
    </row>
    <row r="62" spans="1:10" s="26" customFormat="1" x14ac:dyDescent="0.25">
      <c r="A62" s="320"/>
      <c r="B62" s="320"/>
      <c r="C62" s="320"/>
      <c r="D62" s="320"/>
      <c r="E62" s="320"/>
      <c r="F62" s="320"/>
      <c r="G62" s="320"/>
      <c r="H62" s="320"/>
      <c r="I62" s="320"/>
      <c r="J62" s="266"/>
    </row>
    <row r="63" spans="1:10" s="26" customFormat="1" x14ac:dyDescent="0.25">
      <c r="A63" s="320"/>
      <c r="B63" s="320"/>
      <c r="C63" s="320"/>
      <c r="D63" s="320"/>
      <c r="E63" s="320"/>
      <c r="F63" s="320"/>
      <c r="G63" s="320"/>
      <c r="H63" s="320"/>
      <c r="I63" s="320"/>
      <c r="J63" s="266"/>
    </row>
    <row r="64" spans="1:10" s="26" customFormat="1" x14ac:dyDescent="0.25">
      <c r="A64" s="320"/>
      <c r="B64" s="320"/>
      <c r="C64" s="320"/>
      <c r="D64" s="320"/>
      <c r="E64" s="320"/>
      <c r="F64" s="320"/>
      <c r="G64" s="320"/>
      <c r="H64" s="320"/>
      <c r="I64" s="320"/>
      <c r="J64" s="266"/>
    </row>
    <row r="65" spans="1:10" s="26" customFormat="1" x14ac:dyDescent="0.25">
      <c r="A65" s="320"/>
      <c r="B65" s="320"/>
      <c r="C65" s="320"/>
      <c r="D65" s="320"/>
      <c r="E65" s="320"/>
      <c r="F65" s="320"/>
      <c r="G65" s="320"/>
      <c r="H65" s="320"/>
      <c r="I65" s="320"/>
      <c r="J65" s="266"/>
    </row>
    <row r="66" spans="1:10" s="26" customFormat="1" x14ac:dyDescent="0.25">
      <c r="A66" s="320"/>
      <c r="B66" s="320"/>
      <c r="C66" s="320"/>
      <c r="D66" s="320"/>
      <c r="E66" s="320"/>
      <c r="F66" s="320"/>
      <c r="G66" s="320"/>
      <c r="H66" s="320"/>
      <c r="I66" s="320"/>
      <c r="J66" s="266"/>
    </row>
    <row r="67" spans="1:10" s="26" customFormat="1" x14ac:dyDescent="0.25">
      <c r="A67" s="320"/>
      <c r="B67" s="320"/>
      <c r="C67" s="320"/>
      <c r="D67" s="320"/>
      <c r="E67" s="320"/>
      <c r="F67" s="320"/>
      <c r="G67" s="320"/>
      <c r="H67" s="320"/>
      <c r="I67" s="320"/>
      <c r="J67" s="266"/>
    </row>
    <row r="68" spans="1:10" s="26" customFormat="1" x14ac:dyDescent="0.25">
      <c r="A68" s="320"/>
      <c r="B68" s="320"/>
      <c r="C68" s="320"/>
      <c r="D68" s="320"/>
      <c r="E68" s="320"/>
      <c r="F68" s="320"/>
      <c r="G68" s="320"/>
      <c r="H68" s="320"/>
      <c r="I68" s="320"/>
      <c r="J68" s="266"/>
    </row>
    <row r="69" spans="1:10" s="26" customFormat="1" x14ac:dyDescent="0.25">
      <c r="A69" s="320"/>
      <c r="B69" s="320"/>
      <c r="C69" s="320"/>
      <c r="D69" s="320"/>
      <c r="E69" s="320"/>
      <c r="F69" s="320"/>
      <c r="G69" s="320"/>
      <c r="H69" s="320"/>
      <c r="I69" s="320"/>
      <c r="J69" s="266"/>
    </row>
    <row r="70" spans="1:10" s="26" customFormat="1" x14ac:dyDescent="0.25">
      <c r="A70" s="320"/>
      <c r="B70" s="320"/>
      <c r="C70" s="320"/>
      <c r="D70" s="320"/>
      <c r="E70" s="320"/>
      <c r="F70" s="320"/>
      <c r="G70" s="320"/>
      <c r="H70" s="320"/>
      <c r="I70" s="320"/>
      <c r="J70" s="266"/>
    </row>
    <row r="71" spans="1:10" s="26" customFormat="1" x14ac:dyDescent="0.25">
      <c r="A71" s="320"/>
      <c r="B71" s="320"/>
      <c r="C71" s="320"/>
      <c r="D71" s="320"/>
      <c r="E71" s="320"/>
      <c r="F71" s="320"/>
      <c r="G71" s="320"/>
      <c r="H71" s="320"/>
      <c r="I71" s="320"/>
      <c r="J71" s="266"/>
    </row>
    <row r="72" spans="1:10" s="26" customFormat="1" x14ac:dyDescent="0.25">
      <c r="A72" s="320"/>
      <c r="B72" s="320"/>
      <c r="C72" s="320"/>
      <c r="D72" s="320"/>
      <c r="E72" s="320"/>
      <c r="F72" s="320"/>
      <c r="G72" s="320"/>
      <c r="H72" s="320"/>
      <c r="I72" s="320"/>
      <c r="J72" s="266"/>
    </row>
    <row r="73" spans="1:10" s="26" customFormat="1" x14ac:dyDescent="0.25">
      <c r="A73" s="320"/>
      <c r="B73" s="320"/>
      <c r="C73" s="320"/>
      <c r="D73" s="320"/>
      <c r="E73" s="320"/>
      <c r="F73" s="320"/>
      <c r="G73" s="320"/>
      <c r="H73" s="320"/>
      <c r="I73" s="320"/>
      <c r="J73" s="266"/>
    </row>
    <row r="74" spans="1:10" s="26" customFormat="1" x14ac:dyDescent="0.25">
      <c r="A74" s="320"/>
      <c r="B74" s="320"/>
      <c r="C74" s="320"/>
      <c r="D74" s="320"/>
      <c r="E74" s="320"/>
      <c r="F74" s="320"/>
      <c r="G74" s="320"/>
      <c r="H74" s="320"/>
      <c r="I74" s="320"/>
      <c r="J74" s="266"/>
    </row>
    <row r="75" spans="1:10" s="26" customFormat="1" x14ac:dyDescent="0.25">
      <c r="A75" s="320"/>
      <c r="B75" s="320"/>
      <c r="C75" s="320"/>
      <c r="D75" s="320"/>
      <c r="E75" s="320"/>
      <c r="F75" s="320"/>
      <c r="G75" s="320"/>
      <c r="H75" s="320"/>
      <c r="I75" s="320"/>
      <c r="J75" s="266"/>
    </row>
    <row r="76" spans="1:10" s="26" customFormat="1" x14ac:dyDescent="0.25">
      <c r="A76" s="320"/>
      <c r="B76" s="320"/>
      <c r="C76" s="320"/>
      <c r="D76" s="320"/>
      <c r="E76" s="320"/>
      <c r="F76" s="320"/>
      <c r="G76" s="320"/>
      <c r="H76" s="320"/>
      <c r="I76" s="320"/>
      <c r="J76" s="266"/>
    </row>
    <row r="77" spans="1:10" s="26" customFormat="1" x14ac:dyDescent="0.25">
      <c r="A77" s="320"/>
      <c r="B77" s="320"/>
      <c r="C77" s="320"/>
      <c r="D77" s="320"/>
      <c r="E77" s="320"/>
      <c r="F77" s="320"/>
      <c r="G77" s="320"/>
      <c r="H77" s="320"/>
      <c r="I77" s="320"/>
      <c r="J77" s="266"/>
    </row>
    <row r="78" spans="1:10" s="26" customFormat="1" x14ac:dyDescent="0.25">
      <c r="A78" s="320"/>
      <c r="B78" s="320"/>
      <c r="C78" s="320"/>
      <c r="D78" s="320"/>
      <c r="E78" s="320"/>
      <c r="F78" s="320"/>
      <c r="G78" s="320"/>
      <c r="H78" s="320"/>
      <c r="I78" s="320"/>
      <c r="J78" s="266"/>
    </row>
    <row r="79" spans="1:10" s="26" customFormat="1" x14ac:dyDescent="0.25">
      <c r="A79" s="320"/>
      <c r="B79" s="320"/>
      <c r="C79" s="320"/>
      <c r="D79" s="320"/>
      <c r="E79" s="320"/>
      <c r="F79" s="320"/>
      <c r="G79" s="320"/>
      <c r="H79" s="320"/>
      <c r="I79" s="320"/>
      <c r="J79" s="266"/>
    </row>
    <row r="80" spans="1:10" s="26" customFormat="1" x14ac:dyDescent="0.25">
      <c r="A80" s="320"/>
      <c r="B80" s="320"/>
      <c r="C80" s="320"/>
      <c r="D80" s="320"/>
      <c r="E80" s="320"/>
      <c r="F80" s="320"/>
      <c r="G80" s="320"/>
      <c r="H80" s="320"/>
      <c r="I80" s="320"/>
      <c r="J80" s="266"/>
    </row>
    <row r="81" spans="1:10" s="26" customFormat="1" x14ac:dyDescent="0.25">
      <c r="A81" s="320"/>
      <c r="B81" s="320"/>
      <c r="C81" s="320"/>
      <c r="D81" s="320"/>
      <c r="E81" s="320"/>
      <c r="F81" s="320"/>
      <c r="G81" s="320"/>
      <c r="H81" s="320"/>
      <c r="I81" s="320"/>
      <c r="J81" s="266"/>
    </row>
    <row r="82" spans="1:10" s="26" customFormat="1" x14ac:dyDescent="0.25">
      <c r="A82" s="320"/>
      <c r="B82" s="320"/>
      <c r="C82" s="320"/>
      <c r="D82" s="320"/>
      <c r="E82" s="320"/>
      <c r="F82" s="320"/>
      <c r="G82" s="320"/>
      <c r="H82" s="320"/>
      <c r="I82" s="320"/>
      <c r="J82" s="266"/>
    </row>
    <row r="83" spans="1:10" s="26" customFormat="1" x14ac:dyDescent="0.25">
      <c r="A83" s="320"/>
      <c r="B83" s="320"/>
      <c r="C83" s="320"/>
      <c r="D83" s="320"/>
      <c r="E83" s="320"/>
      <c r="F83" s="320"/>
      <c r="G83" s="320"/>
      <c r="H83" s="320"/>
      <c r="I83" s="320"/>
      <c r="J83" s="266"/>
    </row>
    <row r="84" spans="1:10" s="26" customFormat="1" x14ac:dyDescent="0.25">
      <c r="A84" s="320"/>
      <c r="B84" s="320"/>
      <c r="C84" s="320"/>
      <c r="D84" s="320"/>
      <c r="E84" s="320"/>
      <c r="F84" s="320"/>
      <c r="G84" s="320"/>
      <c r="H84" s="320"/>
      <c r="I84" s="320"/>
      <c r="J84" s="266"/>
    </row>
    <row r="85" spans="1:10" s="26" customFormat="1" x14ac:dyDescent="0.25">
      <c r="A85" s="320"/>
      <c r="B85" s="320"/>
      <c r="C85" s="320"/>
      <c r="D85" s="320"/>
      <c r="E85" s="320"/>
      <c r="F85" s="320"/>
      <c r="G85" s="320"/>
      <c r="H85" s="320"/>
      <c r="I85" s="320"/>
      <c r="J85" s="266"/>
    </row>
    <row r="86" spans="1:10" s="26" customFormat="1" x14ac:dyDescent="0.25">
      <c r="A86" s="320"/>
      <c r="B86" s="320"/>
      <c r="C86" s="320"/>
      <c r="D86" s="320"/>
      <c r="E86" s="320"/>
      <c r="F86" s="320"/>
      <c r="G86" s="320"/>
      <c r="H86" s="320"/>
      <c r="I86" s="320"/>
      <c r="J86" s="266"/>
    </row>
    <row r="87" spans="1:10" s="26" customFormat="1" x14ac:dyDescent="0.25">
      <c r="A87" s="320"/>
      <c r="B87" s="320"/>
      <c r="C87" s="320"/>
      <c r="D87" s="320"/>
      <c r="E87" s="320"/>
      <c r="F87" s="320"/>
      <c r="G87" s="320"/>
      <c r="H87" s="320"/>
      <c r="I87" s="320"/>
      <c r="J87" s="266"/>
    </row>
    <row r="88" spans="1:10" s="26" customFormat="1" x14ac:dyDescent="0.25">
      <c r="A88" s="320"/>
      <c r="B88" s="320"/>
      <c r="C88" s="320"/>
      <c r="D88" s="320"/>
      <c r="E88" s="320"/>
      <c r="F88" s="320"/>
      <c r="G88" s="320"/>
      <c r="H88" s="320"/>
      <c r="I88" s="320"/>
      <c r="J88" s="266"/>
    </row>
    <row r="89" spans="1:10" s="26" customFormat="1" x14ac:dyDescent="0.25">
      <c r="A89" s="320"/>
      <c r="B89" s="320"/>
      <c r="C89" s="320"/>
      <c r="D89" s="320"/>
      <c r="E89" s="320"/>
      <c r="F89" s="320"/>
      <c r="G89" s="320"/>
      <c r="H89" s="320"/>
      <c r="I89" s="320"/>
      <c r="J89" s="266"/>
    </row>
    <row r="90" spans="1:10" s="26" customFormat="1" x14ac:dyDescent="0.25">
      <c r="A90" s="320"/>
      <c r="B90" s="320"/>
      <c r="C90" s="320"/>
      <c r="D90" s="320"/>
      <c r="E90" s="320"/>
      <c r="F90" s="320"/>
      <c r="G90" s="320"/>
      <c r="H90" s="320"/>
      <c r="I90" s="320"/>
      <c r="J90" s="266"/>
    </row>
    <row r="91" spans="1:10" s="26" customFormat="1" x14ac:dyDescent="0.25">
      <c r="A91" s="320"/>
      <c r="B91" s="320"/>
      <c r="C91" s="320"/>
      <c r="D91" s="320"/>
      <c r="E91" s="320"/>
      <c r="F91" s="320"/>
      <c r="G91" s="320"/>
      <c r="H91" s="320"/>
      <c r="I91" s="320"/>
      <c r="J91" s="266"/>
    </row>
    <row r="92" spans="1:10" s="26" customFormat="1" x14ac:dyDescent="0.25">
      <c r="A92" s="320"/>
      <c r="B92" s="320"/>
      <c r="C92" s="320"/>
      <c r="D92" s="320"/>
      <c r="E92" s="320"/>
      <c r="F92" s="320"/>
      <c r="G92" s="320"/>
      <c r="H92" s="320"/>
      <c r="I92" s="320"/>
      <c r="J92" s="266"/>
    </row>
    <row r="93" spans="1:10" s="26" customFormat="1" x14ac:dyDescent="0.25">
      <c r="A93" s="320"/>
      <c r="B93" s="320"/>
      <c r="C93" s="320"/>
      <c r="D93" s="320"/>
      <c r="E93" s="320"/>
      <c r="F93" s="320"/>
      <c r="G93" s="320"/>
      <c r="H93" s="320"/>
      <c r="I93" s="320"/>
      <c r="J93" s="266"/>
    </row>
    <row r="94" spans="1:10" s="26" customFormat="1" x14ac:dyDescent="0.25">
      <c r="A94" s="320"/>
      <c r="B94" s="320"/>
      <c r="C94" s="320"/>
      <c r="D94" s="320"/>
      <c r="E94" s="320"/>
      <c r="F94" s="320"/>
      <c r="G94" s="320"/>
      <c r="H94" s="320"/>
      <c r="I94" s="320"/>
      <c r="J94" s="266"/>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5"/>
  <sheetViews>
    <sheetView zoomScale="115" zoomScaleNormal="115" workbookViewId="0">
      <selection activeCell="B21" sqref="B21"/>
    </sheetView>
  </sheetViews>
  <sheetFormatPr defaultRowHeight="15.75" x14ac:dyDescent="0.25"/>
  <cols>
    <col min="1" max="1" width="27.140625" style="11" customWidth="1"/>
    <col min="2" max="2" width="59.140625" style="10" customWidth="1"/>
    <col min="3" max="16384" width="9.140625" style="9"/>
  </cols>
  <sheetData>
    <row r="1" spans="1:2" s="17" customFormat="1" x14ac:dyDescent="0.25">
      <c r="A1" s="110" t="s">
        <v>438</v>
      </c>
      <c r="B1" s="121"/>
    </row>
    <row r="2" spans="1:2" s="17" customFormat="1" x14ac:dyDescent="0.25">
      <c r="A2" s="110"/>
      <c r="B2" s="121"/>
    </row>
    <row r="3" spans="1:2" s="17" customFormat="1" x14ac:dyDescent="0.25">
      <c r="A3" s="110"/>
      <c r="B3" s="121"/>
    </row>
    <row r="4" spans="1:2" s="17" customFormat="1" x14ac:dyDescent="0.25">
      <c r="A4" s="110"/>
      <c r="B4" s="121"/>
    </row>
    <row r="5" spans="1:2" s="17" customFormat="1" ht="16.5" thickBot="1" x14ac:dyDescent="0.3">
      <c r="A5" s="140" t="s">
        <v>497</v>
      </c>
      <c r="B5" s="121"/>
    </row>
    <row r="6" spans="1:2" s="17" customFormat="1" ht="16.5" thickBot="1" x14ac:dyDescent="0.3">
      <c r="A6" s="442" t="s">
        <v>522</v>
      </c>
      <c r="B6" s="444"/>
    </row>
    <row r="7" spans="1:2" x14ac:dyDescent="0.25">
      <c r="A7" s="15" t="s">
        <v>23</v>
      </c>
      <c r="B7" s="14" t="s">
        <v>22</v>
      </c>
    </row>
    <row r="8" spans="1:2" x14ac:dyDescent="0.25">
      <c r="A8" s="138" t="s">
        <v>21</v>
      </c>
      <c r="B8" s="19" t="s">
        <v>17</v>
      </c>
    </row>
    <row r="9" spans="1:2" s="13" customFormat="1" ht="12.75" thickBot="1" x14ac:dyDescent="0.25">
      <c r="A9" s="180" t="s">
        <v>20</v>
      </c>
      <c r="B9" s="181" t="s">
        <v>19</v>
      </c>
    </row>
    <row r="10" spans="1:2" x14ac:dyDescent="0.25">
      <c r="A10" s="326" t="s">
        <v>313</v>
      </c>
      <c r="B10" s="267" t="s">
        <v>314</v>
      </c>
    </row>
    <row r="11" spans="1:2" x14ac:dyDescent="0.25">
      <c r="A11" s="326" t="s">
        <v>154</v>
      </c>
      <c r="B11" s="267" t="s">
        <v>314</v>
      </c>
    </row>
    <row r="12" spans="1:2" x14ac:dyDescent="0.25">
      <c r="A12" s="326" t="s">
        <v>315</v>
      </c>
      <c r="B12" s="267" t="s">
        <v>314</v>
      </c>
    </row>
    <row r="13" spans="1:2" x14ac:dyDescent="0.25">
      <c r="A13" s="326" t="s">
        <v>152</v>
      </c>
      <c r="B13" s="267" t="s">
        <v>314</v>
      </c>
    </row>
    <row r="14" spans="1:2" x14ac:dyDescent="0.25">
      <c r="A14" s="326" t="s">
        <v>316</v>
      </c>
      <c r="B14" s="267" t="s">
        <v>317</v>
      </c>
    </row>
    <row r="15" spans="1:2" x14ac:dyDescent="0.25">
      <c r="A15" s="326" t="s">
        <v>318</v>
      </c>
      <c r="B15" s="267" t="s">
        <v>319</v>
      </c>
    </row>
    <row r="16" spans="1:2" x14ac:dyDescent="0.25">
      <c r="A16" s="326" t="s">
        <v>320</v>
      </c>
      <c r="B16" s="267" t="s">
        <v>321</v>
      </c>
    </row>
    <row r="17" spans="1:2" x14ac:dyDescent="0.25">
      <c r="A17" s="326" t="s">
        <v>322</v>
      </c>
      <c r="B17" s="267" t="s">
        <v>323</v>
      </c>
    </row>
    <row r="18" spans="1:2" x14ac:dyDescent="0.25">
      <c r="A18" s="326" t="s">
        <v>324</v>
      </c>
      <c r="B18" s="267" t="s">
        <v>325</v>
      </c>
    </row>
    <row r="19" spans="1:2" x14ac:dyDescent="0.25">
      <c r="A19" s="326" t="s">
        <v>147</v>
      </c>
      <c r="B19" s="267" t="s">
        <v>326</v>
      </c>
    </row>
    <row r="20" spans="1:2" x14ac:dyDescent="0.25">
      <c r="A20" s="326" t="s">
        <v>327</v>
      </c>
      <c r="B20" s="267" t="s">
        <v>328</v>
      </c>
    </row>
    <row r="21" spans="1:2" x14ac:dyDescent="0.25">
      <c r="A21" s="326" t="s">
        <v>329</v>
      </c>
      <c r="B21" s="267" t="s">
        <v>330</v>
      </c>
    </row>
    <row r="22" spans="1:2" s="12" customFormat="1" x14ac:dyDescent="0.25">
      <c r="A22" s="326" t="s">
        <v>331</v>
      </c>
      <c r="B22" s="267" t="s">
        <v>332</v>
      </c>
    </row>
    <row r="23" spans="1:2" s="12" customFormat="1" x14ac:dyDescent="0.25">
      <c r="A23" s="326" t="s">
        <v>333</v>
      </c>
      <c r="B23" s="267" t="s">
        <v>334</v>
      </c>
    </row>
    <row r="24" spans="1:2" x14ac:dyDescent="0.25">
      <c r="A24" s="326" t="s">
        <v>335</v>
      </c>
      <c r="B24" s="267" t="s">
        <v>336</v>
      </c>
    </row>
    <row r="25" spans="1:2" x14ac:dyDescent="0.25">
      <c r="A25" s="326" t="s">
        <v>337</v>
      </c>
      <c r="B25" s="267" t="s">
        <v>338</v>
      </c>
    </row>
    <row r="26" spans="1:2" x14ac:dyDescent="0.25">
      <c r="A26" s="326" t="s">
        <v>145</v>
      </c>
      <c r="B26" s="267" t="s">
        <v>339</v>
      </c>
    </row>
    <row r="27" spans="1:2" x14ac:dyDescent="0.25">
      <c r="A27" s="326" t="s">
        <v>340</v>
      </c>
      <c r="B27" s="267" t="s">
        <v>341</v>
      </c>
    </row>
    <row r="28" spans="1:2" x14ac:dyDescent="0.25">
      <c r="A28" s="326" t="s">
        <v>342</v>
      </c>
      <c r="B28" s="267" t="s">
        <v>343</v>
      </c>
    </row>
    <row r="29" spans="1:2" x14ac:dyDescent="0.25">
      <c r="A29" s="326" t="s">
        <v>344</v>
      </c>
      <c r="B29" s="267" t="s">
        <v>345</v>
      </c>
    </row>
    <row r="30" spans="1:2" x14ac:dyDescent="0.25">
      <c r="A30" s="326" t="s">
        <v>346</v>
      </c>
      <c r="B30" s="267" t="s">
        <v>347</v>
      </c>
    </row>
    <row r="31" spans="1:2" x14ac:dyDescent="0.25">
      <c r="A31" s="326" t="s">
        <v>348</v>
      </c>
      <c r="B31" s="267" t="s">
        <v>349</v>
      </c>
    </row>
    <row r="32" spans="1:2" x14ac:dyDescent="0.25">
      <c r="A32" s="326" t="s">
        <v>241</v>
      </c>
      <c r="B32" s="267" t="s">
        <v>350</v>
      </c>
    </row>
    <row r="33" spans="1:2" x14ac:dyDescent="0.25">
      <c r="A33" s="326" t="s">
        <v>351</v>
      </c>
      <c r="B33" s="267" t="s">
        <v>352</v>
      </c>
    </row>
    <row r="34" spans="1:2" x14ac:dyDescent="0.25">
      <c r="A34" s="326" t="s">
        <v>353</v>
      </c>
      <c r="B34" s="267" t="s">
        <v>354</v>
      </c>
    </row>
    <row r="35" spans="1:2" x14ac:dyDescent="0.25">
      <c r="A35" s="326" t="s">
        <v>355</v>
      </c>
      <c r="B35" s="267" t="s">
        <v>356</v>
      </c>
    </row>
    <row r="36" spans="1:2" x14ac:dyDescent="0.25">
      <c r="A36" s="326" t="s">
        <v>357</v>
      </c>
      <c r="B36" s="267" t="s">
        <v>358</v>
      </c>
    </row>
    <row r="37" spans="1:2" x14ac:dyDescent="0.25">
      <c r="A37" s="326" t="s">
        <v>359</v>
      </c>
      <c r="B37" s="267" t="s">
        <v>360</v>
      </c>
    </row>
    <row r="38" spans="1:2" x14ac:dyDescent="0.25">
      <c r="A38" s="326" t="s">
        <v>361</v>
      </c>
      <c r="B38" s="267" t="s">
        <v>362</v>
      </c>
    </row>
    <row r="39" spans="1:2" x14ac:dyDescent="0.25">
      <c r="A39" s="326" t="s">
        <v>363</v>
      </c>
      <c r="B39" s="267" t="s">
        <v>364</v>
      </c>
    </row>
    <row r="40" spans="1:2" x14ac:dyDescent="0.25">
      <c r="A40" s="326" t="s">
        <v>365</v>
      </c>
      <c r="B40" s="267" t="s">
        <v>366</v>
      </c>
    </row>
    <row r="41" spans="1:2" x14ac:dyDescent="0.25">
      <c r="A41" s="326" t="s">
        <v>367</v>
      </c>
      <c r="B41" s="267" t="s">
        <v>368</v>
      </c>
    </row>
    <row r="42" spans="1:2" x14ac:dyDescent="0.25">
      <c r="A42" s="326" t="s">
        <v>369</v>
      </c>
      <c r="B42" s="267" t="s">
        <v>370</v>
      </c>
    </row>
    <row r="43" spans="1:2" x14ac:dyDescent="0.25">
      <c r="A43" s="326" t="s">
        <v>371</v>
      </c>
      <c r="B43" s="267" t="s">
        <v>372</v>
      </c>
    </row>
    <row r="44" spans="1:2" x14ac:dyDescent="0.25">
      <c r="A44" s="326" t="s">
        <v>373</v>
      </c>
      <c r="B44" s="267" t="s">
        <v>374</v>
      </c>
    </row>
    <row r="45" spans="1:2" x14ac:dyDescent="0.25">
      <c r="A45" s="326" t="s">
        <v>375</v>
      </c>
      <c r="B45" s="267" t="s">
        <v>376</v>
      </c>
    </row>
    <row r="46" spans="1:2" x14ac:dyDescent="0.25">
      <c r="A46" s="326" t="s">
        <v>377</v>
      </c>
      <c r="B46" s="267" t="s">
        <v>378</v>
      </c>
    </row>
    <row r="47" spans="1:2" x14ac:dyDescent="0.25">
      <c r="A47" s="326" t="s">
        <v>379</v>
      </c>
      <c r="B47" s="267" t="s">
        <v>380</v>
      </c>
    </row>
    <row r="48" spans="1:2" x14ac:dyDescent="0.25">
      <c r="A48" s="326" t="s">
        <v>381</v>
      </c>
      <c r="B48" s="267" t="s">
        <v>382</v>
      </c>
    </row>
    <row r="49" spans="1:2" x14ac:dyDescent="0.25">
      <c r="A49" s="326" t="s">
        <v>383</v>
      </c>
      <c r="B49" s="267" t="s">
        <v>384</v>
      </c>
    </row>
    <row r="50" spans="1:2" x14ac:dyDescent="0.25">
      <c r="A50" s="326" t="s">
        <v>385</v>
      </c>
      <c r="B50" s="267" t="s">
        <v>386</v>
      </c>
    </row>
    <row r="51" spans="1:2" x14ac:dyDescent="0.25">
      <c r="A51" s="326" t="s">
        <v>387</v>
      </c>
      <c r="B51" s="267" t="s">
        <v>388</v>
      </c>
    </row>
    <row r="52" spans="1:2" x14ac:dyDescent="0.25">
      <c r="A52" s="326" t="s">
        <v>291</v>
      </c>
      <c r="B52" s="267" t="s">
        <v>389</v>
      </c>
    </row>
    <row r="53" spans="1:2" x14ac:dyDescent="0.25">
      <c r="A53" s="326" t="s">
        <v>390</v>
      </c>
      <c r="B53" s="267" t="s">
        <v>391</v>
      </c>
    </row>
    <row r="54" spans="1:2" x14ac:dyDescent="0.25">
      <c r="A54" s="326" t="s">
        <v>146</v>
      </c>
      <c r="B54" s="267" t="s">
        <v>392</v>
      </c>
    </row>
    <row r="55" spans="1:2" x14ac:dyDescent="0.25">
      <c r="A55" s="326" t="s">
        <v>393</v>
      </c>
      <c r="B55" s="267" t="s">
        <v>394</v>
      </c>
    </row>
    <row r="56" spans="1:2" x14ac:dyDescent="0.25">
      <c r="A56" s="326" t="s">
        <v>395</v>
      </c>
      <c r="B56" s="267" t="s">
        <v>396</v>
      </c>
    </row>
    <row r="57" spans="1:2" x14ac:dyDescent="0.25">
      <c r="A57" s="326" t="s">
        <v>397</v>
      </c>
      <c r="B57" s="267" t="s">
        <v>398</v>
      </c>
    </row>
    <row r="58" spans="1:2" x14ac:dyDescent="0.25">
      <c r="A58" s="326" t="s">
        <v>399</v>
      </c>
      <c r="B58" s="267" t="s">
        <v>400</v>
      </c>
    </row>
    <row r="59" spans="1:2" x14ac:dyDescent="0.25">
      <c r="A59" s="326" t="s">
        <v>401</v>
      </c>
      <c r="B59" s="267" t="s">
        <v>402</v>
      </c>
    </row>
    <row r="60" spans="1:2" x14ac:dyDescent="0.25">
      <c r="A60" s="326" t="s">
        <v>403</v>
      </c>
      <c r="B60" s="267" t="s">
        <v>404</v>
      </c>
    </row>
    <row r="61" spans="1:2" x14ac:dyDescent="0.25">
      <c r="A61" s="326" t="s">
        <v>405</v>
      </c>
      <c r="B61" s="267" t="s">
        <v>406</v>
      </c>
    </row>
    <row r="62" spans="1:2" x14ac:dyDescent="0.25">
      <c r="A62" s="326" t="s">
        <v>407</v>
      </c>
      <c r="B62" s="267" t="s">
        <v>408</v>
      </c>
    </row>
    <row r="63" spans="1:2" x14ac:dyDescent="0.25">
      <c r="A63" s="326" t="s">
        <v>409</v>
      </c>
      <c r="B63" s="267" t="s">
        <v>410</v>
      </c>
    </row>
    <row r="64" spans="1:2" x14ac:dyDescent="0.25">
      <c r="A64" s="326" t="s">
        <v>411</v>
      </c>
      <c r="B64" s="267" t="s">
        <v>412</v>
      </c>
    </row>
    <row r="65" spans="1:2" x14ac:dyDescent="0.25">
      <c r="A65" s="326" t="s">
        <v>413</v>
      </c>
      <c r="B65" s="267" t="s">
        <v>414</v>
      </c>
    </row>
    <row r="66" spans="1:2" x14ac:dyDescent="0.25">
      <c r="A66" s="326" t="s">
        <v>415</v>
      </c>
      <c r="B66" s="267" t="s">
        <v>416</v>
      </c>
    </row>
    <row r="67" spans="1:2" x14ac:dyDescent="0.25">
      <c r="A67" s="326" t="s">
        <v>417</v>
      </c>
      <c r="B67" s="267" t="s">
        <v>418</v>
      </c>
    </row>
    <row r="68" spans="1:2" x14ac:dyDescent="0.25">
      <c r="A68" s="326" t="s">
        <v>419</v>
      </c>
      <c r="B68" s="267" t="s">
        <v>420</v>
      </c>
    </row>
    <row r="69" spans="1:2" x14ac:dyDescent="0.25">
      <c r="A69" s="326" t="s">
        <v>421</v>
      </c>
      <c r="B69" s="267" t="s">
        <v>422</v>
      </c>
    </row>
    <row r="70" spans="1:2" x14ac:dyDescent="0.25">
      <c r="A70" s="326" t="s">
        <v>423</v>
      </c>
      <c r="B70" s="267" t="s">
        <v>424</v>
      </c>
    </row>
    <row r="71" spans="1:2" x14ac:dyDescent="0.25">
      <c r="A71" s="326" t="s">
        <v>425</v>
      </c>
      <c r="B71" s="267" t="s">
        <v>426</v>
      </c>
    </row>
    <row r="72" spans="1:2" x14ac:dyDescent="0.25">
      <c r="A72" s="326"/>
      <c r="B72" s="267"/>
    </row>
    <row r="73" spans="1:2" x14ac:dyDescent="0.25">
      <c r="A73" s="326"/>
      <c r="B73" s="267"/>
    </row>
    <row r="74" spans="1:2" x14ac:dyDescent="0.25">
      <c r="A74" s="326"/>
      <c r="B74" s="267"/>
    </row>
    <row r="75" spans="1:2" x14ac:dyDescent="0.25">
      <c r="A75" s="326"/>
      <c r="B75" s="267"/>
    </row>
    <row r="76" spans="1:2" x14ac:dyDescent="0.25">
      <c r="A76" s="326"/>
      <c r="B76" s="267"/>
    </row>
    <row r="77" spans="1:2" x14ac:dyDescent="0.25">
      <c r="A77" s="326"/>
      <c r="B77" s="267"/>
    </row>
    <row r="78" spans="1:2" x14ac:dyDescent="0.25">
      <c r="A78" s="326"/>
      <c r="B78" s="267"/>
    </row>
    <row r="79" spans="1:2" x14ac:dyDescent="0.25">
      <c r="A79" s="326"/>
      <c r="B79" s="267"/>
    </row>
    <row r="80" spans="1:2" x14ac:dyDescent="0.25">
      <c r="A80" s="326"/>
      <c r="B80" s="267"/>
    </row>
    <row r="81" spans="1:2" x14ac:dyDescent="0.25">
      <c r="A81" s="326"/>
      <c r="B81" s="267"/>
    </row>
    <row r="82" spans="1:2" x14ac:dyDescent="0.25">
      <c r="A82" s="326"/>
      <c r="B82" s="267"/>
    </row>
    <row r="83" spans="1:2" x14ac:dyDescent="0.25">
      <c r="A83" s="326"/>
      <c r="B83" s="267"/>
    </row>
    <row r="84" spans="1:2" x14ac:dyDescent="0.25">
      <c r="A84" s="326"/>
      <c r="B84" s="267"/>
    </row>
    <row r="85" spans="1:2" ht="16.5" thickBot="1" x14ac:dyDescent="0.3">
      <c r="A85" s="328"/>
      <c r="B85" s="277"/>
    </row>
  </sheetData>
  <sheetProtection formatColumns="0" formatRows="0" insertRows="0" deleteRows="0" sort="0" autoFilter="0"/>
  <mergeCells count="1">
    <mergeCell ref="A6:B6"/>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97281" r:id="rId4" name="TempCombo"/>
      </mc:Fallback>
    </mc:AlternateContent>
    <mc:AlternateContent xmlns:mc="http://schemas.openxmlformats.org/markup-compatibility/2006">
      <mc:Choice Requires="x14">
        <control shapeId="97282" r:id="rId6" name="Object 2">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2" r:id="rId6" name="Object 2"/>
      </mc:Fallback>
    </mc:AlternateContent>
    <mc:AlternateContent xmlns:mc="http://schemas.openxmlformats.org/markup-compatibility/2006">
      <mc:Choice Requires="x14">
        <control shapeId="97283" r:id="rId8" name="Object 3">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3" r:id="rId8" name="Object 3"/>
      </mc:Fallback>
    </mc:AlternateContent>
    <mc:AlternateContent xmlns:mc="http://schemas.openxmlformats.org/markup-compatibility/2006">
      <mc:Choice Requires="x14">
        <control shapeId="97284" r:id="rId9" name="Object 4">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4" r:id="rId9" name="Object 4"/>
      </mc:Fallback>
    </mc:AlternateContent>
    <mc:AlternateContent xmlns:mc="http://schemas.openxmlformats.org/markup-compatibility/2006">
      <mc:Choice Requires="x14">
        <control shapeId="97285" r:id="rId10" name="Object 5">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5" r:id="rId10" name="Object 5"/>
      </mc:Fallback>
    </mc:AlternateContent>
    <mc:AlternateContent xmlns:mc="http://schemas.openxmlformats.org/markup-compatibility/2006">
      <mc:Choice Requires="x14">
        <control shapeId="97286" r:id="rId11" name="Object 6">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6" r:id="rId11" name="Object 6"/>
      </mc:Fallback>
    </mc:AlternateContent>
    <mc:AlternateContent xmlns:mc="http://schemas.openxmlformats.org/markup-compatibility/2006">
      <mc:Choice Requires="x14">
        <control shapeId="97287" r:id="rId12" name="Object 7">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7" r:id="rId12" name="Object 7"/>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41"/>
  <sheetViews>
    <sheetView zoomScale="130" zoomScaleNormal="130" workbookViewId="0">
      <pane ySplit="8" topLeftCell="A15" activePane="bottomLeft" state="frozen"/>
      <selection activeCell="F1" sqref="F1"/>
      <selection pane="bottomLeft"/>
    </sheetView>
  </sheetViews>
  <sheetFormatPr defaultRowHeight="15.75" x14ac:dyDescent="0.25"/>
  <cols>
    <col min="1" max="1" width="25" style="17" bestFit="1" customWidth="1"/>
    <col min="2" max="2" width="39.5703125" style="17" customWidth="1"/>
    <col min="3" max="16384" width="9.140625" style="17"/>
  </cols>
  <sheetData>
    <row r="1" spans="1:2" x14ac:dyDescent="0.25">
      <c r="A1" s="109" t="s">
        <v>234</v>
      </c>
    </row>
    <row r="2" spans="1:2" x14ac:dyDescent="0.25">
      <c r="A2" s="109"/>
    </row>
    <row r="3" spans="1:2" x14ac:dyDescent="0.25">
      <c r="A3" s="109"/>
    </row>
    <row r="4" spans="1:2" x14ac:dyDescent="0.25">
      <c r="A4" s="109"/>
    </row>
    <row r="5" spans="1:2" ht="16.5" thickBot="1" x14ac:dyDescent="0.3">
      <c r="A5" s="140" t="s">
        <v>498</v>
      </c>
    </row>
    <row r="6" spans="1:2" ht="16.5" thickBot="1" x14ac:dyDescent="0.3">
      <c r="A6" s="475" t="s">
        <v>523</v>
      </c>
      <c r="B6" s="476"/>
    </row>
    <row r="7" spans="1:2" s="18" customFormat="1" x14ac:dyDescent="0.25">
      <c r="A7" s="8" t="s">
        <v>35</v>
      </c>
      <c r="B7" s="7" t="s">
        <v>22</v>
      </c>
    </row>
    <row r="8" spans="1:2" s="18" customFormat="1" x14ac:dyDescent="0.25">
      <c r="A8" s="20" t="s">
        <v>34</v>
      </c>
      <c r="B8" s="19" t="s">
        <v>17</v>
      </c>
    </row>
    <row r="9" spans="1:2" s="18" customFormat="1" ht="16.5" thickBot="1" x14ac:dyDescent="0.3">
      <c r="A9" s="180" t="s">
        <v>155</v>
      </c>
      <c r="B9" s="181" t="s">
        <v>450</v>
      </c>
    </row>
    <row r="10" spans="1:2" x14ac:dyDescent="0.25">
      <c r="A10" s="326" t="s">
        <v>155</v>
      </c>
      <c r="B10" s="327" t="s">
        <v>450</v>
      </c>
    </row>
    <row r="11" spans="1:2" x14ac:dyDescent="0.25">
      <c r="A11" s="326" t="s">
        <v>157</v>
      </c>
      <c r="B11" s="327" t="s">
        <v>450</v>
      </c>
    </row>
    <row r="12" spans="1:2" x14ac:dyDescent="0.25">
      <c r="A12" s="326" t="s">
        <v>430</v>
      </c>
      <c r="B12" s="327" t="s">
        <v>450</v>
      </c>
    </row>
    <row r="13" spans="1:2" x14ac:dyDescent="0.25">
      <c r="A13" s="326" t="s">
        <v>158</v>
      </c>
      <c r="B13" s="327" t="s">
        <v>450</v>
      </c>
    </row>
    <row r="14" spans="1:2" x14ac:dyDescent="0.25">
      <c r="A14" s="326" t="s">
        <v>432</v>
      </c>
      <c r="B14" s="327" t="s">
        <v>450</v>
      </c>
    </row>
    <row r="15" spans="1:2" x14ac:dyDescent="0.25">
      <c r="A15" s="326" t="s">
        <v>428</v>
      </c>
      <c r="B15" s="327" t="s">
        <v>450</v>
      </c>
    </row>
    <row r="16" spans="1:2" x14ac:dyDescent="0.25">
      <c r="A16" s="326" t="s">
        <v>433</v>
      </c>
      <c r="B16" s="327" t="s">
        <v>450</v>
      </c>
    </row>
    <row r="17" spans="1:2" x14ac:dyDescent="0.25">
      <c r="A17" s="326" t="s">
        <v>429</v>
      </c>
      <c r="B17" s="327" t="s">
        <v>450</v>
      </c>
    </row>
    <row r="18" spans="1:2" x14ac:dyDescent="0.25">
      <c r="A18" s="326" t="s">
        <v>434</v>
      </c>
      <c r="B18" s="327" t="s">
        <v>450</v>
      </c>
    </row>
    <row r="19" spans="1:2" x14ac:dyDescent="0.25">
      <c r="A19" s="326" t="s">
        <v>160</v>
      </c>
      <c r="B19" s="327" t="s">
        <v>450</v>
      </c>
    </row>
    <row r="20" spans="1:2" x14ac:dyDescent="0.25">
      <c r="A20" s="326" t="s">
        <v>159</v>
      </c>
      <c r="B20" s="327" t="s">
        <v>450</v>
      </c>
    </row>
    <row r="21" spans="1:2" x14ac:dyDescent="0.25">
      <c r="A21" s="326" t="s">
        <v>431</v>
      </c>
      <c r="B21" s="327" t="s">
        <v>450</v>
      </c>
    </row>
    <row r="22" spans="1:2" x14ac:dyDescent="0.25">
      <c r="A22" s="326" t="s">
        <v>156</v>
      </c>
      <c r="B22" s="327" t="s">
        <v>450</v>
      </c>
    </row>
    <row r="23" spans="1:2" x14ac:dyDescent="0.25">
      <c r="A23" s="326" t="s">
        <v>152</v>
      </c>
      <c r="B23" s="327" t="s">
        <v>450</v>
      </c>
    </row>
    <row r="24" spans="1:2" x14ac:dyDescent="0.25">
      <c r="A24" s="326" t="s">
        <v>427</v>
      </c>
      <c r="B24" s="327" t="s">
        <v>450</v>
      </c>
    </row>
    <row r="25" spans="1:2" x14ac:dyDescent="0.25">
      <c r="A25" s="326" t="s">
        <v>435</v>
      </c>
      <c r="B25" s="327" t="s">
        <v>450</v>
      </c>
    </row>
    <row r="26" spans="1:2" x14ac:dyDescent="0.25">
      <c r="A26" s="326" t="s">
        <v>436</v>
      </c>
      <c r="B26" s="327" t="s">
        <v>450</v>
      </c>
    </row>
    <row r="27" spans="1:2" x14ac:dyDescent="0.25">
      <c r="A27" s="326" t="s">
        <v>457</v>
      </c>
      <c r="B27" s="327"/>
    </row>
    <row r="28" spans="1:2" x14ac:dyDescent="0.25">
      <c r="A28" s="326" t="s">
        <v>1919</v>
      </c>
      <c r="B28" s="327"/>
    </row>
    <row r="29" spans="1:2" x14ac:dyDescent="0.25">
      <c r="A29" s="326"/>
      <c r="B29" s="327"/>
    </row>
    <row r="30" spans="1:2" x14ac:dyDescent="0.25">
      <c r="A30" s="326"/>
      <c r="B30" s="327"/>
    </row>
    <row r="31" spans="1:2" x14ac:dyDescent="0.25">
      <c r="A31" s="326"/>
      <c r="B31" s="327"/>
    </row>
    <row r="32" spans="1:2" x14ac:dyDescent="0.25">
      <c r="A32" s="326"/>
      <c r="B32" s="327"/>
    </row>
    <row r="33" spans="1:2" x14ac:dyDescent="0.25">
      <c r="A33" s="326"/>
      <c r="B33" s="327"/>
    </row>
    <row r="34" spans="1:2" x14ac:dyDescent="0.25">
      <c r="A34" s="326"/>
      <c r="B34" s="327"/>
    </row>
    <row r="35" spans="1:2" x14ac:dyDescent="0.25">
      <c r="A35" s="326"/>
      <c r="B35" s="327"/>
    </row>
    <row r="36" spans="1:2" x14ac:dyDescent="0.25">
      <c r="A36" s="326"/>
      <c r="B36" s="327"/>
    </row>
    <row r="37" spans="1:2" x14ac:dyDescent="0.25">
      <c r="A37" s="326"/>
      <c r="B37" s="327"/>
    </row>
    <row r="38" spans="1:2" x14ac:dyDescent="0.25">
      <c r="A38" s="326"/>
      <c r="B38" s="327"/>
    </row>
    <row r="39" spans="1:2" x14ac:dyDescent="0.25">
      <c r="A39" s="326"/>
      <c r="B39" s="327"/>
    </row>
    <row r="40" spans="1:2" x14ac:dyDescent="0.25">
      <c r="A40" s="326"/>
      <c r="B40" s="327"/>
    </row>
    <row r="41" spans="1:2" ht="16.5" thickBot="1" x14ac:dyDescent="0.3">
      <c r="A41" s="328"/>
      <c r="B41" s="329"/>
    </row>
  </sheetData>
  <sheetProtection formatCells="0" formatColumns="0" formatRows="0" insertRows="0" deleteRows="0" sort="0" autoFilter="0"/>
  <mergeCells count="1">
    <mergeCell ref="A6:B6"/>
  </mergeCells>
  <hyperlinks>
    <hyperlink ref="A1" location="'2.2_Attributes'!A1" display="Go back to Attributes"/>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102"/>
  <sheetViews>
    <sheetView zoomScale="115" zoomScaleNormal="115" workbookViewId="0">
      <selection activeCell="A15" sqref="A15"/>
    </sheetView>
  </sheetViews>
  <sheetFormatPr defaultRowHeight="15.75" x14ac:dyDescent="0.25"/>
  <cols>
    <col min="1" max="1" width="37.28515625" style="126" customWidth="1"/>
    <col min="2" max="2" width="69" style="126" customWidth="1"/>
    <col min="3" max="16384" width="9.140625" style="126"/>
  </cols>
  <sheetData>
    <row r="1" spans="1:2" s="122" customFormat="1" x14ac:dyDescent="0.25">
      <c r="A1" s="109" t="s">
        <v>233</v>
      </c>
      <c r="B1" s="109" t="s">
        <v>437</v>
      </c>
    </row>
    <row r="2" spans="1:2" s="122" customFormat="1" x14ac:dyDescent="0.25">
      <c r="A2" s="109"/>
      <c r="B2" s="109"/>
    </row>
    <row r="3" spans="1:2" s="122" customFormat="1" x14ac:dyDescent="0.25">
      <c r="A3" s="109"/>
      <c r="B3" s="109"/>
    </row>
    <row r="4" spans="1:2" s="122" customFormat="1" x14ac:dyDescent="0.25">
      <c r="A4" s="109"/>
      <c r="B4" s="109"/>
    </row>
    <row r="5" spans="1:2" s="122" customFormat="1" ht="16.5" thickBot="1" x14ac:dyDescent="0.3">
      <c r="A5" s="140" t="s">
        <v>499</v>
      </c>
      <c r="B5" s="109"/>
    </row>
    <row r="6" spans="1:2" s="122" customFormat="1" ht="16.5" thickBot="1" x14ac:dyDescent="0.3">
      <c r="A6" s="466" t="s">
        <v>524</v>
      </c>
      <c r="B6" s="468"/>
    </row>
    <row r="7" spans="1:2" s="122" customFormat="1" x14ac:dyDescent="0.25">
      <c r="A7" s="105" t="s">
        <v>463</v>
      </c>
      <c r="B7" s="58" t="s">
        <v>162</v>
      </c>
    </row>
    <row r="8" spans="1:2" s="122" customFormat="1" x14ac:dyDescent="0.25">
      <c r="A8" s="322" t="s">
        <v>34</v>
      </c>
      <c r="B8" s="323" t="s">
        <v>17</v>
      </c>
    </row>
    <row r="9" spans="1:2" s="122" customFormat="1" ht="16.5" thickBot="1" x14ac:dyDescent="0.3">
      <c r="A9" s="180" t="s">
        <v>155</v>
      </c>
      <c r="B9" s="181" t="s">
        <v>450</v>
      </c>
    </row>
    <row r="10" spans="1:2" s="122" customFormat="1" x14ac:dyDescent="0.25">
      <c r="A10" s="324" t="s">
        <v>470</v>
      </c>
      <c r="B10" s="267"/>
    </row>
    <row r="11" spans="1:2" s="122" customFormat="1" x14ac:dyDescent="0.25">
      <c r="A11" s="324" t="s">
        <v>471</v>
      </c>
      <c r="B11" s="267"/>
    </row>
    <row r="12" spans="1:2" s="122" customFormat="1" x14ac:dyDescent="0.25">
      <c r="A12" s="324" t="s">
        <v>472</v>
      </c>
      <c r="B12" s="267"/>
    </row>
    <row r="13" spans="1:2" s="122" customFormat="1" x14ac:dyDescent="0.25">
      <c r="A13" s="324" t="s">
        <v>818</v>
      </c>
      <c r="B13" s="267" t="s">
        <v>819</v>
      </c>
    </row>
    <row r="14" spans="1:2" s="122" customFormat="1" x14ac:dyDescent="0.25">
      <c r="A14" s="324"/>
      <c r="B14" s="267"/>
    </row>
    <row r="15" spans="1:2" s="122" customFormat="1" x14ac:dyDescent="0.25">
      <c r="A15" s="324"/>
      <c r="B15" s="267"/>
    </row>
    <row r="16" spans="1:2" s="122" customFormat="1" x14ac:dyDescent="0.25">
      <c r="A16" s="324"/>
      <c r="B16" s="267"/>
    </row>
    <row r="17" spans="1:2" s="122" customFormat="1" x14ac:dyDescent="0.25">
      <c r="A17" s="324"/>
      <c r="B17" s="267"/>
    </row>
    <row r="18" spans="1:2" s="122" customFormat="1" x14ac:dyDescent="0.25">
      <c r="A18" s="324"/>
      <c r="B18" s="267"/>
    </row>
    <row r="19" spans="1:2" s="122" customFormat="1" x14ac:dyDescent="0.25">
      <c r="A19" s="324"/>
      <c r="B19" s="267"/>
    </row>
    <row r="20" spans="1:2" s="122" customFormat="1" x14ac:dyDescent="0.25">
      <c r="A20" s="324"/>
      <c r="B20" s="267"/>
    </row>
    <row r="21" spans="1:2" s="122" customFormat="1" x14ac:dyDescent="0.25">
      <c r="A21" s="324"/>
      <c r="B21" s="267"/>
    </row>
    <row r="22" spans="1:2" s="122" customFormat="1" x14ac:dyDescent="0.25">
      <c r="A22" s="324"/>
      <c r="B22" s="267"/>
    </row>
    <row r="23" spans="1:2" s="122" customFormat="1" x14ac:dyDescent="0.25">
      <c r="A23" s="324"/>
      <c r="B23" s="267"/>
    </row>
    <row r="24" spans="1:2" s="122" customFormat="1" x14ac:dyDescent="0.25">
      <c r="A24" s="324"/>
      <c r="B24" s="267"/>
    </row>
    <row r="25" spans="1:2" s="122" customFormat="1" x14ac:dyDescent="0.25">
      <c r="A25" s="324"/>
      <c r="B25" s="267"/>
    </row>
    <row r="26" spans="1:2" s="122" customFormat="1" x14ac:dyDescent="0.25">
      <c r="A26" s="324"/>
      <c r="B26" s="267"/>
    </row>
    <row r="27" spans="1:2" s="122" customFormat="1" x14ac:dyDescent="0.25">
      <c r="A27" s="324"/>
      <c r="B27" s="267"/>
    </row>
    <row r="28" spans="1:2" s="122" customFormat="1" x14ac:dyDescent="0.25">
      <c r="A28" s="324"/>
      <c r="B28" s="267"/>
    </row>
    <row r="29" spans="1:2" s="122" customFormat="1" x14ac:dyDescent="0.25">
      <c r="A29" s="324"/>
      <c r="B29" s="267"/>
    </row>
    <row r="30" spans="1:2" s="122" customFormat="1" x14ac:dyDescent="0.25">
      <c r="A30" s="324"/>
      <c r="B30" s="267"/>
    </row>
    <row r="31" spans="1:2" s="122" customFormat="1" x14ac:dyDescent="0.25">
      <c r="A31" s="324"/>
      <c r="B31" s="267"/>
    </row>
    <row r="32" spans="1:2" s="122" customFormat="1" x14ac:dyDescent="0.25">
      <c r="A32" s="324"/>
      <c r="B32" s="267"/>
    </row>
    <row r="33" spans="1:2" s="122" customFormat="1" x14ac:dyDescent="0.25">
      <c r="A33" s="324"/>
      <c r="B33" s="267"/>
    </row>
    <row r="34" spans="1:2" s="122" customFormat="1" x14ac:dyDescent="0.25">
      <c r="A34" s="324"/>
      <c r="B34" s="267"/>
    </row>
    <row r="35" spans="1:2" s="122" customFormat="1" x14ac:dyDescent="0.25">
      <c r="A35" s="324"/>
      <c r="B35" s="267"/>
    </row>
    <row r="36" spans="1:2" s="122" customFormat="1" x14ac:dyDescent="0.25">
      <c r="A36" s="324"/>
      <c r="B36" s="267"/>
    </row>
    <row r="37" spans="1:2" s="122" customFormat="1" x14ac:dyDescent="0.25">
      <c r="A37" s="324"/>
      <c r="B37" s="267"/>
    </row>
    <row r="38" spans="1:2" s="122" customFormat="1" x14ac:dyDescent="0.25">
      <c r="A38" s="324"/>
      <c r="B38" s="267"/>
    </row>
    <row r="39" spans="1:2" s="122" customFormat="1" x14ac:dyDescent="0.25">
      <c r="A39" s="324"/>
      <c r="B39" s="267"/>
    </row>
    <row r="40" spans="1:2" s="122" customFormat="1" x14ac:dyDescent="0.25">
      <c r="A40" s="324"/>
      <c r="B40" s="267"/>
    </row>
    <row r="41" spans="1:2" s="122" customFormat="1" x14ac:dyDescent="0.25">
      <c r="A41" s="324"/>
      <c r="B41" s="267"/>
    </row>
    <row r="42" spans="1:2" s="122" customFormat="1" x14ac:dyDescent="0.25">
      <c r="A42" s="324"/>
      <c r="B42" s="267"/>
    </row>
    <row r="43" spans="1:2" s="122" customFormat="1" x14ac:dyDescent="0.25">
      <c r="A43" s="324"/>
      <c r="B43" s="267"/>
    </row>
    <row r="44" spans="1:2" s="122" customFormat="1" x14ac:dyDescent="0.25">
      <c r="A44" s="324"/>
      <c r="B44" s="267"/>
    </row>
    <row r="45" spans="1:2" s="122" customFormat="1" x14ac:dyDescent="0.25">
      <c r="A45" s="324"/>
      <c r="B45" s="267"/>
    </row>
    <row r="46" spans="1:2" s="122" customFormat="1" x14ac:dyDescent="0.25">
      <c r="A46" s="324"/>
      <c r="B46" s="267"/>
    </row>
    <row r="47" spans="1:2" s="122" customFormat="1" x14ac:dyDescent="0.25">
      <c r="A47" s="324"/>
      <c r="B47" s="267"/>
    </row>
    <row r="48" spans="1:2" s="122" customFormat="1" x14ac:dyDescent="0.25">
      <c r="A48" s="324"/>
      <c r="B48" s="267"/>
    </row>
    <row r="49" spans="1:2" s="122" customFormat="1" x14ac:dyDescent="0.25">
      <c r="A49" s="324"/>
      <c r="B49" s="267"/>
    </row>
    <row r="50" spans="1:2" s="122" customFormat="1" x14ac:dyDescent="0.25">
      <c r="A50" s="324"/>
      <c r="B50" s="267"/>
    </row>
    <row r="51" spans="1:2" s="122" customFormat="1" x14ac:dyDescent="0.25">
      <c r="A51" s="324"/>
      <c r="B51" s="267"/>
    </row>
    <row r="52" spans="1:2" s="122" customFormat="1" x14ac:dyDescent="0.25">
      <c r="A52" s="324"/>
      <c r="B52" s="267"/>
    </row>
    <row r="53" spans="1:2" s="122" customFormat="1" x14ac:dyDescent="0.25">
      <c r="A53" s="324"/>
      <c r="B53" s="267"/>
    </row>
    <row r="54" spans="1:2" s="122" customFormat="1" x14ac:dyDescent="0.25">
      <c r="A54" s="324"/>
      <c r="B54" s="267"/>
    </row>
    <row r="55" spans="1:2" s="122" customFormat="1" x14ac:dyDescent="0.25">
      <c r="A55" s="324"/>
      <c r="B55" s="267"/>
    </row>
    <row r="56" spans="1:2" s="122" customFormat="1" x14ac:dyDescent="0.25">
      <c r="A56" s="324"/>
      <c r="B56" s="267"/>
    </row>
    <row r="57" spans="1:2" s="122" customFormat="1" x14ac:dyDescent="0.25">
      <c r="A57" s="324"/>
      <c r="B57" s="267"/>
    </row>
    <row r="58" spans="1:2" s="122" customFormat="1" x14ac:dyDescent="0.25">
      <c r="A58" s="324"/>
      <c r="B58" s="267"/>
    </row>
    <row r="59" spans="1:2" s="122" customFormat="1" x14ac:dyDescent="0.25">
      <c r="A59" s="324"/>
      <c r="B59" s="267"/>
    </row>
    <row r="60" spans="1:2" s="122" customFormat="1" x14ac:dyDescent="0.25">
      <c r="A60" s="324"/>
      <c r="B60" s="267"/>
    </row>
    <row r="61" spans="1:2" s="122" customFormat="1" x14ac:dyDescent="0.25">
      <c r="A61" s="324"/>
      <c r="B61" s="267"/>
    </row>
    <row r="62" spans="1:2" s="122" customFormat="1" x14ac:dyDescent="0.25">
      <c r="A62" s="324"/>
      <c r="B62" s="267"/>
    </row>
    <row r="63" spans="1:2" s="122" customFormat="1" x14ac:dyDescent="0.25">
      <c r="A63" s="324"/>
      <c r="B63" s="267"/>
    </row>
    <row r="64" spans="1:2" s="122" customFormat="1" x14ac:dyDescent="0.25">
      <c r="A64" s="324"/>
      <c r="B64" s="267"/>
    </row>
    <row r="65" spans="1:2" s="122" customFormat="1" x14ac:dyDescent="0.25">
      <c r="A65" s="324"/>
      <c r="B65" s="267"/>
    </row>
    <row r="66" spans="1:2" s="122" customFormat="1" x14ac:dyDescent="0.25">
      <c r="A66" s="324"/>
      <c r="B66" s="267"/>
    </row>
    <row r="67" spans="1:2" s="122" customFormat="1" x14ac:dyDescent="0.25">
      <c r="A67" s="324"/>
      <c r="B67" s="267"/>
    </row>
    <row r="68" spans="1:2" s="122" customFormat="1" x14ac:dyDescent="0.25">
      <c r="A68" s="324"/>
      <c r="B68" s="267"/>
    </row>
    <row r="69" spans="1:2" s="122" customFormat="1" x14ac:dyDescent="0.25">
      <c r="A69" s="324"/>
      <c r="B69" s="267"/>
    </row>
    <row r="70" spans="1:2" s="122" customFormat="1" x14ac:dyDescent="0.25">
      <c r="A70" s="324"/>
      <c r="B70" s="267"/>
    </row>
    <row r="71" spans="1:2" s="122" customFormat="1" x14ac:dyDescent="0.25">
      <c r="A71" s="324"/>
      <c r="B71" s="267"/>
    </row>
    <row r="72" spans="1:2" s="122" customFormat="1" x14ac:dyDescent="0.25">
      <c r="A72" s="324"/>
      <c r="B72" s="267"/>
    </row>
    <row r="73" spans="1:2" s="122" customFormat="1" x14ac:dyDescent="0.25">
      <c r="A73" s="324"/>
      <c r="B73" s="267"/>
    </row>
    <row r="74" spans="1:2" s="122" customFormat="1" x14ac:dyDescent="0.25">
      <c r="A74" s="324"/>
      <c r="B74" s="267"/>
    </row>
    <row r="75" spans="1:2" s="122" customFormat="1" x14ac:dyDescent="0.25">
      <c r="A75" s="324"/>
      <c r="B75" s="267"/>
    </row>
    <row r="76" spans="1:2" s="122" customFormat="1" x14ac:dyDescent="0.25">
      <c r="A76" s="324"/>
      <c r="B76" s="267"/>
    </row>
    <row r="77" spans="1:2" s="122" customFormat="1" x14ac:dyDescent="0.25">
      <c r="A77" s="324"/>
      <c r="B77" s="267"/>
    </row>
    <row r="78" spans="1:2" s="122" customFormat="1" x14ac:dyDescent="0.25">
      <c r="A78" s="324"/>
      <c r="B78" s="267"/>
    </row>
    <row r="79" spans="1:2" s="122" customFormat="1" x14ac:dyDescent="0.25">
      <c r="A79" s="324"/>
      <c r="B79" s="267"/>
    </row>
    <row r="80" spans="1:2" s="122" customFormat="1" x14ac:dyDescent="0.25">
      <c r="A80" s="324"/>
      <c r="B80" s="267"/>
    </row>
    <row r="81" spans="1:2" s="122" customFormat="1" x14ac:dyDescent="0.25">
      <c r="A81" s="324"/>
      <c r="B81" s="267"/>
    </row>
    <row r="82" spans="1:2" s="122" customFormat="1" x14ac:dyDescent="0.25">
      <c r="A82" s="324"/>
      <c r="B82" s="267"/>
    </row>
    <row r="83" spans="1:2" s="122" customFormat="1" x14ac:dyDescent="0.25">
      <c r="A83" s="324"/>
      <c r="B83" s="267"/>
    </row>
    <row r="84" spans="1:2" s="122" customFormat="1" x14ac:dyDescent="0.25">
      <c r="A84" s="324"/>
      <c r="B84" s="267"/>
    </row>
    <row r="85" spans="1:2" s="122" customFormat="1" x14ac:dyDescent="0.25">
      <c r="A85" s="324"/>
      <c r="B85" s="267"/>
    </row>
    <row r="86" spans="1:2" s="122" customFormat="1" x14ac:dyDescent="0.25">
      <c r="A86" s="324"/>
      <c r="B86" s="267"/>
    </row>
    <row r="87" spans="1:2" s="122" customFormat="1" x14ac:dyDescent="0.25">
      <c r="A87" s="324"/>
      <c r="B87" s="267"/>
    </row>
    <row r="88" spans="1:2" s="122" customFormat="1" x14ac:dyDescent="0.25">
      <c r="A88" s="324"/>
      <c r="B88" s="267"/>
    </row>
    <row r="89" spans="1:2" s="122" customFormat="1" x14ac:dyDescent="0.25">
      <c r="A89" s="324"/>
      <c r="B89" s="267"/>
    </row>
    <row r="90" spans="1:2" s="122" customFormat="1" x14ac:dyDescent="0.25">
      <c r="A90" s="324"/>
      <c r="B90" s="267"/>
    </row>
    <row r="91" spans="1:2" s="122" customFormat="1" x14ac:dyDescent="0.25">
      <c r="A91" s="324"/>
      <c r="B91" s="267"/>
    </row>
    <row r="92" spans="1:2" s="122" customFormat="1" x14ac:dyDescent="0.25">
      <c r="A92" s="324"/>
      <c r="B92" s="267"/>
    </row>
    <row r="93" spans="1:2" s="122" customFormat="1" x14ac:dyDescent="0.25">
      <c r="A93" s="324"/>
      <c r="B93" s="267"/>
    </row>
    <row r="94" spans="1:2" s="122" customFormat="1" x14ac:dyDescent="0.25">
      <c r="A94" s="324"/>
      <c r="B94" s="267"/>
    </row>
    <row r="95" spans="1:2" s="122" customFormat="1" x14ac:dyDescent="0.25">
      <c r="A95" s="324"/>
      <c r="B95" s="267"/>
    </row>
    <row r="96" spans="1:2" s="122" customFormat="1" x14ac:dyDescent="0.25">
      <c r="A96" s="324"/>
      <c r="B96" s="267"/>
    </row>
    <row r="97" spans="1:2" s="122" customFormat="1" x14ac:dyDescent="0.25">
      <c r="A97" s="324"/>
      <c r="B97" s="267"/>
    </row>
    <row r="98" spans="1:2" s="122" customFormat="1" x14ac:dyDescent="0.25">
      <c r="A98" s="324"/>
      <c r="B98" s="267"/>
    </row>
    <row r="99" spans="1:2" s="122" customFormat="1" x14ac:dyDescent="0.25">
      <c r="A99" s="324"/>
      <c r="B99" s="267"/>
    </row>
    <row r="100" spans="1:2" s="122" customFormat="1" x14ac:dyDescent="0.25">
      <c r="A100" s="324"/>
      <c r="B100" s="267"/>
    </row>
    <row r="101" spans="1:2" s="122" customFormat="1" x14ac:dyDescent="0.25">
      <c r="A101" s="324"/>
      <c r="B101" s="267"/>
    </row>
    <row r="102" spans="1:2" s="122" customFormat="1" ht="16.5" thickBot="1" x14ac:dyDescent="0.3">
      <c r="A102" s="325"/>
      <c r="B102" s="277"/>
    </row>
  </sheetData>
  <mergeCells count="1">
    <mergeCell ref="A6:B6"/>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6" r:id="rId4" name="Object 6">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6" r:id="rId4" name="Object 6"/>
      </mc:Fallback>
    </mc:AlternateContent>
    <mc:AlternateContent xmlns:mc="http://schemas.openxmlformats.org/markup-compatibility/2006">
      <mc:Choice Requires="x14">
        <control shapeId="117765" r:id="rId6" name="Object 5">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5" r:id="rId6" name="Object 5"/>
      </mc:Fallback>
    </mc:AlternateContent>
    <mc:AlternateContent xmlns:mc="http://schemas.openxmlformats.org/markup-compatibility/2006">
      <mc:Choice Requires="x14">
        <control shapeId="117764" r:id="rId7" name="Object 4">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4" r:id="rId7" name="Object 4"/>
      </mc:Fallback>
    </mc:AlternateContent>
    <mc:AlternateContent xmlns:mc="http://schemas.openxmlformats.org/markup-compatibility/2006">
      <mc:Choice Requires="x14">
        <control shapeId="117763" r:id="rId8" name="Object 3">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3" r:id="rId8" name="Object 3"/>
      </mc:Fallback>
    </mc:AlternateContent>
    <mc:AlternateContent xmlns:mc="http://schemas.openxmlformats.org/markup-compatibility/2006">
      <mc:Choice Requires="x14">
        <control shapeId="117762" r:id="rId9" name="Object 2">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2" r:id="rId9" name="Object 2"/>
      </mc:Fallback>
    </mc:AlternateContent>
    <mc:AlternateContent xmlns:mc="http://schemas.openxmlformats.org/markup-compatibility/2006">
      <mc:Choice Requires="x14">
        <control shapeId="117761" r:id="rId10" name="TempCombo">
          <controlPr defaultSize="0" autoLine="0" autoPict="0" r:id="rId11">
            <anchor moveWithCells="1">
              <from>
                <xdr:col>0</xdr:col>
                <xdr:colOff>123825</xdr:colOff>
                <xdr:row>0</xdr:row>
                <xdr:rowOff>123825</xdr:rowOff>
              </from>
              <to>
                <xdr:col>0</xdr:col>
                <xdr:colOff>123825</xdr:colOff>
                <xdr:row>1</xdr:row>
                <xdr:rowOff>152400</xdr:rowOff>
              </to>
            </anchor>
          </controlPr>
        </control>
      </mc:Choice>
      <mc:Fallback>
        <control shapeId="117761" r:id="rId10" name="TempCombo"/>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theme="0" tint="-0.34998626667073579"/>
  </sheetPr>
  <dimension ref="A1:Q32"/>
  <sheetViews>
    <sheetView zoomScaleNormal="100" workbookViewId="0"/>
  </sheetViews>
  <sheetFormatPr defaultRowHeight="15" x14ac:dyDescent="0.25"/>
  <cols>
    <col min="1" max="1" width="20.42578125" style="132" bestFit="1" customWidth="1"/>
    <col min="2" max="16384" width="9.140625" style="132"/>
  </cols>
  <sheetData>
    <row r="1" spans="1:2" x14ac:dyDescent="0.25">
      <c r="A1" s="109" t="s">
        <v>139</v>
      </c>
      <c r="B1" s="109"/>
    </row>
    <row r="28" spans="1:17" ht="15.75" thickBot="1" x14ac:dyDescent="0.3"/>
    <row r="29" spans="1:17" ht="15.75" customHeight="1" x14ac:dyDescent="0.25">
      <c r="A29" s="133"/>
      <c r="C29" s="477" t="s">
        <v>496</v>
      </c>
      <c r="D29" s="478"/>
      <c r="E29" s="478"/>
      <c r="F29" s="478"/>
      <c r="G29" s="478"/>
      <c r="H29" s="478"/>
      <c r="I29" s="478"/>
      <c r="J29" s="478"/>
      <c r="K29" s="478"/>
      <c r="L29" s="478"/>
      <c r="M29" s="478"/>
      <c r="N29" s="478"/>
      <c r="O29" s="478"/>
      <c r="P29" s="478"/>
      <c r="Q29" s="479"/>
    </row>
    <row r="30" spans="1:17" ht="15" customHeight="1" x14ac:dyDescent="0.25">
      <c r="C30" s="480"/>
      <c r="D30" s="481"/>
      <c r="E30" s="481"/>
      <c r="F30" s="481"/>
      <c r="G30" s="481"/>
      <c r="H30" s="481"/>
      <c r="I30" s="481"/>
      <c r="J30" s="481"/>
      <c r="K30" s="481"/>
      <c r="L30" s="481"/>
      <c r="M30" s="481"/>
      <c r="N30" s="481"/>
      <c r="O30" s="481"/>
      <c r="P30" s="481"/>
      <c r="Q30" s="482"/>
    </row>
    <row r="31" spans="1:17" ht="15" customHeight="1" x14ac:dyDescent="0.25">
      <c r="C31" s="480"/>
      <c r="D31" s="481"/>
      <c r="E31" s="481"/>
      <c r="F31" s="481"/>
      <c r="G31" s="481"/>
      <c r="H31" s="481"/>
      <c r="I31" s="481"/>
      <c r="J31" s="481"/>
      <c r="K31" s="481"/>
      <c r="L31" s="481"/>
      <c r="M31" s="481"/>
      <c r="N31" s="481"/>
      <c r="O31" s="481"/>
      <c r="P31" s="481"/>
      <c r="Q31" s="482"/>
    </row>
    <row r="32" spans="1:17" ht="15" customHeight="1" thickBot="1" x14ac:dyDescent="0.3">
      <c r="C32" s="483"/>
      <c r="D32" s="484"/>
      <c r="E32" s="484"/>
      <c r="F32" s="484"/>
      <c r="G32" s="484"/>
      <c r="H32" s="484"/>
      <c r="I32" s="484"/>
      <c r="J32" s="484"/>
      <c r="K32" s="484"/>
      <c r="L32" s="484"/>
      <c r="M32" s="484"/>
      <c r="N32" s="484"/>
      <c r="O32" s="484"/>
      <c r="P32" s="484"/>
      <c r="Q32" s="485"/>
    </row>
  </sheetData>
  <mergeCells count="1">
    <mergeCell ref="C29:Q32"/>
  </mergeCells>
  <hyperlinks>
    <hyperlink ref="A1" location="HomePage!A1" display="Go back to Homepage"/>
  </hyperlinks>
  <pageMargins left="0.7" right="0.7" top="0.75" bottom="0.75" header="0.3" footer="0.3"/>
  <pageSetup orientation="portrait" horizontalDpi="1200" verticalDpi="120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17"/>
  <sheetViews>
    <sheetView zoomScale="115" zoomScaleNormal="115" workbookViewId="0">
      <selection activeCell="N2" sqref="N2:N5"/>
    </sheetView>
  </sheetViews>
  <sheetFormatPr defaultColWidth="8.85546875" defaultRowHeight="15" x14ac:dyDescent="0.25"/>
  <cols>
    <col min="1" max="2" width="22" customWidth="1"/>
    <col min="3" max="3" width="22.140625" customWidth="1"/>
    <col min="4" max="4" width="35.85546875" customWidth="1"/>
    <col min="5" max="5" width="20.140625" customWidth="1"/>
    <col min="6" max="6" width="12.5703125" bestFit="1" customWidth="1"/>
    <col min="7" max="7" width="21.7109375" bestFit="1" customWidth="1"/>
    <col min="8" max="8" width="21.42578125" bestFit="1" customWidth="1"/>
    <col min="9" max="9" width="18" customWidth="1"/>
    <col min="10" max="10" width="24.140625" customWidth="1"/>
    <col min="11" max="11" width="21.42578125" bestFit="1" customWidth="1"/>
    <col min="12" max="12" width="21.85546875" bestFit="1" customWidth="1"/>
    <col min="13" max="13" width="19.140625" bestFit="1" customWidth="1"/>
    <col min="14" max="14" width="15.28515625" bestFit="1" customWidth="1"/>
    <col min="16" max="16" width="11.140625" bestFit="1" customWidth="1"/>
    <col min="17" max="17" width="23.42578125" bestFit="1" customWidth="1"/>
  </cols>
  <sheetData>
    <row r="1" spans="1:14" x14ac:dyDescent="0.25">
      <c r="A1" s="191" t="s">
        <v>648</v>
      </c>
      <c r="B1" s="191" t="s">
        <v>649</v>
      </c>
      <c r="C1" s="191" t="s">
        <v>542</v>
      </c>
      <c r="D1" s="191" t="s">
        <v>544</v>
      </c>
      <c r="E1" s="191" t="s">
        <v>547</v>
      </c>
      <c r="F1" s="191" t="s">
        <v>650</v>
      </c>
      <c r="G1" s="191" t="s">
        <v>651</v>
      </c>
      <c r="H1" s="191" t="s">
        <v>652</v>
      </c>
      <c r="I1" s="191" t="s">
        <v>541</v>
      </c>
      <c r="J1" s="191" t="s">
        <v>540</v>
      </c>
      <c r="K1" s="191" t="s">
        <v>545</v>
      </c>
      <c r="L1" s="191" t="s">
        <v>546</v>
      </c>
      <c r="M1" s="191" t="s">
        <v>653</v>
      </c>
      <c r="N1" s="191" t="s">
        <v>543</v>
      </c>
    </row>
    <row r="2" spans="1:14" x14ac:dyDescent="0.25">
      <c r="A2" t="s">
        <v>141</v>
      </c>
      <c r="B2" t="s">
        <v>423</v>
      </c>
      <c r="C2" t="s">
        <v>741</v>
      </c>
      <c r="D2" t="s">
        <v>747</v>
      </c>
      <c r="E2" t="s">
        <v>170</v>
      </c>
      <c r="F2" t="s">
        <v>295</v>
      </c>
      <c r="G2" t="s">
        <v>287</v>
      </c>
      <c r="H2" t="s">
        <v>602</v>
      </c>
      <c r="I2" t="s">
        <v>270</v>
      </c>
      <c r="J2" t="s">
        <v>296</v>
      </c>
      <c r="K2" t="s">
        <v>267</v>
      </c>
      <c r="L2" t="s">
        <v>230</v>
      </c>
      <c r="M2" t="s">
        <v>577</v>
      </c>
      <c r="N2" t="s">
        <v>153</v>
      </c>
    </row>
    <row r="3" spans="1:14" x14ac:dyDescent="0.25">
      <c r="A3" t="s">
        <v>268</v>
      </c>
      <c r="B3" t="s">
        <v>149</v>
      </c>
      <c r="C3" t="s">
        <v>737</v>
      </c>
      <c r="D3" t="s">
        <v>765</v>
      </c>
      <c r="E3" t="s">
        <v>592</v>
      </c>
      <c r="F3" t="s">
        <v>294</v>
      </c>
      <c r="G3" t="s">
        <v>478</v>
      </c>
      <c r="H3" t="s">
        <v>1712</v>
      </c>
      <c r="I3" t="s">
        <v>666</v>
      </c>
      <c r="J3" t="s">
        <v>153</v>
      </c>
      <c r="K3" t="s">
        <v>568</v>
      </c>
      <c r="L3" t="s">
        <v>153</v>
      </c>
      <c r="M3" t="s">
        <v>578</v>
      </c>
      <c r="N3" t="s">
        <v>227</v>
      </c>
    </row>
    <row r="4" spans="1:14" x14ac:dyDescent="0.25">
      <c r="A4" t="s">
        <v>143</v>
      </c>
      <c r="B4" t="s">
        <v>146</v>
      </c>
      <c r="C4" t="s">
        <v>761</v>
      </c>
      <c r="D4" t="s">
        <v>766</v>
      </c>
      <c r="E4" t="s">
        <v>225</v>
      </c>
      <c r="F4" t="s">
        <v>293</v>
      </c>
      <c r="H4" t="s">
        <v>242</v>
      </c>
      <c r="I4" t="s">
        <v>667</v>
      </c>
      <c r="J4" t="s">
        <v>529</v>
      </c>
      <c r="K4" t="s">
        <v>569</v>
      </c>
      <c r="L4" t="s">
        <v>231</v>
      </c>
      <c r="M4" t="s">
        <v>579</v>
      </c>
      <c r="N4" t="s">
        <v>228</v>
      </c>
    </row>
    <row r="5" spans="1:14" x14ac:dyDescent="0.25">
      <c r="B5" t="s">
        <v>672</v>
      </c>
      <c r="C5" t="s">
        <v>675</v>
      </c>
      <c r="D5" t="s">
        <v>701</v>
      </c>
      <c r="E5" t="s">
        <v>218</v>
      </c>
      <c r="F5" t="s">
        <v>292</v>
      </c>
      <c r="H5" t="s">
        <v>603</v>
      </c>
      <c r="I5" t="s">
        <v>268</v>
      </c>
      <c r="J5" t="s">
        <v>528</v>
      </c>
      <c r="K5" t="s">
        <v>265</v>
      </c>
      <c r="L5" t="s">
        <v>232</v>
      </c>
      <c r="M5" t="s">
        <v>580</v>
      </c>
      <c r="N5" t="s">
        <v>229</v>
      </c>
    </row>
    <row r="6" spans="1:14" x14ac:dyDescent="0.25">
      <c r="B6" t="s">
        <v>673</v>
      </c>
      <c r="C6" t="s">
        <v>676</v>
      </c>
      <c r="D6" t="s">
        <v>767</v>
      </c>
      <c r="E6" t="s">
        <v>190</v>
      </c>
      <c r="F6" t="s">
        <v>291</v>
      </c>
      <c r="H6" t="s">
        <v>240</v>
      </c>
      <c r="I6" t="s">
        <v>668</v>
      </c>
      <c r="J6" t="s">
        <v>527</v>
      </c>
      <c r="K6" t="s">
        <v>570</v>
      </c>
      <c r="M6" t="s">
        <v>574</v>
      </c>
    </row>
    <row r="7" spans="1:14" x14ac:dyDescent="0.25">
      <c r="B7" t="s">
        <v>151</v>
      </c>
      <c r="C7" t="s">
        <v>677</v>
      </c>
      <c r="D7" t="s">
        <v>768</v>
      </c>
      <c r="E7" t="s">
        <v>455</v>
      </c>
      <c r="F7" t="s">
        <v>271</v>
      </c>
      <c r="H7" t="s">
        <v>240</v>
      </c>
      <c r="I7" t="s">
        <v>1726</v>
      </c>
      <c r="J7" t="s">
        <v>297</v>
      </c>
      <c r="K7" t="s">
        <v>571</v>
      </c>
      <c r="M7" t="s">
        <v>581</v>
      </c>
    </row>
    <row r="8" spans="1:14" x14ac:dyDescent="0.25">
      <c r="B8" t="s">
        <v>268</v>
      </c>
      <c r="C8" t="s">
        <v>678</v>
      </c>
      <c r="D8" t="s">
        <v>728</v>
      </c>
      <c r="E8" t="s">
        <v>197</v>
      </c>
      <c r="F8" t="s">
        <v>290</v>
      </c>
      <c r="H8" t="s">
        <v>240</v>
      </c>
      <c r="I8" t="s">
        <v>669</v>
      </c>
      <c r="J8" t="s">
        <v>298</v>
      </c>
      <c r="K8" t="s">
        <v>572</v>
      </c>
      <c r="M8" t="s">
        <v>582</v>
      </c>
    </row>
    <row r="9" spans="1:14" x14ac:dyDescent="0.25">
      <c r="B9" t="s">
        <v>759</v>
      </c>
      <c r="C9" t="s">
        <v>742</v>
      </c>
      <c r="D9" t="s">
        <v>769</v>
      </c>
      <c r="E9" t="s">
        <v>169</v>
      </c>
      <c r="F9" t="s">
        <v>282</v>
      </c>
      <c r="H9" t="s">
        <v>240</v>
      </c>
      <c r="I9" t="s">
        <v>269</v>
      </c>
      <c r="J9" t="s">
        <v>299</v>
      </c>
      <c r="K9" t="s">
        <v>264</v>
      </c>
      <c r="M9" t="s">
        <v>583</v>
      </c>
    </row>
    <row r="10" spans="1:14" x14ac:dyDescent="0.25">
      <c r="B10" t="s">
        <v>355</v>
      </c>
      <c r="C10" t="s">
        <v>679</v>
      </c>
      <c r="D10" t="s">
        <v>727</v>
      </c>
      <c r="E10" t="s">
        <v>217</v>
      </c>
      <c r="F10" t="s">
        <v>281</v>
      </c>
      <c r="H10" t="s">
        <v>153</v>
      </c>
      <c r="I10" t="s">
        <v>670</v>
      </c>
      <c r="J10" t="s">
        <v>300</v>
      </c>
      <c r="K10" t="s">
        <v>266</v>
      </c>
      <c r="M10" t="s">
        <v>575</v>
      </c>
    </row>
    <row r="11" spans="1:14" x14ac:dyDescent="0.25">
      <c r="B11" t="s">
        <v>656</v>
      </c>
      <c r="C11" t="s">
        <v>680</v>
      </c>
      <c r="D11" t="s">
        <v>770</v>
      </c>
      <c r="E11" t="s">
        <v>189</v>
      </c>
      <c r="F11" t="s">
        <v>548</v>
      </c>
      <c r="H11" t="s">
        <v>263</v>
      </c>
      <c r="I11" t="s">
        <v>1741</v>
      </c>
      <c r="J11" t="s">
        <v>301</v>
      </c>
      <c r="K11" t="s">
        <v>153</v>
      </c>
      <c r="M11" t="s">
        <v>584</v>
      </c>
    </row>
    <row r="12" spans="1:14" x14ac:dyDescent="0.25">
      <c r="B12" t="s">
        <v>140</v>
      </c>
      <c r="C12" t="s">
        <v>431</v>
      </c>
      <c r="D12" t="s">
        <v>726</v>
      </c>
      <c r="E12" t="s">
        <v>188</v>
      </c>
      <c r="F12" t="s">
        <v>549</v>
      </c>
      <c r="H12" t="s">
        <v>263</v>
      </c>
      <c r="I12" t="s">
        <v>305</v>
      </c>
      <c r="J12" t="s">
        <v>302</v>
      </c>
      <c r="M12" t="s">
        <v>576</v>
      </c>
    </row>
    <row r="13" spans="1:14" x14ac:dyDescent="0.25">
      <c r="B13" t="s">
        <v>145</v>
      </c>
      <c r="C13" t="s">
        <v>172</v>
      </c>
      <c r="D13" t="s">
        <v>771</v>
      </c>
      <c r="E13" t="s">
        <v>215</v>
      </c>
      <c r="F13" t="s">
        <v>289</v>
      </c>
      <c r="H13" t="s">
        <v>244</v>
      </c>
      <c r="I13" t="s">
        <v>671</v>
      </c>
      <c r="J13" t="s">
        <v>303</v>
      </c>
    </row>
    <row r="14" spans="1:14" x14ac:dyDescent="0.25">
      <c r="B14" t="s">
        <v>150</v>
      </c>
      <c r="C14" t="s">
        <v>762</v>
      </c>
      <c r="D14" t="s">
        <v>700</v>
      </c>
      <c r="E14" t="s">
        <v>216</v>
      </c>
      <c r="F14" t="s">
        <v>275</v>
      </c>
      <c r="H14" t="s">
        <v>1713</v>
      </c>
      <c r="J14" t="s">
        <v>304</v>
      </c>
    </row>
    <row r="15" spans="1:14" x14ac:dyDescent="0.25">
      <c r="B15" t="s">
        <v>760</v>
      </c>
      <c r="C15" t="s">
        <v>681</v>
      </c>
      <c r="D15" t="s">
        <v>745</v>
      </c>
      <c r="E15" t="s">
        <v>199</v>
      </c>
      <c r="F15" t="s">
        <v>277</v>
      </c>
      <c r="H15" t="s">
        <v>255</v>
      </c>
      <c r="J15" t="s">
        <v>526</v>
      </c>
    </row>
    <row r="16" spans="1:14" x14ac:dyDescent="0.25">
      <c r="B16" t="s">
        <v>142</v>
      </c>
      <c r="C16" t="s">
        <v>682</v>
      </c>
      <c r="D16" t="s">
        <v>564</v>
      </c>
      <c r="E16" t="s">
        <v>204</v>
      </c>
      <c r="F16" t="s">
        <v>274</v>
      </c>
      <c r="H16" t="s">
        <v>550</v>
      </c>
      <c r="J16" t="s">
        <v>562</v>
      </c>
    </row>
    <row r="17" spans="2:10" x14ac:dyDescent="0.25">
      <c r="B17" t="s">
        <v>147</v>
      </c>
      <c r="C17" t="s">
        <v>817</v>
      </c>
      <c r="D17" t="s">
        <v>758</v>
      </c>
      <c r="E17" t="s">
        <v>203</v>
      </c>
      <c r="F17" t="s">
        <v>273</v>
      </c>
      <c r="H17" t="s">
        <v>551</v>
      </c>
      <c r="J17" t="s">
        <v>305</v>
      </c>
    </row>
    <row r="18" spans="2:10" x14ac:dyDescent="0.25">
      <c r="D18" t="s">
        <v>755</v>
      </c>
      <c r="E18" t="s">
        <v>171</v>
      </c>
      <c r="F18" t="s">
        <v>279</v>
      </c>
      <c r="J18" t="s">
        <v>525</v>
      </c>
    </row>
    <row r="19" spans="2:10" x14ac:dyDescent="0.25">
      <c r="C19" t="s">
        <v>1732</v>
      </c>
      <c r="D19" t="s">
        <v>754</v>
      </c>
      <c r="E19" t="s">
        <v>166</v>
      </c>
      <c r="F19" t="s">
        <v>288</v>
      </c>
      <c r="H19" t="s">
        <v>146</v>
      </c>
      <c r="J19" t="s">
        <v>306</v>
      </c>
    </row>
    <row r="20" spans="2:10" x14ac:dyDescent="0.25">
      <c r="C20" t="s">
        <v>1733</v>
      </c>
      <c r="D20" t="s">
        <v>753</v>
      </c>
      <c r="E20" t="s">
        <v>442</v>
      </c>
      <c r="F20" t="s">
        <v>286</v>
      </c>
      <c r="H20" t="s">
        <v>146</v>
      </c>
    </row>
    <row r="21" spans="2:10" x14ac:dyDescent="0.25">
      <c r="C21" t="s">
        <v>674</v>
      </c>
      <c r="D21" t="s">
        <v>752</v>
      </c>
      <c r="E21" t="s">
        <v>165</v>
      </c>
      <c r="F21" t="s">
        <v>285</v>
      </c>
      <c r="H21" t="s">
        <v>245</v>
      </c>
    </row>
    <row r="22" spans="2:10" x14ac:dyDescent="0.25">
      <c r="C22" t="s">
        <v>683</v>
      </c>
      <c r="D22" t="s">
        <v>750</v>
      </c>
      <c r="E22" t="s">
        <v>167</v>
      </c>
      <c r="F22" t="s">
        <v>284</v>
      </c>
      <c r="H22" t="s">
        <v>552</v>
      </c>
    </row>
    <row r="23" spans="2:10" x14ac:dyDescent="0.25">
      <c r="C23" t="s">
        <v>763</v>
      </c>
      <c r="D23" t="s">
        <v>772</v>
      </c>
      <c r="E23" t="s">
        <v>458</v>
      </c>
      <c r="F23" t="s">
        <v>283</v>
      </c>
    </row>
    <row r="24" spans="2:10" x14ac:dyDescent="0.25">
      <c r="C24" t="s">
        <v>684</v>
      </c>
      <c r="D24" t="s">
        <v>773</v>
      </c>
      <c r="E24" t="s">
        <v>479</v>
      </c>
      <c r="F24" t="s">
        <v>278</v>
      </c>
      <c r="H24" t="s">
        <v>235</v>
      </c>
    </row>
    <row r="25" spans="2:10" x14ac:dyDescent="0.25">
      <c r="C25" t="s">
        <v>764</v>
      </c>
      <c r="D25" t="s">
        <v>774</v>
      </c>
      <c r="E25" t="s">
        <v>185</v>
      </c>
      <c r="F25" t="s">
        <v>280</v>
      </c>
    </row>
    <row r="26" spans="2:10" x14ac:dyDescent="0.25">
      <c r="C26" t="s">
        <v>735</v>
      </c>
      <c r="D26" t="s">
        <v>775</v>
      </c>
      <c r="E26" t="s">
        <v>194</v>
      </c>
      <c r="F26" t="s">
        <v>272</v>
      </c>
      <c r="H26" t="s">
        <v>259</v>
      </c>
    </row>
    <row r="27" spans="2:10" x14ac:dyDescent="0.25">
      <c r="C27" t="s">
        <v>685</v>
      </c>
      <c r="D27" t="s">
        <v>776</v>
      </c>
      <c r="E27" t="s">
        <v>224</v>
      </c>
      <c r="F27" t="s">
        <v>276</v>
      </c>
      <c r="H27" t="s">
        <v>259</v>
      </c>
    </row>
    <row r="28" spans="2:10" x14ac:dyDescent="0.25">
      <c r="C28" t="s">
        <v>657</v>
      </c>
      <c r="D28" t="s">
        <v>777</v>
      </c>
      <c r="E28" t="s">
        <v>200</v>
      </c>
      <c r="F28" t="s">
        <v>601</v>
      </c>
      <c r="H28" t="s">
        <v>259</v>
      </c>
    </row>
    <row r="29" spans="2:10" x14ac:dyDescent="0.25">
      <c r="C29" t="s">
        <v>686</v>
      </c>
      <c r="D29" t="s">
        <v>778</v>
      </c>
      <c r="E29" t="s">
        <v>182</v>
      </c>
      <c r="H29" t="s">
        <v>553</v>
      </c>
    </row>
    <row r="30" spans="2:10" x14ac:dyDescent="0.25">
      <c r="C30" t="s">
        <v>687</v>
      </c>
      <c r="D30" t="s">
        <v>779</v>
      </c>
      <c r="E30" t="s">
        <v>459</v>
      </c>
    </row>
    <row r="31" spans="2:10" x14ac:dyDescent="0.25">
      <c r="C31" t="s">
        <v>1131</v>
      </c>
      <c r="D31" t="s">
        <v>780</v>
      </c>
      <c r="E31" t="s">
        <v>179</v>
      </c>
      <c r="H31" t="s">
        <v>151</v>
      </c>
    </row>
    <row r="32" spans="2:10" x14ac:dyDescent="0.25">
      <c r="C32" t="s">
        <v>688</v>
      </c>
      <c r="D32" t="s">
        <v>781</v>
      </c>
      <c r="E32" t="s">
        <v>195</v>
      </c>
      <c r="H32" t="s">
        <v>1714</v>
      </c>
    </row>
    <row r="33" spans="3:8" x14ac:dyDescent="0.25">
      <c r="C33" t="s">
        <v>1132</v>
      </c>
      <c r="D33" t="s">
        <v>782</v>
      </c>
      <c r="E33" t="s">
        <v>209</v>
      </c>
      <c r="H33" t="s">
        <v>246</v>
      </c>
    </row>
    <row r="34" spans="3:8" x14ac:dyDescent="0.25">
      <c r="C34" t="s">
        <v>689</v>
      </c>
      <c r="D34" t="s">
        <v>783</v>
      </c>
      <c r="E34" t="s">
        <v>168</v>
      </c>
      <c r="H34" t="s">
        <v>257</v>
      </c>
    </row>
    <row r="35" spans="3:8" x14ac:dyDescent="0.25">
      <c r="C35" t="s">
        <v>739</v>
      </c>
      <c r="D35" t="s">
        <v>725</v>
      </c>
      <c r="E35" t="s">
        <v>212</v>
      </c>
      <c r="H35" t="s">
        <v>257</v>
      </c>
    </row>
    <row r="36" spans="3:8" x14ac:dyDescent="0.25">
      <c r="C36" t="s">
        <v>740</v>
      </c>
      <c r="D36" t="s">
        <v>784</v>
      </c>
      <c r="E36" t="s">
        <v>193</v>
      </c>
      <c r="H36" t="s">
        <v>247</v>
      </c>
    </row>
    <row r="37" spans="3:8" x14ac:dyDescent="0.25">
      <c r="C37" t="s">
        <v>157</v>
      </c>
      <c r="D37" t="s">
        <v>785</v>
      </c>
      <c r="E37" t="s">
        <v>207</v>
      </c>
      <c r="H37" t="s">
        <v>254</v>
      </c>
    </row>
    <row r="38" spans="3:8" x14ac:dyDescent="0.25">
      <c r="C38" t="s">
        <v>736</v>
      </c>
      <c r="D38" t="s">
        <v>786</v>
      </c>
      <c r="E38" t="s">
        <v>219</v>
      </c>
      <c r="H38" t="s">
        <v>254</v>
      </c>
    </row>
    <row r="39" spans="3:8" x14ac:dyDescent="0.25">
      <c r="C39" t="s">
        <v>738</v>
      </c>
      <c r="D39" t="s">
        <v>748</v>
      </c>
      <c r="E39" t="s">
        <v>196</v>
      </c>
      <c r="H39" t="s">
        <v>254</v>
      </c>
    </row>
    <row r="40" spans="3:8" x14ac:dyDescent="0.25">
      <c r="C40" t="s">
        <v>690</v>
      </c>
      <c r="D40" t="s">
        <v>787</v>
      </c>
      <c r="E40" t="s">
        <v>187</v>
      </c>
      <c r="H40" t="s">
        <v>1715</v>
      </c>
    </row>
    <row r="41" spans="3:8" x14ac:dyDescent="0.25">
      <c r="C41" t="s">
        <v>691</v>
      </c>
      <c r="D41" t="s">
        <v>724</v>
      </c>
      <c r="E41" t="s">
        <v>214</v>
      </c>
      <c r="H41" t="s">
        <v>248</v>
      </c>
    </row>
    <row r="42" spans="3:8" x14ac:dyDescent="0.25">
      <c r="D42" t="s">
        <v>788</v>
      </c>
      <c r="E42" t="s">
        <v>816</v>
      </c>
      <c r="H42" t="s">
        <v>256</v>
      </c>
    </row>
    <row r="43" spans="3:8" x14ac:dyDescent="0.25">
      <c r="D43" t="s">
        <v>789</v>
      </c>
      <c r="E43" t="s">
        <v>211</v>
      </c>
      <c r="H43" t="s">
        <v>236</v>
      </c>
    </row>
    <row r="44" spans="3:8" x14ac:dyDescent="0.25">
      <c r="D44" t="s">
        <v>566</v>
      </c>
      <c r="E44" t="s">
        <v>593</v>
      </c>
      <c r="H44" t="s">
        <v>1716</v>
      </c>
    </row>
    <row r="45" spans="3:8" x14ac:dyDescent="0.25">
      <c r="D45" t="s">
        <v>723</v>
      </c>
      <c r="E45" t="s">
        <v>205</v>
      </c>
      <c r="H45" t="s">
        <v>239</v>
      </c>
    </row>
    <row r="46" spans="3:8" x14ac:dyDescent="0.25">
      <c r="D46" t="s">
        <v>790</v>
      </c>
      <c r="E46" t="s">
        <v>192</v>
      </c>
      <c r="H46" t="s">
        <v>249</v>
      </c>
    </row>
    <row r="47" spans="3:8" x14ac:dyDescent="0.25">
      <c r="D47" t="s">
        <v>756</v>
      </c>
      <c r="E47" t="s">
        <v>208</v>
      </c>
      <c r="H47" t="s">
        <v>243</v>
      </c>
    </row>
    <row r="48" spans="3:8" x14ac:dyDescent="0.25">
      <c r="D48" t="s">
        <v>791</v>
      </c>
      <c r="E48" t="s">
        <v>460</v>
      </c>
      <c r="H48" t="s">
        <v>604</v>
      </c>
    </row>
    <row r="49" spans="4:8" x14ac:dyDescent="0.25">
      <c r="D49" t="s">
        <v>1133</v>
      </c>
      <c r="E49" t="s">
        <v>191</v>
      </c>
      <c r="H49" t="s">
        <v>605</v>
      </c>
    </row>
    <row r="50" spans="4:8" x14ac:dyDescent="0.25">
      <c r="D50" t="s">
        <v>722</v>
      </c>
      <c r="E50" t="s">
        <v>594</v>
      </c>
      <c r="H50" t="s">
        <v>554</v>
      </c>
    </row>
    <row r="51" spans="4:8" x14ac:dyDescent="0.25">
      <c r="D51" t="s">
        <v>587</v>
      </c>
      <c r="E51" t="s">
        <v>573</v>
      </c>
    </row>
    <row r="52" spans="4:8" x14ac:dyDescent="0.25">
      <c r="D52" t="s">
        <v>732</v>
      </c>
      <c r="E52" t="s">
        <v>210</v>
      </c>
      <c r="H52" t="s">
        <v>555</v>
      </c>
    </row>
    <row r="53" spans="4:8" x14ac:dyDescent="0.25">
      <c r="D53" t="s">
        <v>792</v>
      </c>
      <c r="E53" t="s">
        <v>175</v>
      </c>
      <c r="H53" t="s">
        <v>556</v>
      </c>
    </row>
    <row r="54" spans="4:8" x14ac:dyDescent="0.25">
      <c r="D54" t="s">
        <v>588</v>
      </c>
      <c r="E54" t="s">
        <v>595</v>
      </c>
      <c r="H54" t="s">
        <v>24</v>
      </c>
    </row>
    <row r="55" spans="4:8" x14ac:dyDescent="0.25">
      <c r="D55" t="s">
        <v>793</v>
      </c>
      <c r="E55" t="s">
        <v>596</v>
      </c>
      <c r="H55" t="s">
        <v>186</v>
      </c>
    </row>
    <row r="56" spans="4:8" x14ac:dyDescent="0.25">
      <c r="D56" t="s">
        <v>731</v>
      </c>
      <c r="E56" t="s">
        <v>176</v>
      </c>
      <c r="H56" t="s">
        <v>186</v>
      </c>
    </row>
    <row r="57" spans="4:8" x14ac:dyDescent="0.25">
      <c r="D57" t="s">
        <v>721</v>
      </c>
      <c r="E57" t="s">
        <v>213</v>
      </c>
      <c r="H57" t="s">
        <v>288</v>
      </c>
    </row>
    <row r="58" spans="4:8" x14ac:dyDescent="0.25">
      <c r="D58" t="s">
        <v>699</v>
      </c>
      <c r="E58" t="s">
        <v>184</v>
      </c>
      <c r="H58" t="s">
        <v>557</v>
      </c>
    </row>
    <row r="59" spans="4:8" x14ac:dyDescent="0.25">
      <c r="D59" t="s">
        <v>794</v>
      </c>
      <c r="E59" t="s">
        <v>183</v>
      </c>
    </row>
    <row r="60" spans="4:8" x14ac:dyDescent="0.25">
      <c r="D60" t="s">
        <v>795</v>
      </c>
      <c r="E60" t="s">
        <v>597</v>
      </c>
    </row>
    <row r="61" spans="4:8" x14ac:dyDescent="0.25">
      <c r="D61" t="s">
        <v>720</v>
      </c>
      <c r="E61" t="s">
        <v>201</v>
      </c>
      <c r="H61" t="s">
        <v>287</v>
      </c>
    </row>
    <row r="62" spans="4:8" x14ac:dyDescent="0.25">
      <c r="D62" t="s">
        <v>796</v>
      </c>
      <c r="E62" t="s">
        <v>598</v>
      </c>
      <c r="H62" t="s">
        <v>262</v>
      </c>
    </row>
    <row r="63" spans="4:8" x14ac:dyDescent="0.25">
      <c r="D63" t="s">
        <v>797</v>
      </c>
      <c r="E63" t="s">
        <v>599</v>
      </c>
      <c r="H63" t="s">
        <v>1717</v>
      </c>
    </row>
    <row r="64" spans="4:8" x14ac:dyDescent="0.25">
      <c r="D64" t="s">
        <v>746</v>
      </c>
      <c r="E64" t="s">
        <v>53</v>
      </c>
      <c r="H64" t="s">
        <v>606</v>
      </c>
    </row>
    <row r="65" spans="4:8" x14ac:dyDescent="0.25">
      <c r="D65" t="s">
        <v>798</v>
      </c>
      <c r="E65" t="s">
        <v>174</v>
      </c>
      <c r="H65" t="s">
        <v>260</v>
      </c>
    </row>
    <row r="66" spans="4:8" x14ac:dyDescent="0.25">
      <c r="D66" t="s">
        <v>589</v>
      </c>
      <c r="E66" t="s">
        <v>600</v>
      </c>
      <c r="H66" t="s">
        <v>260</v>
      </c>
    </row>
    <row r="67" spans="4:8" x14ac:dyDescent="0.25">
      <c r="D67" t="s">
        <v>799</v>
      </c>
      <c r="E67" t="s">
        <v>226</v>
      </c>
      <c r="H67" t="s">
        <v>241</v>
      </c>
    </row>
    <row r="68" spans="4:8" x14ac:dyDescent="0.25">
      <c r="D68" t="s">
        <v>719</v>
      </c>
      <c r="E68" t="s">
        <v>173</v>
      </c>
      <c r="H68" t="s">
        <v>1718</v>
      </c>
    </row>
    <row r="69" spans="4:8" x14ac:dyDescent="0.25">
      <c r="D69" t="s">
        <v>800</v>
      </c>
      <c r="E69" t="s">
        <v>172</v>
      </c>
      <c r="H69" t="s">
        <v>1719</v>
      </c>
    </row>
    <row r="70" spans="4:8" x14ac:dyDescent="0.25">
      <c r="D70" t="s">
        <v>718</v>
      </c>
      <c r="E70" t="s">
        <v>202</v>
      </c>
      <c r="H70" t="s">
        <v>1720</v>
      </c>
    </row>
    <row r="71" spans="4:8" x14ac:dyDescent="0.25">
      <c r="D71" t="s">
        <v>712</v>
      </c>
      <c r="E71" t="s">
        <v>223</v>
      </c>
      <c r="H71" t="s">
        <v>237</v>
      </c>
    </row>
    <row r="72" spans="4:8" x14ac:dyDescent="0.25">
      <c r="D72" t="s">
        <v>711</v>
      </c>
      <c r="E72" t="s">
        <v>222</v>
      </c>
    </row>
    <row r="73" spans="4:8" x14ac:dyDescent="0.25">
      <c r="D73" t="s">
        <v>710</v>
      </c>
      <c r="E73" t="s">
        <v>221</v>
      </c>
      <c r="H73" t="s">
        <v>253</v>
      </c>
    </row>
    <row r="74" spans="4:8" x14ac:dyDescent="0.25">
      <c r="D74" t="s">
        <v>709</v>
      </c>
      <c r="E74" t="s">
        <v>220</v>
      </c>
      <c r="H74" t="s">
        <v>253</v>
      </c>
    </row>
    <row r="75" spans="4:8" x14ac:dyDescent="0.25">
      <c r="D75" t="s">
        <v>708</v>
      </c>
      <c r="E75" t="s">
        <v>178</v>
      </c>
      <c r="H75" t="s">
        <v>253</v>
      </c>
    </row>
    <row r="76" spans="4:8" x14ac:dyDescent="0.25">
      <c r="D76" t="s">
        <v>707</v>
      </c>
      <c r="E76" t="s">
        <v>164</v>
      </c>
      <c r="H76" t="s">
        <v>250</v>
      </c>
    </row>
    <row r="77" spans="4:8" x14ac:dyDescent="0.25">
      <c r="D77" t="s">
        <v>706</v>
      </c>
      <c r="E77" t="s">
        <v>177</v>
      </c>
      <c r="H77" t="s">
        <v>1721</v>
      </c>
    </row>
    <row r="78" spans="4:8" x14ac:dyDescent="0.25">
      <c r="D78" t="s">
        <v>705</v>
      </c>
      <c r="E78" t="s">
        <v>163</v>
      </c>
      <c r="H78" t="s">
        <v>161</v>
      </c>
    </row>
    <row r="79" spans="4:8" x14ac:dyDescent="0.25">
      <c r="D79" t="s">
        <v>704</v>
      </c>
      <c r="E79" t="s">
        <v>206</v>
      </c>
    </row>
    <row r="80" spans="4:8" x14ac:dyDescent="0.25">
      <c r="D80" t="s">
        <v>744</v>
      </c>
      <c r="E80" t="s">
        <v>198</v>
      </c>
      <c r="H80" t="s">
        <v>258</v>
      </c>
    </row>
    <row r="81" spans="4:8" x14ac:dyDescent="0.25">
      <c r="D81" t="s">
        <v>565</v>
      </c>
      <c r="E81" t="s">
        <v>741</v>
      </c>
      <c r="H81" t="s">
        <v>258</v>
      </c>
    </row>
    <row r="82" spans="4:8" x14ac:dyDescent="0.25">
      <c r="D82" t="s">
        <v>590</v>
      </c>
      <c r="E82" t="s">
        <v>180</v>
      </c>
      <c r="H82" t="s">
        <v>251</v>
      </c>
    </row>
    <row r="83" spans="4:8" x14ac:dyDescent="0.25">
      <c r="D83" t="s">
        <v>591</v>
      </c>
      <c r="E83" t="s">
        <v>181</v>
      </c>
      <c r="H83" t="s">
        <v>558</v>
      </c>
    </row>
    <row r="84" spans="4:8" x14ac:dyDescent="0.25">
      <c r="D84" t="s">
        <v>801</v>
      </c>
      <c r="H84" t="s">
        <v>252</v>
      </c>
    </row>
    <row r="85" spans="4:8" x14ac:dyDescent="0.25">
      <c r="D85" t="s">
        <v>733</v>
      </c>
      <c r="H85" t="s">
        <v>559</v>
      </c>
    </row>
    <row r="86" spans="4:8" x14ac:dyDescent="0.25">
      <c r="D86" t="s">
        <v>717</v>
      </c>
    </row>
    <row r="87" spans="4:8" x14ac:dyDescent="0.25">
      <c r="D87" t="s">
        <v>802</v>
      </c>
    </row>
    <row r="88" spans="4:8" x14ac:dyDescent="0.25">
      <c r="D88" t="s">
        <v>1134</v>
      </c>
    </row>
    <row r="89" spans="4:8" x14ac:dyDescent="0.25">
      <c r="D89" t="s">
        <v>803</v>
      </c>
      <c r="H89" t="s">
        <v>147</v>
      </c>
    </row>
    <row r="90" spans="4:8" x14ac:dyDescent="0.25">
      <c r="D90" t="s">
        <v>804</v>
      </c>
      <c r="H90" t="s">
        <v>147</v>
      </c>
    </row>
    <row r="91" spans="4:8" x14ac:dyDescent="0.25">
      <c r="D91" t="s">
        <v>805</v>
      </c>
    </row>
    <row r="92" spans="4:8" x14ac:dyDescent="0.25">
      <c r="D92" t="s">
        <v>716</v>
      </c>
    </row>
    <row r="93" spans="4:8" x14ac:dyDescent="0.25">
      <c r="D93" t="s">
        <v>806</v>
      </c>
      <c r="H93" t="s">
        <v>261</v>
      </c>
    </row>
    <row r="94" spans="4:8" x14ac:dyDescent="0.25">
      <c r="D94" t="s">
        <v>715</v>
      </c>
      <c r="H94" t="s">
        <v>560</v>
      </c>
    </row>
    <row r="95" spans="4:8" x14ac:dyDescent="0.25">
      <c r="D95" t="s">
        <v>730</v>
      </c>
    </row>
    <row r="96" spans="4:8" x14ac:dyDescent="0.25">
      <c r="D96" t="s">
        <v>807</v>
      </c>
      <c r="H96" t="s">
        <v>238</v>
      </c>
    </row>
    <row r="97" spans="4:8" x14ac:dyDescent="0.25">
      <c r="D97" t="s">
        <v>567</v>
      </c>
      <c r="H97" t="s">
        <v>607</v>
      </c>
    </row>
    <row r="98" spans="4:8" x14ac:dyDescent="0.25">
      <c r="D98" t="s">
        <v>714</v>
      </c>
      <c r="H98" t="s">
        <v>608</v>
      </c>
    </row>
    <row r="99" spans="4:8" x14ac:dyDescent="0.25">
      <c r="D99" t="s">
        <v>808</v>
      </c>
      <c r="H99" t="s">
        <v>148</v>
      </c>
    </row>
    <row r="100" spans="4:8" x14ac:dyDescent="0.25">
      <c r="D100" t="s">
        <v>809</v>
      </c>
    </row>
    <row r="101" spans="4:8" x14ac:dyDescent="0.25">
      <c r="D101" t="s">
        <v>751</v>
      </c>
      <c r="H101" t="s">
        <v>561</v>
      </c>
    </row>
    <row r="102" spans="4:8" x14ac:dyDescent="0.25">
      <c r="D102" t="s">
        <v>757</v>
      </c>
    </row>
    <row r="103" spans="4:8" x14ac:dyDescent="0.25">
      <c r="D103" t="s">
        <v>749</v>
      </c>
      <c r="H103" t="s">
        <v>478</v>
      </c>
    </row>
    <row r="104" spans="4:8" x14ac:dyDescent="0.25">
      <c r="D104" t="s">
        <v>703</v>
      </c>
    </row>
    <row r="105" spans="4:8" x14ac:dyDescent="0.25">
      <c r="D105" t="s">
        <v>698</v>
      </c>
    </row>
    <row r="106" spans="4:8" x14ac:dyDescent="0.25">
      <c r="D106" t="s">
        <v>810</v>
      </c>
    </row>
    <row r="107" spans="4:8" x14ac:dyDescent="0.25">
      <c r="D107" t="s">
        <v>743</v>
      </c>
    </row>
    <row r="108" spans="4:8" x14ac:dyDescent="0.25">
      <c r="D108" t="s">
        <v>702</v>
      </c>
    </row>
    <row r="109" spans="4:8" x14ac:dyDescent="0.25">
      <c r="D109" t="s">
        <v>811</v>
      </c>
    </row>
    <row r="110" spans="4:8" x14ac:dyDescent="0.25">
      <c r="D110" t="s">
        <v>812</v>
      </c>
    </row>
    <row r="111" spans="4:8" x14ac:dyDescent="0.25">
      <c r="D111" t="s">
        <v>813</v>
      </c>
    </row>
    <row r="112" spans="4:8" x14ac:dyDescent="0.25">
      <c r="D112" t="s">
        <v>814</v>
      </c>
    </row>
    <row r="113" spans="4:4" x14ac:dyDescent="0.25">
      <c r="D113" t="s">
        <v>729</v>
      </c>
    </row>
    <row r="114" spans="4:4" x14ac:dyDescent="0.25">
      <c r="D114" t="s">
        <v>697</v>
      </c>
    </row>
    <row r="115" spans="4:4" x14ac:dyDescent="0.25">
      <c r="D115" t="s">
        <v>815</v>
      </c>
    </row>
    <row r="116" spans="4:4" x14ac:dyDescent="0.25">
      <c r="D116" t="s">
        <v>713</v>
      </c>
    </row>
    <row r="117" spans="4:4" x14ac:dyDescent="0.25">
      <c r="D117" t="s">
        <v>734</v>
      </c>
    </row>
  </sheetData>
  <pageMargins left="0.7" right="0.7" top="0.75" bottom="0.75" header="0.3" footer="0.3"/>
  <pageSetup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sqref="A1:C1"/>
    </sheetView>
  </sheetViews>
  <sheetFormatPr defaultRowHeight="15" x14ac:dyDescent="0.25"/>
  <sheetData>
    <row r="1" spans="1:12" ht="15.75" thickBot="1" x14ac:dyDescent="0.3">
      <c r="A1" s="501" t="s">
        <v>139</v>
      </c>
      <c r="B1" s="502"/>
      <c r="C1" s="502"/>
    </row>
    <row r="2" spans="1:12" ht="15.75" customHeight="1" x14ac:dyDescent="0.25">
      <c r="A2" s="495" t="s">
        <v>1711</v>
      </c>
      <c r="B2" s="496"/>
      <c r="C2" s="496"/>
      <c r="D2" s="496"/>
      <c r="E2" s="496"/>
      <c r="F2" s="496"/>
      <c r="G2" s="496"/>
      <c r="H2" s="496"/>
      <c r="I2" s="496"/>
      <c r="J2" s="496"/>
      <c r="K2" s="496"/>
      <c r="L2" s="497"/>
    </row>
    <row r="3" spans="1:12" ht="16.5" customHeight="1" thickBot="1" x14ac:dyDescent="0.3">
      <c r="A3" s="498" t="s">
        <v>0</v>
      </c>
      <c r="B3" s="499"/>
      <c r="C3" s="499"/>
      <c r="D3" s="499"/>
      <c r="E3" s="499"/>
      <c r="F3" s="499"/>
      <c r="G3" s="499"/>
      <c r="H3" s="499"/>
      <c r="I3" s="499"/>
      <c r="J3" s="499"/>
      <c r="K3" s="499"/>
      <c r="L3" s="500"/>
    </row>
    <row r="4" spans="1:12" ht="15.75" thickBot="1" x14ac:dyDescent="0.3"/>
    <row r="5" spans="1:12" ht="15" customHeight="1" x14ac:dyDescent="0.25">
      <c r="A5" s="486" t="s">
        <v>1</v>
      </c>
      <c r="B5" s="487"/>
      <c r="C5" s="487"/>
      <c r="D5" s="487"/>
      <c r="E5" s="487"/>
      <c r="F5" s="487"/>
      <c r="G5" s="487"/>
      <c r="H5" s="487"/>
      <c r="I5" s="487"/>
      <c r="J5" s="487"/>
      <c r="K5" s="487"/>
      <c r="L5" s="488"/>
    </row>
    <row r="6" spans="1:12" ht="15" customHeight="1" x14ac:dyDescent="0.25">
      <c r="A6" s="489"/>
      <c r="B6" s="490"/>
      <c r="C6" s="490"/>
      <c r="D6" s="490"/>
      <c r="E6" s="490"/>
      <c r="F6" s="490"/>
      <c r="G6" s="490"/>
      <c r="H6" s="490"/>
      <c r="I6" s="490"/>
      <c r="J6" s="490"/>
      <c r="K6" s="490"/>
      <c r="L6" s="491"/>
    </row>
    <row r="7" spans="1:12" ht="15" customHeight="1" x14ac:dyDescent="0.25">
      <c r="A7" s="489"/>
      <c r="B7" s="490"/>
      <c r="C7" s="490"/>
      <c r="D7" s="490"/>
      <c r="E7" s="490"/>
      <c r="F7" s="490"/>
      <c r="G7" s="490"/>
      <c r="H7" s="490"/>
      <c r="I7" s="490"/>
      <c r="J7" s="490"/>
      <c r="K7" s="490"/>
      <c r="L7" s="491"/>
    </row>
    <row r="8" spans="1:12" ht="15" customHeight="1" x14ac:dyDescent="0.25">
      <c r="A8" s="489"/>
      <c r="B8" s="490"/>
      <c r="C8" s="490"/>
      <c r="D8" s="490"/>
      <c r="E8" s="490"/>
      <c r="F8" s="490"/>
      <c r="G8" s="490"/>
      <c r="H8" s="490"/>
      <c r="I8" s="490"/>
      <c r="J8" s="490"/>
      <c r="K8" s="490"/>
      <c r="L8" s="491"/>
    </row>
    <row r="9" spans="1:12" ht="15" customHeight="1" x14ac:dyDescent="0.25">
      <c r="A9" s="489"/>
      <c r="B9" s="490"/>
      <c r="C9" s="490"/>
      <c r="D9" s="490"/>
      <c r="E9" s="490"/>
      <c r="F9" s="490"/>
      <c r="G9" s="490"/>
      <c r="H9" s="490"/>
      <c r="I9" s="490"/>
      <c r="J9" s="490"/>
      <c r="K9" s="490"/>
      <c r="L9" s="491"/>
    </row>
    <row r="10" spans="1:12" ht="15" customHeight="1" x14ac:dyDescent="0.25">
      <c r="A10" s="489"/>
      <c r="B10" s="490"/>
      <c r="C10" s="490"/>
      <c r="D10" s="490"/>
      <c r="E10" s="490"/>
      <c r="F10" s="490"/>
      <c r="G10" s="490"/>
      <c r="H10" s="490"/>
      <c r="I10" s="490"/>
      <c r="J10" s="490"/>
      <c r="K10" s="490"/>
      <c r="L10" s="491"/>
    </row>
    <row r="11" spans="1:12" ht="15" customHeight="1" x14ac:dyDescent="0.25">
      <c r="A11" s="489"/>
      <c r="B11" s="490"/>
      <c r="C11" s="490"/>
      <c r="D11" s="490"/>
      <c r="E11" s="490"/>
      <c r="F11" s="490"/>
      <c r="G11" s="490"/>
      <c r="H11" s="490"/>
      <c r="I11" s="490"/>
      <c r="J11" s="490"/>
      <c r="K11" s="490"/>
      <c r="L11" s="491"/>
    </row>
    <row r="12" spans="1:12" ht="15" customHeight="1" x14ac:dyDescent="0.25">
      <c r="A12" s="489"/>
      <c r="B12" s="490"/>
      <c r="C12" s="490"/>
      <c r="D12" s="490"/>
      <c r="E12" s="490"/>
      <c r="F12" s="490"/>
      <c r="G12" s="490"/>
      <c r="H12" s="490"/>
      <c r="I12" s="490"/>
      <c r="J12" s="490"/>
      <c r="K12" s="490"/>
      <c r="L12" s="491"/>
    </row>
    <row r="13" spans="1:12" ht="15" customHeight="1" x14ac:dyDescent="0.25">
      <c r="A13" s="489"/>
      <c r="B13" s="490"/>
      <c r="C13" s="490"/>
      <c r="D13" s="490"/>
      <c r="E13" s="490"/>
      <c r="F13" s="490"/>
      <c r="G13" s="490"/>
      <c r="H13" s="490"/>
      <c r="I13" s="490"/>
      <c r="J13" s="490"/>
      <c r="K13" s="490"/>
      <c r="L13" s="491"/>
    </row>
    <row r="14" spans="1:12" ht="15" customHeight="1" x14ac:dyDescent="0.25">
      <c r="A14" s="489"/>
      <c r="B14" s="490"/>
      <c r="C14" s="490"/>
      <c r="D14" s="490"/>
      <c r="E14" s="490"/>
      <c r="F14" s="490"/>
      <c r="G14" s="490"/>
      <c r="H14" s="490"/>
      <c r="I14" s="490"/>
      <c r="J14" s="490"/>
      <c r="K14" s="490"/>
      <c r="L14" s="491"/>
    </row>
    <row r="15" spans="1:12" ht="15" customHeight="1" x14ac:dyDescent="0.25">
      <c r="A15" s="489"/>
      <c r="B15" s="490"/>
      <c r="C15" s="490"/>
      <c r="D15" s="490"/>
      <c r="E15" s="490"/>
      <c r="F15" s="490"/>
      <c r="G15" s="490"/>
      <c r="H15" s="490"/>
      <c r="I15" s="490"/>
      <c r="J15" s="490"/>
      <c r="K15" s="490"/>
      <c r="L15" s="491"/>
    </row>
    <row r="16" spans="1:12" ht="15" customHeight="1" x14ac:dyDescent="0.25">
      <c r="A16" s="489"/>
      <c r="B16" s="490"/>
      <c r="C16" s="490"/>
      <c r="D16" s="490"/>
      <c r="E16" s="490"/>
      <c r="F16" s="490"/>
      <c r="G16" s="490"/>
      <c r="H16" s="490"/>
      <c r="I16" s="490"/>
      <c r="J16" s="490"/>
      <c r="K16" s="490"/>
      <c r="L16" s="491"/>
    </row>
    <row r="17" spans="1:12" ht="15" customHeight="1" x14ac:dyDescent="0.25">
      <c r="A17" s="489"/>
      <c r="B17" s="490"/>
      <c r="C17" s="490"/>
      <c r="D17" s="490"/>
      <c r="E17" s="490"/>
      <c r="F17" s="490"/>
      <c r="G17" s="490"/>
      <c r="H17" s="490"/>
      <c r="I17" s="490"/>
      <c r="J17" s="490"/>
      <c r="K17" s="490"/>
      <c r="L17" s="491"/>
    </row>
    <row r="18" spans="1:12" ht="15" customHeight="1" x14ac:dyDescent="0.25">
      <c r="A18" s="489"/>
      <c r="B18" s="490"/>
      <c r="C18" s="490"/>
      <c r="D18" s="490"/>
      <c r="E18" s="490"/>
      <c r="F18" s="490"/>
      <c r="G18" s="490"/>
      <c r="H18" s="490"/>
      <c r="I18" s="490"/>
      <c r="J18" s="490"/>
      <c r="K18" s="490"/>
      <c r="L18" s="491"/>
    </row>
    <row r="19" spans="1:12" ht="15" customHeight="1" x14ac:dyDescent="0.25">
      <c r="A19" s="489"/>
      <c r="B19" s="490"/>
      <c r="C19" s="490"/>
      <c r="D19" s="490"/>
      <c r="E19" s="490"/>
      <c r="F19" s="490"/>
      <c r="G19" s="490"/>
      <c r="H19" s="490"/>
      <c r="I19" s="490"/>
      <c r="J19" s="490"/>
      <c r="K19" s="490"/>
      <c r="L19" s="491"/>
    </row>
    <row r="20" spans="1:12" ht="15" customHeight="1" x14ac:dyDescent="0.25">
      <c r="A20" s="489"/>
      <c r="B20" s="490"/>
      <c r="C20" s="490"/>
      <c r="D20" s="490"/>
      <c r="E20" s="490"/>
      <c r="F20" s="490"/>
      <c r="G20" s="490"/>
      <c r="H20" s="490"/>
      <c r="I20" s="490"/>
      <c r="J20" s="490"/>
      <c r="K20" s="490"/>
      <c r="L20" s="491"/>
    </row>
    <row r="21" spans="1:12" ht="15" customHeight="1" x14ac:dyDescent="0.25">
      <c r="A21" s="489"/>
      <c r="B21" s="490"/>
      <c r="C21" s="490"/>
      <c r="D21" s="490"/>
      <c r="E21" s="490"/>
      <c r="F21" s="490"/>
      <c r="G21" s="490"/>
      <c r="H21" s="490"/>
      <c r="I21" s="490"/>
      <c r="J21" s="490"/>
      <c r="K21" s="490"/>
      <c r="L21" s="491"/>
    </row>
    <row r="22" spans="1:12" ht="15" customHeight="1" x14ac:dyDescent="0.25">
      <c r="A22" s="489"/>
      <c r="B22" s="490"/>
      <c r="C22" s="490"/>
      <c r="D22" s="490"/>
      <c r="E22" s="490"/>
      <c r="F22" s="490"/>
      <c r="G22" s="490"/>
      <c r="H22" s="490"/>
      <c r="I22" s="490"/>
      <c r="J22" s="490"/>
      <c r="K22" s="490"/>
      <c r="L22" s="491"/>
    </row>
    <row r="23" spans="1:12" ht="15" customHeight="1" x14ac:dyDescent="0.25">
      <c r="A23" s="489"/>
      <c r="B23" s="490"/>
      <c r="C23" s="490"/>
      <c r="D23" s="490"/>
      <c r="E23" s="490"/>
      <c r="F23" s="490"/>
      <c r="G23" s="490"/>
      <c r="H23" s="490"/>
      <c r="I23" s="490"/>
      <c r="J23" s="490"/>
      <c r="K23" s="490"/>
      <c r="L23" s="491"/>
    </row>
    <row r="24" spans="1:12" ht="15" customHeight="1" x14ac:dyDescent="0.25">
      <c r="A24" s="489"/>
      <c r="B24" s="490"/>
      <c r="C24" s="490"/>
      <c r="D24" s="490"/>
      <c r="E24" s="490"/>
      <c r="F24" s="490"/>
      <c r="G24" s="490"/>
      <c r="H24" s="490"/>
      <c r="I24" s="490"/>
      <c r="J24" s="490"/>
      <c r="K24" s="490"/>
      <c r="L24" s="491"/>
    </row>
    <row r="25" spans="1:12" ht="15" customHeight="1" x14ac:dyDescent="0.25">
      <c r="A25" s="489"/>
      <c r="B25" s="490"/>
      <c r="C25" s="490"/>
      <c r="D25" s="490"/>
      <c r="E25" s="490"/>
      <c r="F25" s="490"/>
      <c r="G25" s="490"/>
      <c r="H25" s="490"/>
      <c r="I25" s="490"/>
      <c r="J25" s="490"/>
      <c r="K25" s="490"/>
      <c r="L25" s="491"/>
    </row>
    <row r="26" spans="1:12" ht="15" customHeight="1" x14ac:dyDescent="0.25">
      <c r="A26" s="489"/>
      <c r="B26" s="490"/>
      <c r="C26" s="490"/>
      <c r="D26" s="490"/>
      <c r="E26" s="490"/>
      <c r="F26" s="490"/>
      <c r="G26" s="490"/>
      <c r="H26" s="490"/>
      <c r="I26" s="490"/>
      <c r="J26" s="490"/>
      <c r="K26" s="490"/>
      <c r="L26" s="491"/>
    </row>
    <row r="27" spans="1:12" ht="15" customHeight="1" x14ac:dyDescent="0.25">
      <c r="A27" s="489"/>
      <c r="B27" s="490"/>
      <c r="C27" s="490"/>
      <c r="D27" s="490"/>
      <c r="E27" s="490"/>
      <c r="F27" s="490"/>
      <c r="G27" s="490"/>
      <c r="H27" s="490"/>
      <c r="I27" s="490"/>
      <c r="J27" s="490"/>
      <c r="K27" s="490"/>
      <c r="L27" s="491"/>
    </row>
    <row r="28" spans="1:12" ht="15" customHeight="1" x14ac:dyDescent="0.25">
      <c r="A28" s="489"/>
      <c r="B28" s="490"/>
      <c r="C28" s="490"/>
      <c r="D28" s="490"/>
      <c r="E28" s="490"/>
      <c r="F28" s="490"/>
      <c r="G28" s="490"/>
      <c r="H28" s="490"/>
      <c r="I28" s="490"/>
      <c r="J28" s="490"/>
      <c r="K28" s="490"/>
      <c r="L28" s="491"/>
    </row>
    <row r="29" spans="1:12" ht="15" customHeight="1" x14ac:dyDescent="0.25">
      <c r="A29" s="489"/>
      <c r="B29" s="490"/>
      <c r="C29" s="490"/>
      <c r="D29" s="490"/>
      <c r="E29" s="490"/>
      <c r="F29" s="490"/>
      <c r="G29" s="490"/>
      <c r="H29" s="490"/>
      <c r="I29" s="490"/>
      <c r="J29" s="490"/>
      <c r="K29" s="490"/>
      <c r="L29" s="491"/>
    </row>
    <row r="30" spans="1:12" ht="15" customHeight="1" thickBot="1" x14ac:dyDescent="0.3">
      <c r="A30" s="492"/>
      <c r="B30" s="493"/>
      <c r="C30" s="493"/>
      <c r="D30" s="493"/>
      <c r="E30" s="493"/>
      <c r="F30" s="493"/>
      <c r="G30" s="493"/>
      <c r="H30" s="493"/>
      <c r="I30" s="493"/>
      <c r="J30" s="493"/>
      <c r="K30" s="493"/>
      <c r="L30" s="494"/>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15</vt:i4>
      </vt:variant>
    </vt:vector>
  </HeadingPairs>
  <TitlesOfParts>
    <vt:vector size="37" baseType="lpstr">
      <vt:lpstr>HomePage</vt:lpstr>
      <vt:lpstr>1.1_Organiz&amp;People</vt:lpstr>
      <vt:lpstr>1.2_Sources&amp;Methods</vt:lpstr>
      <vt:lpstr>2.1_ResourceTypes&amp;ObjectTypes</vt:lpstr>
      <vt:lpstr>2.2_Attributes</vt:lpstr>
      <vt:lpstr>3.1_Networks&amp;Scenarios</vt:lpstr>
      <vt:lpstr>3.2_Nodes</vt:lpstr>
      <vt:lpstr>3.3_Links</vt:lpstr>
      <vt:lpstr>4_NumericValues</vt:lpstr>
      <vt:lpstr>4_CategoricalValues</vt:lpstr>
      <vt:lpstr>4_SeasonalNumericValues</vt:lpstr>
      <vt:lpstr>4_TimeSeries</vt:lpstr>
      <vt:lpstr>4_TimeSeriesValues</vt:lpstr>
      <vt:lpstr>4_MultiAttributeSeries</vt:lpstr>
      <vt:lpstr>4_FreeText</vt:lpstr>
      <vt:lpstr>4_ElectronicFiles</vt:lpstr>
      <vt:lpstr>ObjectCategory</vt:lpstr>
      <vt:lpstr>AttributeCategory</vt:lpstr>
      <vt:lpstr>InstanceCategory</vt:lpstr>
      <vt:lpstr>Conceptual_Design</vt:lpstr>
      <vt:lpstr>ControlledVocabularies</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2018-08-16T20:15:39Z</dcterms:modified>
</cp:coreProperties>
</file>